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tk\Documents\GitHub\covid\great_debate\"/>
    </mc:Choice>
  </mc:AlternateContent>
  <xr:revisionPtr revIDLastSave="0" documentId="13_ncr:1_{66E4B8E4-0840-4D59-A382-23A9877B24AE}" xr6:coauthVersionLast="47" xr6:coauthVersionMax="47" xr10:uidLastSave="{00000000-0000-0000-0000-000000000000}"/>
  <bookViews>
    <workbookView xWindow="-110" yWindow="-110" windowWidth="38620" windowHeight="21100" activeTab="5" xr2:uid="{00000000-000D-0000-FFFF-FFFF00000000}"/>
  </bookViews>
  <sheets>
    <sheet name="About" sheetId="1" r:id="rId1"/>
    <sheet name="vax" sheetId="2" r:id="rId2"/>
    <sheet name="Sheet7" sheetId="13" r:id="rId3"/>
    <sheet name="young" sheetId="10" r:id="rId4"/>
    <sheet name="old" sheetId="9" r:id="rId5"/>
    <sheet name="summary young" sheetId="12" r:id="rId6"/>
    <sheet name="summary old" sheetId="11" r:id="rId7"/>
  </sheets>
  <definedNames>
    <definedName name="_xlnm._FilterDatabase" localSheetId="1" hidden="1">vax!$A$1:$CF$586</definedName>
  </definedNames>
  <calcPr calcId="191029"/>
  <pivotCaches>
    <pivotCache cacheId="17" r:id="rId8"/>
    <pivotCache cacheId="46"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89" i="12" l="1"/>
  <c r="R589" i="12"/>
  <c r="Q589" i="12"/>
  <c r="P589" i="12"/>
  <c r="O589" i="12"/>
  <c r="S588" i="12"/>
  <c r="R588" i="12"/>
  <c r="Q588" i="12"/>
  <c r="P588" i="12"/>
  <c r="O588" i="12"/>
  <c r="S587" i="12"/>
  <c r="R587" i="12"/>
  <c r="Q587" i="12"/>
  <c r="P587" i="12"/>
  <c r="O587" i="12"/>
  <c r="S586" i="12"/>
  <c r="R586" i="12"/>
  <c r="Q586" i="12"/>
  <c r="P586" i="12"/>
  <c r="O586" i="12"/>
  <c r="S585" i="12"/>
  <c r="R585" i="12"/>
  <c r="Q585" i="12"/>
  <c r="P585" i="12"/>
  <c r="O585" i="12"/>
  <c r="S584" i="12"/>
  <c r="R584" i="12"/>
  <c r="Q584" i="12"/>
  <c r="P584" i="12"/>
  <c r="O584" i="12"/>
  <c r="S583" i="12"/>
  <c r="R583" i="12"/>
  <c r="Q583" i="12"/>
  <c r="P583" i="12"/>
  <c r="O583" i="12"/>
  <c r="S582" i="12"/>
  <c r="R582" i="12"/>
  <c r="Q582" i="12"/>
  <c r="P582" i="12"/>
  <c r="O582" i="12"/>
  <c r="S581" i="12"/>
  <c r="R581" i="12"/>
  <c r="Q581" i="12"/>
  <c r="P581" i="12"/>
  <c r="O581" i="12"/>
  <c r="S580" i="12"/>
  <c r="R580" i="12"/>
  <c r="Q580" i="12"/>
  <c r="P580" i="12"/>
  <c r="O580" i="12"/>
  <c r="S579" i="12"/>
  <c r="R579" i="12"/>
  <c r="Q579" i="12"/>
  <c r="P579" i="12"/>
  <c r="O579" i="12"/>
  <c r="S578" i="12"/>
  <c r="R578" i="12"/>
  <c r="Q578" i="12"/>
  <c r="P578" i="12"/>
  <c r="O578" i="12"/>
  <c r="S577" i="12"/>
  <c r="R577" i="12"/>
  <c r="Q577" i="12"/>
  <c r="P577" i="12"/>
  <c r="O577" i="12"/>
  <c r="S576" i="12"/>
  <c r="R576" i="12"/>
  <c r="Q576" i="12"/>
  <c r="P576" i="12"/>
  <c r="O576" i="12"/>
  <c r="S575" i="12"/>
  <c r="R575" i="12"/>
  <c r="Q575" i="12"/>
  <c r="P575" i="12"/>
  <c r="O575" i="12"/>
  <c r="S574" i="12"/>
  <c r="R574" i="12"/>
  <c r="Q574" i="12"/>
  <c r="P574" i="12"/>
  <c r="O574" i="12"/>
  <c r="S573" i="12"/>
  <c r="R573" i="12"/>
  <c r="Q573" i="12"/>
  <c r="P573" i="12"/>
  <c r="O573" i="12"/>
  <c r="S572" i="12"/>
  <c r="R572" i="12"/>
  <c r="Q572" i="12"/>
  <c r="P572" i="12"/>
  <c r="O572" i="12"/>
  <c r="S571" i="12"/>
  <c r="R571" i="12"/>
  <c r="Q571" i="12"/>
  <c r="P571" i="12"/>
  <c r="O571" i="12"/>
  <c r="S570" i="12"/>
  <c r="R570" i="12"/>
  <c r="Q570" i="12"/>
  <c r="P570" i="12"/>
  <c r="O570" i="12"/>
  <c r="S569" i="12"/>
  <c r="R569" i="12"/>
  <c r="Q569" i="12"/>
  <c r="P569" i="12"/>
  <c r="O569" i="12"/>
  <c r="S568" i="12"/>
  <c r="R568" i="12"/>
  <c r="Q568" i="12"/>
  <c r="P568" i="12"/>
  <c r="O568" i="12"/>
  <c r="S567" i="12"/>
  <c r="R567" i="12"/>
  <c r="Q567" i="12"/>
  <c r="P567" i="12"/>
  <c r="O567" i="12"/>
  <c r="S566" i="12"/>
  <c r="R566" i="12"/>
  <c r="Q566" i="12"/>
  <c r="P566" i="12"/>
  <c r="O566" i="12"/>
  <c r="S565" i="12"/>
  <c r="R565" i="12"/>
  <c r="Q565" i="12"/>
  <c r="P565" i="12"/>
  <c r="O565" i="12"/>
  <c r="S564" i="12"/>
  <c r="R564" i="12"/>
  <c r="Q564" i="12"/>
  <c r="P564" i="12"/>
  <c r="O564" i="12"/>
  <c r="S563" i="12"/>
  <c r="R563" i="12"/>
  <c r="Q563" i="12"/>
  <c r="P563" i="12"/>
  <c r="O563" i="12"/>
  <c r="S562" i="12"/>
  <c r="R562" i="12"/>
  <c r="Q562" i="12"/>
  <c r="P562" i="12"/>
  <c r="O562" i="12"/>
  <c r="S561" i="12"/>
  <c r="R561" i="12"/>
  <c r="Q561" i="12"/>
  <c r="P561" i="12"/>
  <c r="O561" i="12"/>
  <c r="S560" i="12"/>
  <c r="R560" i="12"/>
  <c r="Q560" i="12"/>
  <c r="P560" i="12"/>
  <c r="O560" i="12"/>
  <c r="S559" i="12"/>
  <c r="R559" i="12"/>
  <c r="Q559" i="12"/>
  <c r="P559" i="12"/>
  <c r="O559" i="12"/>
  <c r="S558" i="12"/>
  <c r="R558" i="12"/>
  <c r="Q558" i="12"/>
  <c r="P558" i="12"/>
  <c r="O558" i="12"/>
  <c r="S557" i="12"/>
  <c r="R557" i="12"/>
  <c r="Q557" i="12"/>
  <c r="P557" i="12"/>
  <c r="O557" i="12"/>
  <c r="S556" i="12"/>
  <c r="R556" i="12"/>
  <c r="Q556" i="12"/>
  <c r="P556" i="12"/>
  <c r="O556" i="12"/>
  <c r="S555" i="12"/>
  <c r="R555" i="12"/>
  <c r="Q555" i="12"/>
  <c r="P555" i="12"/>
  <c r="O555" i="12"/>
  <c r="S554" i="12"/>
  <c r="R554" i="12"/>
  <c r="Q554" i="12"/>
  <c r="P554" i="12"/>
  <c r="O554" i="12"/>
  <c r="S553" i="12"/>
  <c r="R553" i="12"/>
  <c r="Q553" i="12"/>
  <c r="P553" i="12"/>
  <c r="O553" i="12"/>
  <c r="S552" i="12"/>
  <c r="R552" i="12"/>
  <c r="Q552" i="12"/>
  <c r="P552" i="12"/>
  <c r="O552" i="12"/>
  <c r="S551" i="12"/>
  <c r="R551" i="12"/>
  <c r="Q551" i="12"/>
  <c r="P551" i="12"/>
  <c r="O551" i="12"/>
  <c r="S550" i="12"/>
  <c r="R550" i="12"/>
  <c r="Q550" i="12"/>
  <c r="P550" i="12"/>
  <c r="O550" i="12"/>
  <c r="S549" i="12"/>
  <c r="R549" i="12"/>
  <c r="Q549" i="12"/>
  <c r="P549" i="12"/>
  <c r="O549" i="12"/>
  <c r="S548" i="12"/>
  <c r="R548" i="12"/>
  <c r="Q548" i="12"/>
  <c r="P548" i="12"/>
  <c r="O548" i="12"/>
  <c r="S547" i="12"/>
  <c r="R547" i="12"/>
  <c r="Q547" i="12"/>
  <c r="P547" i="12"/>
  <c r="O547" i="12"/>
  <c r="S546" i="12"/>
  <c r="R546" i="12"/>
  <c r="Q546" i="12"/>
  <c r="P546" i="12"/>
  <c r="O546" i="12"/>
  <c r="S545" i="12"/>
  <c r="R545" i="12"/>
  <c r="Q545" i="12"/>
  <c r="P545" i="12"/>
  <c r="O545" i="12"/>
  <c r="S544" i="12"/>
  <c r="R544" i="12"/>
  <c r="Q544" i="12"/>
  <c r="P544" i="12"/>
  <c r="O544" i="12"/>
  <c r="S543" i="12"/>
  <c r="R543" i="12"/>
  <c r="Q543" i="12"/>
  <c r="P543" i="12"/>
  <c r="O543" i="12"/>
  <c r="S542" i="12"/>
  <c r="R542" i="12"/>
  <c r="Q542" i="12"/>
  <c r="P542" i="12"/>
  <c r="O542" i="12"/>
  <c r="S541" i="12"/>
  <c r="R541" i="12"/>
  <c r="Q541" i="12"/>
  <c r="P541" i="12"/>
  <c r="O541" i="12"/>
  <c r="S540" i="12"/>
  <c r="R540" i="12"/>
  <c r="Q540" i="12"/>
  <c r="P540" i="12"/>
  <c r="O540" i="12"/>
  <c r="S539" i="12"/>
  <c r="R539" i="12"/>
  <c r="Q539" i="12"/>
  <c r="P539" i="12"/>
  <c r="O539" i="12"/>
  <c r="S538" i="12"/>
  <c r="R538" i="12"/>
  <c r="Q538" i="12"/>
  <c r="P538" i="12"/>
  <c r="O538" i="12"/>
  <c r="S537" i="12"/>
  <c r="R537" i="12"/>
  <c r="Q537" i="12"/>
  <c r="P537" i="12"/>
  <c r="O537" i="12"/>
  <c r="S536" i="12"/>
  <c r="R536" i="12"/>
  <c r="Q536" i="12"/>
  <c r="P536" i="12"/>
  <c r="O536" i="12"/>
  <c r="S535" i="12"/>
  <c r="R535" i="12"/>
  <c r="Q535" i="12"/>
  <c r="P535" i="12"/>
  <c r="O535" i="12"/>
  <c r="S534" i="12"/>
  <c r="R534" i="12"/>
  <c r="Q534" i="12"/>
  <c r="P534" i="12"/>
  <c r="O534" i="12"/>
  <c r="S533" i="12"/>
  <c r="R533" i="12"/>
  <c r="Q533" i="12"/>
  <c r="P533" i="12"/>
  <c r="O533" i="12"/>
  <c r="S532" i="12"/>
  <c r="R532" i="12"/>
  <c r="Q532" i="12"/>
  <c r="P532" i="12"/>
  <c r="O532" i="12"/>
  <c r="S531" i="12"/>
  <c r="R531" i="12"/>
  <c r="Q531" i="12"/>
  <c r="P531" i="12"/>
  <c r="O531" i="12"/>
  <c r="S530" i="12"/>
  <c r="R530" i="12"/>
  <c r="Q530" i="12"/>
  <c r="P530" i="12"/>
  <c r="O530" i="12"/>
  <c r="S529" i="12"/>
  <c r="R529" i="12"/>
  <c r="Q529" i="12"/>
  <c r="P529" i="12"/>
  <c r="O529" i="12"/>
  <c r="S528" i="12"/>
  <c r="R528" i="12"/>
  <c r="Q528" i="12"/>
  <c r="P528" i="12"/>
  <c r="O528" i="12"/>
  <c r="S527" i="12"/>
  <c r="R527" i="12"/>
  <c r="Q527" i="12"/>
  <c r="P527" i="12"/>
  <c r="O527" i="12"/>
  <c r="S526" i="12"/>
  <c r="R526" i="12"/>
  <c r="Q526" i="12"/>
  <c r="P526" i="12"/>
  <c r="O526" i="12"/>
  <c r="S525" i="12"/>
  <c r="R525" i="12"/>
  <c r="Q525" i="12"/>
  <c r="P525" i="12"/>
  <c r="O525" i="12"/>
  <c r="S524" i="12"/>
  <c r="R524" i="12"/>
  <c r="Q524" i="12"/>
  <c r="P524" i="12"/>
  <c r="O524" i="12"/>
  <c r="S523" i="12"/>
  <c r="R523" i="12"/>
  <c r="Q523" i="12"/>
  <c r="P523" i="12"/>
  <c r="O523" i="12"/>
  <c r="S522" i="12"/>
  <c r="R522" i="12"/>
  <c r="Q522" i="12"/>
  <c r="P522" i="12"/>
  <c r="O522" i="12"/>
  <c r="S521" i="12"/>
  <c r="R521" i="12"/>
  <c r="Q521" i="12"/>
  <c r="P521" i="12"/>
  <c r="O521" i="12"/>
  <c r="S520" i="12"/>
  <c r="R520" i="12"/>
  <c r="Q520" i="12"/>
  <c r="P520" i="12"/>
  <c r="O520" i="12"/>
  <c r="S519" i="12"/>
  <c r="R519" i="12"/>
  <c r="Q519" i="12"/>
  <c r="P519" i="12"/>
  <c r="O519" i="12"/>
  <c r="S518" i="12"/>
  <c r="R518" i="12"/>
  <c r="Q518" i="12"/>
  <c r="P518" i="12"/>
  <c r="O518" i="12"/>
  <c r="S517" i="12"/>
  <c r="R517" i="12"/>
  <c r="Q517" i="12"/>
  <c r="P517" i="12"/>
  <c r="O517" i="12"/>
  <c r="S516" i="12"/>
  <c r="R516" i="12"/>
  <c r="Q516" i="12"/>
  <c r="P516" i="12"/>
  <c r="O516" i="12"/>
  <c r="S515" i="12"/>
  <c r="R515" i="12"/>
  <c r="Q515" i="12"/>
  <c r="P515" i="12"/>
  <c r="O515" i="12"/>
  <c r="S514" i="12"/>
  <c r="R514" i="12"/>
  <c r="Q514" i="12"/>
  <c r="P514" i="12"/>
  <c r="O514" i="12"/>
  <c r="S513" i="12"/>
  <c r="R513" i="12"/>
  <c r="Q513" i="12"/>
  <c r="P513" i="12"/>
  <c r="O513" i="12"/>
  <c r="S512" i="12"/>
  <c r="R512" i="12"/>
  <c r="Q512" i="12"/>
  <c r="P512" i="12"/>
  <c r="O512" i="12"/>
  <c r="S511" i="12"/>
  <c r="R511" i="12"/>
  <c r="Q511" i="12"/>
  <c r="P511" i="12"/>
  <c r="O511" i="12"/>
  <c r="S510" i="12"/>
  <c r="R510" i="12"/>
  <c r="Q510" i="12"/>
  <c r="P510" i="12"/>
  <c r="O510" i="12"/>
  <c r="S509" i="12"/>
  <c r="R509" i="12"/>
  <c r="Q509" i="12"/>
  <c r="P509" i="12"/>
  <c r="O509" i="12"/>
  <c r="S508" i="12"/>
  <c r="R508" i="12"/>
  <c r="Q508" i="12"/>
  <c r="P508" i="12"/>
  <c r="O508" i="12"/>
  <c r="S507" i="12"/>
  <c r="R507" i="12"/>
  <c r="Q507" i="12"/>
  <c r="P507" i="12"/>
  <c r="O507" i="12"/>
  <c r="S506" i="12"/>
  <c r="R506" i="12"/>
  <c r="Q506" i="12"/>
  <c r="P506" i="12"/>
  <c r="O506" i="12"/>
  <c r="S505" i="12"/>
  <c r="R505" i="12"/>
  <c r="Q505" i="12"/>
  <c r="P505" i="12"/>
  <c r="O505" i="12"/>
  <c r="S504" i="12"/>
  <c r="R504" i="12"/>
  <c r="Q504" i="12"/>
  <c r="P504" i="12"/>
  <c r="O504" i="12"/>
  <c r="S503" i="12"/>
  <c r="R503" i="12"/>
  <c r="Q503" i="12"/>
  <c r="P503" i="12"/>
  <c r="O503" i="12"/>
  <c r="S502" i="12"/>
  <c r="R502" i="12"/>
  <c r="Q502" i="12"/>
  <c r="P502" i="12"/>
  <c r="O502" i="12"/>
  <c r="S501" i="12"/>
  <c r="R501" i="12"/>
  <c r="Q501" i="12"/>
  <c r="P501" i="12"/>
  <c r="O501" i="12"/>
  <c r="S500" i="12"/>
  <c r="R500" i="12"/>
  <c r="Q500" i="12"/>
  <c r="P500" i="12"/>
  <c r="O500" i="12"/>
  <c r="S499" i="12"/>
  <c r="R499" i="12"/>
  <c r="Q499" i="12"/>
  <c r="P499" i="12"/>
  <c r="O499" i="12"/>
  <c r="S498" i="12"/>
  <c r="R498" i="12"/>
  <c r="Q498" i="12"/>
  <c r="P498" i="12"/>
  <c r="O498" i="12"/>
  <c r="S497" i="12"/>
  <c r="R497" i="12"/>
  <c r="Q497" i="12"/>
  <c r="P497" i="12"/>
  <c r="O497" i="12"/>
  <c r="S496" i="12"/>
  <c r="R496" i="12"/>
  <c r="Q496" i="12"/>
  <c r="P496" i="12"/>
  <c r="O496" i="12"/>
  <c r="S495" i="12"/>
  <c r="R495" i="12"/>
  <c r="Q495" i="12"/>
  <c r="P495" i="12"/>
  <c r="O495" i="12"/>
  <c r="S494" i="12"/>
  <c r="R494" i="12"/>
  <c r="Q494" i="12"/>
  <c r="P494" i="12"/>
  <c r="O494" i="12"/>
  <c r="S493" i="12"/>
  <c r="R493" i="12"/>
  <c r="Q493" i="12"/>
  <c r="P493" i="12"/>
  <c r="O493" i="12"/>
  <c r="S492" i="12"/>
  <c r="R492" i="12"/>
  <c r="Q492" i="12"/>
  <c r="P492" i="12"/>
  <c r="O492" i="12"/>
  <c r="S491" i="12"/>
  <c r="R491" i="12"/>
  <c r="Q491" i="12"/>
  <c r="P491" i="12"/>
  <c r="O491" i="12"/>
  <c r="S490" i="12"/>
  <c r="R490" i="12"/>
  <c r="Q490" i="12"/>
  <c r="P490" i="12"/>
  <c r="O490" i="12"/>
  <c r="S489" i="12"/>
  <c r="R489" i="12"/>
  <c r="Q489" i="12"/>
  <c r="P489" i="12"/>
  <c r="O489" i="12"/>
  <c r="S488" i="12"/>
  <c r="R488" i="12"/>
  <c r="Q488" i="12"/>
  <c r="P488" i="12"/>
  <c r="O488" i="12"/>
  <c r="S487" i="12"/>
  <c r="R487" i="12"/>
  <c r="Q487" i="12"/>
  <c r="P487" i="12"/>
  <c r="O487" i="12"/>
  <c r="S486" i="12"/>
  <c r="R486" i="12"/>
  <c r="Q486" i="12"/>
  <c r="P486" i="12"/>
  <c r="O486" i="12"/>
  <c r="S485" i="12"/>
  <c r="R485" i="12"/>
  <c r="Q485" i="12"/>
  <c r="P485" i="12"/>
  <c r="O485" i="12"/>
  <c r="S484" i="12"/>
  <c r="R484" i="12"/>
  <c r="Q484" i="12"/>
  <c r="P484" i="12"/>
  <c r="O484" i="12"/>
  <c r="S483" i="12"/>
  <c r="R483" i="12"/>
  <c r="Q483" i="12"/>
  <c r="P483" i="12"/>
  <c r="O483" i="12"/>
  <c r="S482" i="12"/>
  <c r="R482" i="12"/>
  <c r="Q482" i="12"/>
  <c r="P482" i="12"/>
  <c r="O482" i="12"/>
  <c r="S481" i="12"/>
  <c r="R481" i="12"/>
  <c r="Q481" i="12"/>
  <c r="P481" i="12"/>
  <c r="O481" i="12"/>
  <c r="S480" i="12"/>
  <c r="R480" i="12"/>
  <c r="Q480" i="12"/>
  <c r="P480" i="12"/>
  <c r="O480" i="12"/>
  <c r="S479" i="12"/>
  <c r="R479" i="12"/>
  <c r="Q479" i="12"/>
  <c r="P479" i="12"/>
  <c r="O479" i="12"/>
  <c r="S478" i="12"/>
  <c r="R478" i="12"/>
  <c r="Q478" i="12"/>
  <c r="P478" i="12"/>
  <c r="O478" i="12"/>
  <c r="S477" i="12"/>
  <c r="R477" i="12"/>
  <c r="Q477" i="12"/>
  <c r="P477" i="12"/>
  <c r="O477" i="12"/>
  <c r="S476" i="12"/>
  <c r="R476" i="12"/>
  <c r="Q476" i="12"/>
  <c r="P476" i="12"/>
  <c r="O476" i="12"/>
  <c r="S475" i="12"/>
  <c r="R475" i="12"/>
  <c r="Q475" i="12"/>
  <c r="P475" i="12"/>
  <c r="O475" i="12"/>
  <c r="S474" i="12"/>
  <c r="R474" i="12"/>
  <c r="Q474" i="12"/>
  <c r="P474" i="12"/>
  <c r="O474" i="12"/>
  <c r="S473" i="12"/>
  <c r="R473" i="12"/>
  <c r="Q473" i="12"/>
  <c r="P473" i="12"/>
  <c r="O473" i="12"/>
  <c r="S472" i="12"/>
  <c r="R472" i="12"/>
  <c r="Q472" i="12"/>
  <c r="P472" i="12"/>
  <c r="O472" i="12"/>
  <c r="S471" i="12"/>
  <c r="R471" i="12"/>
  <c r="Q471" i="12"/>
  <c r="P471" i="12"/>
  <c r="O471" i="12"/>
  <c r="S470" i="12"/>
  <c r="R470" i="12"/>
  <c r="Q470" i="12"/>
  <c r="P470" i="12"/>
  <c r="O470" i="12"/>
  <c r="S469" i="12"/>
  <c r="R469" i="12"/>
  <c r="Q469" i="12"/>
  <c r="P469" i="12"/>
  <c r="O469" i="12"/>
  <c r="S468" i="12"/>
  <c r="R468" i="12"/>
  <c r="Q468" i="12"/>
  <c r="P468" i="12"/>
  <c r="O468" i="12"/>
  <c r="S467" i="12"/>
  <c r="R467" i="12"/>
  <c r="Q467" i="12"/>
  <c r="P467" i="12"/>
  <c r="O467" i="12"/>
  <c r="S466" i="12"/>
  <c r="R466" i="12"/>
  <c r="Q466" i="12"/>
  <c r="P466" i="12"/>
  <c r="O466" i="12"/>
  <c r="S465" i="12"/>
  <c r="R465" i="12"/>
  <c r="Q465" i="12"/>
  <c r="P465" i="12"/>
  <c r="O465" i="12"/>
  <c r="S464" i="12"/>
  <c r="R464" i="12"/>
  <c r="Q464" i="12"/>
  <c r="P464" i="12"/>
  <c r="O464" i="12"/>
  <c r="S463" i="12"/>
  <c r="R463" i="12"/>
  <c r="Q463" i="12"/>
  <c r="P463" i="12"/>
  <c r="O463" i="12"/>
  <c r="S462" i="12"/>
  <c r="R462" i="12"/>
  <c r="Q462" i="12"/>
  <c r="P462" i="12"/>
  <c r="O462" i="12"/>
  <c r="S461" i="12"/>
  <c r="R461" i="12"/>
  <c r="Q461" i="12"/>
  <c r="P461" i="12"/>
  <c r="O461" i="12"/>
  <c r="S460" i="12"/>
  <c r="R460" i="12"/>
  <c r="Q460" i="12"/>
  <c r="P460" i="12"/>
  <c r="O460" i="12"/>
  <c r="S459" i="12"/>
  <c r="R459" i="12"/>
  <c r="Q459" i="12"/>
  <c r="P459" i="12"/>
  <c r="O459" i="12"/>
  <c r="S458" i="12"/>
  <c r="R458" i="12"/>
  <c r="Q458" i="12"/>
  <c r="P458" i="12"/>
  <c r="O458" i="12"/>
  <c r="S457" i="12"/>
  <c r="R457" i="12"/>
  <c r="Q457" i="12"/>
  <c r="P457" i="12"/>
  <c r="O457" i="12"/>
  <c r="S456" i="12"/>
  <c r="R456" i="12"/>
  <c r="Q456" i="12"/>
  <c r="P456" i="12"/>
  <c r="O456" i="12"/>
  <c r="S455" i="12"/>
  <c r="R455" i="12"/>
  <c r="Q455" i="12"/>
  <c r="P455" i="12"/>
  <c r="O455" i="12"/>
  <c r="S454" i="12"/>
  <c r="R454" i="12"/>
  <c r="Q454" i="12"/>
  <c r="P454" i="12"/>
  <c r="O454" i="12"/>
  <c r="S453" i="12"/>
  <c r="R453" i="12"/>
  <c r="Q453" i="12"/>
  <c r="P453" i="12"/>
  <c r="O453" i="12"/>
  <c r="S452" i="12"/>
  <c r="R452" i="12"/>
  <c r="Q452" i="12"/>
  <c r="P452" i="12"/>
  <c r="O452" i="12"/>
  <c r="S451" i="12"/>
  <c r="R451" i="12"/>
  <c r="Q451" i="12"/>
  <c r="P451" i="12"/>
  <c r="O451" i="12"/>
  <c r="S450" i="12"/>
  <c r="R450" i="12"/>
  <c r="Q450" i="12"/>
  <c r="P450" i="12"/>
  <c r="O450" i="12"/>
  <c r="S449" i="12"/>
  <c r="R449" i="12"/>
  <c r="Q449" i="12"/>
  <c r="P449" i="12"/>
  <c r="O449" i="12"/>
  <c r="S448" i="12"/>
  <c r="R448" i="12"/>
  <c r="Q448" i="12"/>
  <c r="P448" i="12"/>
  <c r="O448" i="12"/>
  <c r="S447" i="12"/>
  <c r="R447" i="12"/>
  <c r="Q447" i="12"/>
  <c r="P447" i="12"/>
  <c r="O447" i="12"/>
  <c r="S446" i="12"/>
  <c r="R446" i="12"/>
  <c r="Q446" i="12"/>
  <c r="P446" i="12"/>
  <c r="O446" i="12"/>
  <c r="S445" i="12"/>
  <c r="R445" i="12"/>
  <c r="Q445" i="12"/>
  <c r="P445" i="12"/>
  <c r="O445" i="12"/>
  <c r="S444" i="12"/>
  <c r="R444" i="12"/>
  <c r="Q444" i="12"/>
  <c r="P444" i="12"/>
  <c r="O444" i="12"/>
  <c r="S443" i="12"/>
  <c r="R443" i="12"/>
  <c r="Q443" i="12"/>
  <c r="P443" i="12"/>
  <c r="O443" i="12"/>
  <c r="S442" i="12"/>
  <c r="R442" i="12"/>
  <c r="Q442" i="12"/>
  <c r="P442" i="12"/>
  <c r="O442" i="12"/>
  <c r="S441" i="12"/>
  <c r="R441" i="12"/>
  <c r="Q441" i="12"/>
  <c r="P441" i="12"/>
  <c r="O441" i="12"/>
  <c r="S440" i="12"/>
  <c r="R440" i="12"/>
  <c r="Q440" i="12"/>
  <c r="P440" i="12"/>
  <c r="O440" i="12"/>
  <c r="S439" i="12"/>
  <c r="R439" i="12"/>
  <c r="Q439" i="12"/>
  <c r="P439" i="12"/>
  <c r="O439" i="12"/>
  <c r="S438" i="12"/>
  <c r="R438" i="12"/>
  <c r="Q438" i="12"/>
  <c r="P438" i="12"/>
  <c r="O438" i="12"/>
  <c r="S437" i="12"/>
  <c r="R437" i="12"/>
  <c r="Q437" i="12"/>
  <c r="P437" i="12"/>
  <c r="O437" i="12"/>
  <c r="S436" i="12"/>
  <c r="R436" i="12"/>
  <c r="Q436" i="12"/>
  <c r="P436" i="12"/>
  <c r="O436" i="12"/>
  <c r="S435" i="12"/>
  <c r="R435" i="12"/>
  <c r="Q435" i="12"/>
  <c r="P435" i="12"/>
  <c r="O435" i="12"/>
  <c r="S434" i="12"/>
  <c r="R434" i="12"/>
  <c r="Q434" i="12"/>
  <c r="P434" i="12"/>
  <c r="O434" i="12"/>
  <c r="S433" i="12"/>
  <c r="R433" i="12"/>
  <c r="Q433" i="12"/>
  <c r="P433" i="12"/>
  <c r="O433" i="12"/>
  <c r="S432" i="12"/>
  <c r="R432" i="12"/>
  <c r="Q432" i="12"/>
  <c r="P432" i="12"/>
  <c r="O432" i="12"/>
  <c r="S431" i="12"/>
  <c r="R431" i="12"/>
  <c r="Q431" i="12"/>
  <c r="P431" i="12"/>
  <c r="O431" i="12"/>
  <c r="S430" i="12"/>
  <c r="R430" i="12"/>
  <c r="Q430" i="12"/>
  <c r="P430" i="12"/>
  <c r="O430" i="12"/>
  <c r="S429" i="12"/>
  <c r="R429" i="12"/>
  <c r="Q429" i="12"/>
  <c r="P429" i="12"/>
  <c r="O429" i="12"/>
  <c r="S428" i="12"/>
  <c r="R428" i="12"/>
  <c r="Q428" i="12"/>
  <c r="P428" i="12"/>
  <c r="O428" i="12"/>
  <c r="S427" i="12"/>
  <c r="R427" i="12"/>
  <c r="Q427" i="12"/>
  <c r="P427" i="12"/>
  <c r="O427" i="12"/>
  <c r="S426" i="12"/>
  <c r="R426" i="12"/>
  <c r="Q426" i="12"/>
  <c r="P426" i="12"/>
  <c r="O426" i="12"/>
  <c r="S425" i="12"/>
  <c r="R425" i="12"/>
  <c r="Q425" i="12"/>
  <c r="P425" i="12"/>
  <c r="O425" i="12"/>
  <c r="S424" i="12"/>
  <c r="R424" i="12"/>
  <c r="Q424" i="12"/>
  <c r="P424" i="12"/>
  <c r="O424" i="12"/>
  <c r="S423" i="12"/>
  <c r="R423" i="12"/>
  <c r="Q423" i="12"/>
  <c r="P423" i="12"/>
  <c r="O423" i="12"/>
  <c r="S422" i="12"/>
  <c r="R422" i="12"/>
  <c r="Q422" i="12"/>
  <c r="P422" i="12"/>
  <c r="O422" i="12"/>
  <c r="S421" i="12"/>
  <c r="R421" i="12"/>
  <c r="Q421" i="12"/>
  <c r="P421" i="12"/>
  <c r="O421" i="12"/>
  <c r="S420" i="12"/>
  <c r="R420" i="12"/>
  <c r="Q420" i="12"/>
  <c r="P420" i="12"/>
  <c r="O420" i="12"/>
  <c r="S419" i="12"/>
  <c r="R419" i="12"/>
  <c r="Q419" i="12"/>
  <c r="P419" i="12"/>
  <c r="O419" i="12"/>
  <c r="S418" i="12"/>
  <c r="R418" i="12"/>
  <c r="Q418" i="12"/>
  <c r="P418" i="12"/>
  <c r="O418" i="12"/>
  <c r="S417" i="12"/>
  <c r="R417" i="12"/>
  <c r="Q417" i="12"/>
  <c r="P417" i="12"/>
  <c r="O417" i="12"/>
  <c r="S416" i="12"/>
  <c r="R416" i="12"/>
  <c r="Q416" i="12"/>
  <c r="P416" i="12"/>
  <c r="O416" i="12"/>
  <c r="S415" i="12"/>
  <c r="R415" i="12"/>
  <c r="Q415" i="12"/>
  <c r="P415" i="12"/>
  <c r="O415" i="12"/>
  <c r="S414" i="12"/>
  <c r="R414" i="12"/>
  <c r="Q414" i="12"/>
  <c r="P414" i="12"/>
  <c r="O414" i="12"/>
  <c r="S413" i="12"/>
  <c r="R413" i="12"/>
  <c r="Q413" i="12"/>
  <c r="P413" i="12"/>
  <c r="O413" i="12"/>
  <c r="S412" i="12"/>
  <c r="R412" i="12"/>
  <c r="Q412" i="12"/>
  <c r="P412" i="12"/>
  <c r="O412" i="12"/>
  <c r="S411" i="12"/>
  <c r="R411" i="12"/>
  <c r="Q411" i="12"/>
  <c r="P411" i="12"/>
  <c r="O411" i="12"/>
  <c r="S410" i="12"/>
  <c r="R410" i="12"/>
  <c r="Q410" i="12"/>
  <c r="P410" i="12"/>
  <c r="O410" i="12"/>
  <c r="S409" i="12"/>
  <c r="R409" i="12"/>
  <c r="Q409" i="12"/>
  <c r="P409" i="12"/>
  <c r="O409" i="12"/>
  <c r="S408" i="12"/>
  <c r="R408" i="12"/>
  <c r="Q408" i="12"/>
  <c r="P408" i="12"/>
  <c r="O408" i="12"/>
  <c r="S407" i="12"/>
  <c r="R407" i="12"/>
  <c r="Q407" i="12"/>
  <c r="P407" i="12"/>
  <c r="O407" i="12"/>
  <c r="S406" i="12"/>
  <c r="R406" i="12"/>
  <c r="Q406" i="12"/>
  <c r="P406" i="12"/>
  <c r="O406" i="12"/>
  <c r="S405" i="12"/>
  <c r="R405" i="12"/>
  <c r="Q405" i="12"/>
  <c r="P405" i="12"/>
  <c r="O405" i="12"/>
  <c r="S404" i="12"/>
  <c r="R404" i="12"/>
  <c r="Q404" i="12"/>
  <c r="P404" i="12"/>
  <c r="O404" i="12"/>
  <c r="S403" i="12"/>
  <c r="R403" i="12"/>
  <c r="Q403" i="12"/>
  <c r="P403" i="12"/>
  <c r="O403" i="12"/>
  <c r="S402" i="12"/>
  <c r="R402" i="12"/>
  <c r="Q402" i="12"/>
  <c r="P402" i="12"/>
  <c r="O402" i="12"/>
  <c r="S401" i="12"/>
  <c r="R401" i="12"/>
  <c r="Q401" i="12"/>
  <c r="P401" i="12"/>
  <c r="O401" i="12"/>
  <c r="S400" i="12"/>
  <c r="R400" i="12"/>
  <c r="Q400" i="12"/>
  <c r="P400" i="12"/>
  <c r="O400" i="12"/>
  <c r="S399" i="12"/>
  <c r="R399" i="12"/>
  <c r="Q399" i="12"/>
  <c r="P399" i="12"/>
  <c r="O399" i="12"/>
  <c r="S398" i="12"/>
  <c r="R398" i="12"/>
  <c r="Q398" i="12"/>
  <c r="P398" i="12"/>
  <c r="O398" i="12"/>
  <c r="S397" i="12"/>
  <c r="R397" i="12"/>
  <c r="Q397" i="12"/>
  <c r="P397" i="12"/>
  <c r="O397" i="12"/>
  <c r="S396" i="12"/>
  <c r="R396" i="12"/>
  <c r="Q396" i="12"/>
  <c r="P396" i="12"/>
  <c r="O396" i="12"/>
  <c r="S395" i="12"/>
  <c r="R395" i="12"/>
  <c r="Q395" i="12"/>
  <c r="P395" i="12"/>
  <c r="O395" i="12"/>
  <c r="S394" i="12"/>
  <c r="R394" i="12"/>
  <c r="Q394" i="12"/>
  <c r="P394" i="12"/>
  <c r="O394" i="12"/>
  <c r="S393" i="12"/>
  <c r="R393" i="12"/>
  <c r="Q393" i="12"/>
  <c r="P393" i="12"/>
  <c r="O393" i="12"/>
  <c r="S392" i="12"/>
  <c r="R392" i="12"/>
  <c r="Q392" i="12"/>
  <c r="P392" i="12"/>
  <c r="O392" i="12"/>
  <c r="S391" i="12"/>
  <c r="R391" i="12"/>
  <c r="Q391" i="12"/>
  <c r="P391" i="12"/>
  <c r="O391" i="12"/>
  <c r="S390" i="12"/>
  <c r="R390" i="12"/>
  <c r="Q390" i="12"/>
  <c r="P390" i="12"/>
  <c r="O390" i="12"/>
  <c r="S389" i="12"/>
  <c r="R389" i="12"/>
  <c r="Q389" i="12"/>
  <c r="P389" i="12"/>
  <c r="O389" i="12"/>
  <c r="S388" i="12"/>
  <c r="R388" i="12"/>
  <c r="Q388" i="12"/>
  <c r="P388" i="12"/>
  <c r="O388" i="12"/>
  <c r="S387" i="12"/>
  <c r="R387" i="12"/>
  <c r="Q387" i="12"/>
  <c r="P387" i="12"/>
  <c r="O387" i="12"/>
  <c r="S386" i="12"/>
  <c r="R386" i="12"/>
  <c r="Q386" i="12"/>
  <c r="P386" i="12"/>
  <c r="O386" i="12"/>
  <c r="S385" i="12"/>
  <c r="R385" i="12"/>
  <c r="Q385" i="12"/>
  <c r="P385" i="12"/>
  <c r="O385" i="12"/>
  <c r="S384" i="12"/>
  <c r="R384" i="12"/>
  <c r="Q384" i="12"/>
  <c r="P384" i="12"/>
  <c r="O384" i="12"/>
  <c r="S383" i="12"/>
  <c r="R383" i="12"/>
  <c r="Q383" i="12"/>
  <c r="P383" i="12"/>
  <c r="O383" i="12"/>
  <c r="S382" i="12"/>
  <c r="R382" i="12"/>
  <c r="Q382" i="12"/>
  <c r="P382" i="12"/>
  <c r="O382" i="12"/>
  <c r="S381" i="12"/>
  <c r="R381" i="12"/>
  <c r="Q381" i="12"/>
  <c r="P381" i="12"/>
  <c r="O381" i="12"/>
  <c r="S380" i="12"/>
  <c r="R380" i="12"/>
  <c r="Q380" i="12"/>
  <c r="P380" i="12"/>
  <c r="O380" i="12"/>
  <c r="S379" i="12"/>
  <c r="R379" i="12"/>
  <c r="Q379" i="12"/>
  <c r="P379" i="12"/>
  <c r="O379" i="12"/>
  <c r="S378" i="12"/>
  <c r="R378" i="12"/>
  <c r="Q378" i="12"/>
  <c r="P378" i="12"/>
  <c r="O378" i="12"/>
  <c r="S377" i="12"/>
  <c r="R377" i="12"/>
  <c r="Q377" i="12"/>
  <c r="P377" i="12"/>
  <c r="O377" i="12"/>
  <c r="S376" i="12"/>
  <c r="R376" i="12"/>
  <c r="Q376" i="12"/>
  <c r="P376" i="12"/>
  <c r="O376" i="12"/>
  <c r="S375" i="12"/>
  <c r="R375" i="12"/>
  <c r="Q375" i="12"/>
  <c r="P375" i="12"/>
  <c r="O375" i="12"/>
  <c r="S374" i="12"/>
  <c r="R374" i="12"/>
  <c r="Q374" i="12"/>
  <c r="P374" i="12"/>
  <c r="O374" i="12"/>
  <c r="S373" i="12"/>
  <c r="R373" i="12"/>
  <c r="Q373" i="12"/>
  <c r="P373" i="12"/>
  <c r="O373" i="12"/>
  <c r="S372" i="12"/>
  <c r="R372" i="12"/>
  <c r="Q372" i="12"/>
  <c r="P372" i="12"/>
  <c r="O372" i="12"/>
  <c r="S371" i="12"/>
  <c r="R371" i="12"/>
  <c r="Q371" i="12"/>
  <c r="P371" i="12"/>
  <c r="O371" i="12"/>
  <c r="S370" i="12"/>
  <c r="R370" i="12"/>
  <c r="Q370" i="12"/>
  <c r="P370" i="12"/>
  <c r="O370" i="12"/>
  <c r="S369" i="12"/>
  <c r="R369" i="12"/>
  <c r="Q369" i="12"/>
  <c r="P369" i="12"/>
  <c r="O369" i="12"/>
  <c r="S368" i="12"/>
  <c r="R368" i="12"/>
  <c r="Q368" i="12"/>
  <c r="P368" i="12"/>
  <c r="O368" i="12"/>
  <c r="S367" i="12"/>
  <c r="R367" i="12"/>
  <c r="Q367" i="12"/>
  <c r="P367" i="12"/>
  <c r="O367" i="12"/>
  <c r="S366" i="12"/>
  <c r="R366" i="12"/>
  <c r="Q366" i="12"/>
  <c r="P366" i="12"/>
  <c r="O366" i="12"/>
  <c r="S365" i="12"/>
  <c r="R365" i="12"/>
  <c r="Q365" i="12"/>
  <c r="P365" i="12"/>
  <c r="O365" i="12"/>
  <c r="S364" i="12"/>
  <c r="R364" i="12"/>
  <c r="Q364" i="12"/>
  <c r="P364" i="12"/>
  <c r="O364" i="12"/>
  <c r="S363" i="12"/>
  <c r="R363" i="12"/>
  <c r="Q363" i="12"/>
  <c r="P363" i="12"/>
  <c r="O363" i="12"/>
  <c r="S362" i="12"/>
  <c r="R362" i="12"/>
  <c r="Q362" i="12"/>
  <c r="P362" i="12"/>
  <c r="O362" i="12"/>
  <c r="S361" i="12"/>
  <c r="R361" i="12"/>
  <c r="Q361" i="12"/>
  <c r="P361" i="12"/>
  <c r="O361" i="12"/>
  <c r="S360" i="12"/>
  <c r="R360" i="12"/>
  <c r="Q360" i="12"/>
  <c r="P360" i="12"/>
  <c r="O360" i="12"/>
  <c r="S359" i="12"/>
  <c r="R359" i="12"/>
  <c r="Q359" i="12"/>
  <c r="P359" i="12"/>
  <c r="O359" i="12"/>
  <c r="S358" i="12"/>
  <c r="R358" i="12"/>
  <c r="Q358" i="12"/>
  <c r="P358" i="12"/>
  <c r="O358" i="12"/>
  <c r="S357" i="12"/>
  <c r="R357" i="12"/>
  <c r="Q357" i="12"/>
  <c r="P357" i="12"/>
  <c r="O357" i="12"/>
  <c r="S356" i="12"/>
  <c r="R356" i="12"/>
  <c r="Q356" i="12"/>
  <c r="P356" i="12"/>
  <c r="O356" i="12"/>
  <c r="S355" i="12"/>
  <c r="R355" i="12"/>
  <c r="Q355" i="12"/>
  <c r="P355" i="12"/>
  <c r="O355" i="12"/>
  <c r="S354" i="12"/>
  <c r="R354" i="12"/>
  <c r="Q354" i="12"/>
  <c r="P354" i="12"/>
  <c r="O354" i="12"/>
  <c r="S353" i="12"/>
  <c r="R353" i="12"/>
  <c r="Q353" i="12"/>
  <c r="P353" i="12"/>
  <c r="O353" i="12"/>
  <c r="S352" i="12"/>
  <c r="R352" i="12"/>
  <c r="Q352" i="12"/>
  <c r="P352" i="12"/>
  <c r="O352" i="12"/>
  <c r="S351" i="12"/>
  <c r="R351" i="12"/>
  <c r="Q351" i="12"/>
  <c r="P351" i="12"/>
  <c r="O351" i="12"/>
  <c r="S350" i="12"/>
  <c r="R350" i="12"/>
  <c r="Q350" i="12"/>
  <c r="P350" i="12"/>
  <c r="O350" i="12"/>
  <c r="S349" i="12"/>
  <c r="R349" i="12"/>
  <c r="Q349" i="12"/>
  <c r="P349" i="12"/>
  <c r="O349" i="12"/>
  <c r="S348" i="12"/>
  <c r="R348" i="12"/>
  <c r="Q348" i="12"/>
  <c r="P348" i="12"/>
  <c r="O348" i="12"/>
  <c r="S347" i="12"/>
  <c r="R347" i="12"/>
  <c r="Q347" i="12"/>
  <c r="P347" i="12"/>
  <c r="O347" i="12"/>
  <c r="S346" i="12"/>
  <c r="R346" i="12"/>
  <c r="Q346" i="12"/>
  <c r="P346" i="12"/>
  <c r="O346" i="12"/>
  <c r="S345" i="12"/>
  <c r="R345" i="12"/>
  <c r="Q345" i="12"/>
  <c r="P345" i="12"/>
  <c r="O345" i="12"/>
  <c r="S344" i="12"/>
  <c r="R344" i="12"/>
  <c r="Q344" i="12"/>
  <c r="P344" i="12"/>
  <c r="O344" i="12"/>
  <c r="S343" i="12"/>
  <c r="R343" i="12"/>
  <c r="Q343" i="12"/>
  <c r="P343" i="12"/>
  <c r="O343" i="12"/>
  <c r="S342" i="12"/>
  <c r="R342" i="12"/>
  <c r="Q342" i="12"/>
  <c r="P342" i="12"/>
  <c r="O342" i="12"/>
  <c r="S341" i="12"/>
  <c r="R341" i="12"/>
  <c r="Q341" i="12"/>
  <c r="P341" i="12"/>
  <c r="O341" i="12"/>
  <c r="S340" i="12"/>
  <c r="R340" i="12"/>
  <c r="Q340" i="12"/>
  <c r="P340" i="12"/>
  <c r="O340" i="12"/>
  <c r="S339" i="12"/>
  <c r="R339" i="12"/>
  <c r="Q339" i="12"/>
  <c r="P339" i="12"/>
  <c r="O339" i="12"/>
  <c r="S338" i="12"/>
  <c r="R338" i="12"/>
  <c r="Q338" i="12"/>
  <c r="P338" i="12"/>
  <c r="O338" i="12"/>
  <c r="S337" i="12"/>
  <c r="R337" i="12"/>
  <c r="Q337" i="12"/>
  <c r="P337" i="12"/>
  <c r="O337" i="12"/>
  <c r="S336" i="12"/>
  <c r="R336" i="12"/>
  <c r="Q336" i="12"/>
  <c r="P336" i="12"/>
  <c r="O336" i="12"/>
  <c r="S335" i="12"/>
  <c r="R335" i="12"/>
  <c r="Q335" i="12"/>
  <c r="P335" i="12"/>
  <c r="O335" i="12"/>
  <c r="S334" i="12"/>
  <c r="R334" i="12"/>
  <c r="Q334" i="12"/>
  <c r="P334" i="12"/>
  <c r="O334" i="12"/>
  <c r="S333" i="12"/>
  <c r="R333" i="12"/>
  <c r="Q333" i="12"/>
  <c r="P333" i="12"/>
  <c r="O333" i="12"/>
  <c r="S332" i="12"/>
  <c r="R332" i="12"/>
  <c r="Q332" i="12"/>
  <c r="P332" i="12"/>
  <c r="O332" i="12"/>
  <c r="S331" i="12"/>
  <c r="R331" i="12"/>
  <c r="Q331" i="12"/>
  <c r="P331" i="12"/>
  <c r="O331" i="12"/>
  <c r="S330" i="12"/>
  <c r="R330" i="12"/>
  <c r="Q330" i="12"/>
  <c r="P330" i="12"/>
  <c r="O330" i="12"/>
  <c r="S329" i="12"/>
  <c r="R329" i="12"/>
  <c r="Q329" i="12"/>
  <c r="P329" i="12"/>
  <c r="O329" i="12"/>
  <c r="S328" i="12"/>
  <c r="R328" i="12"/>
  <c r="Q328" i="12"/>
  <c r="P328" i="12"/>
  <c r="O328" i="12"/>
  <c r="S327" i="12"/>
  <c r="R327" i="12"/>
  <c r="Q327" i="12"/>
  <c r="P327" i="12"/>
  <c r="O327" i="12"/>
  <c r="S326" i="12"/>
  <c r="R326" i="12"/>
  <c r="Q326" i="12"/>
  <c r="P326" i="12"/>
  <c r="O326" i="12"/>
  <c r="S325" i="12"/>
  <c r="R325" i="12"/>
  <c r="Q325" i="12"/>
  <c r="P325" i="12"/>
  <c r="O325" i="12"/>
  <c r="S324" i="12"/>
  <c r="R324" i="12"/>
  <c r="Q324" i="12"/>
  <c r="P324" i="12"/>
  <c r="O324" i="12"/>
  <c r="S323" i="12"/>
  <c r="R323" i="12"/>
  <c r="Q323" i="12"/>
  <c r="P323" i="12"/>
  <c r="O323" i="12"/>
  <c r="S322" i="12"/>
  <c r="R322" i="12"/>
  <c r="Q322" i="12"/>
  <c r="P322" i="12"/>
  <c r="O322" i="12"/>
  <c r="S321" i="12"/>
  <c r="R321" i="12"/>
  <c r="Q321" i="12"/>
  <c r="P321" i="12"/>
  <c r="O321" i="12"/>
  <c r="S320" i="12"/>
  <c r="R320" i="12"/>
  <c r="Q320" i="12"/>
  <c r="P320" i="12"/>
  <c r="O320" i="12"/>
  <c r="S319" i="12"/>
  <c r="R319" i="12"/>
  <c r="Q319" i="12"/>
  <c r="P319" i="12"/>
  <c r="O319" i="12"/>
  <c r="S318" i="12"/>
  <c r="R318" i="12"/>
  <c r="Q318" i="12"/>
  <c r="P318" i="12"/>
  <c r="O318" i="12"/>
  <c r="S317" i="12"/>
  <c r="R317" i="12"/>
  <c r="Q317" i="12"/>
  <c r="P317" i="12"/>
  <c r="O317" i="12"/>
  <c r="S316" i="12"/>
  <c r="R316" i="12"/>
  <c r="Q316" i="12"/>
  <c r="P316" i="12"/>
  <c r="O316" i="12"/>
  <c r="S315" i="12"/>
  <c r="R315" i="12"/>
  <c r="Q315" i="12"/>
  <c r="P315" i="12"/>
  <c r="O315" i="12"/>
  <c r="S314" i="12"/>
  <c r="R314" i="12"/>
  <c r="Q314" i="12"/>
  <c r="P314" i="12"/>
  <c r="O314" i="12"/>
  <c r="S313" i="12"/>
  <c r="R313" i="12"/>
  <c r="Q313" i="12"/>
  <c r="P313" i="12"/>
  <c r="O313" i="12"/>
  <c r="S312" i="12"/>
  <c r="R312" i="12"/>
  <c r="Q312" i="12"/>
  <c r="P312" i="12"/>
  <c r="O312" i="12"/>
  <c r="S311" i="12"/>
  <c r="R311" i="12"/>
  <c r="Q311" i="12"/>
  <c r="P311" i="12"/>
  <c r="O311" i="12"/>
  <c r="S310" i="12"/>
  <c r="R310" i="12"/>
  <c r="Q310" i="12"/>
  <c r="P310" i="12"/>
  <c r="O310" i="12"/>
  <c r="S309" i="12"/>
  <c r="R309" i="12"/>
  <c r="Q309" i="12"/>
  <c r="P309" i="12"/>
  <c r="O309" i="12"/>
  <c r="S308" i="12"/>
  <c r="R308" i="12"/>
  <c r="Q308" i="12"/>
  <c r="P308" i="12"/>
  <c r="O308" i="12"/>
  <c r="S307" i="12"/>
  <c r="R307" i="12"/>
  <c r="Q307" i="12"/>
  <c r="P307" i="12"/>
  <c r="O307" i="12"/>
  <c r="S306" i="12"/>
  <c r="R306" i="12"/>
  <c r="Q306" i="12"/>
  <c r="P306" i="12"/>
  <c r="O306" i="12"/>
  <c r="S305" i="12"/>
  <c r="R305" i="12"/>
  <c r="Q305" i="12"/>
  <c r="P305" i="12"/>
  <c r="O305" i="12"/>
  <c r="S304" i="12"/>
  <c r="R304" i="12"/>
  <c r="Q304" i="12"/>
  <c r="P304" i="12"/>
  <c r="O304" i="12"/>
  <c r="S303" i="12"/>
  <c r="R303" i="12"/>
  <c r="Q303" i="12"/>
  <c r="P303" i="12"/>
  <c r="O303" i="12"/>
  <c r="S302" i="12"/>
  <c r="R302" i="12"/>
  <c r="Q302" i="12"/>
  <c r="P302" i="12"/>
  <c r="O302" i="12"/>
  <c r="S301" i="12"/>
  <c r="R301" i="12"/>
  <c r="Q301" i="12"/>
  <c r="P301" i="12"/>
  <c r="O301" i="12"/>
  <c r="S300" i="12"/>
  <c r="R300" i="12"/>
  <c r="Q300" i="12"/>
  <c r="P300" i="12"/>
  <c r="O300" i="12"/>
  <c r="S299" i="12"/>
  <c r="R299" i="12"/>
  <c r="Q299" i="12"/>
  <c r="P299" i="12"/>
  <c r="O299" i="12"/>
  <c r="S298" i="12"/>
  <c r="R298" i="12"/>
  <c r="Q298" i="12"/>
  <c r="P298" i="12"/>
  <c r="O298" i="12"/>
  <c r="S297" i="12"/>
  <c r="R297" i="12"/>
  <c r="Q297" i="12"/>
  <c r="P297" i="12"/>
  <c r="O297" i="12"/>
  <c r="S296" i="12"/>
  <c r="R296" i="12"/>
  <c r="Q296" i="12"/>
  <c r="P296" i="12"/>
  <c r="O296" i="12"/>
  <c r="S295" i="12"/>
  <c r="R295" i="12"/>
  <c r="Q295" i="12"/>
  <c r="P295" i="12"/>
  <c r="O295" i="12"/>
  <c r="S294" i="12"/>
  <c r="R294" i="12"/>
  <c r="Q294" i="12"/>
  <c r="P294" i="12"/>
  <c r="O294" i="12"/>
  <c r="S293" i="12"/>
  <c r="R293" i="12"/>
  <c r="Q293" i="12"/>
  <c r="P293" i="12"/>
  <c r="O293" i="12"/>
  <c r="S292" i="12"/>
  <c r="R292" i="12"/>
  <c r="Q292" i="12"/>
  <c r="P292" i="12"/>
  <c r="O292" i="12"/>
  <c r="S291" i="12"/>
  <c r="R291" i="12"/>
  <c r="Q291" i="12"/>
  <c r="P291" i="12"/>
  <c r="O291" i="12"/>
  <c r="S290" i="12"/>
  <c r="R290" i="12"/>
  <c r="Q290" i="12"/>
  <c r="P290" i="12"/>
  <c r="O290" i="12"/>
  <c r="S289" i="12"/>
  <c r="R289" i="12"/>
  <c r="Q289" i="12"/>
  <c r="P289" i="12"/>
  <c r="O289" i="12"/>
  <c r="S288" i="12"/>
  <c r="R288" i="12"/>
  <c r="Q288" i="12"/>
  <c r="P288" i="12"/>
  <c r="O288" i="12"/>
  <c r="S287" i="12"/>
  <c r="R287" i="12"/>
  <c r="Q287" i="12"/>
  <c r="P287" i="12"/>
  <c r="O287" i="12"/>
  <c r="S286" i="12"/>
  <c r="R286" i="12"/>
  <c r="Q286" i="12"/>
  <c r="P286" i="12"/>
  <c r="O286" i="12"/>
  <c r="S285" i="12"/>
  <c r="R285" i="12"/>
  <c r="Q285" i="12"/>
  <c r="P285" i="12"/>
  <c r="O285" i="12"/>
  <c r="S284" i="12"/>
  <c r="R284" i="12"/>
  <c r="Q284" i="12"/>
  <c r="P284" i="12"/>
  <c r="O284" i="12"/>
  <c r="S283" i="12"/>
  <c r="R283" i="12"/>
  <c r="Q283" i="12"/>
  <c r="P283" i="12"/>
  <c r="O283" i="12"/>
  <c r="S282" i="12"/>
  <c r="R282" i="12"/>
  <c r="Q282" i="12"/>
  <c r="P282" i="12"/>
  <c r="O282" i="12"/>
  <c r="S281" i="12"/>
  <c r="R281" i="12"/>
  <c r="Q281" i="12"/>
  <c r="P281" i="12"/>
  <c r="O281" i="12"/>
  <c r="S280" i="12"/>
  <c r="R280" i="12"/>
  <c r="Q280" i="12"/>
  <c r="P280" i="12"/>
  <c r="O280" i="12"/>
  <c r="S279" i="12"/>
  <c r="R279" i="12"/>
  <c r="Q279" i="12"/>
  <c r="P279" i="12"/>
  <c r="O279" i="12"/>
  <c r="S278" i="12"/>
  <c r="R278" i="12"/>
  <c r="Q278" i="12"/>
  <c r="P278" i="12"/>
  <c r="O278" i="12"/>
  <c r="S277" i="12"/>
  <c r="R277" i="12"/>
  <c r="Q277" i="12"/>
  <c r="P277" i="12"/>
  <c r="O277" i="12"/>
  <c r="S276" i="12"/>
  <c r="R276" i="12"/>
  <c r="Q276" i="12"/>
  <c r="P276" i="12"/>
  <c r="O276" i="12"/>
  <c r="S275" i="12"/>
  <c r="R275" i="12"/>
  <c r="Q275" i="12"/>
  <c r="P275" i="12"/>
  <c r="O275" i="12"/>
  <c r="S274" i="12"/>
  <c r="R274" i="12"/>
  <c r="Q274" i="12"/>
  <c r="P274" i="12"/>
  <c r="O274" i="12"/>
  <c r="S273" i="12"/>
  <c r="R273" i="12"/>
  <c r="Q273" i="12"/>
  <c r="P273" i="12"/>
  <c r="O273" i="12"/>
  <c r="S272" i="12"/>
  <c r="R272" i="12"/>
  <c r="Q272" i="12"/>
  <c r="P272" i="12"/>
  <c r="O272" i="12"/>
  <c r="S271" i="12"/>
  <c r="R271" i="12"/>
  <c r="Q271" i="12"/>
  <c r="P271" i="12"/>
  <c r="O271" i="12"/>
  <c r="S270" i="12"/>
  <c r="R270" i="12"/>
  <c r="Q270" i="12"/>
  <c r="P270" i="12"/>
  <c r="O270" i="12"/>
  <c r="S269" i="12"/>
  <c r="R269" i="12"/>
  <c r="Q269" i="12"/>
  <c r="P269" i="12"/>
  <c r="O269" i="12"/>
  <c r="S268" i="12"/>
  <c r="R268" i="12"/>
  <c r="Q268" i="12"/>
  <c r="P268" i="12"/>
  <c r="O268" i="12"/>
  <c r="S267" i="12"/>
  <c r="R267" i="12"/>
  <c r="Q267" i="12"/>
  <c r="P267" i="12"/>
  <c r="O267" i="12"/>
  <c r="S266" i="12"/>
  <c r="R266" i="12"/>
  <c r="Q266" i="12"/>
  <c r="P266" i="12"/>
  <c r="O266" i="12"/>
  <c r="S265" i="12"/>
  <c r="R265" i="12"/>
  <c r="Q265" i="12"/>
  <c r="P265" i="12"/>
  <c r="O265" i="12"/>
  <c r="S264" i="12"/>
  <c r="R264" i="12"/>
  <c r="Q264" i="12"/>
  <c r="P264" i="12"/>
  <c r="O264" i="12"/>
  <c r="S263" i="12"/>
  <c r="R263" i="12"/>
  <c r="Q263" i="12"/>
  <c r="P263" i="12"/>
  <c r="O263" i="12"/>
  <c r="S262" i="12"/>
  <c r="R262" i="12"/>
  <c r="Q262" i="12"/>
  <c r="P262" i="12"/>
  <c r="O262" i="12"/>
  <c r="S261" i="12"/>
  <c r="R261" i="12"/>
  <c r="Q261" i="12"/>
  <c r="P261" i="12"/>
  <c r="O261" i="12"/>
  <c r="S260" i="12"/>
  <c r="R260" i="12"/>
  <c r="Q260" i="12"/>
  <c r="P260" i="12"/>
  <c r="O260" i="12"/>
  <c r="S259" i="12"/>
  <c r="R259" i="12"/>
  <c r="Q259" i="12"/>
  <c r="P259" i="12"/>
  <c r="O259" i="12"/>
  <c r="S258" i="12"/>
  <c r="R258" i="12"/>
  <c r="Q258" i="12"/>
  <c r="P258" i="12"/>
  <c r="O258" i="12"/>
  <c r="S257" i="12"/>
  <c r="R257" i="12"/>
  <c r="Q257" i="12"/>
  <c r="P257" i="12"/>
  <c r="O257" i="12"/>
  <c r="S256" i="12"/>
  <c r="R256" i="12"/>
  <c r="Q256" i="12"/>
  <c r="P256" i="12"/>
  <c r="O256" i="12"/>
  <c r="S255" i="12"/>
  <c r="R255" i="12"/>
  <c r="Q255" i="12"/>
  <c r="P255" i="12"/>
  <c r="O255" i="12"/>
  <c r="S254" i="12"/>
  <c r="R254" i="12"/>
  <c r="Q254" i="12"/>
  <c r="P254" i="12"/>
  <c r="O254" i="12"/>
  <c r="S253" i="12"/>
  <c r="R253" i="12"/>
  <c r="Q253" i="12"/>
  <c r="P253" i="12"/>
  <c r="O253" i="12"/>
  <c r="S252" i="12"/>
  <c r="R252" i="12"/>
  <c r="Q252" i="12"/>
  <c r="P252" i="12"/>
  <c r="O252" i="12"/>
  <c r="S251" i="12"/>
  <c r="R251" i="12"/>
  <c r="Q251" i="12"/>
  <c r="P251" i="12"/>
  <c r="O251" i="12"/>
  <c r="S250" i="12"/>
  <c r="R250" i="12"/>
  <c r="Q250" i="12"/>
  <c r="P250" i="12"/>
  <c r="O250" i="12"/>
  <c r="S249" i="12"/>
  <c r="R249" i="12"/>
  <c r="Q249" i="12"/>
  <c r="P249" i="12"/>
  <c r="O249" i="12"/>
  <c r="S248" i="12"/>
  <c r="R248" i="12"/>
  <c r="Q248" i="12"/>
  <c r="P248" i="12"/>
  <c r="O248" i="12"/>
  <c r="S247" i="12"/>
  <c r="R247" i="12"/>
  <c r="Q247" i="12"/>
  <c r="P247" i="12"/>
  <c r="O247" i="12"/>
  <c r="S246" i="12"/>
  <c r="R246" i="12"/>
  <c r="Q246" i="12"/>
  <c r="P246" i="12"/>
  <c r="O246" i="12"/>
  <c r="S245" i="12"/>
  <c r="R245" i="12"/>
  <c r="Q245" i="12"/>
  <c r="P245" i="12"/>
  <c r="O245" i="12"/>
  <c r="S244" i="12"/>
  <c r="R244" i="12"/>
  <c r="Q244" i="12"/>
  <c r="P244" i="12"/>
  <c r="O244" i="12"/>
  <c r="S243" i="12"/>
  <c r="R243" i="12"/>
  <c r="Q243" i="12"/>
  <c r="P243" i="12"/>
  <c r="O243" i="12"/>
  <c r="S242" i="12"/>
  <c r="R242" i="12"/>
  <c r="Q242" i="12"/>
  <c r="P242" i="12"/>
  <c r="O242" i="12"/>
  <c r="S241" i="12"/>
  <c r="R241" i="12"/>
  <c r="Q241" i="12"/>
  <c r="P241" i="12"/>
  <c r="O241" i="12"/>
  <c r="S240" i="12"/>
  <c r="R240" i="12"/>
  <c r="Q240" i="12"/>
  <c r="P240" i="12"/>
  <c r="O240" i="12"/>
  <c r="S239" i="12"/>
  <c r="R239" i="12"/>
  <c r="Q239" i="12"/>
  <c r="P239" i="12"/>
  <c r="O239" i="12"/>
  <c r="S238" i="12"/>
  <c r="R238" i="12"/>
  <c r="Q238" i="12"/>
  <c r="P238" i="12"/>
  <c r="O238" i="12"/>
  <c r="S237" i="12"/>
  <c r="R237" i="12"/>
  <c r="Q237" i="12"/>
  <c r="P237" i="12"/>
  <c r="O237" i="12"/>
  <c r="S236" i="12"/>
  <c r="R236" i="12"/>
  <c r="Q236" i="12"/>
  <c r="P236" i="12"/>
  <c r="O236" i="12"/>
  <c r="S235" i="12"/>
  <c r="R235" i="12"/>
  <c r="Q235" i="12"/>
  <c r="P235" i="12"/>
  <c r="O235" i="12"/>
  <c r="S234" i="12"/>
  <c r="R234" i="12"/>
  <c r="Q234" i="12"/>
  <c r="P234" i="12"/>
  <c r="O234" i="12"/>
  <c r="S233" i="12"/>
  <c r="R233" i="12"/>
  <c r="Q233" i="12"/>
  <c r="P233" i="12"/>
  <c r="O233" i="12"/>
  <c r="S232" i="12"/>
  <c r="R232" i="12"/>
  <c r="Q232" i="12"/>
  <c r="P232" i="12"/>
  <c r="O232" i="12"/>
  <c r="S231" i="12"/>
  <c r="R231" i="12"/>
  <c r="Q231" i="12"/>
  <c r="P231" i="12"/>
  <c r="O231" i="12"/>
  <c r="S230" i="12"/>
  <c r="R230" i="12"/>
  <c r="Q230" i="12"/>
  <c r="P230" i="12"/>
  <c r="O230" i="12"/>
  <c r="S229" i="12"/>
  <c r="R229" i="12"/>
  <c r="Q229" i="12"/>
  <c r="P229" i="12"/>
  <c r="O229" i="12"/>
  <c r="S228" i="12"/>
  <c r="R228" i="12"/>
  <c r="Q228" i="12"/>
  <c r="P228" i="12"/>
  <c r="O228" i="12"/>
  <c r="S227" i="12"/>
  <c r="R227" i="12"/>
  <c r="Q227" i="12"/>
  <c r="P227" i="12"/>
  <c r="O227" i="12"/>
  <c r="S226" i="12"/>
  <c r="R226" i="12"/>
  <c r="Q226" i="12"/>
  <c r="P226" i="12"/>
  <c r="O226" i="12"/>
  <c r="S225" i="12"/>
  <c r="R225" i="12"/>
  <c r="Q225" i="12"/>
  <c r="P225" i="12"/>
  <c r="O225" i="12"/>
  <c r="S224" i="12"/>
  <c r="R224" i="12"/>
  <c r="Q224" i="12"/>
  <c r="P224" i="12"/>
  <c r="O224" i="12"/>
  <c r="S223" i="12"/>
  <c r="R223" i="12"/>
  <c r="Q223" i="12"/>
  <c r="P223" i="12"/>
  <c r="O223" i="12"/>
  <c r="S222" i="12"/>
  <c r="R222" i="12"/>
  <c r="Q222" i="12"/>
  <c r="P222" i="12"/>
  <c r="O222" i="12"/>
  <c r="S221" i="12"/>
  <c r="R221" i="12"/>
  <c r="Q221" i="12"/>
  <c r="P221" i="12"/>
  <c r="O221" i="12"/>
  <c r="S220" i="12"/>
  <c r="R220" i="12"/>
  <c r="Q220" i="12"/>
  <c r="P220" i="12"/>
  <c r="O220" i="12"/>
  <c r="S219" i="12"/>
  <c r="R219" i="12"/>
  <c r="Q219" i="12"/>
  <c r="P219" i="12"/>
  <c r="O219" i="12"/>
  <c r="S218" i="12"/>
  <c r="R218" i="12"/>
  <c r="Q218" i="12"/>
  <c r="P218" i="12"/>
  <c r="O218" i="12"/>
  <c r="S217" i="12"/>
  <c r="R217" i="12"/>
  <c r="Q217" i="12"/>
  <c r="P217" i="12"/>
  <c r="O217" i="12"/>
  <c r="S216" i="12"/>
  <c r="R216" i="12"/>
  <c r="Q216" i="12"/>
  <c r="P216" i="12"/>
  <c r="O216" i="12"/>
  <c r="S215" i="12"/>
  <c r="R215" i="12"/>
  <c r="Q215" i="12"/>
  <c r="P215" i="12"/>
  <c r="O215" i="12"/>
  <c r="S214" i="12"/>
  <c r="R214" i="12"/>
  <c r="Q214" i="12"/>
  <c r="P214" i="12"/>
  <c r="O214" i="12"/>
  <c r="S213" i="12"/>
  <c r="R213" i="12"/>
  <c r="Q213" i="12"/>
  <c r="P213" i="12"/>
  <c r="O213" i="12"/>
  <c r="S212" i="12"/>
  <c r="R212" i="12"/>
  <c r="Q212" i="12"/>
  <c r="P212" i="12"/>
  <c r="O212" i="12"/>
  <c r="S211" i="12"/>
  <c r="R211" i="12"/>
  <c r="Q211" i="12"/>
  <c r="P211" i="12"/>
  <c r="O211" i="12"/>
  <c r="S210" i="12"/>
  <c r="R210" i="12"/>
  <c r="Q210" i="12"/>
  <c r="P210" i="12"/>
  <c r="O210" i="12"/>
  <c r="S209" i="12"/>
  <c r="R209" i="12"/>
  <c r="Q209" i="12"/>
  <c r="P209" i="12"/>
  <c r="O209" i="12"/>
  <c r="S208" i="12"/>
  <c r="R208" i="12"/>
  <c r="Q208" i="12"/>
  <c r="P208" i="12"/>
  <c r="O208" i="12"/>
  <c r="S207" i="12"/>
  <c r="R207" i="12"/>
  <c r="Q207" i="12"/>
  <c r="P207" i="12"/>
  <c r="O207" i="12"/>
  <c r="S206" i="12"/>
  <c r="R206" i="12"/>
  <c r="Q206" i="12"/>
  <c r="P206" i="12"/>
  <c r="O206" i="12"/>
  <c r="S205" i="12"/>
  <c r="R205" i="12"/>
  <c r="Q205" i="12"/>
  <c r="P205" i="12"/>
  <c r="O205" i="12"/>
  <c r="S204" i="12"/>
  <c r="R204" i="12"/>
  <c r="Q204" i="12"/>
  <c r="P204" i="12"/>
  <c r="O204" i="12"/>
  <c r="S203" i="12"/>
  <c r="R203" i="12"/>
  <c r="Q203" i="12"/>
  <c r="P203" i="12"/>
  <c r="O203" i="12"/>
  <c r="S202" i="12"/>
  <c r="R202" i="12"/>
  <c r="Q202" i="12"/>
  <c r="P202" i="12"/>
  <c r="O202" i="12"/>
  <c r="S201" i="12"/>
  <c r="R201" i="12"/>
  <c r="Q201" i="12"/>
  <c r="P201" i="12"/>
  <c r="O201" i="12"/>
  <c r="S200" i="12"/>
  <c r="R200" i="12"/>
  <c r="Q200" i="12"/>
  <c r="P200" i="12"/>
  <c r="O200" i="12"/>
  <c r="S199" i="12"/>
  <c r="R199" i="12"/>
  <c r="Q199" i="12"/>
  <c r="P199" i="12"/>
  <c r="O199" i="12"/>
  <c r="S198" i="12"/>
  <c r="R198" i="12"/>
  <c r="Q198" i="12"/>
  <c r="P198" i="12"/>
  <c r="O198" i="12"/>
  <c r="S197" i="12"/>
  <c r="R197" i="12"/>
  <c r="Q197" i="12"/>
  <c r="P197" i="12"/>
  <c r="O197" i="12"/>
  <c r="S196" i="12"/>
  <c r="R196" i="12"/>
  <c r="Q196" i="12"/>
  <c r="P196" i="12"/>
  <c r="O196" i="12"/>
  <c r="S195" i="12"/>
  <c r="R195" i="12"/>
  <c r="Q195" i="12"/>
  <c r="P195" i="12"/>
  <c r="O195" i="12"/>
  <c r="S194" i="12"/>
  <c r="R194" i="12"/>
  <c r="Q194" i="12"/>
  <c r="P194" i="12"/>
  <c r="O194" i="12"/>
  <c r="S193" i="12"/>
  <c r="R193" i="12"/>
  <c r="Q193" i="12"/>
  <c r="P193" i="12"/>
  <c r="O193" i="12"/>
  <c r="S192" i="12"/>
  <c r="R192" i="12"/>
  <c r="Q192" i="12"/>
  <c r="P192" i="12"/>
  <c r="O192" i="12"/>
  <c r="S191" i="12"/>
  <c r="R191" i="12"/>
  <c r="Q191" i="12"/>
  <c r="P191" i="12"/>
  <c r="O191" i="12"/>
  <c r="S190" i="12"/>
  <c r="R190" i="12"/>
  <c r="Q190" i="12"/>
  <c r="P190" i="12"/>
  <c r="O190" i="12"/>
  <c r="S189" i="12"/>
  <c r="R189" i="12"/>
  <c r="Q189" i="12"/>
  <c r="P189" i="12"/>
  <c r="O189" i="12"/>
  <c r="S188" i="12"/>
  <c r="R188" i="12"/>
  <c r="Q188" i="12"/>
  <c r="P188" i="12"/>
  <c r="O188" i="12"/>
  <c r="S187" i="12"/>
  <c r="R187" i="12"/>
  <c r="Q187" i="12"/>
  <c r="P187" i="12"/>
  <c r="O187" i="12"/>
  <c r="S186" i="12"/>
  <c r="R186" i="12"/>
  <c r="Q186" i="12"/>
  <c r="P186" i="12"/>
  <c r="O186" i="12"/>
  <c r="S185" i="12"/>
  <c r="R185" i="12"/>
  <c r="Q185" i="12"/>
  <c r="P185" i="12"/>
  <c r="O185" i="12"/>
  <c r="S184" i="12"/>
  <c r="R184" i="12"/>
  <c r="Q184" i="12"/>
  <c r="P184" i="12"/>
  <c r="O184" i="12"/>
  <c r="S183" i="12"/>
  <c r="R183" i="12"/>
  <c r="Q183" i="12"/>
  <c r="P183" i="12"/>
  <c r="O183" i="12"/>
  <c r="S182" i="12"/>
  <c r="R182" i="12"/>
  <c r="Q182" i="12"/>
  <c r="P182" i="12"/>
  <c r="O182" i="12"/>
  <c r="S181" i="12"/>
  <c r="R181" i="12"/>
  <c r="Q181" i="12"/>
  <c r="P181" i="12"/>
  <c r="O181" i="12"/>
  <c r="S180" i="12"/>
  <c r="R180" i="12"/>
  <c r="Q180" i="12"/>
  <c r="P180" i="12"/>
  <c r="O180" i="12"/>
  <c r="S179" i="12"/>
  <c r="R179" i="12"/>
  <c r="Q179" i="12"/>
  <c r="P179" i="12"/>
  <c r="O179" i="12"/>
  <c r="S178" i="12"/>
  <c r="R178" i="12"/>
  <c r="Q178" i="12"/>
  <c r="P178" i="12"/>
  <c r="O178" i="12"/>
  <c r="S177" i="12"/>
  <c r="R177" i="12"/>
  <c r="Q177" i="12"/>
  <c r="P177" i="12"/>
  <c r="O177" i="12"/>
  <c r="S176" i="12"/>
  <c r="R176" i="12"/>
  <c r="Q176" i="12"/>
  <c r="P176" i="12"/>
  <c r="O176" i="12"/>
  <c r="S175" i="12"/>
  <c r="R175" i="12"/>
  <c r="Q175" i="12"/>
  <c r="P175" i="12"/>
  <c r="O175" i="12"/>
  <c r="S174" i="12"/>
  <c r="R174" i="12"/>
  <c r="Q174" i="12"/>
  <c r="P174" i="12"/>
  <c r="O174" i="12"/>
  <c r="S173" i="12"/>
  <c r="R173" i="12"/>
  <c r="Q173" i="12"/>
  <c r="P173" i="12"/>
  <c r="O173" i="12"/>
  <c r="S172" i="12"/>
  <c r="R172" i="12"/>
  <c r="Q172" i="12"/>
  <c r="P172" i="12"/>
  <c r="O172" i="12"/>
  <c r="S171" i="12"/>
  <c r="R171" i="12"/>
  <c r="Q171" i="12"/>
  <c r="P171" i="12"/>
  <c r="O171" i="12"/>
  <c r="S170" i="12"/>
  <c r="R170" i="12"/>
  <c r="Q170" i="12"/>
  <c r="P170" i="12"/>
  <c r="O170" i="12"/>
  <c r="S169" i="12"/>
  <c r="R169" i="12"/>
  <c r="Q169" i="12"/>
  <c r="P169" i="12"/>
  <c r="O169" i="12"/>
  <c r="S168" i="12"/>
  <c r="R168" i="12"/>
  <c r="Q168" i="12"/>
  <c r="P168" i="12"/>
  <c r="O168" i="12"/>
  <c r="S167" i="12"/>
  <c r="R167" i="12"/>
  <c r="Q167" i="12"/>
  <c r="P167" i="12"/>
  <c r="O167" i="12"/>
  <c r="S166" i="12"/>
  <c r="R166" i="12"/>
  <c r="Q166" i="12"/>
  <c r="P166" i="12"/>
  <c r="O166" i="12"/>
  <c r="S165" i="12"/>
  <c r="R165" i="12"/>
  <c r="Q165" i="12"/>
  <c r="P165" i="12"/>
  <c r="O165" i="12"/>
  <c r="S164" i="12"/>
  <c r="R164" i="12"/>
  <c r="Q164" i="12"/>
  <c r="P164" i="12"/>
  <c r="O164" i="12"/>
  <c r="S163" i="12"/>
  <c r="R163" i="12"/>
  <c r="Q163" i="12"/>
  <c r="P163" i="12"/>
  <c r="O163" i="12"/>
  <c r="S162" i="12"/>
  <c r="R162" i="12"/>
  <c r="Q162" i="12"/>
  <c r="P162" i="12"/>
  <c r="O162" i="12"/>
  <c r="S161" i="12"/>
  <c r="R161" i="12"/>
  <c r="Q161" i="12"/>
  <c r="P161" i="12"/>
  <c r="O161" i="12"/>
  <c r="S160" i="12"/>
  <c r="R160" i="12"/>
  <c r="Q160" i="12"/>
  <c r="P160" i="12"/>
  <c r="O160" i="12"/>
  <c r="S159" i="12"/>
  <c r="R159" i="12"/>
  <c r="Q159" i="12"/>
  <c r="P159" i="12"/>
  <c r="O159" i="12"/>
  <c r="S158" i="12"/>
  <c r="R158" i="12"/>
  <c r="Q158" i="12"/>
  <c r="P158" i="12"/>
  <c r="O158" i="12"/>
  <c r="S157" i="12"/>
  <c r="R157" i="12"/>
  <c r="Q157" i="12"/>
  <c r="P157" i="12"/>
  <c r="O157" i="12"/>
  <c r="S156" i="12"/>
  <c r="R156" i="12"/>
  <c r="Q156" i="12"/>
  <c r="P156" i="12"/>
  <c r="O156" i="12"/>
  <c r="S155" i="12"/>
  <c r="R155" i="12"/>
  <c r="Q155" i="12"/>
  <c r="P155" i="12"/>
  <c r="O155" i="12"/>
  <c r="S154" i="12"/>
  <c r="R154" i="12"/>
  <c r="Q154" i="12"/>
  <c r="P154" i="12"/>
  <c r="O154" i="12"/>
  <c r="S153" i="12"/>
  <c r="R153" i="12"/>
  <c r="Q153" i="12"/>
  <c r="P153" i="12"/>
  <c r="O153" i="12"/>
  <c r="S152" i="12"/>
  <c r="R152" i="12"/>
  <c r="Q152" i="12"/>
  <c r="P152" i="12"/>
  <c r="O152" i="12"/>
  <c r="S151" i="12"/>
  <c r="R151" i="12"/>
  <c r="Q151" i="12"/>
  <c r="P151" i="12"/>
  <c r="O151" i="12"/>
  <c r="S150" i="12"/>
  <c r="R150" i="12"/>
  <c r="Q150" i="12"/>
  <c r="P150" i="12"/>
  <c r="O150" i="12"/>
  <c r="S149" i="12"/>
  <c r="R149" i="12"/>
  <c r="Q149" i="12"/>
  <c r="P149" i="12"/>
  <c r="O149" i="12"/>
  <c r="S148" i="12"/>
  <c r="R148" i="12"/>
  <c r="Q148" i="12"/>
  <c r="P148" i="12"/>
  <c r="O148" i="12"/>
  <c r="S147" i="12"/>
  <c r="R147" i="12"/>
  <c r="Q147" i="12"/>
  <c r="P147" i="12"/>
  <c r="O147" i="12"/>
  <c r="S146" i="12"/>
  <c r="R146" i="12"/>
  <c r="Q146" i="12"/>
  <c r="P146" i="12"/>
  <c r="O146" i="12"/>
  <c r="S145" i="12"/>
  <c r="R145" i="12"/>
  <c r="Q145" i="12"/>
  <c r="P145" i="12"/>
  <c r="O145" i="12"/>
  <c r="S144" i="12"/>
  <c r="R144" i="12"/>
  <c r="Q144" i="12"/>
  <c r="P144" i="12"/>
  <c r="O144" i="12"/>
  <c r="S143" i="12"/>
  <c r="R143" i="12"/>
  <c r="Q143" i="12"/>
  <c r="P143" i="12"/>
  <c r="O143" i="12"/>
  <c r="S142" i="12"/>
  <c r="R142" i="12"/>
  <c r="Q142" i="12"/>
  <c r="P142" i="12"/>
  <c r="O142" i="12"/>
  <c r="S141" i="12"/>
  <c r="R141" i="12"/>
  <c r="Q141" i="12"/>
  <c r="P141" i="12"/>
  <c r="O141" i="12"/>
  <c r="S140" i="12"/>
  <c r="R140" i="12"/>
  <c r="Q140" i="12"/>
  <c r="P140" i="12"/>
  <c r="O140" i="12"/>
  <c r="S139" i="12"/>
  <c r="R139" i="12"/>
  <c r="Q139" i="12"/>
  <c r="P139" i="12"/>
  <c r="O139" i="12"/>
  <c r="S138" i="12"/>
  <c r="R138" i="12"/>
  <c r="Q138" i="12"/>
  <c r="P138" i="12"/>
  <c r="O138" i="12"/>
  <c r="S137" i="12"/>
  <c r="R137" i="12"/>
  <c r="Q137" i="12"/>
  <c r="P137" i="12"/>
  <c r="O137" i="12"/>
  <c r="S136" i="12"/>
  <c r="R136" i="12"/>
  <c r="Q136" i="12"/>
  <c r="P136" i="12"/>
  <c r="O136" i="12"/>
  <c r="S135" i="12"/>
  <c r="R135" i="12"/>
  <c r="Q135" i="12"/>
  <c r="P135" i="12"/>
  <c r="O135" i="12"/>
  <c r="S134" i="12"/>
  <c r="R134" i="12"/>
  <c r="Q134" i="12"/>
  <c r="P134" i="12"/>
  <c r="O134" i="12"/>
  <c r="S133" i="12"/>
  <c r="R133" i="12"/>
  <c r="Q133" i="12"/>
  <c r="P133" i="12"/>
  <c r="O133" i="12"/>
  <c r="S132" i="12"/>
  <c r="R132" i="12"/>
  <c r="Q132" i="12"/>
  <c r="P132" i="12"/>
  <c r="O132" i="12"/>
  <c r="S131" i="12"/>
  <c r="R131" i="12"/>
  <c r="Q131" i="12"/>
  <c r="P131" i="12"/>
  <c r="O131" i="12"/>
  <c r="S130" i="12"/>
  <c r="R130" i="12"/>
  <c r="Q130" i="12"/>
  <c r="P130" i="12"/>
  <c r="O130" i="12"/>
  <c r="S129" i="12"/>
  <c r="R129" i="12"/>
  <c r="Q129" i="12"/>
  <c r="P129" i="12"/>
  <c r="O129" i="12"/>
  <c r="S128" i="12"/>
  <c r="R128" i="12"/>
  <c r="Q128" i="12"/>
  <c r="P128" i="12"/>
  <c r="O128" i="12"/>
  <c r="S127" i="12"/>
  <c r="R127" i="12"/>
  <c r="Q127" i="12"/>
  <c r="P127" i="12"/>
  <c r="O127" i="12"/>
  <c r="S126" i="12"/>
  <c r="R126" i="12"/>
  <c r="Q126" i="12"/>
  <c r="P126" i="12"/>
  <c r="O126" i="12"/>
  <c r="S125" i="12"/>
  <c r="R125" i="12"/>
  <c r="Q125" i="12"/>
  <c r="P125" i="12"/>
  <c r="O125" i="12"/>
  <c r="S124" i="12"/>
  <c r="R124" i="12"/>
  <c r="Q124" i="12"/>
  <c r="P124" i="12"/>
  <c r="O124" i="12"/>
  <c r="S123" i="12"/>
  <c r="R123" i="12"/>
  <c r="Q123" i="12"/>
  <c r="P123" i="12"/>
  <c r="O123" i="12"/>
  <c r="S122" i="12"/>
  <c r="R122" i="12"/>
  <c r="Q122" i="12"/>
  <c r="P122" i="12"/>
  <c r="O122" i="12"/>
  <c r="S121" i="12"/>
  <c r="R121" i="12"/>
  <c r="Q121" i="12"/>
  <c r="P121" i="12"/>
  <c r="O121" i="12"/>
  <c r="S120" i="12"/>
  <c r="R120" i="12"/>
  <c r="Q120" i="12"/>
  <c r="P120" i="12"/>
  <c r="O120" i="12"/>
  <c r="S119" i="12"/>
  <c r="R119" i="12"/>
  <c r="Q119" i="12"/>
  <c r="P119" i="12"/>
  <c r="O119" i="12"/>
  <c r="S118" i="12"/>
  <c r="R118" i="12"/>
  <c r="Q118" i="12"/>
  <c r="P118" i="12"/>
  <c r="O118" i="12"/>
  <c r="S117" i="12"/>
  <c r="R117" i="12"/>
  <c r="Q117" i="12"/>
  <c r="P117" i="12"/>
  <c r="O117" i="12"/>
  <c r="S116" i="12"/>
  <c r="R116" i="12"/>
  <c r="Q116" i="12"/>
  <c r="P116" i="12"/>
  <c r="O116" i="12"/>
  <c r="S115" i="12"/>
  <c r="R115" i="12"/>
  <c r="Q115" i="12"/>
  <c r="P115" i="12"/>
  <c r="O115" i="12"/>
  <c r="S114" i="12"/>
  <c r="R114" i="12"/>
  <c r="Q114" i="12"/>
  <c r="P114" i="12"/>
  <c r="O114" i="12"/>
  <c r="S113" i="12"/>
  <c r="R113" i="12"/>
  <c r="Q113" i="12"/>
  <c r="P113" i="12"/>
  <c r="O113" i="12"/>
  <c r="S112" i="12"/>
  <c r="R112" i="12"/>
  <c r="Q112" i="12"/>
  <c r="P112" i="12"/>
  <c r="O112" i="12"/>
  <c r="S111" i="12"/>
  <c r="R111" i="12"/>
  <c r="Q111" i="12"/>
  <c r="P111" i="12"/>
  <c r="O111" i="12"/>
  <c r="S110" i="12"/>
  <c r="R110" i="12"/>
  <c r="Q110" i="12"/>
  <c r="P110" i="12"/>
  <c r="O110" i="12"/>
  <c r="S109" i="12"/>
  <c r="R109" i="12"/>
  <c r="Q109" i="12"/>
  <c r="P109" i="12"/>
  <c r="O109" i="12"/>
  <c r="S108" i="12"/>
  <c r="R108" i="12"/>
  <c r="Q108" i="12"/>
  <c r="P108" i="12"/>
  <c r="O108" i="12"/>
  <c r="S107" i="12"/>
  <c r="R107" i="12"/>
  <c r="Q107" i="12"/>
  <c r="P107" i="12"/>
  <c r="O107" i="12"/>
  <c r="S106" i="12"/>
  <c r="R106" i="12"/>
  <c r="Q106" i="12"/>
  <c r="P106" i="12"/>
  <c r="O106" i="12"/>
  <c r="S105" i="12"/>
  <c r="R105" i="12"/>
  <c r="Q105" i="12"/>
  <c r="P105" i="12"/>
  <c r="O105" i="12"/>
  <c r="S104" i="12"/>
  <c r="R104" i="12"/>
  <c r="Q104" i="12"/>
  <c r="P104" i="12"/>
  <c r="O104" i="12"/>
  <c r="S103" i="12"/>
  <c r="R103" i="12"/>
  <c r="Q103" i="12"/>
  <c r="P103" i="12"/>
  <c r="O103" i="12"/>
  <c r="S102" i="12"/>
  <c r="R102" i="12"/>
  <c r="Q102" i="12"/>
  <c r="P102" i="12"/>
  <c r="O102" i="12"/>
  <c r="S101" i="12"/>
  <c r="R101" i="12"/>
  <c r="Q101" i="12"/>
  <c r="P101" i="12"/>
  <c r="O101" i="12"/>
  <c r="S100" i="12"/>
  <c r="R100" i="12"/>
  <c r="Q100" i="12"/>
  <c r="P100" i="12"/>
  <c r="O100" i="12"/>
  <c r="S99" i="12"/>
  <c r="R99" i="12"/>
  <c r="Q99" i="12"/>
  <c r="P99" i="12"/>
  <c r="O99" i="12"/>
  <c r="S98" i="12"/>
  <c r="R98" i="12"/>
  <c r="Q98" i="12"/>
  <c r="P98" i="12"/>
  <c r="O98" i="12"/>
  <c r="S97" i="12"/>
  <c r="R97" i="12"/>
  <c r="Q97" i="12"/>
  <c r="P97" i="12"/>
  <c r="O97" i="12"/>
  <c r="S96" i="12"/>
  <c r="R96" i="12"/>
  <c r="Q96" i="12"/>
  <c r="P96" i="12"/>
  <c r="O96" i="12"/>
  <c r="S95" i="12"/>
  <c r="R95" i="12"/>
  <c r="Q95" i="12"/>
  <c r="P95" i="12"/>
  <c r="O95" i="12"/>
  <c r="S94" i="12"/>
  <c r="R94" i="12"/>
  <c r="Q94" i="12"/>
  <c r="P94" i="12"/>
  <c r="O94" i="12"/>
  <c r="S93" i="12"/>
  <c r="R93" i="12"/>
  <c r="Q93" i="12"/>
  <c r="P93" i="12"/>
  <c r="O93" i="12"/>
  <c r="S92" i="12"/>
  <c r="R92" i="12"/>
  <c r="Q92" i="12"/>
  <c r="P92" i="12"/>
  <c r="O92" i="12"/>
  <c r="S91" i="12"/>
  <c r="R91" i="12"/>
  <c r="Q91" i="12"/>
  <c r="P91" i="12"/>
  <c r="O91" i="12"/>
  <c r="S90" i="12"/>
  <c r="R90" i="12"/>
  <c r="Q90" i="12"/>
  <c r="P90" i="12"/>
  <c r="O90" i="12"/>
  <c r="S89" i="12"/>
  <c r="R89" i="12"/>
  <c r="Q89" i="12"/>
  <c r="P89" i="12"/>
  <c r="O89" i="12"/>
  <c r="S88" i="12"/>
  <c r="R88" i="12"/>
  <c r="Q88" i="12"/>
  <c r="P88" i="12"/>
  <c r="O88" i="12"/>
  <c r="S87" i="12"/>
  <c r="R87" i="12"/>
  <c r="Q87" i="12"/>
  <c r="P87" i="12"/>
  <c r="O87" i="12"/>
  <c r="S86" i="12"/>
  <c r="R86" i="12"/>
  <c r="Q86" i="12"/>
  <c r="P86" i="12"/>
  <c r="O86" i="12"/>
  <c r="S85" i="12"/>
  <c r="R85" i="12"/>
  <c r="Q85" i="12"/>
  <c r="P85" i="12"/>
  <c r="O85" i="12"/>
  <c r="S84" i="12"/>
  <c r="R84" i="12"/>
  <c r="Q84" i="12"/>
  <c r="P84" i="12"/>
  <c r="O84" i="12"/>
  <c r="S83" i="12"/>
  <c r="R83" i="12"/>
  <c r="Q83" i="12"/>
  <c r="P83" i="12"/>
  <c r="O83" i="12"/>
  <c r="S82" i="12"/>
  <c r="R82" i="12"/>
  <c r="Q82" i="12"/>
  <c r="P82" i="12"/>
  <c r="O82" i="12"/>
  <c r="S81" i="12"/>
  <c r="R81" i="12"/>
  <c r="Q81" i="12"/>
  <c r="P81" i="12"/>
  <c r="O81" i="12"/>
  <c r="S80" i="12"/>
  <c r="R80" i="12"/>
  <c r="Q80" i="12"/>
  <c r="P80" i="12"/>
  <c r="O80" i="12"/>
  <c r="S79" i="12"/>
  <c r="R79" i="12"/>
  <c r="Q79" i="12"/>
  <c r="P79" i="12"/>
  <c r="O79" i="12"/>
  <c r="S78" i="12"/>
  <c r="R78" i="12"/>
  <c r="Q78" i="12"/>
  <c r="P78" i="12"/>
  <c r="O78" i="12"/>
  <c r="S77" i="12"/>
  <c r="R77" i="12"/>
  <c r="Q77" i="12"/>
  <c r="P77" i="12"/>
  <c r="O77" i="12"/>
  <c r="S76" i="12"/>
  <c r="R76" i="12"/>
  <c r="Q76" i="12"/>
  <c r="P76" i="12"/>
  <c r="O76" i="12"/>
  <c r="S75" i="12"/>
  <c r="R75" i="12"/>
  <c r="Q75" i="12"/>
  <c r="P75" i="12"/>
  <c r="O75" i="12"/>
  <c r="S74" i="12"/>
  <c r="R74" i="12"/>
  <c r="Q74" i="12"/>
  <c r="P74" i="12"/>
  <c r="O74" i="12"/>
  <c r="S73" i="12"/>
  <c r="R73" i="12"/>
  <c r="Q73" i="12"/>
  <c r="P73" i="12"/>
  <c r="O73" i="12"/>
  <c r="S72" i="12"/>
  <c r="R72" i="12"/>
  <c r="Q72" i="12"/>
  <c r="P72" i="12"/>
  <c r="O72" i="12"/>
  <c r="S71" i="12"/>
  <c r="R71" i="12"/>
  <c r="Q71" i="12"/>
  <c r="P71" i="12"/>
  <c r="O71" i="12"/>
  <c r="S70" i="12"/>
  <c r="R70" i="12"/>
  <c r="Q70" i="12"/>
  <c r="P70" i="12"/>
  <c r="O70" i="12"/>
  <c r="S69" i="12"/>
  <c r="R69" i="12"/>
  <c r="Q69" i="12"/>
  <c r="P69" i="12"/>
  <c r="O69" i="12"/>
  <c r="S68" i="12"/>
  <c r="R68" i="12"/>
  <c r="Q68" i="12"/>
  <c r="P68" i="12"/>
  <c r="O68" i="12"/>
  <c r="S67" i="12"/>
  <c r="R67" i="12"/>
  <c r="Q67" i="12"/>
  <c r="P67" i="12"/>
  <c r="O67" i="12"/>
  <c r="S66" i="12"/>
  <c r="R66" i="12"/>
  <c r="Q66" i="12"/>
  <c r="P66" i="12"/>
  <c r="O66" i="12"/>
  <c r="S65" i="12"/>
  <c r="R65" i="12"/>
  <c r="Q65" i="12"/>
  <c r="P65" i="12"/>
  <c r="O65" i="12"/>
  <c r="S64" i="12"/>
  <c r="R64" i="12"/>
  <c r="Q64" i="12"/>
  <c r="P64" i="12"/>
  <c r="O64" i="12"/>
  <c r="S63" i="12"/>
  <c r="R63" i="12"/>
  <c r="Q63" i="12"/>
  <c r="P63" i="12"/>
  <c r="O63" i="12"/>
  <c r="S62" i="12"/>
  <c r="R62" i="12"/>
  <c r="Q62" i="12"/>
  <c r="P62" i="12"/>
  <c r="O62" i="12"/>
  <c r="S61" i="12"/>
  <c r="R61" i="12"/>
  <c r="Q61" i="12"/>
  <c r="P61" i="12"/>
  <c r="O61" i="12"/>
  <c r="S60" i="12"/>
  <c r="R60" i="12"/>
  <c r="Q60" i="12"/>
  <c r="P60" i="12"/>
  <c r="O60" i="12"/>
  <c r="S59" i="12"/>
  <c r="R59" i="12"/>
  <c r="Q59" i="12"/>
  <c r="P59" i="12"/>
  <c r="O59" i="12"/>
  <c r="S58" i="12"/>
  <c r="R58" i="12"/>
  <c r="Q58" i="12"/>
  <c r="P58" i="12"/>
  <c r="O58" i="12"/>
  <c r="S57" i="12"/>
  <c r="R57" i="12"/>
  <c r="Q57" i="12"/>
  <c r="P57" i="12"/>
  <c r="O57" i="12"/>
  <c r="S56" i="12"/>
  <c r="R56" i="12"/>
  <c r="Q56" i="12"/>
  <c r="P56" i="12"/>
  <c r="O56" i="12"/>
  <c r="S55" i="12"/>
  <c r="R55" i="12"/>
  <c r="Q55" i="12"/>
  <c r="P55" i="12"/>
  <c r="O55" i="12"/>
  <c r="S54" i="12"/>
  <c r="R54" i="12"/>
  <c r="Q54" i="12"/>
  <c r="P54" i="12"/>
  <c r="O54" i="12"/>
  <c r="S53" i="12"/>
  <c r="R53" i="12"/>
  <c r="Q53" i="12"/>
  <c r="P53" i="12"/>
  <c r="O53" i="12"/>
  <c r="S52" i="12"/>
  <c r="R52" i="12"/>
  <c r="Q52" i="12"/>
  <c r="P52" i="12"/>
  <c r="O52" i="12"/>
  <c r="S51" i="12"/>
  <c r="R51" i="12"/>
  <c r="Q51" i="12"/>
  <c r="P51" i="12"/>
  <c r="O51" i="12"/>
  <c r="S50" i="12"/>
  <c r="R50" i="12"/>
  <c r="Q50" i="12"/>
  <c r="P50" i="12"/>
  <c r="O50" i="12"/>
  <c r="S49" i="12"/>
  <c r="R49" i="12"/>
  <c r="Q49" i="12"/>
  <c r="P49" i="12"/>
  <c r="O49" i="12"/>
  <c r="S48" i="12"/>
  <c r="R48" i="12"/>
  <c r="Q48" i="12"/>
  <c r="P48" i="12"/>
  <c r="O48" i="12"/>
  <c r="S47" i="12"/>
  <c r="R47" i="12"/>
  <c r="Q47" i="12"/>
  <c r="P47" i="12"/>
  <c r="O47" i="12"/>
  <c r="S46" i="12"/>
  <c r="R46" i="12"/>
  <c r="Q46" i="12"/>
  <c r="P46" i="12"/>
  <c r="O46" i="12"/>
  <c r="S45" i="12"/>
  <c r="R45" i="12"/>
  <c r="Q45" i="12"/>
  <c r="P45" i="12"/>
  <c r="O45" i="12"/>
  <c r="S44" i="12"/>
  <c r="R44" i="12"/>
  <c r="Q44" i="12"/>
  <c r="P44" i="12"/>
  <c r="O44" i="12"/>
  <c r="S43" i="12"/>
  <c r="R43" i="12"/>
  <c r="Q43" i="12"/>
  <c r="P43" i="12"/>
  <c r="O43" i="12"/>
  <c r="S42" i="12"/>
  <c r="R42" i="12"/>
  <c r="Q42" i="12"/>
  <c r="P42" i="12"/>
  <c r="O42" i="12"/>
  <c r="S41" i="12"/>
  <c r="R41" i="12"/>
  <c r="Q41" i="12"/>
  <c r="P41" i="12"/>
  <c r="O41" i="12"/>
  <c r="S40" i="12"/>
  <c r="R40" i="12"/>
  <c r="Q40" i="12"/>
  <c r="P40" i="12"/>
  <c r="O40" i="12"/>
  <c r="S39" i="12"/>
  <c r="R39" i="12"/>
  <c r="Q39" i="12"/>
  <c r="P39" i="12"/>
  <c r="O39" i="12"/>
  <c r="S38" i="12"/>
  <c r="R38" i="12"/>
  <c r="Q38" i="12"/>
  <c r="P38" i="12"/>
  <c r="O38" i="12"/>
  <c r="S37" i="12"/>
  <c r="R37" i="12"/>
  <c r="Q37" i="12"/>
  <c r="P37" i="12"/>
  <c r="O37" i="12"/>
  <c r="S36" i="12"/>
  <c r="R36" i="12"/>
  <c r="Q36" i="12"/>
  <c r="P36" i="12"/>
  <c r="O36" i="12"/>
  <c r="S35" i="12"/>
  <c r="R35" i="12"/>
  <c r="Q35" i="12"/>
  <c r="P35" i="12"/>
  <c r="O35" i="12"/>
  <c r="S34" i="12"/>
  <c r="R34" i="12"/>
  <c r="Q34" i="12"/>
  <c r="P34" i="12"/>
  <c r="O34" i="12"/>
  <c r="S33" i="12"/>
  <c r="R33" i="12"/>
  <c r="Q33" i="12"/>
  <c r="P33" i="12"/>
  <c r="O33" i="12"/>
  <c r="S32" i="12"/>
  <c r="R32" i="12"/>
  <c r="Q32" i="12"/>
  <c r="P32" i="12"/>
  <c r="O32" i="12"/>
  <c r="S31" i="12"/>
  <c r="R31" i="12"/>
  <c r="Q31" i="12"/>
  <c r="P31" i="12"/>
  <c r="O31" i="12"/>
  <c r="S30" i="12"/>
  <c r="R30" i="12"/>
  <c r="Q30" i="12"/>
  <c r="P30" i="12"/>
  <c r="O30" i="12"/>
  <c r="S29" i="12"/>
  <c r="R29" i="12"/>
  <c r="Q29" i="12"/>
  <c r="P29" i="12"/>
  <c r="O29" i="12"/>
  <c r="S28" i="12"/>
  <c r="R28" i="12"/>
  <c r="Q28" i="12"/>
  <c r="P28" i="12"/>
  <c r="O28" i="12"/>
  <c r="S27" i="12"/>
  <c r="R27" i="12"/>
  <c r="Q27" i="12"/>
  <c r="P27" i="12"/>
  <c r="O27" i="12"/>
  <c r="S26" i="12"/>
  <c r="R26" i="12"/>
  <c r="Q26" i="12"/>
  <c r="P26" i="12"/>
  <c r="O26" i="12"/>
  <c r="S25" i="12"/>
  <c r="R25" i="12"/>
  <c r="Q25" i="12"/>
  <c r="P25" i="12"/>
  <c r="O25" i="12"/>
  <c r="S24" i="12"/>
  <c r="R24" i="12"/>
  <c r="Q24" i="12"/>
  <c r="P24" i="12"/>
  <c r="O24" i="12"/>
  <c r="S23" i="12"/>
  <c r="R23" i="12"/>
  <c r="Q23" i="12"/>
  <c r="P23" i="12"/>
  <c r="O23" i="12"/>
  <c r="S22" i="12"/>
  <c r="R22" i="12"/>
  <c r="Q22" i="12"/>
  <c r="P22" i="12"/>
  <c r="O22" i="12"/>
  <c r="S21" i="12"/>
  <c r="R21" i="12"/>
  <c r="Q21" i="12"/>
  <c r="P21" i="12"/>
  <c r="O21" i="12"/>
  <c r="S20" i="12"/>
  <c r="R20" i="12"/>
  <c r="Q20" i="12"/>
  <c r="P20" i="12"/>
  <c r="O20" i="12"/>
  <c r="S19" i="12"/>
  <c r="R19" i="12"/>
  <c r="Q19" i="12"/>
  <c r="P19" i="12"/>
  <c r="O19" i="12"/>
  <c r="S18" i="12"/>
  <c r="R18" i="12"/>
  <c r="Q18" i="12"/>
  <c r="P18" i="12"/>
  <c r="O18" i="12"/>
  <c r="S17" i="12"/>
  <c r="R17" i="12"/>
  <c r="Q17" i="12"/>
  <c r="P17" i="12"/>
  <c r="O17" i="12"/>
  <c r="S16" i="12"/>
  <c r="R16" i="12"/>
  <c r="Q16" i="12"/>
  <c r="P16" i="12"/>
  <c r="O16" i="12"/>
  <c r="S15" i="12"/>
  <c r="R15" i="12"/>
  <c r="Q15" i="12"/>
  <c r="P15" i="12"/>
  <c r="O15" i="12"/>
  <c r="S14" i="12"/>
  <c r="R14" i="12"/>
  <c r="Q14" i="12"/>
  <c r="P14" i="12"/>
  <c r="O14" i="12"/>
  <c r="S13" i="12"/>
  <c r="R13" i="12"/>
  <c r="Q13" i="12"/>
  <c r="P13" i="12"/>
  <c r="O13" i="12"/>
  <c r="S12" i="12"/>
  <c r="R12" i="12"/>
  <c r="Q12" i="12"/>
  <c r="P12" i="12"/>
  <c r="O12" i="12"/>
  <c r="S11" i="12"/>
  <c r="R11" i="12"/>
  <c r="Q11" i="12"/>
  <c r="P11" i="12"/>
  <c r="O11" i="12"/>
  <c r="S10" i="12"/>
  <c r="R10" i="12"/>
  <c r="Q10" i="12"/>
  <c r="P10" i="12"/>
  <c r="O10" i="12"/>
  <c r="S9" i="12"/>
  <c r="R9" i="12"/>
  <c r="Q9" i="12"/>
  <c r="P9" i="12"/>
  <c r="O9" i="12"/>
  <c r="S8" i="12"/>
  <c r="R8" i="12"/>
  <c r="Q8" i="12"/>
  <c r="P8" i="12"/>
  <c r="O8" i="12"/>
  <c r="S7" i="12"/>
  <c r="R7" i="12"/>
  <c r="Q7" i="12"/>
  <c r="P7" i="12"/>
  <c r="O7" i="12"/>
  <c r="S6" i="12"/>
  <c r="R6" i="12"/>
  <c r="Q6" i="12"/>
  <c r="P6" i="12"/>
  <c r="O6" i="12"/>
  <c r="S5" i="12"/>
  <c r="R5" i="12"/>
  <c r="Q5" i="12"/>
  <c r="P5" i="12"/>
  <c r="O5" i="12"/>
  <c r="S581" i="11"/>
  <c r="R581" i="11"/>
  <c r="Q581" i="11"/>
  <c r="P581" i="11"/>
  <c r="O581" i="11"/>
  <c r="S580" i="11"/>
  <c r="R580" i="11"/>
  <c r="Q580" i="11"/>
  <c r="P580" i="11"/>
  <c r="O580" i="11"/>
  <c r="S579" i="11"/>
  <c r="R579" i="11"/>
  <c r="Q579" i="11"/>
  <c r="P579" i="11"/>
  <c r="O579" i="11"/>
  <c r="S578" i="11"/>
  <c r="R578" i="11"/>
  <c r="Q578" i="11"/>
  <c r="P578" i="11"/>
  <c r="O578" i="11"/>
  <c r="S577" i="11"/>
  <c r="R577" i="11"/>
  <c r="Q577" i="11"/>
  <c r="P577" i="11"/>
  <c r="O577" i="11"/>
  <c r="S576" i="11"/>
  <c r="R576" i="11"/>
  <c r="Q576" i="11"/>
  <c r="P576" i="11"/>
  <c r="O576" i="11"/>
  <c r="S575" i="11"/>
  <c r="R575" i="11"/>
  <c r="Q575" i="11"/>
  <c r="P575" i="11"/>
  <c r="O575" i="11"/>
  <c r="S574" i="11"/>
  <c r="R574" i="11"/>
  <c r="Q574" i="11"/>
  <c r="P574" i="11"/>
  <c r="O574" i="11"/>
  <c r="S573" i="11"/>
  <c r="R573" i="11"/>
  <c r="Q573" i="11"/>
  <c r="P573" i="11"/>
  <c r="O573" i="11"/>
  <c r="S572" i="11"/>
  <c r="R572" i="11"/>
  <c r="Q572" i="11"/>
  <c r="P572" i="11"/>
  <c r="O572" i="11"/>
  <c r="S571" i="11"/>
  <c r="R571" i="11"/>
  <c r="Q571" i="11"/>
  <c r="P571" i="11"/>
  <c r="O571" i="11"/>
  <c r="S570" i="11"/>
  <c r="R570" i="11"/>
  <c r="Q570" i="11"/>
  <c r="P570" i="11"/>
  <c r="O570" i="11"/>
  <c r="S569" i="11"/>
  <c r="R569" i="11"/>
  <c r="Q569" i="11"/>
  <c r="P569" i="11"/>
  <c r="O569" i="11"/>
  <c r="S568" i="11"/>
  <c r="R568" i="11"/>
  <c r="Q568" i="11"/>
  <c r="P568" i="11"/>
  <c r="O568" i="11"/>
  <c r="S567" i="11"/>
  <c r="R567" i="11"/>
  <c r="Q567" i="11"/>
  <c r="P567" i="11"/>
  <c r="O567" i="11"/>
  <c r="S566" i="11"/>
  <c r="R566" i="11"/>
  <c r="Q566" i="11"/>
  <c r="P566" i="11"/>
  <c r="O566" i="11"/>
  <c r="S565" i="11"/>
  <c r="R565" i="11"/>
  <c r="Q565" i="11"/>
  <c r="P565" i="11"/>
  <c r="O565" i="11"/>
  <c r="S564" i="11"/>
  <c r="R564" i="11"/>
  <c r="Q564" i="11"/>
  <c r="P564" i="11"/>
  <c r="O564" i="11"/>
  <c r="S563" i="11"/>
  <c r="R563" i="11"/>
  <c r="Q563" i="11"/>
  <c r="P563" i="11"/>
  <c r="O563" i="11"/>
  <c r="S562" i="11"/>
  <c r="R562" i="11"/>
  <c r="Q562" i="11"/>
  <c r="P562" i="11"/>
  <c r="O562" i="11"/>
  <c r="S561" i="11"/>
  <c r="R561" i="11"/>
  <c r="Q561" i="11"/>
  <c r="P561" i="11"/>
  <c r="O561" i="11"/>
  <c r="S560" i="11"/>
  <c r="R560" i="11"/>
  <c r="Q560" i="11"/>
  <c r="P560" i="11"/>
  <c r="O560" i="11"/>
  <c r="S559" i="11"/>
  <c r="R559" i="11"/>
  <c r="Q559" i="11"/>
  <c r="P559" i="11"/>
  <c r="O559" i="11"/>
  <c r="S558" i="11"/>
  <c r="R558" i="11"/>
  <c r="Q558" i="11"/>
  <c r="P558" i="11"/>
  <c r="O558" i="11"/>
  <c r="S557" i="11"/>
  <c r="R557" i="11"/>
  <c r="Q557" i="11"/>
  <c r="P557" i="11"/>
  <c r="O557" i="11"/>
  <c r="S556" i="11"/>
  <c r="R556" i="11"/>
  <c r="Q556" i="11"/>
  <c r="P556" i="11"/>
  <c r="O556" i="11"/>
  <c r="S555" i="11"/>
  <c r="R555" i="11"/>
  <c r="Q555" i="11"/>
  <c r="P555" i="11"/>
  <c r="O555" i="11"/>
  <c r="S554" i="11"/>
  <c r="R554" i="11"/>
  <c r="Q554" i="11"/>
  <c r="P554" i="11"/>
  <c r="O554" i="11"/>
  <c r="S553" i="11"/>
  <c r="R553" i="11"/>
  <c r="Q553" i="11"/>
  <c r="P553" i="11"/>
  <c r="O553" i="11"/>
  <c r="S552" i="11"/>
  <c r="R552" i="11"/>
  <c r="Q552" i="11"/>
  <c r="P552" i="11"/>
  <c r="O552" i="11"/>
  <c r="S551" i="11"/>
  <c r="R551" i="11"/>
  <c r="Q551" i="11"/>
  <c r="P551" i="11"/>
  <c r="O551" i="11"/>
  <c r="S550" i="11"/>
  <c r="R550" i="11"/>
  <c r="Q550" i="11"/>
  <c r="P550" i="11"/>
  <c r="O550" i="11"/>
  <c r="S549" i="11"/>
  <c r="R549" i="11"/>
  <c r="Q549" i="11"/>
  <c r="P549" i="11"/>
  <c r="O549" i="11"/>
  <c r="S548" i="11"/>
  <c r="R548" i="11"/>
  <c r="Q548" i="11"/>
  <c r="P548" i="11"/>
  <c r="O548" i="11"/>
  <c r="S547" i="11"/>
  <c r="R547" i="11"/>
  <c r="Q547" i="11"/>
  <c r="P547" i="11"/>
  <c r="O547" i="11"/>
  <c r="S546" i="11"/>
  <c r="R546" i="11"/>
  <c r="Q546" i="11"/>
  <c r="P546" i="11"/>
  <c r="O546" i="11"/>
  <c r="S545" i="11"/>
  <c r="R545" i="11"/>
  <c r="Q545" i="11"/>
  <c r="P545" i="11"/>
  <c r="O545" i="11"/>
  <c r="S544" i="11"/>
  <c r="R544" i="11"/>
  <c r="Q544" i="11"/>
  <c r="P544" i="11"/>
  <c r="O544" i="11"/>
  <c r="S543" i="11"/>
  <c r="R543" i="11"/>
  <c r="Q543" i="11"/>
  <c r="P543" i="11"/>
  <c r="O543" i="11"/>
  <c r="S542" i="11"/>
  <c r="R542" i="11"/>
  <c r="Q542" i="11"/>
  <c r="P542" i="11"/>
  <c r="O542" i="11"/>
  <c r="S541" i="11"/>
  <c r="R541" i="11"/>
  <c r="Q541" i="11"/>
  <c r="P541" i="11"/>
  <c r="O541" i="11"/>
  <c r="S540" i="11"/>
  <c r="R540" i="11"/>
  <c r="Q540" i="11"/>
  <c r="P540" i="11"/>
  <c r="O540" i="11"/>
  <c r="S539" i="11"/>
  <c r="R539" i="11"/>
  <c r="Q539" i="11"/>
  <c r="P539" i="11"/>
  <c r="O539" i="11"/>
  <c r="S538" i="11"/>
  <c r="R538" i="11"/>
  <c r="Q538" i="11"/>
  <c r="P538" i="11"/>
  <c r="O538" i="11"/>
  <c r="S537" i="11"/>
  <c r="R537" i="11"/>
  <c r="Q537" i="11"/>
  <c r="P537" i="11"/>
  <c r="O537" i="11"/>
  <c r="S536" i="11"/>
  <c r="R536" i="11"/>
  <c r="Q536" i="11"/>
  <c r="P536" i="11"/>
  <c r="O536" i="11"/>
  <c r="S535" i="11"/>
  <c r="R535" i="11"/>
  <c r="Q535" i="11"/>
  <c r="P535" i="11"/>
  <c r="O535" i="11"/>
  <c r="S534" i="11"/>
  <c r="R534" i="11"/>
  <c r="Q534" i="11"/>
  <c r="P534" i="11"/>
  <c r="O534" i="11"/>
  <c r="S533" i="11"/>
  <c r="R533" i="11"/>
  <c r="Q533" i="11"/>
  <c r="P533" i="11"/>
  <c r="O533" i="11"/>
  <c r="S532" i="11"/>
  <c r="R532" i="11"/>
  <c r="Q532" i="11"/>
  <c r="P532" i="11"/>
  <c r="O532" i="11"/>
  <c r="S531" i="11"/>
  <c r="R531" i="11"/>
  <c r="Q531" i="11"/>
  <c r="P531" i="11"/>
  <c r="O531" i="11"/>
  <c r="S530" i="11"/>
  <c r="R530" i="11"/>
  <c r="Q530" i="11"/>
  <c r="P530" i="11"/>
  <c r="O530" i="11"/>
  <c r="S529" i="11"/>
  <c r="R529" i="11"/>
  <c r="Q529" i="11"/>
  <c r="P529" i="11"/>
  <c r="O529" i="11"/>
  <c r="S528" i="11"/>
  <c r="R528" i="11"/>
  <c r="Q528" i="11"/>
  <c r="P528" i="11"/>
  <c r="O528" i="11"/>
  <c r="S527" i="11"/>
  <c r="R527" i="11"/>
  <c r="Q527" i="11"/>
  <c r="P527" i="11"/>
  <c r="O527" i="11"/>
  <c r="S526" i="11"/>
  <c r="R526" i="11"/>
  <c r="Q526" i="11"/>
  <c r="P526" i="11"/>
  <c r="O526" i="11"/>
  <c r="S525" i="11"/>
  <c r="R525" i="11"/>
  <c r="Q525" i="11"/>
  <c r="P525" i="11"/>
  <c r="O525" i="11"/>
  <c r="S524" i="11"/>
  <c r="R524" i="11"/>
  <c r="Q524" i="11"/>
  <c r="P524" i="11"/>
  <c r="O524" i="11"/>
  <c r="S523" i="11"/>
  <c r="R523" i="11"/>
  <c r="Q523" i="11"/>
  <c r="P523" i="11"/>
  <c r="O523" i="11"/>
  <c r="S522" i="11"/>
  <c r="R522" i="11"/>
  <c r="Q522" i="11"/>
  <c r="P522" i="11"/>
  <c r="O522" i="11"/>
  <c r="S521" i="11"/>
  <c r="R521" i="11"/>
  <c r="Q521" i="11"/>
  <c r="P521" i="11"/>
  <c r="O521" i="11"/>
  <c r="S520" i="11"/>
  <c r="R520" i="11"/>
  <c r="Q520" i="11"/>
  <c r="P520" i="11"/>
  <c r="O520" i="11"/>
  <c r="S519" i="11"/>
  <c r="R519" i="11"/>
  <c r="Q519" i="11"/>
  <c r="P519" i="11"/>
  <c r="O519" i="11"/>
  <c r="S518" i="11"/>
  <c r="R518" i="11"/>
  <c r="Q518" i="11"/>
  <c r="P518" i="11"/>
  <c r="O518" i="11"/>
  <c r="S517" i="11"/>
  <c r="R517" i="11"/>
  <c r="Q517" i="11"/>
  <c r="P517" i="11"/>
  <c r="O517" i="11"/>
  <c r="S516" i="11"/>
  <c r="R516" i="11"/>
  <c r="Q516" i="11"/>
  <c r="P516" i="11"/>
  <c r="O516" i="11"/>
  <c r="S515" i="11"/>
  <c r="R515" i="11"/>
  <c r="Q515" i="11"/>
  <c r="P515" i="11"/>
  <c r="O515" i="11"/>
  <c r="S514" i="11"/>
  <c r="R514" i="11"/>
  <c r="Q514" i="11"/>
  <c r="P514" i="11"/>
  <c r="O514" i="11"/>
  <c r="S513" i="11"/>
  <c r="R513" i="11"/>
  <c r="Q513" i="11"/>
  <c r="P513" i="11"/>
  <c r="O513" i="11"/>
  <c r="S512" i="11"/>
  <c r="R512" i="11"/>
  <c r="Q512" i="11"/>
  <c r="P512" i="11"/>
  <c r="O512" i="11"/>
  <c r="S511" i="11"/>
  <c r="R511" i="11"/>
  <c r="Q511" i="11"/>
  <c r="P511" i="11"/>
  <c r="O511" i="11"/>
  <c r="S510" i="11"/>
  <c r="R510" i="11"/>
  <c r="Q510" i="11"/>
  <c r="P510" i="11"/>
  <c r="O510" i="11"/>
  <c r="S509" i="11"/>
  <c r="R509" i="11"/>
  <c r="Q509" i="11"/>
  <c r="P509" i="11"/>
  <c r="O509" i="11"/>
  <c r="S508" i="11"/>
  <c r="R508" i="11"/>
  <c r="Q508" i="11"/>
  <c r="P508" i="11"/>
  <c r="O508" i="11"/>
  <c r="S507" i="11"/>
  <c r="R507" i="11"/>
  <c r="Q507" i="11"/>
  <c r="P507" i="11"/>
  <c r="O507" i="11"/>
  <c r="S506" i="11"/>
  <c r="R506" i="11"/>
  <c r="Q506" i="11"/>
  <c r="P506" i="11"/>
  <c r="O506" i="11"/>
  <c r="S505" i="11"/>
  <c r="R505" i="11"/>
  <c r="Q505" i="11"/>
  <c r="P505" i="11"/>
  <c r="O505" i="11"/>
  <c r="S504" i="11"/>
  <c r="R504" i="11"/>
  <c r="Q504" i="11"/>
  <c r="P504" i="11"/>
  <c r="O504" i="11"/>
  <c r="S503" i="11"/>
  <c r="R503" i="11"/>
  <c r="Q503" i="11"/>
  <c r="P503" i="11"/>
  <c r="O503" i="11"/>
  <c r="S502" i="11"/>
  <c r="R502" i="11"/>
  <c r="Q502" i="11"/>
  <c r="P502" i="11"/>
  <c r="O502" i="11"/>
  <c r="S501" i="11"/>
  <c r="R501" i="11"/>
  <c r="Q501" i="11"/>
  <c r="P501" i="11"/>
  <c r="O501" i="11"/>
  <c r="S500" i="11"/>
  <c r="R500" i="11"/>
  <c r="Q500" i="11"/>
  <c r="P500" i="11"/>
  <c r="O500" i="11"/>
  <c r="S499" i="11"/>
  <c r="R499" i="11"/>
  <c r="Q499" i="11"/>
  <c r="P499" i="11"/>
  <c r="O499" i="11"/>
  <c r="S498" i="11"/>
  <c r="R498" i="11"/>
  <c r="Q498" i="11"/>
  <c r="P498" i="11"/>
  <c r="O498" i="11"/>
  <c r="S497" i="11"/>
  <c r="R497" i="11"/>
  <c r="Q497" i="11"/>
  <c r="P497" i="11"/>
  <c r="O497" i="11"/>
  <c r="S496" i="11"/>
  <c r="R496" i="11"/>
  <c r="Q496" i="11"/>
  <c r="P496" i="11"/>
  <c r="O496" i="11"/>
  <c r="S495" i="11"/>
  <c r="R495" i="11"/>
  <c r="Q495" i="11"/>
  <c r="P495" i="11"/>
  <c r="O495" i="11"/>
  <c r="S494" i="11"/>
  <c r="R494" i="11"/>
  <c r="Q494" i="11"/>
  <c r="P494" i="11"/>
  <c r="O494" i="11"/>
  <c r="S493" i="11"/>
  <c r="R493" i="11"/>
  <c r="Q493" i="11"/>
  <c r="P493" i="11"/>
  <c r="O493" i="11"/>
  <c r="S492" i="11"/>
  <c r="R492" i="11"/>
  <c r="Q492" i="11"/>
  <c r="P492" i="11"/>
  <c r="O492" i="11"/>
  <c r="S491" i="11"/>
  <c r="R491" i="11"/>
  <c r="Q491" i="11"/>
  <c r="P491" i="11"/>
  <c r="O491" i="11"/>
  <c r="S490" i="11"/>
  <c r="R490" i="11"/>
  <c r="Q490" i="11"/>
  <c r="P490" i="11"/>
  <c r="O490" i="11"/>
  <c r="S489" i="11"/>
  <c r="R489" i="11"/>
  <c r="Q489" i="11"/>
  <c r="P489" i="11"/>
  <c r="O489" i="11"/>
  <c r="S488" i="11"/>
  <c r="R488" i="11"/>
  <c r="Q488" i="11"/>
  <c r="P488" i="11"/>
  <c r="O488" i="11"/>
  <c r="S487" i="11"/>
  <c r="R487" i="11"/>
  <c r="Q487" i="11"/>
  <c r="P487" i="11"/>
  <c r="O487" i="11"/>
  <c r="S486" i="11"/>
  <c r="R486" i="11"/>
  <c r="Q486" i="11"/>
  <c r="P486" i="11"/>
  <c r="O486" i="11"/>
  <c r="S485" i="11"/>
  <c r="R485" i="11"/>
  <c r="Q485" i="11"/>
  <c r="P485" i="11"/>
  <c r="O485" i="11"/>
  <c r="S484" i="11"/>
  <c r="R484" i="11"/>
  <c r="Q484" i="11"/>
  <c r="P484" i="11"/>
  <c r="O484" i="11"/>
  <c r="S483" i="11"/>
  <c r="R483" i="11"/>
  <c r="Q483" i="11"/>
  <c r="P483" i="11"/>
  <c r="O483" i="11"/>
  <c r="S482" i="11"/>
  <c r="R482" i="11"/>
  <c r="Q482" i="11"/>
  <c r="P482" i="11"/>
  <c r="O482" i="11"/>
  <c r="S481" i="11"/>
  <c r="R481" i="11"/>
  <c r="Q481" i="11"/>
  <c r="P481" i="11"/>
  <c r="O481" i="11"/>
  <c r="S480" i="11"/>
  <c r="R480" i="11"/>
  <c r="Q480" i="11"/>
  <c r="P480" i="11"/>
  <c r="O480" i="11"/>
  <c r="S479" i="11"/>
  <c r="R479" i="11"/>
  <c r="Q479" i="11"/>
  <c r="P479" i="11"/>
  <c r="O479" i="11"/>
  <c r="S478" i="11"/>
  <c r="R478" i="11"/>
  <c r="Q478" i="11"/>
  <c r="P478" i="11"/>
  <c r="O478" i="11"/>
  <c r="S477" i="11"/>
  <c r="R477" i="11"/>
  <c r="Q477" i="11"/>
  <c r="P477" i="11"/>
  <c r="O477" i="11"/>
  <c r="S476" i="11"/>
  <c r="R476" i="11"/>
  <c r="Q476" i="11"/>
  <c r="P476" i="11"/>
  <c r="O476" i="11"/>
  <c r="S475" i="11"/>
  <c r="R475" i="11"/>
  <c r="Q475" i="11"/>
  <c r="P475" i="11"/>
  <c r="O475" i="11"/>
  <c r="S474" i="11"/>
  <c r="R474" i="11"/>
  <c r="Q474" i="11"/>
  <c r="P474" i="11"/>
  <c r="O474" i="11"/>
  <c r="S473" i="11"/>
  <c r="R473" i="11"/>
  <c r="Q473" i="11"/>
  <c r="P473" i="11"/>
  <c r="O473" i="11"/>
  <c r="S472" i="11"/>
  <c r="R472" i="11"/>
  <c r="Q472" i="11"/>
  <c r="P472" i="11"/>
  <c r="O472" i="11"/>
  <c r="S471" i="11"/>
  <c r="R471" i="11"/>
  <c r="Q471" i="11"/>
  <c r="P471" i="11"/>
  <c r="O471" i="11"/>
  <c r="S470" i="11"/>
  <c r="R470" i="11"/>
  <c r="Q470" i="11"/>
  <c r="P470" i="11"/>
  <c r="O470" i="11"/>
  <c r="S469" i="11"/>
  <c r="R469" i="11"/>
  <c r="Q469" i="11"/>
  <c r="P469" i="11"/>
  <c r="O469" i="11"/>
  <c r="S468" i="11"/>
  <c r="R468" i="11"/>
  <c r="Q468" i="11"/>
  <c r="P468" i="11"/>
  <c r="O468" i="11"/>
  <c r="S467" i="11"/>
  <c r="R467" i="11"/>
  <c r="Q467" i="11"/>
  <c r="P467" i="11"/>
  <c r="O467" i="11"/>
  <c r="S466" i="11"/>
  <c r="R466" i="11"/>
  <c r="Q466" i="11"/>
  <c r="P466" i="11"/>
  <c r="O466" i="11"/>
  <c r="S465" i="11"/>
  <c r="R465" i="11"/>
  <c r="Q465" i="11"/>
  <c r="P465" i="11"/>
  <c r="O465" i="11"/>
  <c r="S464" i="11"/>
  <c r="R464" i="11"/>
  <c r="Q464" i="11"/>
  <c r="P464" i="11"/>
  <c r="O464" i="11"/>
  <c r="S463" i="11"/>
  <c r="R463" i="11"/>
  <c r="Q463" i="11"/>
  <c r="P463" i="11"/>
  <c r="O463" i="11"/>
  <c r="S462" i="11"/>
  <c r="R462" i="11"/>
  <c r="Q462" i="11"/>
  <c r="P462" i="11"/>
  <c r="O462" i="11"/>
  <c r="S461" i="11"/>
  <c r="R461" i="11"/>
  <c r="Q461" i="11"/>
  <c r="P461" i="11"/>
  <c r="O461" i="11"/>
  <c r="S460" i="11"/>
  <c r="R460" i="11"/>
  <c r="Q460" i="11"/>
  <c r="P460" i="11"/>
  <c r="O460" i="11"/>
  <c r="S459" i="11"/>
  <c r="R459" i="11"/>
  <c r="Q459" i="11"/>
  <c r="P459" i="11"/>
  <c r="O459" i="11"/>
  <c r="S458" i="11"/>
  <c r="R458" i="11"/>
  <c r="Q458" i="11"/>
  <c r="P458" i="11"/>
  <c r="O458" i="11"/>
  <c r="S457" i="11"/>
  <c r="R457" i="11"/>
  <c r="Q457" i="11"/>
  <c r="P457" i="11"/>
  <c r="O457" i="11"/>
  <c r="S456" i="11"/>
  <c r="R456" i="11"/>
  <c r="Q456" i="11"/>
  <c r="P456" i="11"/>
  <c r="O456" i="11"/>
  <c r="S455" i="11"/>
  <c r="R455" i="11"/>
  <c r="Q455" i="11"/>
  <c r="P455" i="11"/>
  <c r="O455" i="11"/>
  <c r="S454" i="11"/>
  <c r="R454" i="11"/>
  <c r="Q454" i="11"/>
  <c r="P454" i="11"/>
  <c r="O454" i="11"/>
  <c r="S453" i="11"/>
  <c r="R453" i="11"/>
  <c r="Q453" i="11"/>
  <c r="P453" i="11"/>
  <c r="O453" i="11"/>
  <c r="S452" i="11"/>
  <c r="R452" i="11"/>
  <c r="Q452" i="11"/>
  <c r="P452" i="11"/>
  <c r="O452" i="11"/>
  <c r="S451" i="11"/>
  <c r="R451" i="11"/>
  <c r="Q451" i="11"/>
  <c r="P451" i="11"/>
  <c r="O451" i="11"/>
  <c r="S450" i="11"/>
  <c r="R450" i="11"/>
  <c r="Q450" i="11"/>
  <c r="P450" i="11"/>
  <c r="O450" i="11"/>
  <c r="S449" i="11"/>
  <c r="R449" i="11"/>
  <c r="Q449" i="11"/>
  <c r="P449" i="11"/>
  <c r="O449" i="11"/>
  <c r="S448" i="11"/>
  <c r="R448" i="11"/>
  <c r="Q448" i="11"/>
  <c r="P448" i="11"/>
  <c r="O448" i="11"/>
  <c r="S447" i="11"/>
  <c r="R447" i="11"/>
  <c r="Q447" i="11"/>
  <c r="P447" i="11"/>
  <c r="O447" i="11"/>
  <c r="S446" i="11"/>
  <c r="R446" i="11"/>
  <c r="Q446" i="11"/>
  <c r="P446" i="11"/>
  <c r="O446" i="11"/>
  <c r="S445" i="11"/>
  <c r="R445" i="11"/>
  <c r="Q445" i="11"/>
  <c r="P445" i="11"/>
  <c r="O445" i="11"/>
  <c r="S444" i="11"/>
  <c r="R444" i="11"/>
  <c r="Q444" i="11"/>
  <c r="P444" i="11"/>
  <c r="O444" i="11"/>
  <c r="S443" i="11"/>
  <c r="R443" i="11"/>
  <c r="Q443" i="11"/>
  <c r="P443" i="11"/>
  <c r="O443" i="11"/>
  <c r="S442" i="11"/>
  <c r="R442" i="11"/>
  <c r="Q442" i="11"/>
  <c r="P442" i="11"/>
  <c r="O442" i="11"/>
  <c r="S441" i="11"/>
  <c r="R441" i="11"/>
  <c r="Q441" i="11"/>
  <c r="P441" i="11"/>
  <c r="O441" i="11"/>
  <c r="S440" i="11"/>
  <c r="R440" i="11"/>
  <c r="Q440" i="11"/>
  <c r="P440" i="11"/>
  <c r="O440" i="11"/>
  <c r="S439" i="11"/>
  <c r="R439" i="11"/>
  <c r="Q439" i="11"/>
  <c r="P439" i="11"/>
  <c r="O439" i="11"/>
  <c r="S438" i="11"/>
  <c r="R438" i="11"/>
  <c r="Q438" i="11"/>
  <c r="P438" i="11"/>
  <c r="O438" i="11"/>
  <c r="S437" i="11"/>
  <c r="R437" i="11"/>
  <c r="Q437" i="11"/>
  <c r="P437" i="11"/>
  <c r="O437" i="11"/>
  <c r="S436" i="11"/>
  <c r="R436" i="11"/>
  <c r="Q436" i="11"/>
  <c r="P436" i="11"/>
  <c r="O436" i="11"/>
  <c r="S435" i="11"/>
  <c r="R435" i="11"/>
  <c r="Q435" i="11"/>
  <c r="P435" i="11"/>
  <c r="O435" i="11"/>
  <c r="S434" i="11"/>
  <c r="R434" i="11"/>
  <c r="Q434" i="11"/>
  <c r="P434" i="11"/>
  <c r="O434" i="11"/>
  <c r="S433" i="11"/>
  <c r="R433" i="11"/>
  <c r="Q433" i="11"/>
  <c r="P433" i="11"/>
  <c r="O433" i="11"/>
  <c r="S432" i="11"/>
  <c r="R432" i="11"/>
  <c r="Q432" i="11"/>
  <c r="P432" i="11"/>
  <c r="O432" i="11"/>
  <c r="S431" i="11"/>
  <c r="R431" i="11"/>
  <c r="Q431" i="11"/>
  <c r="P431" i="11"/>
  <c r="O431" i="11"/>
  <c r="S430" i="11"/>
  <c r="R430" i="11"/>
  <c r="Q430" i="11"/>
  <c r="P430" i="11"/>
  <c r="O430" i="11"/>
  <c r="S429" i="11"/>
  <c r="R429" i="11"/>
  <c r="Q429" i="11"/>
  <c r="P429" i="11"/>
  <c r="O429" i="11"/>
  <c r="S428" i="11"/>
  <c r="R428" i="11"/>
  <c r="Q428" i="11"/>
  <c r="P428" i="11"/>
  <c r="O428" i="11"/>
  <c r="S427" i="11"/>
  <c r="R427" i="11"/>
  <c r="Q427" i="11"/>
  <c r="P427" i="11"/>
  <c r="O427" i="11"/>
  <c r="S426" i="11"/>
  <c r="R426" i="11"/>
  <c r="Q426" i="11"/>
  <c r="P426" i="11"/>
  <c r="O426" i="11"/>
  <c r="S425" i="11"/>
  <c r="R425" i="11"/>
  <c r="Q425" i="11"/>
  <c r="P425" i="11"/>
  <c r="O425" i="11"/>
  <c r="S424" i="11"/>
  <c r="R424" i="11"/>
  <c r="Q424" i="11"/>
  <c r="P424" i="11"/>
  <c r="O424" i="11"/>
  <c r="S423" i="11"/>
  <c r="R423" i="11"/>
  <c r="Q423" i="11"/>
  <c r="P423" i="11"/>
  <c r="O423" i="11"/>
  <c r="S422" i="11"/>
  <c r="R422" i="11"/>
  <c r="Q422" i="11"/>
  <c r="P422" i="11"/>
  <c r="O422" i="11"/>
  <c r="S421" i="11"/>
  <c r="R421" i="11"/>
  <c r="Q421" i="11"/>
  <c r="P421" i="11"/>
  <c r="O421" i="11"/>
  <c r="S420" i="11"/>
  <c r="R420" i="11"/>
  <c r="Q420" i="11"/>
  <c r="P420" i="11"/>
  <c r="O420" i="11"/>
  <c r="S419" i="11"/>
  <c r="R419" i="11"/>
  <c r="Q419" i="11"/>
  <c r="P419" i="11"/>
  <c r="O419" i="11"/>
  <c r="S418" i="11"/>
  <c r="R418" i="11"/>
  <c r="Q418" i="11"/>
  <c r="P418" i="11"/>
  <c r="O418" i="11"/>
  <c r="S417" i="11"/>
  <c r="R417" i="11"/>
  <c r="Q417" i="11"/>
  <c r="P417" i="11"/>
  <c r="O417" i="11"/>
  <c r="S416" i="11"/>
  <c r="R416" i="11"/>
  <c r="Q416" i="11"/>
  <c r="P416" i="11"/>
  <c r="O416" i="11"/>
  <c r="S415" i="11"/>
  <c r="R415" i="11"/>
  <c r="Q415" i="11"/>
  <c r="P415" i="11"/>
  <c r="O415" i="11"/>
  <c r="S414" i="11"/>
  <c r="R414" i="11"/>
  <c r="Q414" i="11"/>
  <c r="P414" i="11"/>
  <c r="O414" i="11"/>
  <c r="S413" i="11"/>
  <c r="R413" i="11"/>
  <c r="Q413" i="11"/>
  <c r="P413" i="11"/>
  <c r="O413" i="11"/>
  <c r="S412" i="11"/>
  <c r="R412" i="11"/>
  <c r="Q412" i="11"/>
  <c r="P412" i="11"/>
  <c r="O412" i="11"/>
  <c r="S411" i="11"/>
  <c r="R411" i="11"/>
  <c r="Q411" i="11"/>
  <c r="P411" i="11"/>
  <c r="O411" i="11"/>
  <c r="S410" i="11"/>
  <c r="R410" i="11"/>
  <c r="Q410" i="11"/>
  <c r="P410" i="11"/>
  <c r="O410" i="11"/>
  <c r="S409" i="11"/>
  <c r="R409" i="11"/>
  <c r="Q409" i="11"/>
  <c r="P409" i="11"/>
  <c r="O409" i="11"/>
  <c r="S408" i="11"/>
  <c r="R408" i="11"/>
  <c r="Q408" i="11"/>
  <c r="P408" i="11"/>
  <c r="O408" i="11"/>
  <c r="S407" i="11"/>
  <c r="R407" i="11"/>
  <c r="Q407" i="11"/>
  <c r="P407" i="11"/>
  <c r="O407" i="11"/>
  <c r="S406" i="11"/>
  <c r="R406" i="11"/>
  <c r="Q406" i="11"/>
  <c r="P406" i="11"/>
  <c r="O406" i="11"/>
  <c r="S405" i="11"/>
  <c r="R405" i="11"/>
  <c r="Q405" i="11"/>
  <c r="P405" i="11"/>
  <c r="O405" i="11"/>
  <c r="S404" i="11"/>
  <c r="R404" i="11"/>
  <c r="Q404" i="11"/>
  <c r="P404" i="11"/>
  <c r="O404" i="11"/>
  <c r="S403" i="11"/>
  <c r="R403" i="11"/>
  <c r="Q403" i="11"/>
  <c r="P403" i="11"/>
  <c r="O403" i="11"/>
  <c r="S402" i="11"/>
  <c r="R402" i="11"/>
  <c r="Q402" i="11"/>
  <c r="P402" i="11"/>
  <c r="O402" i="11"/>
  <c r="S401" i="11"/>
  <c r="R401" i="11"/>
  <c r="Q401" i="11"/>
  <c r="P401" i="11"/>
  <c r="O401" i="11"/>
  <c r="S400" i="11"/>
  <c r="R400" i="11"/>
  <c r="Q400" i="11"/>
  <c r="P400" i="11"/>
  <c r="O400" i="11"/>
  <c r="S399" i="11"/>
  <c r="R399" i="11"/>
  <c r="Q399" i="11"/>
  <c r="P399" i="11"/>
  <c r="O399" i="11"/>
  <c r="S398" i="11"/>
  <c r="R398" i="11"/>
  <c r="Q398" i="11"/>
  <c r="P398" i="11"/>
  <c r="O398" i="11"/>
  <c r="S397" i="11"/>
  <c r="R397" i="11"/>
  <c r="Q397" i="11"/>
  <c r="P397" i="11"/>
  <c r="O397" i="11"/>
  <c r="S396" i="11"/>
  <c r="R396" i="11"/>
  <c r="Q396" i="11"/>
  <c r="P396" i="11"/>
  <c r="O396" i="11"/>
  <c r="S395" i="11"/>
  <c r="R395" i="11"/>
  <c r="Q395" i="11"/>
  <c r="P395" i="11"/>
  <c r="O395" i="11"/>
  <c r="S394" i="11"/>
  <c r="R394" i="11"/>
  <c r="Q394" i="11"/>
  <c r="P394" i="11"/>
  <c r="O394" i="11"/>
  <c r="S393" i="11"/>
  <c r="R393" i="11"/>
  <c r="Q393" i="11"/>
  <c r="P393" i="11"/>
  <c r="O393" i="11"/>
  <c r="S392" i="11"/>
  <c r="R392" i="11"/>
  <c r="Q392" i="11"/>
  <c r="P392" i="11"/>
  <c r="O392" i="11"/>
  <c r="S391" i="11"/>
  <c r="R391" i="11"/>
  <c r="Q391" i="11"/>
  <c r="P391" i="11"/>
  <c r="O391" i="11"/>
  <c r="S390" i="11"/>
  <c r="R390" i="11"/>
  <c r="Q390" i="11"/>
  <c r="P390" i="11"/>
  <c r="O390" i="11"/>
  <c r="S389" i="11"/>
  <c r="R389" i="11"/>
  <c r="Q389" i="11"/>
  <c r="P389" i="11"/>
  <c r="O389" i="11"/>
  <c r="S388" i="11"/>
  <c r="R388" i="11"/>
  <c r="Q388" i="11"/>
  <c r="P388" i="11"/>
  <c r="O388" i="11"/>
  <c r="S387" i="11"/>
  <c r="R387" i="11"/>
  <c r="Q387" i="11"/>
  <c r="P387" i="11"/>
  <c r="O387" i="11"/>
  <c r="S386" i="11"/>
  <c r="R386" i="11"/>
  <c r="Q386" i="11"/>
  <c r="P386" i="11"/>
  <c r="O386" i="11"/>
  <c r="S385" i="11"/>
  <c r="R385" i="11"/>
  <c r="Q385" i="11"/>
  <c r="P385" i="11"/>
  <c r="O385" i="11"/>
  <c r="S384" i="11"/>
  <c r="R384" i="11"/>
  <c r="Q384" i="11"/>
  <c r="P384" i="11"/>
  <c r="O384" i="11"/>
  <c r="S383" i="11"/>
  <c r="R383" i="11"/>
  <c r="Q383" i="11"/>
  <c r="P383" i="11"/>
  <c r="O383" i="11"/>
  <c r="S382" i="11"/>
  <c r="R382" i="11"/>
  <c r="Q382" i="11"/>
  <c r="P382" i="11"/>
  <c r="O382" i="11"/>
  <c r="S381" i="11"/>
  <c r="R381" i="11"/>
  <c r="Q381" i="11"/>
  <c r="P381" i="11"/>
  <c r="O381" i="11"/>
  <c r="S380" i="11"/>
  <c r="R380" i="11"/>
  <c r="Q380" i="11"/>
  <c r="P380" i="11"/>
  <c r="O380" i="11"/>
  <c r="S379" i="11"/>
  <c r="R379" i="11"/>
  <c r="Q379" i="11"/>
  <c r="P379" i="11"/>
  <c r="O379" i="11"/>
  <c r="S378" i="11"/>
  <c r="R378" i="11"/>
  <c r="Q378" i="11"/>
  <c r="P378" i="11"/>
  <c r="O378" i="11"/>
  <c r="S377" i="11"/>
  <c r="R377" i="11"/>
  <c r="Q377" i="11"/>
  <c r="P377" i="11"/>
  <c r="O377" i="11"/>
  <c r="S376" i="11"/>
  <c r="R376" i="11"/>
  <c r="Q376" i="11"/>
  <c r="P376" i="11"/>
  <c r="O376" i="11"/>
  <c r="S375" i="11"/>
  <c r="R375" i="11"/>
  <c r="Q375" i="11"/>
  <c r="P375" i="11"/>
  <c r="O375" i="11"/>
  <c r="S374" i="11"/>
  <c r="R374" i="11"/>
  <c r="Q374" i="11"/>
  <c r="P374" i="11"/>
  <c r="O374" i="11"/>
  <c r="S373" i="11"/>
  <c r="R373" i="11"/>
  <c r="Q373" i="11"/>
  <c r="P373" i="11"/>
  <c r="O373" i="11"/>
  <c r="S372" i="11"/>
  <c r="R372" i="11"/>
  <c r="Q372" i="11"/>
  <c r="P372" i="11"/>
  <c r="O372" i="11"/>
  <c r="S371" i="11"/>
  <c r="R371" i="11"/>
  <c r="Q371" i="11"/>
  <c r="P371" i="11"/>
  <c r="O371" i="11"/>
  <c r="S370" i="11"/>
  <c r="R370" i="11"/>
  <c r="Q370" i="11"/>
  <c r="P370" i="11"/>
  <c r="O370" i="11"/>
  <c r="S369" i="11"/>
  <c r="R369" i="11"/>
  <c r="Q369" i="11"/>
  <c r="P369" i="11"/>
  <c r="O369" i="11"/>
  <c r="S368" i="11"/>
  <c r="R368" i="11"/>
  <c r="Q368" i="11"/>
  <c r="P368" i="11"/>
  <c r="O368" i="11"/>
  <c r="S367" i="11"/>
  <c r="R367" i="11"/>
  <c r="Q367" i="11"/>
  <c r="P367" i="11"/>
  <c r="O367" i="11"/>
  <c r="S366" i="11"/>
  <c r="R366" i="11"/>
  <c r="Q366" i="11"/>
  <c r="P366" i="11"/>
  <c r="O366" i="11"/>
  <c r="S365" i="11"/>
  <c r="R365" i="11"/>
  <c r="Q365" i="11"/>
  <c r="P365" i="11"/>
  <c r="O365" i="11"/>
  <c r="S364" i="11"/>
  <c r="R364" i="11"/>
  <c r="Q364" i="11"/>
  <c r="P364" i="11"/>
  <c r="O364" i="11"/>
  <c r="S363" i="11"/>
  <c r="R363" i="11"/>
  <c r="Q363" i="11"/>
  <c r="P363" i="11"/>
  <c r="O363" i="11"/>
  <c r="S362" i="11"/>
  <c r="R362" i="11"/>
  <c r="Q362" i="11"/>
  <c r="P362" i="11"/>
  <c r="O362" i="11"/>
  <c r="S361" i="11"/>
  <c r="R361" i="11"/>
  <c r="Q361" i="11"/>
  <c r="P361" i="11"/>
  <c r="O361" i="11"/>
  <c r="S360" i="11"/>
  <c r="R360" i="11"/>
  <c r="Q360" i="11"/>
  <c r="P360" i="11"/>
  <c r="O360" i="11"/>
  <c r="S359" i="11"/>
  <c r="R359" i="11"/>
  <c r="Q359" i="11"/>
  <c r="P359" i="11"/>
  <c r="O359" i="11"/>
  <c r="S358" i="11"/>
  <c r="R358" i="11"/>
  <c r="Q358" i="11"/>
  <c r="P358" i="11"/>
  <c r="O358" i="11"/>
  <c r="S357" i="11"/>
  <c r="R357" i="11"/>
  <c r="Q357" i="11"/>
  <c r="P357" i="11"/>
  <c r="O357" i="11"/>
  <c r="S356" i="11"/>
  <c r="R356" i="11"/>
  <c r="Q356" i="11"/>
  <c r="P356" i="11"/>
  <c r="O356" i="11"/>
  <c r="S355" i="11"/>
  <c r="R355" i="11"/>
  <c r="Q355" i="11"/>
  <c r="P355" i="11"/>
  <c r="O355" i="11"/>
  <c r="S354" i="11"/>
  <c r="R354" i="11"/>
  <c r="Q354" i="11"/>
  <c r="P354" i="11"/>
  <c r="O354" i="11"/>
  <c r="S353" i="11"/>
  <c r="R353" i="11"/>
  <c r="Q353" i="11"/>
  <c r="P353" i="11"/>
  <c r="O353" i="11"/>
  <c r="S352" i="11"/>
  <c r="R352" i="11"/>
  <c r="Q352" i="11"/>
  <c r="P352" i="11"/>
  <c r="O352" i="11"/>
  <c r="S351" i="11"/>
  <c r="R351" i="11"/>
  <c r="Q351" i="11"/>
  <c r="P351" i="11"/>
  <c r="O351" i="11"/>
  <c r="S350" i="11"/>
  <c r="R350" i="11"/>
  <c r="Q350" i="11"/>
  <c r="P350" i="11"/>
  <c r="O350" i="11"/>
  <c r="S349" i="11"/>
  <c r="R349" i="11"/>
  <c r="Q349" i="11"/>
  <c r="P349" i="11"/>
  <c r="O349" i="11"/>
  <c r="S348" i="11"/>
  <c r="R348" i="11"/>
  <c r="Q348" i="11"/>
  <c r="P348" i="11"/>
  <c r="O348" i="11"/>
  <c r="S347" i="11"/>
  <c r="R347" i="11"/>
  <c r="Q347" i="11"/>
  <c r="P347" i="11"/>
  <c r="O347" i="11"/>
  <c r="S346" i="11"/>
  <c r="R346" i="11"/>
  <c r="Q346" i="11"/>
  <c r="P346" i="11"/>
  <c r="O346" i="11"/>
  <c r="S345" i="11"/>
  <c r="R345" i="11"/>
  <c r="Q345" i="11"/>
  <c r="P345" i="11"/>
  <c r="O345" i="11"/>
  <c r="S344" i="11"/>
  <c r="R344" i="11"/>
  <c r="Q344" i="11"/>
  <c r="P344" i="11"/>
  <c r="O344" i="11"/>
  <c r="S343" i="11"/>
  <c r="R343" i="11"/>
  <c r="Q343" i="11"/>
  <c r="P343" i="11"/>
  <c r="O343" i="11"/>
  <c r="S342" i="11"/>
  <c r="R342" i="11"/>
  <c r="Q342" i="11"/>
  <c r="P342" i="11"/>
  <c r="O342" i="11"/>
  <c r="S341" i="11"/>
  <c r="R341" i="11"/>
  <c r="Q341" i="11"/>
  <c r="P341" i="11"/>
  <c r="O341" i="11"/>
  <c r="S340" i="11"/>
  <c r="R340" i="11"/>
  <c r="Q340" i="11"/>
  <c r="P340" i="11"/>
  <c r="O340" i="11"/>
  <c r="S339" i="11"/>
  <c r="R339" i="11"/>
  <c r="Q339" i="11"/>
  <c r="P339" i="11"/>
  <c r="O339" i="11"/>
  <c r="S338" i="11"/>
  <c r="R338" i="11"/>
  <c r="Q338" i="11"/>
  <c r="P338" i="11"/>
  <c r="O338" i="11"/>
  <c r="S337" i="11"/>
  <c r="R337" i="11"/>
  <c r="Q337" i="11"/>
  <c r="P337" i="11"/>
  <c r="O337" i="11"/>
  <c r="S336" i="11"/>
  <c r="R336" i="11"/>
  <c r="Q336" i="11"/>
  <c r="P336" i="11"/>
  <c r="O336" i="11"/>
  <c r="S335" i="11"/>
  <c r="R335" i="11"/>
  <c r="Q335" i="11"/>
  <c r="P335" i="11"/>
  <c r="O335" i="11"/>
  <c r="S334" i="11"/>
  <c r="R334" i="11"/>
  <c r="Q334" i="11"/>
  <c r="P334" i="11"/>
  <c r="O334" i="11"/>
  <c r="S333" i="11"/>
  <c r="R333" i="11"/>
  <c r="Q333" i="11"/>
  <c r="P333" i="11"/>
  <c r="O333" i="11"/>
  <c r="S332" i="11"/>
  <c r="R332" i="11"/>
  <c r="Q332" i="11"/>
  <c r="P332" i="11"/>
  <c r="O332" i="11"/>
  <c r="S331" i="11"/>
  <c r="R331" i="11"/>
  <c r="Q331" i="11"/>
  <c r="P331" i="11"/>
  <c r="O331" i="11"/>
  <c r="S330" i="11"/>
  <c r="R330" i="11"/>
  <c r="Q330" i="11"/>
  <c r="P330" i="11"/>
  <c r="O330" i="11"/>
  <c r="S329" i="11"/>
  <c r="R329" i="11"/>
  <c r="Q329" i="11"/>
  <c r="P329" i="11"/>
  <c r="O329" i="11"/>
  <c r="S328" i="11"/>
  <c r="R328" i="11"/>
  <c r="Q328" i="11"/>
  <c r="P328" i="11"/>
  <c r="O328" i="11"/>
  <c r="S327" i="11"/>
  <c r="R327" i="11"/>
  <c r="Q327" i="11"/>
  <c r="P327" i="11"/>
  <c r="O327" i="11"/>
  <c r="S326" i="11"/>
  <c r="R326" i="11"/>
  <c r="Q326" i="11"/>
  <c r="P326" i="11"/>
  <c r="O326" i="11"/>
  <c r="S325" i="11"/>
  <c r="R325" i="11"/>
  <c r="Q325" i="11"/>
  <c r="P325" i="11"/>
  <c r="O325" i="11"/>
  <c r="S324" i="11"/>
  <c r="R324" i="11"/>
  <c r="Q324" i="11"/>
  <c r="P324" i="11"/>
  <c r="O324" i="11"/>
  <c r="S323" i="11"/>
  <c r="R323" i="11"/>
  <c r="Q323" i="11"/>
  <c r="P323" i="11"/>
  <c r="O323" i="11"/>
  <c r="S322" i="11"/>
  <c r="R322" i="11"/>
  <c r="Q322" i="11"/>
  <c r="P322" i="11"/>
  <c r="O322" i="11"/>
  <c r="S321" i="11"/>
  <c r="R321" i="11"/>
  <c r="Q321" i="11"/>
  <c r="P321" i="11"/>
  <c r="O321" i="11"/>
  <c r="S320" i="11"/>
  <c r="R320" i="11"/>
  <c r="Q320" i="11"/>
  <c r="P320" i="11"/>
  <c r="O320" i="11"/>
  <c r="S319" i="11"/>
  <c r="R319" i="11"/>
  <c r="Q319" i="11"/>
  <c r="P319" i="11"/>
  <c r="O319" i="11"/>
  <c r="S318" i="11"/>
  <c r="R318" i="11"/>
  <c r="Q318" i="11"/>
  <c r="P318" i="11"/>
  <c r="O318" i="11"/>
  <c r="S317" i="11"/>
  <c r="R317" i="11"/>
  <c r="Q317" i="11"/>
  <c r="P317" i="11"/>
  <c r="O317" i="11"/>
  <c r="S316" i="11"/>
  <c r="R316" i="11"/>
  <c r="Q316" i="11"/>
  <c r="P316" i="11"/>
  <c r="O316" i="11"/>
  <c r="S315" i="11"/>
  <c r="R315" i="11"/>
  <c r="Q315" i="11"/>
  <c r="P315" i="11"/>
  <c r="O315" i="11"/>
  <c r="S314" i="11"/>
  <c r="R314" i="11"/>
  <c r="Q314" i="11"/>
  <c r="P314" i="11"/>
  <c r="O314" i="11"/>
  <c r="S313" i="11"/>
  <c r="R313" i="11"/>
  <c r="Q313" i="11"/>
  <c r="P313" i="11"/>
  <c r="O313" i="11"/>
  <c r="S312" i="11"/>
  <c r="R312" i="11"/>
  <c r="Q312" i="11"/>
  <c r="P312" i="11"/>
  <c r="O312" i="11"/>
  <c r="S311" i="11"/>
  <c r="R311" i="11"/>
  <c r="Q311" i="11"/>
  <c r="P311" i="11"/>
  <c r="O311" i="11"/>
  <c r="S310" i="11"/>
  <c r="R310" i="11"/>
  <c r="Q310" i="11"/>
  <c r="P310" i="11"/>
  <c r="O310" i="11"/>
  <c r="S309" i="11"/>
  <c r="R309" i="11"/>
  <c r="Q309" i="11"/>
  <c r="P309" i="11"/>
  <c r="O309" i="11"/>
  <c r="S308" i="11"/>
  <c r="R308" i="11"/>
  <c r="Q308" i="11"/>
  <c r="P308" i="11"/>
  <c r="O308" i="11"/>
  <c r="S307" i="11"/>
  <c r="R307" i="11"/>
  <c r="Q307" i="11"/>
  <c r="P307" i="11"/>
  <c r="O307" i="11"/>
  <c r="S306" i="11"/>
  <c r="R306" i="11"/>
  <c r="Q306" i="11"/>
  <c r="P306" i="11"/>
  <c r="O306" i="11"/>
  <c r="S305" i="11"/>
  <c r="R305" i="11"/>
  <c r="Q305" i="11"/>
  <c r="P305" i="11"/>
  <c r="O305" i="11"/>
  <c r="S304" i="11"/>
  <c r="R304" i="11"/>
  <c r="Q304" i="11"/>
  <c r="P304" i="11"/>
  <c r="O304" i="11"/>
  <c r="S303" i="11"/>
  <c r="R303" i="11"/>
  <c r="Q303" i="11"/>
  <c r="P303" i="11"/>
  <c r="O303" i="11"/>
  <c r="S302" i="11"/>
  <c r="R302" i="11"/>
  <c r="Q302" i="11"/>
  <c r="P302" i="11"/>
  <c r="O302" i="11"/>
  <c r="S301" i="11"/>
  <c r="R301" i="11"/>
  <c r="Q301" i="11"/>
  <c r="P301" i="11"/>
  <c r="O301" i="11"/>
  <c r="S300" i="11"/>
  <c r="R300" i="11"/>
  <c r="Q300" i="11"/>
  <c r="P300" i="11"/>
  <c r="O300" i="11"/>
  <c r="S299" i="11"/>
  <c r="R299" i="11"/>
  <c r="Q299" i="11"/>
  <c r="P299" i="11"/>
  <c r="O299" i="11"/>
  <c r="S298" i="11"/>
  <c r="R298" i="11"/>
  <c r="Q298" i="11"/>
  <c r="P298" i="11"/>
  <c r="O298" i="11"/>
  <c r="S297" i="11"/>
  <c r="R297" i="11"/>
  <c r="Q297" i="11"/>
  <c r="P297" i="11"/>
  <c r="O297" i="11"/>
  <c r="S296" i="11"/>
  <c r="R296" i="11"/>
  <c r="Q296" i="11"/>
  <c r="P296" i="11"/>
  <c r="O296" i="11"/>
  <c r="S295" i="11"/>
  <c r="R295" i="11"/>
  <c r="Q295" i="11"/>
  <c r="P295" i="11"/>
  <c r="O295" i="11"/>
  <c r="S294" i="11"/>
  <c r="R294" i="11"/>
  <c r="Q294" i="11"/>
  <c r="P294" i="11"/>
  <c r="O294" i="11"/>
  <c r="S293" i="11"/>
  <c r="R293" i="11"/>
  <c r="Q293" i="11"/>
  <c r="P293" i="11"/>
  <c r="O293" i="11"/>
  <c r="S292" i="11"/>
  <c r="R292" i="11"/>
  <c r="Q292" i="11"/>
  <c r="P292" i="11"/>
  <c r="O292" i="11"/>
  <c r="S291" i="11"/>
  <c r="R291" i="11"/>
  <c r="Q291" i="11"/>
  <c r="P291" i="11"/>
  <c r="O291" i="11"/>
  <c r="S290" i="11"/>
  <c r="R290" i="11"/>
  <c r="Q290" i="11"/>
  <c r="P290" i="11"/>
  <c r="O290" i="11"/>
  <c r="S289" i="11"/>
  <c r="R289" i="11"/>
  <c r="Q289" i="11"/>
  <c r="P289" i="11"/>
  <c r="O289" i="11"/>
  <c r="S288" i="11"/>
  <c r="R288" i="11"/>
  <c r="Q288" i="11"/>
  <c r="P288" i="11"/>
  <c r="O288" i="11"/>
  <c r="S287" i="11"/>
  <c r="R287" i="11"/>
  <c r="Q287" i="11"/>
  <c r="P287" i="11"/>
  <c r="O287" i="11"/>
  <c r="S286" i="11"/>
  <c r="R286" i="11"/>
  <c r="Q286" i="11"/>
  <c r="P286" i="11"/>
  <c r="O286" i="11"/>
  <c r="S285" i="11"/>
  <c r="R285" i="11"/>
  <c r="Q285" i="11"/>
  <c r="P285" i="11"/>
  <c r="O285" i="11"/>
  <c r="S284" i="11"/>
  <c r="R284" i="11"/>
  <c r="Q284" i="11"/>
  <c r="P284" i="11"/>
  <c r="O284" i="11"/>
  <c r="S283" i="11"/>
  <c r="R283" i="11"/>
  <c r="Q283" i="11"/>
  <c r="P283" i="11"/>
  <c r="O283" i="11"/>
  <c r="S282" i="11"/>
  <c r="R282" i="11"/>
  <c r="Q282" i="11"/>
  <c r="P282" i="11"/>
  <c r="O282" i="11"/>
  <c r="S281" i="11"/>
  <c r="R281" i="11"/>
  <c r="Q281" i="11"/>
  <c r="P281" i="11"/>
  <c r="O281" i="11"/>
  <c r="S280" i="11"/>
  <c r="R280" i="11"/>
  <c r="Q280" i="11"/>
  <c r="P280" i="11"/>
  <c r="O280" i="11"/>
  <c r="S279" i="11"/>
  <c r="R279" i="11"/>
  <c r="Q279" i="11"/>
  <c r="P279" i="11"/>
  <c r="O279" i="11"/>
  <c r="S278" i="11"/>
  <c r="R278" i="11"/>
  <c r="Q278" i="11"/>
  <c r="P278" i="11"/>
  <c r="O278" i="11"/>
  <c r="S277" i="11"/>
  <c r="R277" i="11"/>
  <c r="Q277" i="11"/>
  <c r="P277" i="11"/>
  <c r="O277" i="11"/>
  <c r="S276" i="11"/>
  <c r="R276" i="11"/>
  <c r="Q276" i="11"/>
  <c r="P276" i="11"/>
  <c r="O276" i="11"/>
  <c r="S275" i="11"/>
  <c r="R275" i="11"/>
  <c r="Q275" i="11"/>
  <c r="P275" i="11"/>
  <c r="O275" i="11"/>
  <c r="S274" i="11"/>
  <c r="R274" i="11"/>
  <c r="Q274" i="11"/>
  <c r="P274" i="11"/>
  <c r="O274" i="11"/>
  <c r="S273" i="11"/>
  <c r="R273" i="11"/>
  <c r="Q273" i="11"/>
  <c r="P273" i="11"/>
  <c r="O273" i="11"/>
  <c r="S272" i="11"/>
  <c r="R272" i="11"/>
  <c r="Q272" i="11"/>
  <c r="P272" i="11"/>
  <c r="O272" i="11"/>
  <c r="S271" i="11"/>
  <c r="R271" i="11"/>
  <c r="Q271" i="11"/>
  <c r="P271" i="11"/>
  <c r="O271" i="11"/>
  <c r="S270" i="11"/>
  <c r="R270" i="11"/>
  <c r="Q270" i="11"/>
  <c r="P270" i="11"/>
  <c r="O270" i="11"/>
  <c r="S269" i="11"/>
  <c r="R269" i="11"/>
  <c r="Q269" i="11"/>
  <c r="P269" i="11"/>
  <c r="O269" i="11"/>
  <c r="S268" i="11"/>
  <c r="R268" i="11"/>
  <c r="Q268" i="11"/>
  <c r="P268" i="11"/>
  <c r="O268" i="11"/>
  <c r="S267" i="11"/>
  <c r="R267" i="11"/>
  <c r="Q267" i="11"/>
  <c r="P267" i="11"/>
  <c r="O267" i="11"/>
  <c r="S266" i="11"/>
  <c r="R266" i="11"/>
  <c r="Q266" i="11"/>
  <c r="P266" i="11"/>
  <c r="O266" i="11"/>
  <c r="S265" i="11"/>
  <c r="R265" i="11"/>
  <c r="Q265" i="11"/>
  <c r="P265" i="11"/>
  <c r="O265" i="11"/>
  <c r="S264" i="11"/>
  <c r="R264" i="11"/>
  <c r="Q264" i="11"/>
  <c r="P264" i="11"/>
  <c r="O264" i="11"/>
  <c r="S263" i="11"/>
  <c r="R263" i="11"/>
  <c r="Q263" i="11"/>
  <c r="P263" i="11"/>
  <c r="O263" i="11"/>
  <c r="S262" i="11"/>
  <c r="R262" i="11"/>
  <c r="Q262" i="11"/>
  <c r="P262" i="11"/>
  <c r="O262" i="11"/>
  <c r="S261" i="11"/>
  <c r="R261" i="11"/>
  <c r="Q261" i="11"/>
  <c r="P261" i="11"/>
  <c r="O261" i="11"/>
  <c r="S260" i="11"/>
  <c r="R260" i="11"/>
  <c r="Q260" i="11"/>
  <c r="P260" i="11"/>
  <c r="O260" i="11"/>
  <c r="S259" i="11"/>
  <c r="R259" i="11"/>
  <c r="Q259" i="11"/>
  <c r="P259" i="11"/>
  <c r="O259" i="11"/>
  <c r="S258" i="11"/>
  <c r="R258" i="11"/>
  <c r="Q258" i="11"/>
  <c r="P258" i="11"/>
  <c r="O258" i="11"/>
  <c r="S257" i="11"/>
  <c r="R257" i="11"/>
  <c r="Q257" i="11"/>
  <c r="P257" i="11"/>
  <c r="O257" i="11"/>
  <c r="S256" i="11"/>
  <c r="R256" i="11"/>
  <c r="Q256" i="11"/>
  <c r="P256" i="11"/>
  <c r="O256" i="11"/>
  <c r="S255" i="11"/>
  <c r="R255" i="11"/>
  <c r="Q255" i="11"/>
  <c r="P255" i="11"/>
  <c r="O255" i="11"/>
  <c r="S254" i="11"/>
  <c r="R254" i="11"/>
  <c r="Q254" i="11"/>
  <c r="P254" i="11"/>
  <c r="O254" i="11"/>
  <c r="S253" i="11"/>
  <c r="R253" i="11"/>
  <c r="Q253" i="11"/>
  <c r="P253" i="11"/>
  <c r="O253" i="11"/>
  <c r="S252" i="11"/>
  <c r="R252" i="11"/>
  <c r="Q252" i="11"/>
  <c r="P252" i="11"/>
  <c r="O252" i="11"/>
  <c r="S251" i="11"/>
  <c r="R251" i="11"/>
  <c r="Q251" i="11"/>
  <c r="P251" i="11"/>
  <c r="O251" i="11"/>
  <c r="S250" i="11"/>
  <c r="R250" i="11"/>
  <c r="Q250" i="11"/>
  <c r="P250" i="11"/>
  <c r="O250" i="11"/>
  <c r="S249" i="11"/>
  <c r="R249" i="11"/>
  <c r="Q249" i="11"/>
  <c r="P249" i="11"/>
  <c r="O249" i="11"/>
  <c r="S248" i="11"/>
  <c r="R248" i="11"/>
  <c r="Q248" i="11"/>
  <c r="P248" i="11"/>
  <c r="O248" i="11"/>
  <c r="S247" i="11"/>
  <c r="R247" i="11"/>
  <c r="Q247" i="11"/>
  <c r="P247" i="11"/>
  <c r="O247" i="11"/>
  <c r="S246" i="11"/>
  <c r="R246" i="11"/>
  <c r="Q246" i="11"/>
  <c r="P246" i="11"/>
  <c r="O246" i="11"/>
  <c r="S245" i="11"/>
  <c r="R245" i="11"/>
  <c r="Q245" i="11"/>
  <c r="P245" i="11"/>
  <c r="O245" i="11"/>
  <c r="S244" i="11"/>
  <c r="R244" i="11"/>
  <c r="Q244" i="11"/>
  <c r="P244" i="11"/>
  <c r="O244" i="11"/>
  <c r="S243" i="11"/>
  <c r="R243" i="11"/>
  <c r="Q243" i="11"/>
  <c r="P243" i="11"/>
  <c r="O243" i="11"/>
  <c r="S242" i="11"/>
  <c r="R242" i="11"/>
  <c r="Q242" i="11"/>
  <c r="P242" i="11"/>
  <c r="O242" i="11"/>
  <c r="S241" i="11"/>
  <c r="R241" i="11"/>
  <c r="Q241" i="11"/>
  <c r="P241" i="11"/>
  <c r="O241" i="11"/>
  <c r="S240" i="11"/>
  <c r="R240" i="11"/>
  <c r="Q240" i="11"/>
  <c r="P240" i="11"/>
  <c r="O240" i="11"/>
  <c r="S239" i="11"/>
  <c r="R239" i="11"/>
  <c r="Q239" i="11"/>
  <c r="P239" i="11"/>
  <c r="O239" i="11"/>
  <c r="S238" i="11"/>
  <c r="R238" i="11"/>
  <c r="Q238" i="11"/>
  <c r="P238" i="11"/>
  <c r="O238" i="11"/>
  <c r="S237" i="11"/>
  <c r="R237" i="11"/>
  <c r="Q237" i="11"/>
  <c r="P237" i="11"/>
  <c r="O237" i="11"/>
  <c r="S236" i="11"/>
  <c r="R236" i="11"/>
  <c r="Q236" i="11"/>
  <c r="P236" i="11"/>
  <c r="O236" i="11"/>
  <c r="S235" i="11"/>
  <c r="R235" i="11"/>
  <c r="Q235" i="11"/>
  <c r="P235" i="11"/>
  <c r="O235" i="11"/>
  <c r="S234" i="11"/>
  <c r="R234" i="11"/>
  <c r="Q234" i="11"/>
  <c r="P234" i="11"/>
  <c r="O234" i="11"/>
  <c r="S233" i="11"/>
  <c r="R233" i="11"/>
  <c r="Q233" i="11"/>
  <c r="P233" i="11"/>
  <c r="O233" i="11"/>
  <c r="S232" i="11"/>
  <c r="R232" i="11"/>
  <c r="Q232" i="11"/>
  <c r="P232" i="11"/>
  <c r="O232" i="11"/>
  <c r="S231" i="11"/>
  <c r="R231" i="11"/>
  <c r="Q231" i="11"/>
  <c r="P231" i="11"/>
  <c r="O231" i="11"/>
  <c r="S230" i="11"/>
  <c r="R230" i="11"/>
  <c r="Q230" i="11"/>
  <c r="P230" i="11"/>
  <c r="O230" i="11"/>
  <c r="S229" i="11"/>
  <c r="R229" i="11"/>
  <c r="Q229" i="11"/>
  <c r="P229" i="11"/>
  <c r="O229" i="11"/>
  <c r="S228" i="11"/>
  <c r="R228" i="11"/>
  <c r="Q228" i="11"/>
  <c r="P228" i="11"/>
  <c r="O228" i="11"/>
  <c r="S227" i="11"/>
  <c r="R227" i="11"/>
  <c r="Q227" i="11"/>
  <c r="P227" i="11"/>
  <c r="O227" i="11"/>
  <c r="S226" i="11"/>
  <c r="R226" i="11"/>
  <c r="Q226" i="11"/>
  <c r="P226" i="11"/>
  <c r="O226" i="11"/>
  <c r="S225" i="11"/>
  <c r="R225" i="11"/>
  <c r="Q225" i="11"/>
  <c r="P225" i="11"/>
  <c r="O225" i="11"/>
  <c r="S224" i="11"/>
  <c r="R224" i="11"/>
  <c r="Q224" i="11"/>
  <c r="P224" i="11"/>
  <c r="O224" i="11"/>
  <c r="S223" i="11"/>
  <c r="R223" i="11"/>
  <c r="Q223" i="11"/>
  <c r="P223" i="11"/>
  <c r="O223" i="11"/>
  <c r="S222" i="11"/>
  <c r="R222" i="11"/>
  <c r="Q222" i="11"/>
  <c r="P222" i="11"/>
  <c r="O222" i="11"/>
  <c r="S221" i="11"/>
  <c r="R221" i="11"/>
  <c r="Q221" i="11"/>
  <c r="P221" i="11"/>
  <c r="O221" i="11"/>
  <c r="S220" i="11"/>
  <c r="R220" i="11"/>
  <c r="Q220" i="11"/>
  <c r="P220" i="11"/>
  <c r="O220" i="11"/>
  <c r="S219" i="11"/>
  <c r="R219" i="11"/>
  <c r="Q219" i="11"/>
  <c r="P219" i="11"/>
  <c r="O219" i="11"/>
  <c r="S218" i="11"/>
  <c r="R218" i="11"/>
  <c r="Q218" i="11"/>
  <c r="P218" i="11"/>
  <c r="O218" i="11"/>
  <c r="S217" i="11"/>
  <c r="R217" i="11"/>
  <c r="Q217" i="11"/>
  <c r="P217" i="11"/>
  <c r="O217" i="11"/>
  <c r="S216" i="11"/>
  <c r="R216" i="11"/>
  <c r="Q216" i="11"/>
  <c r="P216" i="11"/>
  <c r="O216" i="11"/>
  <c r="S215" i="11"/>
  <c r="R215" i="11"/>
  <c r="Q215" i="11"/>
  <c r="P215" i="11"/>
  <c r="O215" i="11"/>
  <c r="S214" i="11"/>
  <c r="R214" i="11"/>
  <c r="Q214" i="11"/>
  <c r="P214" i="11"/>
  <c r="O214" i="11"/>
  <c r="S213" i="11"/>
  <c r="R213" i="11"/>
  <c r="Q213" i="11"/>
  <c r="P213" i="11"/>
  <c r="O213" i="11"/>
  <c r="S212" i="11"/>
  <c r="R212" i="11"/>
  <c r="Q212" i="11"/>
  <c r="P212" i="11"/>
  <c r="O212" i="11"/>
  <c r="S211" i="11"/>
  <c r="R211" i="11"/>
  <c r="Q211" i="11"/>
  <c r="P211" i="11"/>
  <c r="O211" i="11"/>
  <c r="S210" i="11"/>
  <c r="R210" i="11"/>
  <c r="Q210" i="11"/>
  <c r="P210" i="11"/>
  <c r="O210" i="11"/>
  <c r="S209" i="11"/>
  <c r="R209" i="11"/>
  <c r="Q209" i="11"/>
  <c r="P209" i="11"/>
  <c r="O209" i="11"/>
  <c r="S208" i="11"/>
  <c r="R208" i="11"/>
  <c r="Q208" i="11"/>
  <c r="P208" i="11"/>
  <c r="O208" i="11"/>
  <c r="S207" i="11"/>
  <c r="R207" i="11"/>
  <c r="Q207" i="11"/>
  <c r="P207" i="11"/>
  <c r="O207" i="11"/>
  <c r="S206" i="11"/>
  <c r="R206" i="11"/>
  <c r="Q206" i="11"/>
  <c r="P206" i="11"/>
  <c r="O206" i="11"/>
  <c r="S205" i="11"/>
  <c r="R205" i="11"/>
  <c r="Q205" i="11"/>
  <c r="P205" i="11"/>
  <c r="O205" i="11"/>
  <c r="S204" i="11"/>
  <c r="R204" i="11"/>
  <c r="Q204" i="11"/>
  <c r="P204" i="11"/>
  <c r="O204" i="11"/>
  <c r="S203" i="11"/>
  <c r="R203" i="11"/>
  <c r="Q203" i="11"/>
  <c r="P203" i="11"/>
  <c r="O203" i="11"/>
  <c r="S202" i="11"/>
  <c r="R202" i="11"/>
  <c r="Q202" i="11"/>
  <c r="P202" i="11"/>
  <c r="O202" i="11"/>
  <c r="S201" i="11"/>
  <c r="R201" i="11"/>
  <c r="Q201" i="11"/>
  <c r="P201" i="11"/>
  <c r="O201" i="11"/>
  <c r="S200" i="11"/>
  <c r="R200" i="11"/>
  <c r="Q200" i="11"/>
  <c r="P200" i="11"/>
  <c r="O200" i="11"/>
  <c r="S199" i="11"/>
  <c r="R199" i="11"/>
  <c r="Q199" i="11"/>
  <c r="P199" i="11"/>
  <c r="O199" i="11"/>
  <c r="S198" i="11"/>
  <c r="R198" i="11"/>
  <c r="Q198" i="11"/>
  <c r="P198" i="11"/>
  <c r="O198" i="11"/>
  <c r="S197" i="11"/>
  <c r="R197" i="11"/>
  <c r="Q197" i="11"/>
  <c r="P197" i="11"/>
  <c r="O197" i="11"/>
  <c r="S196" i="11"/>
  <c r="R196" i="11"/>
  <c r="Q196" i="11"/>
  <c r="P196" i="11"/>
  <c r="O196" i="11"/>
  <c r="S195" i="11"/>
  <c r="R195" i="11"/>
  <c r="Q195" i="11"/>
  <c r="P195" i="11"/>
  <c r="O195" i="11"/>
  <c r="S194" i="11"/>
  <c r="R194" i="11"/>
  <c r="Q194" i="11"/>
  <c r="P194" i="11"/>
  <c r="O194" i="11"/>
  <c r="S193" i="11"/>
  <c r="R193" i="11"/>
  <c r="Q193" i="11"/>
  <c r="P193" i="11"/>
  <c r="O193" i="11"/>
  <c r="S192" i="11"/>
  <c r="R192" i="11"/>
  <c r="Q192" i="11"/>
  <c r="P192" i="11"/>
  <c r="O192" i="11"/>
  <c r="S191" i="11"/>
  <c r="R191" i="11"/>
  <c r="Q191" i="11"/>
  <c r="P191" i="11"/>
  <c r="O191" i="11"/>
  <c r="S190" i="11"/>
  <c r="R190" i="11"/>
  <c r="Q190" i="11"/>
  <c r="P190" i="11"/>
  <c r="O190" i="11"/>
  <c r="S189" i="11"/>
  <c r="R189" i="11"/>
  <c r="Q189" i="11"/>
  <c r="P189" i="11"/>
  <c r="O189" i="11"/>
  <c r="S188" i="11"/>
  <c r="R188" i="11"/>
  <c r="Q188" i="11"/>
  <c r="P188" i="11"/>
  <c r="O188" i="11"/>
  <c r="S187" i="11"/>
  <c r="R187" i="11"/>
  <c r="Q187" i="11"/>
  <c r="P187" i="11"/>
  <c r="O187" i="11"/>
  <c r="S186" i="11"/>
  <c r="R186" i="11"/>
  <c r="Q186" i="11"/>
  <c r="P186" i="11"/>
  <c r="O186" i="11"/>
  <c r="S185" i="11"/>
  <c r="R185" i="11"/>
  <c r="Q185" i="11"/>
  <c r="P185" i="11"/>
  <c r="O185" i="11"/>
  <c r="S184" i="11"/>
  <c r="R184" i="11"/>
  <c r="Q184" i="11"/>
  <c r="P184" i="11"/>
  <c r="O184" i="11"/>
  <c r="S183" i="11"/>
  <c r="R183" i="11"/>
  <c r="Q183" i="11"/>
  <c r="P183" i="11"/>
  <c r="O183" i="11"/>
  <c r="S182" i="11"/>
  <c r="R182" i="11"/>
  <c r="Q182" i="11"/>
  <c r="P182" i="11"/>
  <c r="O182" i="11"/>
  <c r="S181" i="11"/>
  <c r="R181" i="11"/>
  <c r="Q181" i="11"/>
  <c r="P181" i="11"/>
  <c r="O181" i="11"/>
  <c r="S180" i="11"/>
  <c r="R180" i="11"/>
  <c r="Q180" i="11"/>
  <c r="P180" i="11"/>
  <c r="O180" i="11"/>
  <c r="S179" i="11"/>
  <c r="R179" i="11"/>
  <c r="Q179" i="11"/>
  <c r="P179" i="11"/>
  <c r="O179" i="11"/>
  <c r="S178" i="11"/>
  <c r="R178" i="11"/>
  <c r="Q178" i="11"/>
  <c r="P178" i="11"/>
  <c r="O178" i="11"/>
  <c r="S177" i="11"/>
  <c r="R177" i="11"/>
  <c r="Q177" i="11"/>
  <c r="P177" i="11"/>
  <c r="O177" i="11"/>
  <c r="S176" i="11"/>
  <c r="R176" i="11"/>
  <c r="Q176" i="11"/>
  <c r="P176" i="11"/>
  <c r="O176" i="11"/>
  <c r="S175" i="11"/>
  <c r="R175" i="11"/>
  <c r="Q175" i="11"/>
  <c r="P175" i="11"/>
  <c r="O175" i="11"/>
  <c r="S174" i="11"/>
  <c r="R174" i="11"/>
  <c r="Q174" i="11"/>
  <c r="P174" i="11"/>
  <c r="O174" i="11"/>
  <c r="S173" i="11"/>
  <c r="R173" i="11"/>
  <c r="Q173" i="11"/>
  <c r="P173" i="11"/>
  <c r="O173" i="11"/>
  <c r="S172" i="11"/>
  <c r="R172" i="11"/>
  <c r="Q172" i="11"/>
  <c r="P172" i="11"/>
  <c r="O172" i="11"/>
  <c r="S171" i="11"/>
  <c r="R171" i="11"/>
  <c r="Q171" i="11"/>
  <c r="P171" i="11"/>
  <c r="O171" i="11"/>
  <c r="S170" i="11"/>
  <c r="R170" i="11"/>
  <c r="Q170" i="11"/>
  <c r="P170" i="11"/>
  <c r="O170" i="11"/>
  <c r="S169" i="11"/>
  <c r="R169" i="11"/>
  <c r="Q169" i="11"/>
  <c r="P169" i="11"/>
  <c r="O169" i="11"/>
  <c r="S168" i="11"/>
  <c r="R168" i="11"/>
  <c r="Q168" i="11"/>
  <c r="P168" i="11"/>
  <c r="O168" i="11"/>
  <c r="S167" i="11"/>
  <c r="R167" i="11"/>
  <c r="Q167" i="11"/>
  <c r="P167" i="11"/>
  <c r="O167" i="11"/>
  <c r="S166" i="11"/>
  <c r="R166" i="11"/>
  <c r="Q166" i="11"/>
  <c r="P166" i="11"/>
  <c r="O166" i="11"/>
  <c r="S165" i="11"/>
  <c r="R165" i="11"/>
  <c r="Q165" i="11"/>
  <c r="P165" i="11"/>
  <c r="O165" i="11"/>
  <c r="S164" i="11"/>
  <c r="R164" i="11"/>
  <c r="Q164" i="11"/>
  <c r="P164" i="11"/>
  <c r="O164" i="11"/>
  <c r="S163" i="11"/>
  <c r="R163" i="11"/>
  <c r="Q163" i="11"/>
  <c r="P163" i="11"/>
  <c r="O163" i="11"/>
  <c r="S162" i="11"/>
  <c r="R162" i="11"/>
  <c r="Q162" i="11"/>
  <c r="P162" i="11"/>
  <c r="O162" i="11"/>
  <c r="S161" i="11"/>
  <c r="R161" i="11"/>
  <c r="Q161" i="11"/>
  <c r="P161" i="11"/>
  <c r="O161" i="11"/>
  <c r="S160" i="11"/>
  <c r="R160" i="11"/>
  <c r="Q160" i="11"/>
  <c r="P160" i="11"/>
  <c r="O160" i="11"/>
  <c r="S159" i="11"/>
  <c r="R159" i="11"/>
  <c r="Q159" i="11"/>
  <c r="P159" i="11"/>
  <c r="O159" i="11"/>
  <c r="S158" i="11"/>
  <c r="R158" i="11"/>
  <c r="Q158" i="11"/>
  <c r="P158" i="11"/>
  <c r="O158" i="11"/>
  <c r="S157" i="11"/>
  <c r="R157" i="11"/>
  <c r="Q157" i="11"/>
  <c r="P157" i="11"/>
  <c r="O157" i="11"/>
  <c r="S156" i="11"/>
  <c r="R156" i="11"/>
  <c r="Q156" i="11"/>
  <c r="P156" i="11"/>
  <c r="O156" i="11"/>
  <c r="S155" i="11"/>
  <c r="R155" i="11"/>
  <c r="Q155" i="11"/>
  <c r="P155" i="11"/>
  <c r="O155" i="11"/>
  <c r="S154" i="11"/>
  <c r="R154" i="11"/>
  <c r="Q154" i="11"/>
  <c r="P154" i="11"/>
  <c r="O154" i="11"/>
  <c r="S153" i="11"/>
  <c r="R153" i="11"/>
  <c r="Q153" i="11"/>
  <c r="P153" i="11"/>
  <c r="O153" i="11"/>
  <c r="S152" i="11"/>
  <c r="R152" i="11"/>
  <c r="Q152" i="11"/>
  <c r="P152" i="11"/>
  <c r="O152" i="11"/>
  <c r="S151" i="11"/>
  <c r="R151" i="11"/>
  <c r="Q151" i="11"/>
  <c r="P151" i="11"/>
  <c r="O151" i="11"/>
  <c r="S150" i="11"/>
  <c r="R150" i="11"/>
  <c r="Q150" i="11"/>
  <c r="P150" i="11"/>
  <c r="O150" i="11"/>
  <c r="S149" i="11"/>
  <c r="R149" i="11"/>
  <c r="Q149" i="11"/>
  <c r="P149" i="11"/>
  <c r="O149" i="11"/>
  <c r="S148" i="11"/>
  <c r="R148" i="11"/>
  <c r="Q148" i="11"/>
  <c r="P148" i="11"/>
  <c r="O148" i="11"/>
  <c r="S147" i="11"/>
  <c r="R147" i="11"/>
  <c r="Q147" i="11"/>
  <c r="P147" i="11"/>
  <c r="O147" i="11"/>
  <c r="S146" i="11"/>
  <c r="R146" i="11"/>
  <c r="Q146" i="11"/>
  <c r="P146" i="11"/>
  <c r="O146" i="11"/>
  <c r="S145" i="11"/>
  <c r="R145" i="11"/>
  <c r="Q145" i="11"/>
  <c r="P145" i="11"/>
  <c r="O145" i="11"/>
  <c r="S144" i="11"/>
  <c r="R144" i="11"/>
  <c r="Q144" i="11"/>
  <c r="P144" i="11"/>
  <c r="O144" i="11"/>
  <c r="S143" i="11"/>
  <c r="R143" i="11"/>
  <c r="Q143" i="11"/>
  <c r="P143" i="11"/>
  <c r="O143" i="11"/>
  <c r="S142" i="11"/>
  <c r="R142" i="11"/>
  <c r="Q142" i="11"/>
  <c r="P142" i="11"/>
  <c r="O142" i="11"/>
  <c r="S141" i="11"/>
  <c r="R141" i="11"/>
  <c r="Q141" i="11"/>
  <c r="P141" i="11"/>
  <c r="O141" i="11"/>
  <c r="S140" i="11"/>
  <c r="R140" i="11"/>
  <c r="Q140" i="11"/>
  <c r="P140" i="11"/>
  <c r="O140" i="11"/>
  <c r="S139" i="11"/>
  <c r="R139" i="11"/>
  <c r="Q139" i="11"/>
  <c r="P139" i="11"/>
  <c r="O139" i="11"/>
  <c r="S138" i="11"/>
  <c r="R138" i="11"/>
  <c r="Q138" i="11"/>
  <c r="P138" i="11"/>
  <c r="O138" i="11"/>
  <c r="S137" i="11"/>
  <c r="R137" i="11"/>
  <c r="Q137" i="11"/>
  <c r="P137" i="11"/>
  <c r="O137" i="11"/>
  <c r="S136" i="11"/>
  <c r="R136" i="11"/>
  <c r="Q136" i="11"/>
  <c r="P136" i="11"/>
  <c r="O136" i="11"/>
  <c r="S135" i="11"/>
  <c r="R135" i="11"/>
  <c r="Q135" i="11"/>
  <c r="P135" i="11"/>
  <c r="O135" i="11"/>
  <c r="S134" i="11"/>
  <c r="R134" i="11"/>
  <c r="Q134" i="11"/>
  <c r="P134" i="11"/>
  <c r="O134" i="11"/>
  <c r="S133" i="11"/>
  <c r="R133" i="11"/>
  <c r="Q133" i="11"/>
  <c r="P133" i="11"/>
  <c r="O133" i="11"/>
  <c r="S132" i="11"/>
  <c r="R132" i="11"/>
  <c r="Q132" i="11"/>
  <c r="P132" i="11"/>
  <c r="O132" i="11"/>
  <c r="S131" i="11"/>
  <c r="R131" i="11"/>
  <c r="Q131" i="11"/>
  <c r="P131" i="11"/>
  <c r="O131" i="11"/>
  <c r="S130" i="11"/>
  <c r="R130" i="11"/>
  <c r="Q130" i="11"/>
  <c r="P130" i="11"/>
  <c r="O130" i="11"/>
  <c r="S129" i="11"/>
  <c r="R129" i="11"/>
  <c r="Q129" i="11"/>
  <c r="P129" i="11"/>
  <c r="O129" i="11"/>
  <c r="S128" i="11"/>
  <c r="R128" i="11"/>
  <c r="Q128" i="11"/>
  <c r="P128" i="11"/>
  <c r="O128" i="11"/>
  <c r="S127" i="11"/>
  <c r="R127" i="11"/>
  <c r="Q127" i="11"/>
  <c r="P127" i="11"/>
  <c r="O127" i="11"/>
  <c r="S126" i="11"/>
  <c r="R126" i="11"/>
  <c r="Q126" i="11"/>
  <c r="P126" i="11"/>
  <c r="O126" i="11"/>
  <c r="S125" i="11"/>
  <c r="R125" i="11"/>
  <c r="Q125" i="11"/>
  <c r="P125" i="11"/>
  <c r="O125" i="11"/>
  <c r="S124" i="11"/>
  <c r="R124" i="11"/>
  <c r="Q124" i="11"/>
  <c r="P124" i="11"/>
  <c r="O124" i="11"/>
  <c r="S123" i="11"/>
  <c r="R123" i="11"/>
  <c r="Q123" i="11"/>
  <c r="P123" i="11"/>
  <c r="O123" i="11"/>
  <c r="S122" i="11"/>
  <c r="R122" i="11"/>
  <c r="Q122" i="11"/>
  <c r="P122" i="11"/>
  <c r="O122" i="11"/>
  <c r="S121" i="11"/>
  <c r="R121" i="11"/>
  <c r="Q121" i="11"/>
  <c r="P121" i="11"/>
  <c r="O121" i="11"/>
  <c r="S120" i="11"/>
  <c r="R120" i="11"/>
  <c r="Q120" i="11"/>
  <c r="P120" i="11"/>
  <c r="O120" i="11"/>
  <c r="S119" i="11"/>
  <c r="R119" i="11"/>
  <c r="Q119" i="11"/>
  <c r="P119" i="11"/>
  <c r="O119" i="11"/>
  <c r="S118" i="11"/>
  <c r="R118" i="11"/>
  <c r="Q118" i="11"/>
  <c r="P118" i="11"/>
  <c r="O118" i="11"/>
  <c r="S117" i="11"/>
  <c r="R117" i="11"/>
  <c r="Q117" i="11"/>
  <c r="P117" i="11"/>
  <c r="O117" i="11"/>
  <c r="S116" i="11"/>
  <c r="R116" i="11"/>
  <c r="Q116" i="11"/>
  <c r="P116" i="11"/>
  <c r="O116" i="11"/>
  <c r="S115" i="11"/>
  <c r="R115" i="11"/>
  <c r="Q115" i="11"/>
  <c r="P115" i="11"/>
  <c r="O115" i="11"/>
  <c r="S114" i="11"/>
  <c r="R114" i="11"/>
  <c r="Q114" i="11"/>
  <c r="P114" i="11"/>
  <c r="O114" i="11"/>
  <c r="S113" i="11"/>
  <c r="R113" i="11"/>
  <c r="Q113" i="11"/>
  <c r="P113" i="11"/>
  <c r="O113" i="11"/>
  <c r="S112" i="11"/>
  <c r="R112" i="11"/>
  <c r="Q112" i="11"/>
  <c r="P112" i="11"/>
  <c r="O112" i="11"/>
  <c r="S111" i="11"/>
  <c r="R111" i="11"/>
  <c r="Q111" i="11"/>
  <c r="P111" i="11"/>
  <c r="O111" i="11"/>
  <c r="S110" i="11"/>
  <c r="R110" i="11"/>
  <c r="Q110" i="11"/>
  <c r="P110" i="11"/>
  <c r="O110" i="11"/>
  <c r="S109" i="11"/>
  <c r="R109" i="11"/>
  <c r="Q109" i="11"/>
  <c r="P109" i="11"/>
  <c r="O109" i="11"/>
  <c r="S108" i="11"/>
  <c r="R108" i="11"/>
  <c r="Q108" i="11"/>
  <c r="P108" i="11"/>
  <c r="O108" i="11"/>
  <c r="S107" i="11"/>
  <c r="R107" i="11"/>
  <c r="Q107" i="11"/>
  <c r="P107" i="11"/>
  <c r="O107" i="11"/>
  <c r="S106" i="11"/>
  <c r="R106" i="11"/>
  <c r="Q106" i="11"/>
  <c r="P106" i="11"/>
  <c r="O106" i="11"/>
  <c r="S105" i="11"/>
  <c r="R105" i="11"/>
  <c r="Q105" i="11"/>
  <c r="P105" i="11"/>
  <c r="O105" i="11"/>
  <c r="S104" i="11"/>
  <c r="R104" i="11"/>
  <c r="Q104" i="11"/>
  <c r="P104" i="11"/>
  <c r="O104" i="11"/>
  <c r="S103" i="11"/>
  <c r="R103" i="11"/>
  <c r="Q103" i="11"/>
  <c r="P103" i="11"/>
  <c r="O103" i="11"/>
  <c r="S102" i="11"/>
  <c r="R102" i="11"/>
  <c r="Q102" i="11"/>
  <c r="P102" i="11"/>
  <c r="O102" i="11"/>
  <c r="S101" i="11"/>
  <c r="R101" i="11"/>
  <c r="Q101" i="11"/>
  <c r="P101" i="11"/>
  <c r="O101" i="11"/>
  <c r="S100" i="11"/>
  <c r="R100" i="11"/>
  <c r="Q100" i="11"/>
  <c r="P100" i="11"/>
  <c r="O100" i="11"/>
  <c r="S99" i="11"/>
  <c r="R99" i="11"/>
  <c r="Q99" i="11"/>
  <c r="P99" i="11"/>
  <c r="O99" i="11"/>
  <c r="S98" i="11"/>
  <c r="R98" i="11"/>
  <c r="Q98" i="11"/>
  <c r="P98" i="11"/>
  <c r="O98" i="11"/>
  <c r="S97" i="11"/>
  <c r="R97" i="11"/>
  <c r="Q97" i="11"/>
  <c r="P97" i="11"/>
  <c r="O97" i="11"/>
  <c r="S96" i="11"/>
  <c r="R96" i="11"/>
  <c r="Q96" i="11"/>
  <c r="P96" i="11"/>
  <c r="O96" i="11"/>
  <c r="S95" i="11"/>
  <c r="R95" i="11"/>
  <c r="Q95" i="11"/>
  <c r="P95" i="11"/>
  <c r="O95" i="11"/>
  <c r="S94" i="11"/>
  <c r="R94" i="11"/>
  <c r="Q94" i="11"/>
  <c r="P94" i="11"/>
  <c r="O94" i="11"/>
  <c r="S93" i="11"/>
  <c r="R93" i="11"/>
  <c r="Q93" i="11"/>
  <c r="P93" i="11"/>
  <c r="O93" i="11"/>
  <c r="S92" i="11"/>
  <c r="R92" i="11"/>
  <c r="Q92" i="11"/>
  <c r="P92" i="11"/>
  <c r="O92" i="11"/>
  <c r="S91" i="11"/>
  <c r="R91" i="11"/>
  <c r="Q91" i="11"/>
  <c r="P91" i="11"/>
  <c r="O91" i="11"/>
  <c r="S90" i="11"/>
  <c r="R90" i="11"/>
  <c r="Q90" i="11"/>
  <c r="P90" i="11"/>
  <c r="O90" i="11"/>
  <c r="S89" i="11"/>
  <c r="R89" i="11"/>
  <c r="Q89" i="11"/>
  <c r="P89" i="11"/>
  <c r="O89" i="11"/>
  <c r="S88" i="11"/>
  <c r="R88" i="11"/>
  <c r="Q88" i="11"/>
  <c r="P88" i="11"/>
  <c r="O88" i="11"/>
  <c r="S87" i="11"/>
  <c r="R87" i="11"/>
  <c r="Q87" i="11"/>
  <c r="P87" i="11"/>
  <c r="O87" i="11"/>
  <c r="S86" i="11"/>
  <c r="R86" i="11"/>
  <c r="Q86" i="11"/>
  <c r="P86" i="11"/>
  <c r="O86" i="11"/>
  <c r="S85" i="11"/>
  <c r="R85" i="11"/>
  <c r="Q85" i="11"/>
  <c r="P85" i="11"/>
  <c r="O85" i="11"/>
  <c r="S84" i="11"/>
  <c r="R84" i="11"/>
  <c r="Q84" i="11"/>
  <c r="P84" i="11"/>
  <c r="O84" i="11"/>
  <c r="S83" i="11"/>
  <c r="R83" i="11"/>
  <c r="Q83" i="11"/>
  <c r="P83" i="11"/>
  <c r="O83" i="11"/>
  <c r="S82" i="11"/>
  <c r="R82" i="11"/>
  <c r="Q82" i="11"/>
  <c r="P82" i="11"/>
  <c r="O82" i="11"/>
  <c r="S81" i="11"/>
  <c r="R81" i="11"/>
  <c r="Q81" i="11"/>
  <c r="P81" i="11"/>
  <c r="O81" i="11"/>
  <c r="S80" i="11"/>
  <c r="R80" i="11"/>
  <c r="Q80" i="11"/>
  <c r="P80" i="11"/>
  <c r="O80" i="11"/>
  <c r="S79" i="11"/>
  <c r="R79" i="11"/>
  <c r="Q79" i="11"/>
  <c r="P79" i="11"/>
  <c r="O79" i="11"/>
  <c r="S78" i="11"/>
  <c r="R78" i="11"/>
  <c r="Q78" i="11"/>
  <c r="P78" i="11"/>
  <c r="O78" i="11"/>
  <c r="S77" i="11"/>
  <c r="R77" i="11"/>
  <c r="Q77" i="11"/>
  <c r="P77" i="11"/>
  <c r="O77" i="11"/>
  <c r="S76" i="11"/>
  <c r="R76" i="11"/>
  <c r="Q76" i="11"/>
  <c r="P76" i="11"/>
  <c r="O76" i="11"/>
  <c r="S75" i="11"/>
  <c r="R75" i="11"/>
  <c r="Q75" i="11"/>
  <c r="P75" i="11"/>
  <c r="O75" i="11"/>
  <c r="S74" i="11"/>
  <c r="R74" i="11"/>
  <c r="Q74" i="11"/>
  <c r="P74" i="11"/>
  <c r="O74" i="11"/>
  <c r="S73" i="11"/>
  <c r="R73" i="11"/>
  <c r="Q73" i="11"/>
  <c r="P73" i="11"/>
  <c r="O73" i="11"/>
  <c r="S72" i="11"/>
  <c r="R72" i="11"/>
  <c r="Q72" i="11"/>
  <c r="P72" i="11"/>
  <c r="O72" i="11"/>
  <c r="S71" i="11"/>
  <c r="R71" i="11"/>
  <c r="Q71" i="11"/>
  <c r="P71" i="11"/>
  <c r="O71" i="11"/>
  <c r="S70" i="11"/>
  <c r="R70" i="11"/>
  <c r="Q70" i="11"/>
  <c r="P70" i="11"/>
  <c r="O70" i="11"/>
  <c r="S69" i="11"/>
  <c r="R69" i="11"/>
  <c r="Q69" i="11"/>
  <c r="P69" i="11"/>
  <c r="O69" i="11"/>
  <c r="S68" i="11"/>
  <c r="R68" i="11"/>
  <c r="Q68" i="11"/>
  <c r="P68" i="11"/>
  <c r="O68" i="11"/>
  <c r="S67" i="11"/>
  <c r="R67" i="11"/>
  <c r="Q67" i="11"/>
  <c r="P67" i="11"/>
  <c r="O67" i="11"/>
  <c r="S66" i="11"/>
  <c r="R66" i="11"/>
  <c r="Q66" i="11"/>
  <c r="P66" i="11"/>
  <c r="O66" i="11"/>
  <c r="S65" i="11"/>
  <c r="R65" i="11"/>
  <c r="Q65" i="11"/>
  <c r="P65" i="11"/>
  <c r="O65" i="11"/>
  <c r="S64" i="11"/>
  <c r="R64" i="11"/>
  <c r="Q64" i="11"/>
  <c r="P64" i="11"/>
  <c r="O64" i="11"/>
  <c r="S63" i="11"/>
  <c r="R63" i="11"/>
  <c r="Q63" i="11"/>
  <c r="P63" i="11"/>
  <c r="O63" i="11"/>
  <c r="S62" i="11"/>
  <c r="R62" i="11"/>
  <c r="Q62" i="11"/>
  <c r="P62" i="11"/>
  <c r="O62" i="11"/>
  <c r="S61" i="11"/>
  <c r="R61" i="11"/>
  <c r="Q61" i="11"/>
  <c r="P61" i="11"/>
  <c r="O61" i="11"/>
  <c r="S60" i="11"/>
  <c r="R60" i="11"/>
  <c r="Q60" i="11"/>
  <c r="P60" i="11"/>
  <c r="O60" i="11"/>
  <c r="S59" i="11"/>
  <c r="R59" i="11"/>
  <c r="Q59" i="11"/>
  <c r="P59" i="11"/>
  <c r="O59" i="11"/>
  <c r="S58" i="11"/>
  <c r="R58" i="11"/>
  <c r="Q58" i="11"/>
  <c r="P58" i="11"/>
  <c r="O58" i="11"/>
  <c r="S57" i="11"/>
  <c r="R57" i="11"/>
  <c r="Q57" i="11"/>
  <c r="P57" i="11"/>
  <c r="O57" i="11"/>
  <c r="S56" i="11"/>
  <c r="R56" i="11"/>
  <c r="Q56" i="11"/>
  <c r="P56" i="11"/>
  <c r="O56" i="11"/>
  <c r="S55" i="11"/>
  <c r="R55" i="11"/>
  <c r="Q55" i="11"/>
  <c r="P55" i="11"/>
  <c r="O55" i="11"/>
  <c r="S54" i="11"/>
  <c r="R54" i="11"/>
  <c r="Q54" i="11"/>
  <c r="P54" i="11"/>
  <c r="O54" i="11"/>
  <c r="S53" i="11"/>
  <c r="R53" i="11"/>
  <c r="Q53" i="11"/>
  <c r="P53" i="11"/>
  <c r="O53" i="11"/>
  <c r="S52" i="11"/>
  <c r="R52" i="11"/>
  <c r="Q52" i="11"/>
  <c r="P52" i="11"/>
  <c r="O52" i="11"/>
  <c r="S51" i="11"/>
  <c r="R51" i="11"/>
  <c r="Q51" i="11"/>
  <c r="P51" i="11"/>
  <c r="O51" i="11"/>
  <c r="S50" i="11"/>
  <c r="R50" i="11"/>
  <c r="Q50" i="11"/>
  <c r="P50" i="11"/>
  <c r="O50" i="11"/>
  <c r="S49" i="11"/>
  <c r="R49" i="11"/>
  <c r="Q49" i="11"/>
  <c r="P49" i="11"/>
  <c r="O49" i="11"/>
  <c r="S48" i="11"/>
  <c r="R48" i="11"/>
  <c r="Q48" i="11"/>
  <c r="P48" i="11"/>
  <c r="O48" i="11"/>
  <c r="S47" i="11"/>
  <c r="R47" i="11"/>
  <c r="Q47" i="11"/>
  <c r="P47" i="11"/>
  <c r="O47" i="11"/>
  <c r="S46" i="11"/>
  <c r="R46" i="11"/>
  <c r="Q46" i="11"/>
  <c r="P46" i="11"/>
  <c r="O46" i="11"/>
  <c r="S45" i="11"/>
  <c r="R45" i="11"/>
  <c r="Q45" i="11"/>
  <c r="P45" i="11"/>
  <c r="O45" i="11"/>
  <c r="S44" i="11"/>
  <c r="R44" i="11"/>
  <c r="Q44" i="11"/>
  <c r="P44" i="11"/>
  <c r="O44" i="11"/>
  <c r="S43" i="11"/>
  <c r="R43" i="11"/>
  <c r="Q43" i="11"/>
  <c r="P43" i="11"/>
  <c r="O43" i="11"/>
  <c r="S42" i="11"/>
  <c r="R42" i="11"/>
  <c r="Q42" i="11"/>
  <c r="P42" i="11"/>
  <c r="O42" i="11"/>
  <c r="S41" i="11"/>
  <c r="R41" i="11"/>
  <c r="Q41" i="11"/>
  <c r="P41" i="11"/>
  <c r="O41" i="11"/>
  <c r="S40" i="11"/>
  <c r="R40" i="11"/>
  <c r="Q40" i="11"/>
  <c r="P40" i="11"/>
  <c r="O40" i="11"/>
  <c r="S39" i="11"/>
  <c r="R39" i="11"/>
  <c r="Q39" i="11"/>
  <c r="P39" i="11"/>
  <c r="O39" i="11"/>
  <c r="S38" i="11"/>
  <c r="R38" i="11"/>
  <c r="Q38" i="11"/>
  <c r="P38" i="11"/>
  <c r="O38" i="11"/>
  <c r="S37" i="11"/>
  <c r="R37" i="11"/>
  <c r="Q37" i="11"/>
  <c r="P37" i="11"/>
  <c r="O37" i="11"/>
  <c r="S36" i="11"/>
  <c r="R36" i="11"/>
  <c r="Q36" i="11"/>
  <c r="P36" i="11"/>
  <c r="O36" i="11"/>
  <c r="S35" i="11"/>
  <c r="R35" i="11"/>
  <c r="Q35" i="11"/>
  <c r="P35" i="11"/>
  <c r="O35" i="11"/>
  <c r="S34" i="11"/>
  <c r="R34" i="11"/>
  <c r="Q34" i="11"/>
  <c r="P34" i="11"/>
  <c r="O34" i="11"/>
  <c r="S33" i="11"/>
  <c r="R33" i="11"/>
  <c r="Q33" i="11"/>
  <c r="P33" i="11"/>
  <c r="O33" i="11"/>
  <c r="S32" i="11"/>
  <c r="R32" i="11"/>
  <c r="Q32" i="11"/>
  <c r="P32" i="11"/>
  <c r="O32" i="11"/>
  <c r="S31" i="11"/>
  <c r="R31" i="11"/>
  <c r="Q31" i="11"/>
  <c r="P31" i="11"/>
  <c r="O31" i="11"/>
  <c r="S30" i="11"/>
  <c r="R30" i="11"/>
  <c r="Q30" i="11"/>
  <c r="P30" i="11"/>
  <c r="O30" i="11"/>
  <c r="S29" i="11"/>
  <c r="R29" i="11"/>
  <c r="Q29" i="11"/>
  <c r="P29" i="11"/>
  <c r="O29" i="11"/>
  <c r="S28" i="11"/>
  <c r="R28" i="11"/>
  <c r="Q28" i="11"/>
  <c r="P28" i="11"/>
  <c r="O28" i="11"/>
  <c r="S27" i="11"/>
  <c r="R27" i="11"/>
  <c r="Q27" i="11"/>
  <c r="P27" i="11"/>
  <c r="O27" i="11"/>
  <c r="S26" i="11"/>
  <c r="R26" i="11"/>
  <c r="Q26" i="11"/>
  <c r="P26" i="11"/>
  <c r="O26" i="11"/>
  <c r="S25" i="11"/>
  <c r="R25" i="11"/>
  <c r="Q25" i="11"/>
  <c r="P25" i="11"/>
  <c r="O25" i="11"/>
  <c r="S24" i="11"/>
  <c r="R24" i="11"/>
  <c r="Q24" i="11"/>
  <c r="P24" i="11"/>
  <c r="O24" i="11"/>
  <c r="S23" i="11"/>
  <c r="R23" i="11"/>
  <c r="Q23" i="11"/>
  <c r="P23" i="11"/>
  <c r="O23" i="11"/>
  <c r="S22" i="11"/>
  <c r="R22" i="11"/>
  <c r="Q22" i="11"/>
  <c r="P22" i="11"/>
  <c r="O22" i="11"/>
  <c r="S21" i="11"/>
  <c r="R21" i="11"/>
  <c r="Q21" i="11"/>
  <c r="P21" i="11"/>
  <c r="O21" i="11"/>
  <c r="S20" i="11"/>
  <c r="R20" i="11"/>
  <c r="Q20" i="11"/>
  <c r="P20" i="11"/>
  <c r="O20" i="11"/>
  <c r="S19" i="11"/>
  <c r="R19" i="11"/>
  <c r="Q19" i="11"/>
  <c r="P19" i="11"/>
  <c r="O19" i="11"/>
  <c r="S18" i="11"/>
  <c r="R18" i="11"/>
  <c r="Q18" i="11"/>
  <c r="P18" i="11"/>
  <c r="O18" i="11"/>
  <c r="S17" i="11"/>
  <c r="R17" i="11"/>
  <c r="Q17" i="11"/>
  <c r="P17" i="11"/>
  <c r="O17" i="11"/>
  <c r="S16" i="11"/>
  <c r="R16" i="11"/>
  <c r="Q16" i="11"/>
  <c r="P16" i="11"/>
  <c r="O16" i="11"/>
  <c r="S15" i="11"/>
  <c r="R15" i="11"/>
  <c r="Q15" i="11"/>
  <c r="P15" i="11"/>
  <c r="O15" i="11"/>
  <c r="S14" i="11"/>
  <c r="R14" i="11"/>
  <c r="Q14" i="11"/>
  <c r="P14" i="11"/>
  <c r="O14" i="11"/>
  <c r="S13" i="11"/>
  <c r="R13" i="11"/>
  <c r="Q13" i="11"/>
  <c r="P13" i="11"/>
  <c r="O13" i="11"/>
  <c r="S12" i="11"/>
  <c r="R12" i="11"/>
  <c r="Q12" i="11"/>
  <c r="P12" i="11"/>
  <c r="O12" i="11"/>
  <c r="S11" i="11"/>
  <c r="R11" i="11"/>
  <c r="Q11" i="11"/>
  <c r="P11" i="11"/>
  <c r="O11" i="11"/>
  <c r="S10" i="11"/>
  <c r="R10" i="11"/>
  <c r="Q10" i="11"/>
  <c r="P10" i="11"/>
  <c r="O10" i="11"/>
  <c r="S9" i="11"/>
  <c r="R9" i="11"/>
  <c r="Q9" i="11"/>
  <c r="P9" i="11"/>
  <c r="O9" i="11"/>
  <c r="S8" i="11"/>
  <c r="R8" i="11"/>
  <c r="Q8" i="11"/>
  <c r="P8" i="11"/>
  <c r="O8" i="11"/>
  <c r="S7" i="11"/>
  <c r="R7" i="11"/>
  <c r="Q7" i="11"/>
  <c r="P7" i="11"/>
  <c r="O7" i="11"/>
  <c r="S6" i="11"/>
  <c r="R6" i="11"/>
  <c r="Q6" i="11"/>
  <c r="P6" i="11"/>
  <c r="O6" i="11"/>
  <c r="S5" i="11"/>
  <c r="R5" i="11"/>
  <c r="Q5" i="11"/>
  <c r="P5" i="11"/>
  <c r="O5" i="11"/>
  <c r="H2848" i="10"/>
  <c r="H2847" i="10"/>
  <c r="H2846" i="10"/>
  <c r="H2845" i="10"/>
  <c r="H2844" i="10"/>
  <c r="H2759" i="10"/>
  <c r="H2758" i="10"/>
  <c r="H2757" i="10"/>
  <c r="H2756" i="10"/>
  <c r="H2755" i="10"/>
  <c r="H2744" i="10"/>
  <c r="H2743" i="10"/>
  <c r="H2742" i="10"/>
  <c r="H2741" i="10"/>
  <c r="H2740" i="10"/>
  <c r="H2684" i="10"/>
  <c r="H2683" i="10"/>
  <c r="H2682" i="10"/>
  <c r="H2681" i="10"/>
  <c r="H2680" i="10"/>
  <c r="H2370" i="10"/>
  <c r="H2369" i="10"/>
  <c r="H2368" i="10"/>
  <c r="H2367" i="10"/>
  <c r="H2366" i="10"/>
  <c r="H2190" i="10"/>
  <c r="H2189" i="10"/>
  <c r="H2188" i="10"/>
  <c r="H2187" i="10"/>
  <c r="H2186" i="10"/>
  <c r="H2120" i="10"/>
  <c r="H2119" i="10"/>
  <c r="H2118" i="10"/>
  <c r="H2117" i="10"/>
  <c r="H2116" i="10"/>
  <c r="H1970" i="10"/>
  <c r="H1969" i="10"/>
  <c r="H1968" i="10"/>
  <c r="H1967" i="10"/>
  <c r="H1966" i="10"/>
  <c r="H1692" i="10"/>
  <c r="H1691" i="10"/>
  <c r="H1690" i="10"/>
  <c r="H1689" i="10"/>
  <c r="H1688" i="10"/>
  <c r="H1573" i="10"/>
  <c r="H1572" i="10"/>
  <c r="H1571" i="10"/>
  <c r="H1570" i="10"/>
  <c r="H1569" i="10"/>
  <c r="H1369" i="10"/>
  <c r="H1368" i="10"/>
  <c r="H1367" i="10"/>
  <c r="H1366" i="10"/>
  <c r="H1365" i="10"/>
  <c r="H1309" i="10"/>
  <c r="H1308" i="10"/>
  <c r="H1307" i="10"/>
  <c r="H1306" i="10"/>
  <c r="H1305" i="10"/>
  <c r="H900" i="10"/>
  <c r="H899" i="10"/>
  <c r="H898" i="10"/>
  <c r="H897" i="10"/>
  <c r="H896" i="10"/>
  <c r="H791" i="10"/>
  <c r="H790" i="10"/>
  <c r="H789" i="10"/>
  <c r="H788" i="10"/>
  <c r="H787" i="10"/>
  <c r="H646" i="10"/>
  <c r="H645" i="10"/>
  <c r="H644" i="10"/>
  <c r="H643" i="10"/>
  <c r="H642" i="10"/>
  <c r="H296" i="10"/>
  <c r="H295" i="10"/>
  <c r="H294" i="10"/>
  <c r="H293" i="10"/>
  <c r="H292" i="10"/>
  <c r="H1722" i="10"/>
  <c r="H1721" i="10"/>
  <c r="H1720" i="10"/>
  <c r="H1719" i="10"/>
  <c r="H1718" i="10"/>
  <c r="H1279" i="10"/>
  <c r="H1278" i="10"/>
  <c r="H1277" i="10"/>
  <c r="H1276" i="10"/>
  <c r="H1275" i="10"/>
  <c r="H181" i="10"/>
  <c r="H180" i="10"/>
  <c r="H179" i="10"/>
  <c r="H178" i="10"/>
  <c r="H177" i="10"/>
  <c r="H2878" i="10"/>
  <c r="H2877" i="10"/>
  <c r="H2876" i="10"/>
  <c r="H2875" i="10"/>
  <c r="H2874" i="10"/>
  <c r="H2804" i="10"/>
  <c r="H2803" i="10"/>
  <c r="H2802" i="10"/>
  <c r="H2801" i="10"/>
  <c r="H2800" i="10"/>
  <c r="H2585" i="10"/>
  <c r="H2584" i="10"/>
  <c r="H2583" i="10"/>
  <c r="H2582" i="10"/>
  <c r="H2581" i="10"/>
  <c r="H2420" i="10"/>
  <c r="H2419" i="10"/>
  <c r="H2418" i="10"/>
  <c r="H2417" i="10"/>
  <c r="H2416" i="10"/>
  <c r="H2395" i="10"/>
  <c r="H2394" i="10"/>
  <c r="H2393" i="10"/>
  <c r="H2392" i="10"/>
  <c r="H2391" i="10"/>
  <c r="H2385" i="10"/>
  <c r="H2384" i="10"/>
  <c r="H2383" i="10"/>
  <c r="H2382" i="10"/>
  <c r="H2381" i="10"/>
  <c r="H2025" i="10"/>
  <c r="H2024" i="10"/>
  <c r="H2023" i="10"/>
  <c r="H2022" i="10"/>
  <c r="H2021" i="10"/>
  <c r="H1354" i="10"/>
  <c r="H1353" i="10"/>
  <c r="H1352" i="10"/>
  <c r="H1351" i="10"/>
  <c r="H1350" i="10"/>
  <c r="H1339" i="10"/>
  <c r="H1338" i="10"/>
  <c r="H1337" i="10"/>
  <c r="H1336" i="10"/>
  <c r="H1335" i="10"/>
  <c r="H596" i="10"/>
  <c r="H595" i="10"/>
  <c r="H594" i="10"/>
  <c r="H593" i="10"/>
  <c r="H592" i="10"/>
  <c r="H511" i="10"/>
  <c r="H510" i="10"/>
  <c r="H509" i="10"/>
  <c r="H508" i="10"/>
  <c r="H507" i="10"/>
  <c r="H166" i="10"/>
  <c r="H165" i="10"/>
  <c r="H164" i="10"/>
  <c r="H163" i="10"/>
  <c r="H162" i="10"/>
  <c r="H2669" i="10"/>
  <c r="H2668" i="10"/>
  <c r="H2667" i="10"/>
  <c r="H2666" i="10"/>
  <c r="H2665" i="10"/>
  <c r="H2165" i="10"/>
  <c r="H2164" i="10"/>
  <c r="H2163" i="10"/>
  <c r="H2162" i="10"/>
  <c r="H2161" i="10"/>
  <c r="H1860" i="10"/>
  <c r="H1859" i="10"/>
  <c r="H1858" i="10"/>
  <c r="H1857" i="10"/>
  <c r="H1856" i="10"/>
  <c r="H1850" i="10"/>
  <c r="H1849" i="10"/>
  <c r="H1848" i="10"/>
  <c r="H1847" i="10"/>
  <c r="H1846" i="10"/>
  <c r="H1040" i="10"/>
  <c r="H1039" i="10"/>
  <c r="H1038" i="10"/>
  <c r="H1037" i="10"/>
  <c r="H1036" i="10"/>
  <c r="H466" i="10"/>
  <c r="H465" i="10"/>
  <c r="H464" i="10"/>
  <c r="H463" i="10"/>
  <c r="H462" i="10"/>
  <c r="H51" i="10"/>
  <c r="H50" i="10"/>
  <c r="H49" i="10"/>
  <c r="H48" i="10"/>
  <c r="H47" i="10"/>
  <c r="H2490" i="10"/>
  <c r="H2489" i="10"/>
  <c r="H2488" i="10"/>
  <c r="H2487" i="10"/>
  <c r="H2486" i="10"/>
  <c r="H2425" i="10"/>
  <c r="H2424" i="10"/>
  <c r="H2423" i="10"/>
  <c r="H2422" i="10"/>
  <c r="H2421" i="10"/>
  <c r="H2095" i="10"/>
  <c r="H2094" i="10"/>
  <c r="H2093" i="10"/>
  <c r="H2092" i="10"/>
  <c r="H2091" i="10"/>
  <c r="H1503" i="10"/>
  <c r="H1502" i="10"/>
  <c r="H1501" i="10"/>
  <c r="H1500" i="10"/>
  <c r="H1499" i="10"/>
  <c r="H1099" i="10"/>
  <c r="H1098" i="10"/>
  <c r="H1097" i="10"/>
  <c r="H1096" i="10"/>
  <c r="H1095" i="10"/>
  <c r="H1045" i="10"/>
  <c r="H1044" i="10"/>
  <c r="H1043" i="10"/>
  <c r="H1042" i="10"/>
  <c r="H1041" i="10"/>
  <c r="H856" i="10"/>
  <c r="H855" i="10"/>
  <c r="H854" i="10"/>
  <c r="H853" i="10"/>
  <c r="H852" i="10"/>
  <c r="H476" i="10"/>
  <c r="H475" i="10"/>
  <c r="H474" i="10"/>
  <c r="H473" i="10"/>
  <c r="H472" i="10"/>
  <c r="H106" i="10"/>
  <c r="H105" i="10"/>
  <c r="H104" i="10"/>
  <c r="H103" i="10"/>
  <c r="H102" i="10"/>
  <c r="H46" i="10"/>
  <c r="H45" i="10"/>
  <c r="H44" i="10"/>
  <c r="H43" i="10"/>
  <c r="H42" i="10"/>
  <c r="H481" i="10"/>
  <c r="H480" i="10"/>
  <c r="H479" i="10"/>
  <c r="H478" i="10"/>
  <c r="H477" i="10"/>
  <c r="H2784" i="10"/>
  <c r="H2783" i="10"/>
  <c r="H2782" i="10"/>
  <c r="H2781" i="10"/>
  <c r="H2780" i="10"/>
  <c r="H2739" i="10"/>
  <c r="H2738" i="10"/>
  <c r="H2737" i="10"/>
  <c r="H2736" i="10"/>
  <c r="H2735" i="10"/>
  <c r="H2649" i="10"/>
  <c r="H2648" i="10"/>
  <c r="H2647" i="10"/>
  <c r="H2646" i="10"/>
  <c r="H2645" i="10"/>
  <c r="H2240" i="10"/>
  <c r="H2239" i="10"/>
  <c r="H2238" i="10"/>
  <c r="H2237" i="10"/>
  <c r="H2236" i="10"/>
  <c r="H671" i="10"/>
  <c r="H670" i="10"/>
  <c r="H669" i="10"/>
  <c r="H668" i="10"/>
  <c r="H667" i="10"/>
  <c r="H341" i="10"/>
  <c r="H340" i="10"/>
  <c r="H339" i="10"/>
  <c r="H338" i="10"/>
  <c r="H337" i="10"/>
  <c r="H2829" i="10"/>
  <c r="H2828" i="10"/>
  <c r="H2827" i="10"/>
  <c r="H2826" i="10"/>
  <c r="H2825" i="10"/>
  <c r="H2809" i="10"/>
  <c r="H2808" i="10"/>
  <c r="H2807" i="10"/>
  <c r="H2806" i="10"/>
  <c r="H2805" i="10"/>
  <c r="H2779" i="10"/>
  <c r="H2778" i="10"/>
  <c r="H2777" i="10"/>
  <c r="H2776" i="10"/>
  <c r="H2775" i="10"/>
  <c r="H2609" i="10"/>
  <c r="H2608" i="10"/>
  <c r="H2607" i="10"/>
  <c r="H2606" i="10"/>
  <c r="H2605" i="10"/>
  <c r="H2599" i="10"/>
  <c r="H2598" i="10"/>
  <c r="H2597" i="10"/>
  <c r="H2596" i="10"/>
  <c r="H2595" i="10"/>
  <c r="H2570" i="10"/>
  <c r="H2569" i="10"/>
  <c r="H2568" i="10"/>
  <c r="H2567" i="10"/>
  <c r="H2566" i="10"/>
  <c r="H2565" i="10"/>
  <c r="H2564" i="10"/>
  <c r="H2563" i="10"/>
  <c r="H2562" i="10"/>
  <c r="H2561" i="10"/>
  <c r="H2390" i="10"/>
  <c r="H2389" i="10"/>
  <c r="H2388" i="10"/>
  <c r="H2387" i="10"/>
  <c r="H2386" i="10"/>
  <c r="H2210" i="10"/>
  <c r="H2209" i="10"/>
  <c r="H2208" i="10"/>
  <c r="H2207" i="10"/>
  <c r="H2206" i="10"/>
  <c r="H2130" i="10"/>
  <c r="H2129" i="10"/>
  <c r="H2128" i="10"/>
  <c r="H2127" i="10"/>
  <c r="H2126" i="10"/>
  <c r="H2085" i="10"/>
  <c r="H2084" i="10"/>
  <c r="H2083" i="10"/>
  <c r="H2082" i="10"/>
  <c r="H2081" i="10"/>
  <c r="H1980" i="10"/>
  <c r="H1979" i="10"/>
  <c r="H1978" i="10"/>
  <c r="H1977" i="10"/>
  <c r="H1976" i="10"/>
  <c r="H1875" i="10"/>
  <c r="H1874" i="10"/>
  <c r="H1873" i="10"/>
  <c r="H1872" i="10"/>
  <c r="H1871" i="10"/>
  <c r="H1777" i="10"/>
  <c r="H1776" i="10"/>
  <c r="H1775" i="10"/>
  <c r="H1774" i="10"/>
  <c r="H1773" i="10"/>
  <c r="H1687" i="10"/>
  <c r="H1686" i="10"/>
  <c r="H1685" i="10"/>
  <c r="H1684" i="10"/>
  <c r="H1683" i="10"/>
  <c r="H1623" i="10"/>
  <c r="H1622" i="10"/>
  <c r="H1621" i="10"/>
  <c r="H1620" i="10"/>
  <c r="H1619" i="10"/>
  <c r="H1508" i="10"/>
  <c r="H1507" i="10"/>
  <c r="H1506" i="10"/>
  <c r="H1505" i="10"/>
  <c r="H1504" i="10"/>
  <c r="H1294" i="10"/>
  <c r="H1293" i="10"/>
  <c r="H1292" i="10"/>
  <c r="H1291" i="10"/>
  <c r="H1290" i="10"/>
  <c r="H1264" i="10"/>
  <c r="H1263" i="10"/>
  <c r="H1262" i="10"/>
  <c r="H1261" i="10"/>
  <c r="H1260" i="10"/>
  <c r="H1239" i="10"/>
  <c r="H1238" i="10"/>
  <c r="H1237" i="10"/>
  <c r="H1236" i="10"/>
  <c r="H1235" i="10"/>
  <c r="H1109" i="10"/>
  <c r="H1108" i="10"/>
  <c r="H1107" i="10"/>
  <c r="H1106" i="10"/>
  <c r="H1105" i="10"/>
  <c r="H1079" i="10"/>
  <c r="H1078" i="10"/>
  <c r="H1077" i="10"/>
  <c r="H1076" i="10"/>
  <c r="H1075" i="10"/>
  <c r="H1065" i="10"/>
  <c r="H1064" i="10"/>
  <c r="H1063" i="10"/>
  <c r="H1062" i="10"/>
  <c r="H1061" i="10"/>
  <c r="H995" i="10"/>
  <c r="H994" i="10"/>
  <c r="H993" i="10"/>
  <c r="H992" i="10"/>
  <c r="H991" i="10"/>
  <c r="H990" i="10"/>
  <c r="H989" i="10"/>
  <c r="H988" i="10"/>
  <c r="H987" i="10"/>
  <c r="H986" i="10"/>
  <c r="H970" i="10"/>
  <c r="H969" i="10"/>
  <c r="H968" i="10"/>
  <c r="H967" i="10"/>
  <c r="H966" i="10"/>
  <c r="H950" i="10"/>
  <c r="H949" i="10"/>
  <c r="H948" i="10"/>
  <c r="H947" i="10"/>
  <c r="H946" i="10"/>
  <c r="H910" i="10"/>
  <c r="H909" i="10"/>
  <c r="H908" i="10"/>
  <c r="H907" i="10"/>
  <c r="H906" i="10"/>
  <c r="H811" i="10"/>
  <c r="H810" i="10"/>
  <c r="H809" i="10"/>
  <c r="H808" i="10"/>
  <c r="H807" i="10"/>
  <c r="H821" i="10"/>
  <c r="H820" i="10"/>
  <c r="H819" i="10"/>
  <c r="H818" i="10"/>
  <c r="H817" i="10"/>
  <c r="H796" i="10"/>
  <c r="H795" i="10"/>
  <c r="H794" i="10"/>
  <c r="H793" i="10"/>
  <c r="H792" i="10"/>
  <c r="H701" i="10"/>
  <c r="H700" i="10"/>
  <c r="H699" i="10"/>
  <c r="H698" i="10"/>
  <c r="H697" i="10"/>
  <c r="H641" i="10"/>
  <c r="H640" i="10"/>
  <c r="H639" i="10"/>
  <c r="H638" i="10"/>
  <c r="H637" i="10"/>
  <c r="H571" i="10"/>
  <c r="H570" i="10"/>
  <c r="H569" i="10"/>
  <c r="H568" i="10"/>
  <c r="H567" i="10"/>
  <c r="H556" i="10"/>
  <c r="H555" i="10"/>
  <c r="H554" i="10"/>
  <c r="H553" i="10"/>
  <c r="H552" i="10"/>
  <c r="H376" i="10"/>
  <c r="H375" i="10"/>
  <c r="H374" i="10"/>
  <c r="H373" i="10"/>
  <c r="H372" i="10"/>
  <c r="H266" i="10"/>
  <c r="H265" i="10"/>
  <c r="H264" i="10"/>
  <c r="H263" i="10"/>
  <c r="H262" i="10"/>
  <c r="H261" i="10"/>
  <c r="H260" i="10"/>
  <c r="H259" i="10"/>
  <c r="H258" i="10"/>
  <c r="H257" i="10"/>
  <c r="H206" i="10"/>
  <c r="H205" i="10"/>
  <c r="H204" i="10"/>
  <c r="H203" i="10"/>
  <c r="H202" i="10"/>
  <c r="H156" i="10"/>
  <c r="H155" i="10"/>
  <c r="H154" i="10"/>
  <c r="H153" i="10"/>
  <c r="H152" i="10"/>
  <c r="H2834" i="10"/>
  <c r="H2833" i="10"/>
  <c r="H2832" i="10"/>
  <c r="H2831" i="10"/>
  <c r="H2830" i="10"/>
  <c r="H2824" i="10"/>
  <c r="H2823" i="10"/>
  <c r="H2822" i="10"/>
  <c r="H2821" i="10"/>
  <c r="H2820" i="10"/>
  <c r="H2734" i="10"/>
  <c r="H2733" i="10"/>
  <c r="H2732" i="10"/>
  <c r="H2731" i="10"/>
  <c r="H2730" i="10"/>
  <c r="H2535" i="10"/>
  <c r="H2534" i="10"/>
  <c r="H2533" i="10"/>
  <c r="H2532" i="10"/>
  <c r="H2531" i="10"/>
  <c r="H2525" i="10"/>
  <c r="H2524" i="10"/>
  <c r="H2523" i="10"/>
  <c r="H2522" i="10"/>
  <c r="H2521" i="10"/>
  <c r="H2380" i="10"/>
  <c r="H2379" i="10"/>
  <c r="H2378" i="10"/>
  <c r="H2377" i="10"/>
  <c r="H2376" i="10"/>
  <c r="H2220" i="10"/>
  <c r="H2219" i="10"/>
  <c r="H2218" i="10"/>
  <c r="H2217" i="10"/>
  <c r="H2216" i="10"/>
  <c r="H1772" i="10"/>
  <c r="H1771" i="10"/>
  <c r="H1770" i="10"/>
  <c r="H1769" i="10"/>
  <c r="H1768" i="10"/>
  <c r="H1359" i="10"/>
  <c r="H1358" i="10"/>
  <c r="H1357" i="10"/>
  <c r="H1356" i="10"/>
  <c r="H1355" i="10"/>
  <c r="H1025" i="10"/>
  <c r="H1024" i="10"/>
  <c r="H1023" i="10"/>
  <c r="H1022" i="10"/>
  <c r="H1021" i="10"/>
  <c r="H661" i="10"/>
  <c r="H660" i="10"/>
  <c r="H659" i="10"/>
  <c r="H658" i="10"/>
  <c r="H657" i="10"/>
  <c r="H256" i="10"/>
  <c r="H255" i="10"/>
  <c r="H254" i="10"/>
  <c r="H253" i="10"/>
  <c r="H252" i="10"/>
  <c r="H226" i="10"/>
  <c r="H225" i="10"/>
  <c r="H224" i="10"/>
  <c r="H223" i="10"/>
  <c r="H222" i="10"/>
  <c r="H2000" i="10"/>
  <c r="H1999" i="10"/>
  <c r="H1998" i="10"/>
  <c r="H1997" i="10"/>
  <c r="H1996" i="10"/>
  <c r="H1697" i="10"/>
  <c r="H1696" i="10"/>
  <c r="H1695" i="10"/>
  <c r="H1694" i="10"/>
  <c r="H1693" i="10"/>
  <c r="H2913" i="10"/>
  <c r="H2912" i="10"/>
  <c r="H2911" i="10"/>
  <c r="H2910" i="10"/>
  <c r="H2909" i="10"/>
  <c r="H2545" i="10"/>
  <c r="H2544" i="10"/>
  <c r="H2543" i="10"/>
  <c r="H2542" i="10"/>
  <c r="H2541" i="10"/>
  <c r="H2415" i="10"/>
  <c r="H2414" i="10"/>
  <c r="H2413" i="10"/>
  <c r="H2412" i="10"/>
  <c r="H2411" i="10"/>
  <c r="H2160" i="10"/>
  <c r="H2159" i="10"/>
  <c r="H2158" i="10"/>
  <c r="H2157" i="10"/>
  <c r="H2156" i="10"/>
  <c r="H2020" i="10"/>
  <c r="H2019" i="10"/>
  <c r="H2018" i="10"/>
  <c r="H2017" i="10"/>
  <c r="H2016" i="10"/>
  <c r="H1459" i="10"/>
  <c r="H1458" i="10"/>
  <c r="H1457" i="10"/>
  <c r="H1456" i="10"/>
  <c r="H1455" i="10"/>
  <c r="H1134" i="10"/>
  <c r="H1133" i="10"/>
  <c r="H1132" i="10"/>
  <c r="H1131" i="10"/>
  <c r="H1130" i="10"/>
  <c r="H985" i="10"/>
  <c r="H984" i="10"/>
  <c r="H983" i="10"/>
  <c r="H982" i="10"/>
  <c r="H981" i="10"/>
  <c r="H895" i="10"/>
  <c r="H894" i="10"/>
  <c r="H893" i="10"/>
  <c r="H892" i="10"/>
  <c r="H891" i="10"/>
  <c r="H731" i="10"/>
  <c r="H730" i="10"/>
  <c r="H729" i="10"/>
  <c r="H728" i="10"/>
  <c r="H727" i="10"/>
  <c r="H441" i="10"/>
  <c r="H440" i="10"/>
  <c r="H439" i="10"/>
  <c r="H438" i="10"/>
  <c r="H437" i="10"/>
  <c r="H176" i="10"/>
  <c r="H175" i="10"/>
  <c r="H174" i="10"/>
  <c r="H173" i="10"/>
  <c r="H172" i="10"/>
  <c r="H146" i="10"/>
  <c r="H145" i="10"/>
  <c r="H144" i="10"/>
  <c r="H143" i="10"/>
  <c r="H142" i="10"/>
  <c r="H81" i="10"/>
  <c r="H80" i="10"/>
  <c r="H79" i="10"/>
  <c r="H78" i="10"/>
  <c r="H77" i="10"/>
  <c r="H21" i="10"/>
  <c r="H20" i="10"/>
  <c r="H19" i="10"/>
  <c r="H18" i="10"/>
  <c r="H17" i="10"/>
  <c r="H2729" i="10"/>
  <c r="H2728" i="10"/>
  <c r="H2727" i="10"/>
  <c r="H2726" i="10"/>
  <c r="H2725" i="10"/>
  <c r="H2100" i="10"/>
  <c r="H2099" i="10"/>
  <c r="H2098" i="10"/>
  <c r="H2097" i="10"/>
  <c r="H2096" i="10"/>
  <c r="H1324" i="10"/>
  <c r="H1323" i="10"/>
  <c r="H1322" i="10"/>
  <c r="H1321" i="10"/>
  <c r="H1320" i="10"/>
  <c r="H2908" i="10"/>
  <c r="H2907" i="10"/>
  <c r="H2906" i="10"/>
  <c r="H2905" i="10"/>
  <c r="H2904" i="10"/>
  <c r="H2799" i="10"/>
  <c r="H2798" i="10"/>
  <c r="H2797" i="10"/>
  <c r="H2796" i="10"/>
  <c r="H2795" i="10"/>
  <c r="H2724" i="10"/>
  <c r="H2723" i="10"/>
  <c r="H2722" i="10"/>
  <c r="H2721" i="10"/>
  <c r="H2720" i="10"/>
  <c r="H2330" i="10"/>
  <c r="H2329" i="10"/>
  <c r="H2328" i="10"/>
  <c r="H2327" i="10"/>
  <c r="H2326" i="10"/>
  <c r="H2015" i="10"/>
  <c r="H2014" i="10"/>
  <c r="H2013" i="10"/>
  <c r="H2012" i="10"/>
  <c r="H2011" i="10"/>
  <c r="H1870" i="10"/>
  <c r="H1869" i="10"/>
  <c r="H1868" i="10"/>
  <c r="H1867" i="10"/>
  <c r="H1866" i="10"/>
  <c r="H1767" i="10"/>
  <c r="H1766" i="10"/>
  <c r="H1765" i="10"/>
  <c r="H1764" i="10"/>
  <c r="H1763" i="10"/>
  <c r="H1742" i="10"/>
  <c r="H1741" i="10"/>
  <c r="H1740" i="10"/>
  <c r="H1739" i="10"/>
  <c r="H1738" i="10"/>
  <c r="H1648" i="10"/>
  <c r="H1647" i="10"/>
  <c r="H1646" i="10"/>
  <c r="H1645" i="10"/>
  <c r="H1644" i="10"/>
  <c r="H1523" i="10"/>
  <c r="H1522" i="10"/>
  <c r="H1521" i="10"/>
  <c r="H1520" i="10"/>
  <c r="H1519" i="10"/>
  <c r="H1518" i="10"/>
  <c r="H1517" i="10"/>
  <c r="H1516" i="10"/>
  <c r="H1515" i="10"/>
  <c r="H1514" i="10"/>
  <c r="H1449" i="10"/>
  <c r="H1448" i="10"/>
  <c r="H1447" i="10"/>
  <c r="H1446" i="10"/>
  <c r="H1445" i="10"/>
  <c r="H1434" i="10"/>
  <c r="H1433" i="10"/>
  <c r="H1432" i="10"/>
  <c r="H1431" i="10"/>
  <c r="H1430" i="10"/>
  <c r="H1414" i="10"/>
  <c r="H1413" i="10"/>
  <c r="H1412" i="10"/>
  <c r="H1411" i="10"/>
  <c r="H1410" i="10"/>
  <c r="H1379" i="10"/>
  <c r="H1378" i="10"/>
  <c r="H1377" i="10"/>
  <c r="H1376" i="10"/>
  <c r="H1375" i="10"/>
  <c r="H925" i="10"/>
  <c r="H924" i="10"/>
  <c r="H923" i="10"/>
  <c r="H922" i="10"/>
  <c r="H921" i="10"/>
  <c r="H880" i="10"/>
  <c r="H879" i="10"/>
  <c r="H878" i="10"/>
  <c r="H877" i="10"/>
  <c r="H876" i="10"/>
  <c r="H831" i="10"/>
  <c r="H830" i="10"/>
  <c r="H829" i="10"/>
  <c r="H828" i="10"/>
  <c r="H827" i="10"/>
  <c r="H696" i="10"/>
  <c r="H695" i="10"/>
  <c r="H694" i="10"/>
  <c r="H693" i="10"/>
  <c r="H692" i="10"/>
  <c r="H651" i="10"/>
  <c r="H650" i="10"/>
  <c r="H649" i="10"/>
  <c r="H648" i="10"/>
  <c r="H647" i="10"/>
  <c r="H626" i="10"/>
  <c r="H625" i="10"/>
  <c r="H624" i="10"/>
  <c r="H623" i="10"/>
  <c r="H622" i="10"/>
  <c r="H471" i="10"/>
  <c r="H470" i="10"/>
  <c r="H469" i="10"/>
  <c r="H468" i="10"/>
  <c r="H467" i="10"/>
  <c r="H426" i="10"/>
  <c r="H425" i="10"/>
  <c r="H424" i="10"/>
  <c r="H423" i="10"/>
  <c r="H422" i="10"/>
  <c r="H366" i="10"/>
  <c r="H365" i="10"/>
  <c r="H364" i="10"/>
  <c r="H363" i="10"/>
  <c r="H362" i="10"/>
  <c r="H326" i="10"/>
  <c r="H325" i="10"/>
  <c r="H324" i="10"/>
  <c r="H323" i="10"/>
  <c r="H322" i="10"/>
  <c r="H306" i="10"/>
  <c r="H305" i="10"/>
  <c r="H304" i="10"/>
  <c r="H303" i="10"/>
  <c r="H302" i="10"/>
  <c r="H221" i="10"/>
  <c r="H220" i="10"/>
  <c r="H219" i="10"/>
  <c r="H218" i="10"/>
  <c r="H217" i="10"/>
  <c r="H186" i="10"/>
  <c r="H185" i="10"/>
  <c r="H184" i="10"/>
  <c r="H183" i="10"/>
  <c r="H182" i="10"/>
  <c r="H151" i="10"/>
  <c r="H150" i="10"/>
  <c r="H149" i="10"/>
  <c r="H148" i="10"/>
  <c r="H147" i="10"/>
  <c r="H61" i="10"/>
  <c r="H60" i="10"/>
  <c r="H59" i="10"/>
  <c r="H58" i="10"/>
  <c r="H57" i="10"/>
  <c r="H16" i="10"/>
  <c r="H15" i="10"/>
  <c r="H14" i="10"/>
  <c r="H13" i="10"/>
  <c r="H12" i="10"/>
  <c r="H2883" i="10"/>
  <c r="H2882" i="10"/>
  <c r="H2881" i="10"/>
  <c r="H2880" i="10"/>
  <c r="H2879" i="10"/>
  <c r="H2719" i="10"/>
  <c r="H2718" i="10"/>
  <c r="H2717" i="10"/>
  <c r="H2716" i="10"/>
  <c r="H2715" i="10"/>
  <c r="H1797" i="10"/>
  <c r="H1796" i="10"/>
  <c r="H1795" i="10"/>
  <c r="H1794" i="10"/>
  <c r="H1793" i="10"/>
  <c r="H1598" i="10"/>
  <c r="H1597" i="10"/>
  <c r="H1596" i="10"/>
  <c r="H1595" i="10"/>
  <c r="H1594" i="10"/>
  <c r="H1474" i="10"/>
  <c r="H1473" i="10"/>
  <c r="H1472" i="10"/>
  <c r="H1471" i="10"/>
  <c r="H1470" i="10"/>
  <c r="H1419" i="10"/>
  <c r="H1418" i="10"/>
  <c r="H1417" i="10"/>
  <c r="H1416" i="10"/>
  <c r="H1415" i="10"/>
  <c r="H1204" i="10"/>
  <c r="H1203" i="10"/>
  <c r="H1202" i="10"/>
  <c r="H1201" i="10"/>
  <c r="H1200" i="10"/>
  <c r="H756" i="10"/>
  <c r="H755" i="10"/>
  <c r="H754" i="10"/>
  <c r="H753" i="10"/>
  <c r="H752" i="10"/>
  <c r="H711" i="10"/>
  <c r="H710" i="10"/>
  <c r="H709" i="10"/>
  <c r="H708" i="10"/>
  <c r="H707" i="10"/>
  <c r="H491" i="10"/>
  <c r="H490" i="10"/>
  <c r="H489" i="10"/>
  <c r="H488" i="10"/>
  <c r="H487" i="10"/>
  <c r="H2624" i="10"/>
  <c r="H2623" i="10"/>
  <c r="H2622" i="10"/>
  <c r="H2621" i="10"/>
  <c r="H2620" i="10"/>
  <c r="H1895" i="10"/>
  <c r="H1894" i="10"/>
  <c r="H1893" i="10"/>
  <c r="H1892" i="10"/>
  <c r="H1891" i="10"/>
  <c r="H576" i="10"/>
  <c r="H575" i="10"/>
  <c r="H574" i="10"/>
  <c r="H573" i="10"/>
  <c r="H572" i="10"/>
  <c r="H531" i="10"/>
  <c r="H530" i="10"/>
  <c r="H529" i="10"/>
  <c r="H528" i="10"/>
  <c r="H527" i="10"/>
  <c r="H381" i="10"/>
  <c r="H380" i="10"/>
  <c r="H379" i="10"/>
  <c r="H378" i="10"/>
  <c r="H377" i="10"/>
  <c r="H2853" i="10"/>
  <c r="H2852" i="10"/>
  <c r="H2851" i="10"/>
  <c r="H2850" i="10"/>
  <c r="H2849" i="10"/>
  <c r="H2774" i="10"/>
  <c r="H2773" i="10"/>
  <c r="H2772" i="10"/>
  <c r="H2771" i="10"/>
  <c r="H2770" i="10"/>
  <c r="H2699" i="10"/>
  <c r="H2698" i="10"/>
  <c r="H2697" i="10"/>
  <c r="H2696" i="10"/>
  <c r="H2695" i="10"/>
  <c r="H2614" i="10"/>
  <c r="H2613" i="10"/>
  <c r="H2612" i="10"/>
  <c r="H2611" i="10"/>
  <c r="H2610" i="10"/>
  <c r="H2530" i="10"/>
  <c r="H2529" i="10"/>
  <c r="H2528" i="10"/>
  <c r="H2527" i="10"/>
  <c r="H2526" i="10"/>
  <c r="H2500" i="10"/>
  <c r="H2499" i="10"/>
  <c r="H2498" i="10"/>
  <c r="H2497" i="10"/>
  <c r="H2496" i="10"/>
  <c r="H2155" i="10"/>
  <c r="H2154" i="10"/>
  <c r="H2153" i="10"/>
  <c r="H2152" i="10"/>
  <c r="H2151" i="10"/>
  <c r="H2075" i="10"/>
  <c r="H2074" i="10"/>
  <c r="H2073" i="10"/>
  <c r="H2072" i="10"/>
  <c r="H2071" i="10"/>
  <c r="H1762" i="10"/>
  <c r="H1761" i="10"/>
  <c r="H1760" i="10"/>
  <c r="H1759" i="10"/>
  <c r="H1758" i="10"/>
  <c r="H1663" i="10"/>
  <c r="H1662" i="10"/>
  <c r="H1661" i="10"/>
  <c r="H1660" i="10"/>
  <c r="H1659" i="10"/>
  <c r="H1633" i="10"/>
  <c r="H1632" i="10"/>
  <c r="H1631" i="10"/>
  <c r="H1630" i="10"/>
  <c r="H1629" i="10"/>
  <c r="H1563" i="10"/>
  <c r="H1562" i="10"/>
  <c r="H1561" i="10"/>
  <c r="H1560" i="10"/>
  <c r="H1559" i="10"/>
  <c r="H1513" i="10"/>
  <c r="H1512" i="10"/>
  <c r="H1511" i="10"/>
  <c r="H1510" i="10"/>
  <c r="H1509" i="10"/>
  <c r="H1493" i="10"/>
  <c r="H1492" i="10"/>
  <c r="H1491" i="10"/>
  <c r="H1490" i="10"/>
  <c r="H1489" i="10"/>
  <c r="H1464" i="10"/>
  <c r="H1463" i="10"/>
  <c r="H1462" i="10"/>
  <c r="H1461" i="10"/>
  <c r="H1460" i="10"/>
  <c r="H1404" i="10"/>
  <c r="H1403" i="10"/>
  <c r="H1402" i="10"/>
  <c r="H1401" i="10"/>
  <c r="H1400" i="10"/>
  <c r="H1020" i="10"/>
  <c r="H1019" i="10"/>
  <c r="H1018" i="10"/>
  <c r="H1017" i="10"/>
  <c r="H1016" i="10"/>
  <c r="H980" i="10"/>
  <c r="H979" i="10"/>
  <c r="H978" i="10"/>
  <c r="H977" i="10"/>
  <c r="H976" i="10"/>
  <c r="H920" i="10"/>
  <c r="H919" i="10"/>
  <c r="H918" i="10"/>
  <c r="H917" i="10"/>
  <c r="H916" i="10"/>
  <c r="H865" i="10"/>
  <c r="H864" i="10"/>
  <c r="H863" i="10"/>
  <c r="H862" i="10"/>
  <c r="H861" i="10"/>
  <c r="H691" i="10"/>
  <c r="H690" i="10"/>
  <c r="H689" i="10"/>
  <c r="H688" i="10"/>
  <c r="H687" i="10"/>
  <c r="H631" i="10"/>
  <c r="H630" i="10"/>
  <c r="H629" i="10"/>
  <c r="H628" i="10"/>
  <c r="H627" i="10"/>
  <c r="H566" i="10"/>
  <c r="H565" i="10"/>
  <c r="H564" i="10"/>
  <c r="H563" i="10"/>
  <c r="H562" i="10"/>
  <c r="H526" i="10"/>
  <c r="H525" i="10"/>
  <c r="H524" i="10"/>
  <c r="H523" i="10"/>
  <c r="H522" i="10"/>
  <c r="H506" i="10"/>
  <c r="H505" i="10"/>
  <c r="H504" i="10"/>
  <c r="H503" i="10"/>
  <c r="H502" i="10"/>
  <c r="H321" i="10"/>
  <c r="H320" i="10"/>
  <c r="H319" i="10"/>
  <c r="H318" i="10"/>
  <c r="H317" i="10"/>
  <c r="H71" i="10"/>
  <c r="H70" i="10"/>
  <c r="H69" i="10"/>
  <c r="H68" i="10"/>
  <c r="H67" i="10"/>
  <c r="H411" i="10"/>
  <c r="H410" i="10"/>
  <c r="H409" i="10"/>
  <c r="H408" i="10"/>
  <c r="H407" i="10"/>
  <c r="H2769" i="10"/>
  <c r="H2768" i="10"/>
  <c r="H2767" i="10"/>
  <c r="H2766" i="10"/>
  <c r="H2765" i="10"/>
  <c r="H2679" i="10"/>
  <c r="H2678" i="10"/>
  <c r="H2677" i="10"/>
  <c r="H2676" i="10"/>
  <c r="H2675" i="10"/>
  <c r="H2639" i="10"/>
  <c r="H2638" i="10"/>
  <c r="H2637" i="10"/>
  <c r="H2636" i="10"/>
  <c r="H2635" i="10"/>
  <c r="H2215" i="10"/>
  <c r="H2214" i="10"/>
  <c r="H2213" i="10"/>
  <c r="H2212" i="10"/>
  <c r="H2211" i="10"/>
  <c r="H2185" i="10"/>
  <c r="H2184" i="10"/>
  <c r="H2183" i="10"/>
  <c r="H2182" i="10"/>
  <c r="H2181" i="10"/>
  <c r="H2135" i="10"/>
  <c r="H2134" i="10"/>
  <c r="H2133" i="10"/>
  <c r="H2132" i="10"/>
  <c r="H2131" i="10"/>
  <c r="H2045" i="10"/>
  <c r="H2044" i="10"/>
  <c r="H2043" i="10"/>
  <c r="H2042" i="10"/>
  <c r="H2041" i="10"/>
  <c r="H1935" i="10"/>
  <c r="H1934" i="10"/>
  <c r="H1933" i="10"/>
  <c r="H1932" i="10"/>
  <c r="H1931" i="10"/>
  <c r="H1915" i="10"/>
  <c r="H1914" i="10"/>
  <c r="H1913" i="10"/>
  <c r="H1912" i="10"/>
  <c r="H1911" i="10"/>
  <c r="H1832" i="10"/>
  <c r="H1831" i="10"/>
  <c r="H1830" i="10"/>
  <c r="H1829" i="10"/>
  <c r="H1828" i="10"/>
  <c r="H1782" i="10"/>
  <c r="H1781" i="10"/>
  <c r="H1780" i="10"/>
  <c r="H1779" i="10"/>
  <c r="H1778" i="10"/>
  <c r="H1628" i="10"/>
  <c r="H1627" i="10"/>
  <c r="H1626" i="10"/>
  <c r="H1625" i="10"/>
  <c r="H1624" i="10"/>
  <c r="H1269" i="10"/>
  <c r="H1268" i="10"/>
  <c r="H1267" i="10"/>
  <c r="H1266" i="10"/>
  <c r="H1265" i="10"/>
  <c r="H1184" i="10"/>
  <c r="H1183" i="10"/>
  <c r="H1182" i="10"/>
  <c r="H1181" i="10"/>
  <c r="H1180" i="10"/>
  <c r="H1084" i="10"/>
  <c r="H1083" i="10"/>
  <c r="H1082" i="10"/>
  <c r="H1081" i="10"/>
  <c r="H1080" i="10"/>
  <c r="H1060" i="10"/>
  <c r="H1059" i="10"/>
  <c r="H1058" i="10"/>
  <c r="H1057" i="10"/>
  <c r="H1056" i="10"/>
  <c r="H1000" i="10"/>
  <c r="H999" i="10"/>
  <c r="H998" i="10"/>
  <c r="H997" i="10"/>
  <c r="H996" i="10"/>
  <c r="H955" i="10"/>
  <c r="H954" i="10"/>
  <c r="H953" i="10"/>
  <c r="H952" i="10"/>
  <c r="H951" i="10"/>
  <c r="H905" i="10"/>
  <c r="H904" i="10"/>
  <c r="H903" i="10"/>
  <c r="H902" i="10"/>
  <c r="H901" i="10"/>
  <c r="H766" i="10"/>
  <c r="H765" i="10"/>
  <c r="H764" i="10"/>
  <c r="H763" i="10"/>
  <c r="H762" i="10"/>
  <c r="H656" i="10"/>
  <c r="H655" i="10"/>
  <c r="H654" i="10"/>
  <c r="H653" i="10"/>
  <c r="H652" i="10"/>
  <c r="H616" i="10"/>
  <c r="H615" i="10"/>
  <c r="H614" i="10"/>
  <c r="H613" i="10"/>
  <c r="H612" i="10"/>
  <c r="H606" i="10"/>
  <c r="H605" i="10"/>
  <c r="H604" i="10"/>
  <c r="H603" i="10"/>
  <c r="H602" i="10"/>
  <c r="H416" i="10"/>
  <c r="H415" i="10"/>
  <c r="H414" i="10"/>
  <c r="H413" i="10"/>
  <c r="H412" i="10"/>
  <c r="H336" i="10"/>
  <c r="H335" i="10"/>
  <c r="H334" i="10"/>
  <c r="H333" i="10"/>
  <c r="H332" i="10"/>
  <c r="H311" i="10"/>
  <c r="H310" i="10"/>
  <c r="H309" i="10"/>
  <c r="H308" i="10"/>
  <c r="H307" i="10"/>
  <c r="H301" i="10"/>
  <c r="H300" i="10"/>
  <c r="H299" i="10"/>
  <c r="H298" i="10"/>
  <c r="H297" i="10"/>
  <c r="H31" i="10"/>
  <c r="H30" i="10"/>
  <c r="H29" i="10"/>
  <c r="H28" i="10"/>
  <c r="H27" i="10"/>
  <c r="H2794" i="10"/>
  <c r="H2793" i="10"/>
  <c r="H2792" i="10"/>
  <c r="H2791" i="10"/>
  <c r="H2790" i="10"/>
  <c r="H2634" i="10"/>
  <c r="H2633" i="10"/>
  <c r="H2632" i="10"/>
  <c r="H2631" i="10"/>
  <c r="H2630" i="10"/>
  <c r="H2604" i="10"/>
  <c r="H2603" i="10"/>
  <c r="H2602" i="10"/>
  <c r="H2601" i="10"/>
  <c r="H2600" i="10"/>
  <c r="H2520" i="10"/>
  <c r="H2519" i="10"/>
  <c r="H2518" i="10"/>
  <c r="H2517" i="10"/>
  <c r="H2516" i="10"/>
  <c r="H2325" i="10"/>
  <c r="H2324" i="10"/>
  <c r="H2323" i="10"/>
  <c r="H2322" i="10"/>
  <c r="H2321" i="10"/>
  <c r="H2320" i="10"/>
  <c r="H2319" i="10"/>
  <c r="H2318" i="10"/>
  <c r="H2317" i="10"/>
  <c r="H2316" i="10"/>
  <c r="H2455" i="10"/>
  <c r="H2454" i="10"/>
  <c r="H2453" i="10"/>
  <c r="H2452" i="10"/>
  <c r="H2451" i="10"/>
  <c r="H2205" i="10"/>
  <c r="H2204" i="10"/>
  <c r="H2203" i="10"/>
  <c r="H2202" i="10"/>
  <c r="H2201" i="10"/>
  <c r="H2175" i="10"/>
  <c r="H2174" i="10"/>
  <c r="H2173" i="10"/>
  <c r="H2172" i="10"/>
  <c r="H2171" i="10"/>
  <c r="H2150" i="10"/>
  <c r="H2149" i="10"/>
  <c r="H2148" i="10"/>
  <c r="H2147" i="10"/>
  <c r="H2146" i="10"/>
  <c r="H2115" i="10"/>
  <c r="H2114" i="10"/>
  <c r="H2113" i="10"/>
  <c r="H2112" i="10"/>
  <c r="H2111" i="10"/>
  <c r="H1955" i="10"/>
  <c r="H1954" i="10"/>
  <c r="H1953" i="10"/>
  <c r="H1952" i="10"/>
  <c r="H1951" i="10"/>
  <c r="H1940" i="10"/>
  <c r="H1939" i="10"/>
  <c r="H1938" i="10"/>
  <c r="H1937" i="10"/>
  <c r="H1936" i="10"/>
  <c r="H1920" i="10"/>
  <c r="H1919" i="10"/>
  <c r="H1918" i="10"/>
  <c r="H1917" i="10"/>
  <c r="H1916" i="10"/>
  <c r="H1910" i="10"/>
  <c r="H1909" i="10"/>
  <c r="H1908" i="10"/>
  <c r="H1907" i="10"/>
  <c r="H1906" i="10"/>
  <c r="H1905" i="10"/>
  <c r="H1904" i="10"/>
  <c r="H1903" i="10"/>
  <c r="H1902" i="10"/>
  <c r="H1901" i="10"/>
  <c r="H1855" i="10"/>
  <c r="H1854" i="10"/>
  <c r="H1853" i="10"/>
  <c r="H1852" i="10"/>
  <c r="H1851" i="10"/>
  <c r="H1845" i="10"/>
  <c r="H1844" i="10"/>
  <c r="H1843" i="10"/>
  <c r="H1842" i="10"/>
  <c r="H1841" i="10"/>
  <c r="H1817" i="10"/>
  <c r="H1816" i="10"/>
  <c r="H1815" i="10"/>
  <c r="H1814" i="10"/>
  <c r="H1813" i="10"/>
  <c r="H1737" i="10"/>
  <c r="H1736" i="10"/>
  <c r="H1735" i="10"/>
  <c r="H1734" i="10"/>
  <c r="H1733" i="10"/>
  <c r="H1349" i="10"/>
  <c r="H1348" i="10"/>
  <c r="H1347" i="10"/>
  <c r="H1346" i="10"/>
  <c r="H1345" i="10"/>
  <c r="H1234" i="10"/>
  <c r="H1233" i="10"/>
  <c r="H1232" i="10"/>
  <c r="H1231" i="10"/>
  <c r="H1230" i="10"/>
  <c r="H826" i="10"/>
  <c r="H825" i="10"/>
  <c r="H824" i="10"/>
  <c r="H823" i="10"/>
  <c r="H822" i="10"/>
  <c r="H771" i="10"/>
  <c r="H770" i="10"/>
  <c r="H769" i="10"/>
  <c r="H768" i="10"/>
  <c r="H767" i="10"/>
  <c r="H456" i="10"/>
  <c r="H455" i="10"/>
  <c r="H454" i="10"/>
  <c r="H453" i="10"/>
  <c r="H452" i="10"/>
  <c r="H286" i="10"/>
  <c r="H285" i="10"/>
  <c r="H284" i="10"/>
  <c r="H283" i="10"/>
  <c r="H282" i="10"/>
  <c r="H281" i="10"/>
  <c r="H280" i="10"/>
  <c r="H279" i="10"/>
  <c r="H278" i="10"/>
  <c r="H277" i="10"/>
  <c r="H41" i="10"/>
  <c r="H40" i="10"/>
  <c r="H39" i="10"/>
  <c r="H38" i="10"/>
  <c r="H37" i="10"/>
  <c r="H2305" i="10"/>
  <c r="H2304" i="10"/>
  <c r="H2303" i="10"/>
  <c r="H2302" i="10"/>
  <c r="H2301" i="10"/>
  <c r="H2265" i="10"/>
  <c r="H2264" i="10"/>
  <c r="H2263" i="10"/>
  <c r="H2262" i="10"/>
  <c r="H2261" i="10"/>
  <c r="H2280" i="10"/>
  <c r="H2279" i="10"/>
  <c r="H2278" i="10"/>
  <c r="H2277" i="10"/>
  <c r="H2276" i="10"/>
  <c r="H726" i="10"/>
  <c r="H725" i="10"/>
  <c r="H724" i="10"/>
  <c r="H723" i="10"/>
  <c r="H722" i="10"/>
  <c r="H196" i="10"/>
  <c r="H195" i="10"/>
  <c r="H194" i="10"/>
  <c r="H193" i="10"/>
  <c r="H192" i="10"/>
  <c r="H2694" i="10"/>
  <c r="H2693" i="10"/>
  <c r="H2692" i="10"/>
  <c r="H2691" i="10"/>
  <c r="H2690" i="10"/>
  <c r="H2644" i="10"/>
  <c r="H2643" i="10"/>
  <c r="H2642" i="10"/>
  <c r="H2641" i="10"/>
  <c r="H2640" i="10"/>
  <c r="H2555" i="10"/>
  <c r="H2554" i="10"/>
  <c r="H2553" i="10"/>
  <c r="H2552" i="10"/>
  <c r="H2551" i="10"/>
  <c r="H2405" i="10"/>
  <c r="H2404" i="10"/>
  <c r="H2403" i="10"/>
  <c r="H2402" i="10"/>
  <c r="H2401" i="10"/>
  <c r="H1990" i="10"/>
  <c r="H1989" i="10"/>
  <c r="H1988" i="10"/>
  <c r="H1987" i="10"/>
  <c r="H1986" i="10"/>
  <c r="H1885" i="10"/>
  <c r="H1884" i="10"/>
  <c r="H1883" i="10"/>
  <c r="H1882" i="10"/>
  <c r="H1881" i="10"/>
  <c r="H1792" i="10"/>
  <c r="H1791" i="10"/>
  <c r="H1790" i="10"/>
  <c r="H1789" i="10"/>
  <c r="H1788" i="10"/>
  <c r="H1717" i="10"/>
  <c r="H1716" i="10"/>
  <c r="H1715" i="10"/>
  <c r="H1714" i="10"/>
  <c r="H1713" i="10"/>
  <c r="H1682" i="10"/>
  <c r="H1681" i="10"/>
  <c r="H1680" i="10"/>
  <c r="H1679" i="10"/>
  <c r="H1678" i="10"/>
  <c r="H1643" i="10"/>
  <c r="H1642" i="10"/>
  <c r="H1641" i="10"/>
  <c r="H1640" i="10"/>
  <c r="H1639" i="10"/>
  <c r="H1164" i="10"/>
  <c r="H1163" i="10"/>
  <c r="H1162" i="10"/>
  <c r="H1161" i="10"/>
  <c r="H1160" i="10"/>
  <c r="H1154" i="10"/>
  <c r="H1153" i="10"/>
  <c r="H1152" i="10"/>
  <c r="H1151" i="10"/>
  <c r="H1150" i="10"/>
  <c r="H965" i="10"/>
  <c r="H964" i="10"/>
  <c r="H963" i="10"/>
  <c r="H962" i="10"/>
  <c r="H961" i="10"/>
  <c r="H846" i="10"/>
  <c r="H845" i="10"/>
  <c r="H844" i="10"/>
  <c r="H843" i="10"/>
  <c r="H842" i="10"/>
  <c r="H621" i="10"/>
  <c r="H620" i="10"/>
  <c r="H619" i="10"/>
  <c r="H618" i="10"/>
  <c r="H617" i="10"/>
  <c r="H371" i="10"/>
  <c r="H370" i="10"/>
  <c r="H369" i="10"/>
  <c r="H368" i="10"/>
  <c r="H367" i="10"/>
  <c r="H316" i="10"/>
  <c r="H315" i="10"/>
  <c r="H314" i="10"/>
  <c r="H313" i="10"/>
  <c r="H312" i="10"/>
  <c r="H171" i="10"/>
  <c r="H170" i="10"/>
  <c r="H169" i="10"/>
  <c r="H168" i="10"/>
  <c r="H167" i="10"/>
  <c r="H116" i="10"/>
  <c r="H115" i="10"/>
  <c r="H114" i="10"/>
  <c r="H113" i="10"/>
  <c r="H112" i="10"/>
  <c r="H2510" i="10"/>
  <c r="H2509" i="10"/>
  <c r="H2508" i="10"/>
  <c r="H2507" i="10"/>
  <c r="H2506" i="10"/>
  <c r="H2200" i="10"/>
  <c r="H2199" i="10"/>
  <c r="H2198" i="10"/>
  <c r="H2197" i="10"/>
  <c r="H2196" i="10"/>
  <c r="H1653" i="10"/>
  <c r="H1652" i="10"/>
  <c r="H1651" i="10"/>
  <c r="H1650" i="10"/>
  <c r="H1649" i="10"/>
  <c r="H1124" i="10"/>
  <c r="H1123" i="10"/>
  <c r="H1122" i="10"/>
  <c r="H1121" i="10"/>
  <c r="H1120" i="10"/>
  <c r="H2749" i="10"/>
  <c r="H2748" i="10"/>
  <c r="H2747" i="10"/>
  <c r="H2746" i="10"/>
  <c r="H2745" i="10"/>
  <c r="H501" i="10"/>
  <c r="H500" i="10"/>
  <c r="H499" i="10"/>
  <c r="H498" i="10"/>
  <c r="H497" i="10"/>
  <c r="H1409" i="10"/>
  <c r="H1408" i="10"/>
  <c r="H1407" i="10"/>
  <c r="H1406" i="10"/>
  <c r="H1405" i="10"/>
  <c r="H751" i="10"/>
  <c r="H750" i="10"/>
  <c r="H749" i="10"/>
  <c r="H748" i="10"/>
  <c r="H747" i="10"/>
  <c r="H2893" i="10"/>
  <c r="H2892" i="10"/>
  <c r="H2891" i="10"/>
  <c r="H2890" i="10"/>
  <c r="H2889" i="10"/>
  <c r="H1702" i="10"/>
  <c r="H1701" i="10"/>
  <c r="H1700" i="10"/>
  <c r="H1699" i="10"/>
  <c r="H1698" i="10"/>
  <c r="H945" i="10"/>
  <c r="H944" i="10"/>
  <c r="H943" i="10"/>
  <c r="H942" i="10"/>
  <c r="H941" i="10"/>
  <c r="H890" i="10"/>
  <c r="H889" i="10"/>
  <c r="H888" i="10"/>
  <c r="H887" i="10"/>
  <c r="H886" i="10"/>
  <c r="H2460" i="10"/>
  <c r="H2459" i="10"/>
  <c r="H2458" i="10"/>
  <c r="H2457" i="10"/>
  <c r="H2456" i="10"/>
  <c r="H2470" i="10"/>
  <c r="H2469" i="10"/>
  <c r="H2468" i="10"/>
  <c r="H2467" i="10"/>
  <c r="H2466" i="10"/>
  <c r="H2430" i="10"/>
  <c r="H2429" i="10"/>
  <c r="H2428" i="10"/>
  <c r="H2427" i="10"/>
  <c r="H2426" i="10"/>
  <c r="H2055" i="10"/>
  <c r="H2054" i="10"/>
  <c r="H2053" i="10"/>
  <c r="H2052" i="10"/>
  <c r="H2051" i="10"/>
  <c r="H1229" i="10"/>
  <c r="H1228" i="10"/>
  <c r="H1227" i="10"/>
  <c r="H1226" i="10"/>
  <c r="H1225" i="10"/>
  <c r="H1209" i="10"/>
  <c r="H1208" i="10"/>
  <c r="H1207" i="10"/>
  <c r="H1206" i="10"/>
  <c r="H1205" i="10"/>
  <c r="H1194" i="10"/>
  <c r="H1193" i="10"/>
  <c r="H1192" i="10"/>
  <c r="H1191" i="10"/>
  <c r="H1190" i="10"/>
  <c r="H975" i="10"/>
  <c r="H974" i="10"/>
  <c r="H973" i="10"/>
  <c r="H972" i="10"/>
  <c r="H971" i="10"/>
  <c r="H915" i="10"/>
  <c r="H914" i="10"/>
  <c r="H913" i="10"/>
  <c r="H912" i="10"/>
  <c r="H911" i="10"/>
  <c r="H521" i="10"/>
  <c r="H520" i="10"/>
  <c r="H519" i="10"/>
  <c r="H518" i="10"/>
  <c r="H517" i="10"/>
  <c r="H406" i="10"/>
  <c r="H405" i="10"/>
  <c r="H404" i="10"/>
  <c r="H403" i="10"/>
  <c r="H402" i="10"/>
  <c r="H241" i="10"/>
  <c r="H240" i="10"/>
  <c r="H239" i="10"/>
  <c r="H238" i="10"/>
  <c r="H237" i="10"/>
  <c r="H2140" i="10"/>
  <c r="H2139" i="10"/>
  <c r="H2138" i="10"/>
  <c r="H2137" i="10"/>
  <c r="H2136" i="10"/>
  <c r="H1558" i="10"/>
  <c r="H1557" i="10"/>
  <c r="H1556" i="10"/>
  <c r="H1555" i="10"/>
  <c r="H1554" i="10"/>
  <c r="H1199" i="10"/>
  <c r="H1198" i="10"/>
  <c r="H1197" i="10"/>
  <c r="H1196" i="10"/>
  <c r="H1195" i="10"/>
  <c r="H1129" i="10"/>
  <c r="H1128" i="10"/>
  <c r="H1127" i="10"/>
  <c r="H1126" i="10"/>
  <c r="H1125" i="10"/>
  <c r="H1070" i="10"/>
  <c r="H1069" i="10"/>
  <c r="H1068" i="10"/>
  <c r="H1067" i="10"/>
  <c r="H1066" i="10"/>
  <c r="H716" i="10"/>
  <c r="H715" i="10"/>
  <c r="H714" i="10"/>
  <c r="H713" i="10"/>
  <c r="H712" i="10"/>
  <c r="H2868" i="10"/>
  <c r="H2867" i="10"/>
  <c r="H2866" i="10"/>
  <c r="H2865" i="10"/>
  <c r="H2864" i="10"/>
  <c r="H2714" i="10"/>
  <c r="H2713" i="10"/>
  <c r="H2712" i="10"/>
  <c r="H2711" i="10"/>
  <c r="H2710" i="10"/>
  <c r="H2505" i="10"/>
  <c r="H2504" i="10"/>
  <c r="H2503" i="10"/>
  <c r="H2502" i="10"/>
  <c r="H2501" i="10"/>
  <c r="H2340" i="10"/>
  <c r="H2339" i="10"/>
  <c r="H2338" i="10"/>
  <c r="H2337" i="10"/>
  <c r="H2336" i="10"/>
  <c r="H2465" i="10"/>
  <c r="H2464" i="10"/>
  <c r="H2463" i="10"/>
  <c r="H2462" i="10"/>
  <c r="H2461" i="10"/>
  <c r="H2125" i="10"/>
  <c r="H2124" i="10"/>
  <c r="H2123" i="10"/>
  <c r="H2122" i="10"/>
  <c r="H2121" i="10"/>
  <c r="H1900" i="10"/>
  <c r="H1899" i="10"/>
  <c r="H1898" i="10"/>
  <c r="H1897" i="10"/>
  <c r="H1896" i="10"/>
  <c r="H1094" i="10"/>
  <c r="H1093" i="10"/>
  <c r="H1092" i="10"/>
  <c r="H1091" i="10"/>
  <c r="H1090" i="10"/>
  <c r="H636" i="10"/>
  <c r="H635" i="10"/>
  <c r="H634" i="10"/>
  <c r="H633" i="10"/>
  <c r="H632" i="10"/>
  <c r="H401" i="10"/>
  <c r="H400" i="10"/>
  <c r="H399" i="10"/>
  <c r="H398" i="10"/>
  <c r="H397" i="10"/>
  <c r="H96" i="10"/>
  <c r="H95" i="10"/>
  <c r="H94" i="10"/>
  <c r="H93" i="10"/>
  <c r="H92" i="10"/>
  <c r="H2764" i="10"/>
  <c r="H2763" i="10"/>
  <c r="H2762" i="10"/>
  <c r="H2761" i="10"/>
  <c r="H2760" i="10"/>
  <c r="H2754" i="10"/>
  <c r="H2753" i="10"/>
  <c r="H2752" i="10"/>
  <c r="H2751" i="10"/>
  <c r="H2750" i="10"/>
  <c r="H2440" i="10"/>
  <c r="H2439" i="10"/>
  <c r="H2438" i="10"/>
  <c r="H2437" i="10"/>
  <c r="H2436" i="10"/>
  <c r="H2230" i="10"/>
  <c r="H2229" i="10"/>
  <c r="H2228" i="10"/>
  <c r="H2227" i="10"/>
  <c r="H2226" i="10"/>
  <c r="H1960" i="10"/>
  <c r="H1959" i="10"/>
  <c r="H1958" i="10"/>
  <c r="H1957" i="10"/>
  <c r="H1956" i="10"/>
  <c r="H1880" i="10"/>
  <c r="H1879" i="10"/>
  <c r="H1878" i="10"/>
  <c r="H1877" i="10"/>
  <c r="H1876" i="10"/>
  <c r="H1807" i="10"/>
  <c r="H1806" i="10"/>
  <c r="H1805" i="10"/>
  <c r="H1804" i="10"/>
  <c r="H1803" i="10"/>
  <c r="H1732" i="10"/>
  <c r="H1731" i="10"/>
  <c r="H1730" i="10"/>
  <c r="H1729" i="10"/>
  <c r="H1728" i="10"/>
  <c r="H1528" i="10"/>
  <c r="H1527" i="10"/>
  <c r="H1526" i="10"/>
  <c r="H1525" i="10"/>
  <c r="H1524" i="10"/>
  <c r="H1483" i="10"/>
  <c r="H1482" i="10"/>
  <c r="H1481" i="10"/>
  <c r="H1480" i="10"/>
  <c r="H1479" i="10"/>
  <c r="H1319" i="10"/>
  <c r="H1318" i="10"/>
  <c r="H1317" i="10"/>
  <c r="H1316" i="10"/>
  <c r="H1315" i="10"/>
  <c r="H1274" i="10"/>
  <c r="H1273" i="10"/>
  <c r="H1272" i="10"/>
  <c r="H1271" i="10"/>
  <c r="H1270" i="10"/>
  <c r="H1189" i="10"/>
  <c r="H1188" i="10"/>
  <c r="H1187" i="10"/>
  <c r="H1186" i="10"/>
  <c r="H1185" i="10"/>
  <c r="H1179" i="10"/>
  <c r="H1178" i="10"/>
  <c r="H1177" i="10"/>
  <c r="H1176" i="10"/>
  <c r="H1175" i="10"/>
  <c r="H960" i="10"/>
  <c r="H959" i="10"/>
  <c r="H958" i="10"/>
  <c r="H957" i="10"/>
  <c r="H956" i="10"/>
  <c r="H786" i="10"/>
  <c r="H785" i="10"/>
  <c r="H784" i="10"/>
  <c r="H783" i="10"/>
  <c r="H782" i="10"/>
  <c r="H361" i="10"/>
  <c r="H360" i="10"/>
  <c r="H359" i="10"/>
  <c r="H358" i="10"/>
  <c r="H357" i="10"/>
  <c r="H201" i="10"/>
  <c r="H200" i="10"/>
  <c r="H199" i="10"/>
  <c r="H198" i="10"/>
  <c r="H197" i="10"/>
  <c r="H141" i="10"/>
  <c r="H140" i="10"/>
  <c r="H139" i="10"/>
  <c r="H138" i="10"/>
  <c r="H137" i="10"/>
  <c r="H56" i="10"/>
  <c r="H55" i="10"/>
  <c r="H54" i="10"/>
  <c r="H53" i="10"/>
  <c r="H52" i="10"/>
  <c r="H2863" i="10"/>
  <c r="H2862" i="10"/>
  <c r="H2861" i="10"/>
  <c r="H2860" i="10"/>
  <c r="H2859" i="10"/>
  <c r="H2515" i="10"/>
  <c r="H2514" i="10"/>
  <c r="H2513" i="10"/>
  <c r="H2512" i="10"/>
  <c r="H2511" i="10"/>
  <c r="H2060" i="10"/>
  <c r="H2059" i="10"/>
  <c r="H2058" i="10"/>
  <c r="H2057" i="10"/>
  <c r="H2056" i="10"/>
  <c r="H1865" i="10"/>
  <c r="H1864" i="10"/>
  <c r="H1863" i="10"/>
  <c r="H1862" i="10"/>
  <c r="H1861" i="10"/>
  <c r="H1677" i="10"/>
  <c r="H1676" i="10"/>
  <c r="H1675" i="10"/>
  <c r="H1674" i="10"/>
  <c r="H1673" i="10"/>
  <c r="H1035" i="10"/>
  <c r="H1034" i="10"/>
  <c r="H1033" i="10"/>
  <c r="H1032" i="10"/>
  <c r="H1031" i="10"/>
  <c r="H1030" i="10"/>
  <c r="H1029" i="10"/>
  <c r="H1028" i="10"/>
  <c r="H1027" i="10"/>
  <c r="H1026" i="10"/>
  <c r="H841" i="10"/>
  <c r="H840" i="10"/>
  <c r="H839" i="10"/>
  <c r="H838" i="10"/>
  <c r="H837" i="10"/>
  <c r="H276" i="10"/>
  <c r="H275" i="10"/>
  <c r="H274" i="10"/>
  <c r="H273" i="10"/>
  <c r="H272" i="10"/>
  <c r="H191" i="10"/>
  <c r="H190" i="10"/>
  <c r="H189" i="10"/>
  <c r="H188" i="10"/>
  <c r="H187" i="10"/>
  <c r="H126" i="10"/>
  <c r="H125" i="10"/>
  <c r="H124" i="10"/>
  <c r="H123" i="10"/>
  <c r="H122" i="10"/>
  <c r="H2814" i="10"/>
  <c r="H2813" i="10"/>
  <c r="H2812" i="10"/>
  <c r="H2811" i="10"/>
  <c r="H2810" i="10"/>
  <c r="H2709" i="10"/>
  <c r="H2708" i="10"/>
  <c r="H2707" i="10"/>
  <c r="H2706" i="10"/>
  <c r="H2705" i="10"/>
  <c r="H2480" i="10"/>
  <c r="H2479" i="10"/>
  <c r="H2478" i="10"/>
  <c r="H2477" i="10"/>
  <c r="H2476" i="10"/>
  <c r="H2090" i="10"/>
  <c r="H2089" i="10"/>
  <c r="H2088" i="10"/>
  <c r="H2087" i="10"/>
  <c r="H2086" i="10"/>
  <c r="H1757" i="10"/>
  <c r="H1756" i="10"/>
  <c r="H1755" i="10"/>
  <c r="H1754" i="10"/>
  <c r="H1753" i="10"/>
  <c r="H1149" i="10"/>
  <c r="H1148" i="10"/>
  <c r="H1147" i="10"/>
  <c r="H1146" i="10"/>
  <c r="H1145" i="10"/>
  <c r="H1055" i="10"/>
  <c r="H1054" i="10"/>
  <c r="H1053" i="10"/>
  <c r="H1052" i="10"/>
  <c r="H1051" i="10"/>
  <c r="H930" i="10"/>
  <c r="H929" i="10"/>
  <c r="H928" i="10"/>
  <c r="H927" i="10"/>
  <c r="H926" i="10"/>
  <c r="H436" i="10"/>
  <c r="H435" i="10"/>
  <c r="H434" i="10"/>
  <c r="H433" i="10"/>
  <c r="H432" i="10"/>
  <c r="H421" i="10"/>
  <c r="H420" i="10"/>
  <c r="H419" i="10"/>
  <c r="H418" i="10"/>
  <c r="H417" i="10"/>
  <c r="H396" i="10"/>
  <c r="H395" i="10"/>
  <c r="H394" i="10"/>
  <c r="H393" i="10"/>
  <c r="H392" i="10"/>
  <c r="H131" i="10"/>
  <c r="H130" i="10"/>
  <c r="H129" i="10"/>
  <c r="H128" i="10"/>
  <c r="H127" i="10"/>
  <c r="H91" i="10"/>
  <c r="H90" i="10"/>
  <c r="H89" i="10"/>
  <c r="H88" i="10"/>
  <c r="H87" i="10"/>
  <c r="H2903" i="10"/>
  <c r="H2902" i="10"/>
  <c r="H2901" i="10"/>
  <c r="H2900" i="10"/>
  <c r="H2899" i="10"/>
  <c r="H2005" i="10"/>
  <c r="H2004" i="10"/>
  <c r="H2003" i="10"/>
  <c r="H2002" i="10"/>
  <c r="H2001" i="10"/>
  <c r="H1304" i="10"/>
  <c r="H1303" i="10"/>
  <c r="H1302" i="10"/>
  <c r="H1301" i="10"/>
  <c r="H1300" i="10"/>
  <c r="H611" i="10"/>
  <c r="H610" i="10"/>
  <c r="H609" i="10"/>
  <c r="H608" i="10"/>
  <c r="H607" i="10"/>
  <c r="H86" i="10"/>
  <c r="H85" i="10"/>
  <c r="H84" i="10"/>
  <c r="H83" i="10"/>
  <c r="H82" i="10"/>
  <c r="H2580" i="10"/>
  <c r="H2579" i="10"/>
  <c r="H2578" i="10"/>
  <c r="H2577" i="10"/>
  <c r="H2576" i="10"/>
  <c r="H2560" i="10"/>
  <c r="H2559" i="10"/>
  <c r="H2558" i="10"/>
  <c r="H2557" i="10"/>
  <c r="H2556" i="10"/>
  <c r="H2485" i="10"/>
  <c r="H2484" i="10"/>
  <c r="H2483" i="10"/>
  <c r="H2482" i="10"/>
  <c r="H2481" i="10"/>
  <c r="H2145" i="10"/>
  <c r="H2144" i="10"/>
  <c r="H2143" i="10"/>
  <c r="H2142" i="10"/>
  <c r="H2141" i="10"/>
  <c r="H1965" i="10"/>
  <c r="H1964" i="10"/>
  <c r="H1963" i="10"/>
  <c r="H1962" i="10"/>
  <c r="H1961" i="10"/>
  <c r="H1945" i="10"/>
  <c r="H1944" i="10"/>
  <c r="H1943" i="10"/>
  <c r="H1942" i="10"/>
  <c r="H1941" i="10"/>
  <c r="H1488" i="10"/>
  <c r="H1487" i="10"/>
  <c r="H1486" i="10"/>
  <c r="H1485" i="10"/>
  <c r="H1484" i="10"/>
  <c r="H1384" i="10"/>
  <c r="H1383" i="10"/>
  <c r="H1382" i="10"/>
  <c r="H1381" i="10"/>
  <c r="H1380" i="10"/>
  <c r="H1244" i="10"/>
  <c r="H1243" i="10"/>
  <c r="H1242" i="10"/>
  <c r="H1241" i="10"/>
  <c r="H1240" i="10"/>
  <c r="H781" i="10"/>
  <c r="H780" i="10"/>
  <c r="H779" i="10"/>
  <c r="H778" i="10"/>
  <c r="H777" i="10"/>
  <c r="H351" i="10"/>
  <c r="H350" i="10"/>
  <c r="H349" i="10"/>
  <c r="H348" i="10"/>
  <c r="H347" i="10"/>
  <c r="H346" i="10"/>
  <c r="H345" i="10"/>
  <c r="H344" i="10"/>
  <c r="H343" i="10"/>
  <c r="H342" i="10"/>
  <c r="H246" i="10"/>
  <c r="H245" i="10"/>
  <c r="H244" i="10"/>
  <c r="H243" i="10"/>
  <c r="H242" i="10"/>
  <c r="H111" i="10"/>
  <c r="H110" i="10"/>
  <c r="H109" i="10"/>
  <c r="H108" i="10"/>
  <c r="H107" i="10"/>
  <c r="H2689" i="10"/>
  <c r="H2688" i="10"/>
  <c r="H2687" i="10"/>
  <c r="H2686" i="10"/>
  <c r="H2685" i="10"/>
  <c r="H1329" i="10"/>
  <c r="H1328" i="10"/>
  <c r="H1327" i="10"/>
  <c r="H1326" i="10"/>
  <c r="H1325" i="10"/>
  <c r="H1224" i="10"/>
  <c r="H1223" i="10"/>
  <c r="H1222" i="10"/>
  <c r="H1221" i="10"/>
  <c r="H1220" i="10"/>
  <c r="H1050" i="10"/>
  <c r="H1049" i="10"/>
  <c r="H1048" i="10"/>
  <c r="H1047" i="10"/>
  <c r="H1046" i="10"/>
  <c r="H875" i="10"/>
  <c r="H874" i="10"/>
  <c r="H873" i="10"/>
  <c r="H872" i="10"/>
  <c r="H871" i="10"/>
  <c r="H666" i="10"/>
  <c r="H665" i="10"/>
  <c r="H664" i="10"/>
  <c r="H663" i="10"/>
  <c r="H662" i="10"/>
  <c r="H236" i="10"/>
  <c r="H235" i="10"/>
  <c r="H234" i="10"/>
  <c r="H233" i="10"/>
  <c r="H232" i="10"/>
  <c r="H2873" i="10"/>
  <c r="H2872" i="10"/>
  <c r="H2871" i="10"/>
  <c r="H2870" i="10"/>
  <c r="H2869" i="10"/>
  <c r="H2365" i="10"/>
  <c r="H2364" i="10"/>
  <c r="H2363" i="10"/>
  <c r="H2362" i="10"/>
  <c r="H2361" i="10"/>
  <c r="H2350" i="10"/>
  <c r="H2349" i="10"/>
  <c r="H2348" i="10"/>
  <c r="H2347" i="10"/>
  <c r="H2346" i="10"/>
  <c r="H1259" i="10"/>
  <c r="H1258" i="10"/>
  <c r="H1257" i="10"/>
  <c r="H1256" i="10"/>
  <c r="H1255" i="10"/>
  <c r="H746" i="10"/>
  <c r="H745" i="10"/>
  <c r="H744" i="10"/>
  <c r="H743" i="10"/>
  <c r="H742" i="10"/>
  <c r="H2858" i="10"/>
  <c r="H2857" i="10"/>
  <c r="H2856" i="10"/>
  <c r="H2855" i="10"/>
  <c r="H2854" i="10"/>
  <c r="H2335" i="10"/>
  <c r="H2334" i="10"/>
  <c r="H2333" i="10"/>
  <c r="H2332" i="10"/>
  <c r="H2331" i="10"/>
  <c r="H2070" i="10"/>
  <c r="H2069" i="10"/>
  <c r="H2068" i="10"/>
  <c r="H2067" i="10"/>
  <c r="H2066" i="10"/>
  <c r="H1469" i="10"/>
  <c r="H1468" i="10"/>
  <c r="H1467" i="10"/>
  <c r="H1466" i="10"/>
  <c r="H1465" i="10"/>
  <c r="H1249" i="10"/>
  <c r="H1248" i="10"/>
  <c r="H1247" i="10"/>
  <c r="H1246" i="10"/>
  <c r="H1245" i="10"/>
  <c r="H216" i="10"/>
  <c r="H215" i="10"/>
  <c r="H214" i="10"/>
  <c r="H213" i="10"/>
  <c r="H212" i="10"/>
  <c r="H2664" i="10"/>
  <c r="H2663" i="10"/>
  <c r="H2662" i="10"/>
  <c r="H2661" i="10"/>
  <c r="H2660" i="10"/>
  <c r="H2654" i="10"/>
  <c r="H2653" i="10"/>
  <c r="H2652" i="10"/>
  <c r="H2651" i="10"/>
  <c r="H2650" i="10"/>
  <c r="H2590" i="10"/>
  <c r="H2589" i="10"/>
  <c r="H2588" i="10"/>
  <c r="H2587" i="10"/>
  <c r="H2586" i="10"/>
  <c r="H2450" i="10"/>
  <c r="H2449" i="10"/>
  <c r="H2448" i="10"/>
  <c r="H2447" i="10"/>
  <c r="H2446" i="10"/>
  <c r="H2080" i="10"/>
  <c r="H2079" i="10"/>
  <c r="H2078" i="10"/>
  <c r="H2077" i="10"/>
  <c r="H2076" i="10"/>
  <c r="H1727" i="10"/>
  <c r="H1726" i="10"/>
  <c r="H1725" i="10"/>
  <c r="H1724" i="10"/>
  <c r="H1723" i="10"/>
  <c r="H1593" i="10"/>
  <c r="H1592" i="10"/>
  <c r="H1591" i="10"/>
  <c r="H1590" i="10"/>
  <c r="H1589" i="10"/>
  <c r="H1553" i="10"/>
  <c r="H1552" i="10"/>
  <c r="H1551" i="10"/>
  <c r="H1550" i="10"/>
  <c r="H1549" i="10"/>
  <c r="H1374" i="10"/>
  <c r="H1373" i="10"/>
  <c r="H1372" i="10"/>
  <c r="H1371" i="10"/>
  <c r="H1370" i="10"/>
  <c r="H1399" i="10"/>
  <c r="H1398" i="10"/>
  <c r="H1397" i="10"/>
  <c r="H1396" i="10"/>
  <c r="H1395" i="10"/>
  <c r="H1254" i="10"/>
  <c r="H1253" i="10"/>
  <c r="H1252" i="10"/>
  <c r="H1251" i="10"/>
  <c r="H1250" i="10"/>
  <c r="H1089" i="10"/>
  <c r="H1088" i="10"/>
  <c r="H1087" i="10"/>
  <c r="H1086" i="10"/>
  <c r="H1085" i="10"/>
  <c r="H1015" i="10"/>
  <c r="H1014" i="10"/>
  <c r="H1013" i="10"/>
  <c r="H1012" i="10"/>
  <c r="H1011" i="10"/>
  <c r="H816" i="10"/>
  <c r="H815" i="10"/>
  <c r="H814" i="10"/>
  <c r="H813" i="10"/>
  <c r="H812" i="10"/>
  <c r="H686" i="10"/>
  <c r="H685" i="10"/>
  <c r="H684" i="10"/>
  <c r="H683" i="10"/>
  <c r="H682" i="10"/>
  <c r="H496" i="10"/>
  <c r="H495" i="10"/>
  <c r="H494" i="10"/>
  <c r="H493" i="10"/>
  <c r="H492" i="10"/>
  <c r="H66" i="10"/>
  <c r="H65" i="10"/>
  <c r="H64" i="10"/>
  <c r="H63" i="10"/>
  <c r="H62" i="10"/>
  <c r="H2843" i="10"/>
  <c r="H2842" i="10"/>
  <c r="H2841" i="10"/>
  <c r="H2840" i="10"/>
  <c r="H2839" i="10"/>
  <c r="H2819" i="10"/>
  <c r="H2818" i="10"/>
  <c r="H2817" i="10"/>
  <c r="H2816" i="10"/>
  <c r="H2815" i="10"/>
  <c r="H2575" i="10"/>
  <c r="H2574" i="10"/>
  <c r="H2573" i="10"/>
  <c r="H2572" i="10"/>
  <c r="H2571" i="10"/>
  <c r="H2285" i="10"/>
  <c r="H2284" i="10"/>
  <c r="H2283" i="10"/>
  <c r="H2282" i="10"/>
  <c r="H2281" i="10"/>
  <c r="H2435" i="10"/>
  <c r="H2434" i="10"/>
  <c r="H2433" i="10"/>
  <c r="H2432" i="10"/>
  <c r="H2431" i="10"/>
  <c r="H2195" i="10"/>
  <c r="H2194" i="10"/>
  <c r="H2193" i="10"/>
  <c r="H2192" i="10"/>
  <c r="H2191" i="10"/>
  <c r="H2010" i="10"/>
  <c r="H2009" i="10"/>
  <c r="H2008" i="10"/>
  <c r="H2007" i="10"/>
  <c r="H2006" i="10"/>
  <c r="H1548" i="10"/>
  <c r="H1547" i="10"/>
  <c r="H1546" i="10"/>
  <c r="H1545" i="10"/>
  <c r="H1544" i="10"/>
  <c r="H1533" i="10"/>
  <c r="H1532" i="10"/>
  <c r="H1531" i="10"/>
  <c r="H1530" i="10"/>
  <c r="H1529" i="10"/>
  <c r="H1618" i="10"/>
  <c r="H1617" i="10"/>
  <c r="H1616" i="10"/>
  <c r="H1615" i="10"/>
  <c r="H1614" i="10"/>
  <c r="H1613" i="10"/>
  <c r="H1612" i="10"/>
  <c r="H1611" i="10"/>
  <c r="H1610" i="10"/>
  <c r="H1609" i="10"/>
  <c r="H1429" i="10"/>
  <c r="H1428" i="10"/>
  <c r="H1427" i="10"/>
  <c r="H1426" i="10"/>
  <c r="H1425" i="10"/>
  <c r="H1394" i="10"/>
  <c r="H1393" i="10"/>
  <c r="H1392" i="10"/>
  <c r="H1391" i="10"/>
  <c r="H1390" i="10"/>
  <c r="H1299" i="10"/>
  <c r="H1298" i="10"/>
  <c r="H1297" i="10"/>
  <c r="H1296" i="10"/>
  <c r="H1295" i="10"/>
  <c r="H1289" i="10"/>
  <c r="H1288" i="10"/>
  <c r="H1287" i="10"/>
  <c r="H1286" i="10"/>
  <c r="H1285" i="10"/>
  <c r="H1284" i="10"/>
  <c r="H1283" i="10"/>
  <c r="H1282" i="10"/>
  <c r="H1281" i="10"/>
  <c r="H1280" i="10"/>
  <c r="H761" i="10"/>
  <c r="H760" i="10"/>
  <c r="H759" i="10"/>
  <c r="H758" i="10"/>
  <c r="H757" i="10"/>
  <c r="H681" i="10"/>
  <c r="H680" i="10"/>
  <c r="H679" i="10"/>
  <c r="H678" i="10"/>
  <c r="H677" i="10"/>
  <c r="H586" i="10"/>
  <c r="H585" i="10"/>
  <c r="H584" i="10"/>
  <c r="H583" i="10"/>
  <c r="H582" i="10"/>
  <c r="H431" i="10"/>
  <c r="H430" i="10"/>
  <c r="H429" i="10"/>
  <c r="H428" i="10"/>
  <c r="H427" i="10"/>
  <c r="H1364" i="10"/>
  <c r="H1363" i="10"/>
  <c r="H1362" i="10"/>
  <c r="H1361" i="10"/>
  <c r="H1360" i="10"/>
  <c r="H386" i="10"/>
  <c r="H385" i="10"/>
  <c r="H384" i="10"/>
  <c r="H383" i="10"/>
  <c r="H382" i="10"/>
  <c r="H231" i="10"/>
  <c r="H230" i="10"/>
  <c r="H229" i="10"/>
  <c r="H228" i="10"/>
  <c r="H227" i="10"/>
  <c r="H6" i="10"/>
  <c r="H5" i="10"/>
  <c r="H4" i="10"/>
  <c r="H3" i="10"/>
  <c r="H2" i="10"/>
  <c r="H2170" i="10"/>
  <c r="H2169" i="10"/>
  <c r="H2168" i="10"/>
  <c r="H2167" i="10"/>
  <c r="H2166" i="10"/>
  <c r="H1995" i="10"/>
  <c r="H1994" i="10"/>
  <c r="H1993" i="10"/>
  <c r="H1992" i="10"/>
  <c r="H1991" i="10"/>
  <c r="H1802" i="10"/>
  <c r="H1801" i="10"/>
  <c r="H1800" i="10"/>
  <c r="H1799" i="10"/>
  <c r="H1798" i="10"/>
  <c r="H1144" i="10"/>
  <c r="H1143" i="10"/>
  <c r="H1142" i="10"/>
  <c r="H1141" i="10"/>
  <c r="H1140" i="10"/>
  <c r="H1010" i="10"/>
  <c r="H1009" i="10"/>
  <c r="H1008" i="10"/>
  <c r="H1007" i="10"/>
  <c r="H1006" i="10"/>
  <c r="H1005" i="10"/>
  <c r="H1004" i="10"/>
  <c r="H1003" i="10"/>
  <c r="H1002" i="10"/>
  <c r="H1001" i="10"/>
  <c r="H940" i="10"/>
  <c r="H939" i="10"/>
  <c r="H938" i="10"/>
  <c r="H937" i="10"/>
  <c r="H936" i="10"/>
  <c r="H741" i="10"/>
  <c r="H740" i="10"/>
  <c r="H739" i="10"/>
  <c r="H738" i="10"/>
  <c r="H737" i="10"/>
  <c r="H676" i="10"/>
  <c r="H675" i="10"/>
  <c r="H674" i="10"/>
  <c r="H673" i="10"/>
  <c r="H672" i="10"/>
  <c r="H591" i="10"/>
  <c r="H590" i="10"/>
  <c r="H589" i="10"/>
  <c r="H588" i="10"/>
  <c r="H587" i="10"/>
  <c r="H561" i="10"/>
  <c r="H560" i="10"/>
  <c r="H559" i="10"/>
  <c r="H558" i="10"/>
  <c r="H557" i="10"/>
  <c r="H536" i="10"/>
  <c r="H535" i="10"/>
  <c r="H534" i="10"/>
  <c r="H533" i="10"/>
  <c r="H532" i="10"/>
  <c r="H461" i="10"/>
  <c r="H460" i="10"/>
  <c r="H459" i="10"/>
  <c r="H458" i="10"/>
  <c r="H457" i="10"/>
  <c r="H451" i="10"/>
  <c r="H450" i="10"/>
  <c r="H449" i="10"/>
  <c r="H448" i="10"/>
  <c r="H447" i="10"/>
  <c r="H391" i="10"/>
  <c r="H390" i="10"/>
  <c r="H389" i="10"/>
  <c r="H388" i="10"/>
  <c r="H387" i="10"/>
  <c r="H211" i="10"/>
  <c r="H210" i="10"/>
  <c r="H209" i="10"/>
  <c r="H208" i="10"/>
  <c r="H207" i="10"/>
  <c r="H2674" i="10"/>
  <c r="H2673" i="10"/>
  <c r="H2672" i="10"/>
  <c r="H2671" i="10"/>
  <c r="H2670" i="10"/>
  <c r="H2540" i="10"/>
  <c r="H2539" i="10"/>
  <c r="H2538" i="10"/>
  <c r="H2537" i="10"/>
  <c r="H2536" i="10"/>
  <c r="H2355" i="10"/>
  <c r="H2354" i="10"/>
  <c r="H2353" i="10"/>
  <c r="H2352" i="10"/>
  <c r="H2351" i="10"/>
  <c r="H2315" i="10"/>
  <c r="H2314" i="10"/>
  <c r="H2313" i="10"/>
  <c r="H2312" i="10"/>
  <c r="H2311" i="10"/>
  <c r="H2310" i="10"/>
  <c r="H2309" i="10"/>
  <c r="H2308" i="10"/>
  <c r="H2307" i="10"/>
  <c r="H2306" i="10"/>
  <c r="H2475" i="10"/>
  <c r="H2474" i="10"/>
  <c r="H2473" i="10"/>
  <c r="H2472" i="10"/>
  <c r="H2471" i="10"/>
  <c r="H2445" i="10"/>
  <c r="H2444" i="10"/>
  <c r="H2443" i="10"/>
  <c r="H2442" i="10"/>
  <c r="H2441" i="10"/>
  <c r="H2065" i="10"/>
  <c r="H2064" i="10"/>
  <c r="H2063" i="10"/>
  <c r="H2062" i="10"/>
  <c r="H2061" i="10"/>
  <c r="H2040" i="10"/>
  <c r="H2039" i="10"/>
  <c r="H2038" i="10"/>
  <c r="H2037" i="10"/>
  <c r="H2036" i="10"/>
  <c r="H1985" i="10"/>
  <c r="H1984" i="10"/>
  <c r="H1983" i="10"/>
  <c r="H1982" i="10"/>
  <c r="H1981" i="10"/>
  <c r="H1975" i="10"/>
  <c r="H1974" i="10"/>
  <c r="H1973" i="10"/>
  <c r="H1972" i="10"/>
  <c r="H1971" i="10"/>
  <c r="H1950" i="10"/>
  <c r="H1949" i="10"/>
  <c r="H1948" i="10"/>
  <c r="H1947" i="10"/>
  <c r="H1946" i="10"/>
  <c r="H1930" i="10"/>
  <c r="H1929" i="10"/>
  <c r="H1928" i="10"/>
  <c r="H1927" i="10"/>
  <c r="H1926" i="10"/>
  <c r="H1890" i="10"/>
  <c r="H1889" i="10"/>
  <c r="H1888" i="10"/>
  <c r="H1887" i="10"/>
  <c r="H1886" i="10"/>
  <c r="H1668" i="10"/>
  <c r="H1667" i="10"/>
  <c r="H1666" i="10"/>
  <c r="H1665" i="10"/>
  <c r="H1664" i="10"/>
  <c r="H1603" i="10"/>
  <c r="H1602" i="10"/>
  <c r="H1601" i="10"/>
  <c r="H1600" i="10"/>
  <c r="H1599" i="10"/>
  <c r="H1588" i="10"/>
  <c r="H1587" i="10"/>
  <c r="H1586" i="10"/>
  <c r="H1585" i="10"/>
  <c r="H1584" i="10"/>
  <c r="H1568" i="10"/>
  <c r="H1567" i="10"/>
  <c r="H1566" i="10"/>
  <c r="H1565" i="10"/>
  <c r="H1564" i="10"/>
  <c r="H1454" i="10"/>
  <c r="H1453" i="10"/>
  <c r="H1452" i="10"/>
  <c r="H1451" i="10"/>
  <c r="H1450" i="10"/>
  <c r="H1444" i="10"/>
  <c r="H1443" i="10"/>
  <c r="H1442" i="10"/>
  <c r="H1441" i="10"/>
  <c r="H1440" i="10"/>
  <c r="H1389" i="10"/>
  <c r="H1388" i="10"/>
  <c r="H1387" i="10"/>
  <c r="H1386" i="10"/>
  <c r="H1385" i="10"/>
  <c r="H1174" i="10"/>
  <c r="H1173" i="10"/>
  <c r="H1172" i="10"/>
  <c r="H1171" i="10"/>
  <c r="H1170" i="10"/>
  <c r="H1119" i="10"/>
  <c r="H1118" i="10"/>
  <c r="H1117" i="10"/>
  <c r="H1116" i="10"/>
  <c r="H1115" i="10"/>
  <c r="H1114" i="10"/>
  <c r="H1113" i="10"/>
  <c r="H1112" i="10"/>
  <c r="H1111" i="10"/>
  <c r="H1110" i="10"/>
  <c r="H1104" i="10"/>
  <c r="H1103" i="10"/>
  <c r="H1102" i="10"/>
  <c r="H1101" i="10"/>
  <c r="H1100" i="10"/>
  <c r="H885" i="10"/>
  <c r="H884" i="10"/>
  <c r="H883" i="10"/>
  <c r="H882" i="10"/>
  <c r="H881" i="10"/>
  <c r="H836" i="10"/>
  <c r="H835" i="10"/>
  <c r="H834" i="10"/>
  <c r="H833" i="10"/>
  <c r="H832" i="10"/>
  <c r="H776" i="10"/>
  <c r="H775" i="10"/>
  <c r="H774" i="10"/>
  <c r="H773" i="10"/>
  <c r="H772" i="10"/>
  <c r="H551" i="10"/>
  <c r="H550" i="10"/>
  <c r="H549" i="10"/>
  <c r="H548" i="10"/>
  <c r="H547" i="10"/>
  <c r="H516" i="10"/>
  <c r="H515" i="10"/>
  <c r="H514" i="10"/>
  <c r="H513" i="10"/>
  <c r="H512" i="10"/>
  <c r="H486" i="10"/>
  <c r="H485" i="10"/>
  <c r="H484" i="10"/>
  <c r="H483" i="10"/>
  <c r="H482" i="10"/>
  <c r="H446" i="10"/>
  <c r="H445" i="10"/>
  <c r="H444" i="10"/>
  <c r="H443" i="10"/>
  <c r="H442" i="10"/>
  <c r="H291" i="10"/>
  <c r="H290" i="10"/>
  <c r="H289" i="10"/>
  <c r="H288" i="10"/>
  <c r="H287" i="10"/>
  <c r="H271" i="10"/>
  <c r="H270" i="10"/>
  <c r="H269" i="10"/>
  <c r="H268" i="10"/>
  <c r="H267" i="10"/>
  <c r="H136" i="10"/>
  <c r="H135" i="10"/>
  <c r="H134" i="10"/>
  <c r="H133" i="10"/>
  <c r="H132" i="10"/>
  <c r="H26" i="10"/>
  <c r="H25" i="10"/>
  <c r="H24" i="10"/>
  <c r="H23" i="10"/>
  <c r="H22" i="10"/>
  <c r="H721" i="10"/>
  <c r="H720" i="10"/>
  <c r="H719" i="10"/>
  <c r="H718" i="10"/>
  <c r="H717" i="10"/>
  <c r="H2550" i="10"/>
  <c r="H2549" i="10"/>
  <c r="H2548" i="10"/>
  <c r="H2547" i="10"/>
  <c r="H2546" i="10"/>
  <c r="H1827" i="10"/>
  <c r="H1826" i="10"/>
  <c r="H1825" i="10"/>
  <c r="H1824" i="10"/>
  <c r="H1823" i="10"/>
  <c r="H1314" i="10"/>
  <c r="H1313" i="10"/>
  <c r="H1312" i="10"/>
  <c r="H1311" i="10"/>
  <c r="H1310" i="10"/>
  <c r="H2838" i="10"/>
  <c r="H2837" i="10"/>
  <c r="H2836" i="10"/>
  <c r="H2835" i="10"/>
  <c r="H2594" i="10"/>
  <c r="H2593" i="10"/>
  <c r="H2592" i="10"/>
  <c r="H2591" i="10"/>
  <c r="H1840" i="10"/>
  <c r="H1839" i="10"/>
  <c r="H1838" i="10"/>
  <c r="H1837" i="10"/>
  <c r="H1836" i="10"/>
  <c r="H1835" i="10"/>
  <c r="H1834" i="10"/>
  <c r="H1833" i="10"/>
  <c r="H1672" i="10"/>
  <c r="H1671" i="10"/>
  <c r="H1670" i="10"/>
  <c r="H1669" i="10"/>
  <c r="H1478" i="10"/>
  <c r="H1477" i="10"/>
  <c r="H1476" i="10"/>
  <c r="H1475" i="10"/>
  <c r="H1074" i="10"/>
  <c r="H1073" i="10"/>
  <c r="H1072" i="10"/>
  <c r="H1071" i="10"/>
  <c r="H860" i="10"/>
  <c r="H859" i="10"/>
  <c r="H858" i="10"/>
  <c r="H857" i="10"/>
  <c r="H2789" i="10"/>
  <c r="H2788" i="10"/>
  <c r="H2787" i="10"/>
  <c r="H2786" i="10"/>
  <c r="H2785" i="10"/>
  <c r="H2105" i="10"/>
  <c r="H2104" i="10"/>
  <c r="H2103" i="10"/>
  <c r="H2102" i="10"/>
  <c r="H2101" i="10"/>
  <c r="H1658" i="10"/>
  <c r="H1657" i="10"/>
  <c r="H1656" i="10"/>
  <c r="H1655" i="10"/>
  <c r="H1654" i="10"/>
  <c r="H1424" i="10"/>
  <c r="H1423" i="10"/>
  <c r="H1422" i="10"/>
  <c r="H1421" i="10"/>
  <c r="H1420" i="10"/>
  <c r="H1219" i="10"/>
  <c r="H1218" i="10"/>
  <c r="H1217" i="10"/>
  <c r="H1216" i="10"/>
  <c r="H1215" i="10"/>
  <c r="H806" i="10"/>
  <c r="H805" i="10"/>
  <c r="H804" i="10"/>
  <c r="H803" i="10"/>
  <c r="H802" i="10"/>
  <c r="H736" i="10"/>
  <c r="H735" i="10"/>
  <c r="H734" i="10"/>
  <c r="H733" i="10"/>
  <c r="H732" i="10"/>
  <c r="H706" i="10"/>
  <c r="H705" i="10"/>
  <c r="H704" i="10"/>
  <c r="H703" i="10"/>
  <c r="H702" i="10"/>
  <c r="H251" i="10"/>
  <c r="H250" i="10"/>
  <c r="H249" i="10"/>
  <c r="H248" i="10"/>
  <c r="H247" i="10"/>
  <c r="H101" i="10"/>
  <c r="H100" i="10"/>
  <c r="H99" i="10"/>
  <c r="H98" i="10"/>
  <c r="H97" i="10"/>
  <c r="H11" i="10"/>
  <c r="H10" i="10"/>
  <c r="H9" i="10"/>
  <c r="H8" i="10"/>
  <c r="H7" i="10"/>
  <c r="H2898" i="10"/>
  <c r="H2897" i="10"/>
  <c r="H2896" i="10"/>
  <c r="H2895" i="10"/>
  <c r="H2894" i="10"/>
  <c r="H2659" i="10"/>
  <c r="H2658" i="10"/>
  <c r="H2657" i="10"/>
  <c r="H2656" i="10"/>
  <c r="H2655" i="10"/>
  <c r="H2619" i="10"/>
  <c r="H2618" i="10"/>
  <c r="H2617" i="10"/>
  <c r="H2616" i="10"/>
  <c r="H2615" i="10"/>
  <c r="H2495" i="10"/>
  <c r="H2494" i="10"/>
  <c r="H2493" i="10"/>
  <c r="H2492" i="10"/>
  <c r="H2491" i="10"/>
  <c r="H2410" i="10"/>
  <c r="H2409" i="10"/>
  <c r="H2408" i="10"/>
  <c r="H2407" i="10"/>
  <c r="H2406" i="10"/>
  <c r="H2400" i="10"/>
  <c r="H2399" i="10"/>
  <c r="H2398" i="10"/>
  <c r="H2397" i="10"/>
  <c r="H2396" i="10"/>
  <c r="H2360" i="10"/>
  <c r="H2359" i="10"/>
  <c r="H2358" i="10"/>
  <c r="H2357" i="10"/>
  <c r="H2356" i="10"/>
  <c r="H2300" i="10"/>
  <c r="H2299" i="10"/>
  <c r="H2298" i="10"/>
  <c r="H2297" i="10"/>
  <c r="H2296" i="10"/>
  <c r="H2295" i="10"/>
  <c r="H2294" i="10"/>
  <c r="H2293" i="10"/>
  <c r="H2292" i="10"/>
  <c r="H2291" i="10"/>
  <c r="H2290" i="10"/>
  <c r="H2289" i="10"/>
  <c r="H2288" i="10"/>
  <c r="H2287" i="10"/>
  <c r="H2286" i="10"/>
  <c r="H2275" i="10"/>
  <c r="H2274" i="10"/>
  <c r="H2273" i="10"/>
  <c r="H2272" i="10"/>
  <c r="H2271" i="10"/>
  <c r="H2270" i="10"/>
  <c r="H2269" i="10"/>
  <c r="H2268" i="10"/>
  <c r="H2267" i="10"/>
  <c r="H2266" i="10"/>
  <c r="H2260" i="10"/>
  <c r="H2259" i="10"/>
  <c r="H2258" i="10"/>
  <c r="H2257" i="10"/>
  <c r="H2256" i="10"/>
  <c r="H2255" i="10"/>
  <c r="H2254" i="10"/>
  <c r="H2253" i="10"/>
  <c r="H2252" i="10"/>
  <c r="H2251" i="10"/>
  <c r="H2250" i="10"/>
  <c r="H2249" i="10"/>
  <c r="H2248" i="10"/>
  <c r="H2247" i="10"/>
  <c r="H2246" i="10"/>
  <c r="H2245" i="10"/>
  <c r="H2244" i="10"/>
  <c r="H2243" i="10"/>
  <c r="H2242" i="10"/>
  <c r="H2241" i="10"/>
  <c r="H2225" i="10"/>
  <c r="H2224" i="10"/>
  <c r="H2223" i="10"/>
  <c r="H2222" i="10"/>
  <c r="H2221" i="10"/>
  <c r="H2180" i="10"/>
  <c r="H2179" i="10"/>
  <c r="H2178" i="10"/>
  <c r="H2177" i="10"/>
  <c r="H2176" i="10"/>
  <c r="H2050" i="10"/>
  <c r="H2049" i="10"/>
  <c r="H2048" i="10"/>
  <c r="H2047" i="10"/>
  <c r="H2046" i="10"/>
  <c r="H1925" i="10"/>
  <c r="H1924" i="10"/>
  <c r="H1923" i="10"/>
  <c r="H1922" i="10"/>
  <c r="H1921" i="10"/>
  <c r="H1812" i="10"/>
  <c r="H1811" i="10"/>
  <c r="H1810" i="10"/>
  <c r="H1809" i="10"/>
  <c r="H1808" i="10"/>
  <c r="H1747" i="10"/>
  <c r="H1746" i="10"/>
  <c r="H1745" i="10"/>
  <c r="H1744" i="10"/>
  <c r="H1743" i="10"/>
  <c r="H1638" i="10"/>
  <c r="H1637" i="10"/>
  <c r="H1636" i="10"/>
  <c r="H1635" i="10"/>
  <c r="H1634" i="10"/>
  <c r="H1583" i="10"/>
  <c r="H1582" i="10"/>
  <c r="H1581" i="10"/>
  <c r="H1580" i="10"/>
  <c r="H1579" i="10"/>
  <c r="H1538" i="10"/>
  <c r="H1537" i="10"/>
  <c r="H1536" i="10"/>
  <c r="H1535" i="10"/>
  <c r="H1534" i="10"/>
  <c r="H1498" i="10"/>
  <c r="H1497" i="10"/>
  <c r="H1496" i="10"/>
  <c r="H1495" i="10"/>
  <c r="H1494" i="10"/>
  <c r="H1344" i="10"/>
  <c r="H1343" i="10"/>
  <c r="H1342" i="10"/>
  <c r="H1341" i="10"/>
  <c r="H1340" i="10"/>
  <c r="H1334" i="10"/>
  <c r="H1333" i="10"/>
  <c r="H1332" i="10"/>
  <c r="H1331" i="10"/>
  <c r="H1330" i="10"/>
  <c r="H1169" i="10"/>
  <c r="H1168" i="10"/>
  <c r="H1167" i="10"/>
  <c r="H1166" i="10"/>
  <c r="H1165" i="10"/>
  <c r="H1159" i="10"/>
  <c r="H1158" i="10"/>
  <c r="H1157" i="10"/>
  <c r="H1156" i="10"/>
  <c r="H1155" i="10"/>
  <c r="H935" i="10"/>
  <c r="H934" i="10"/>
  <c r="H933" i="10"/>
  <c r="H932" i="10"/>
  <c r="H931" i="10"/>
  <c r="H801" i="10"/>
  <c r="H800" i="10"/>
  <c r="H799" i="10"/>
  <c r="H798" i="10"/>
  <c r="H797" i="10"/>
  <c r="H581" i="10"/>
  <c r="H580" i="10"/>
  <c r="H579" i="10"/>
  <c r="H578" i="10"/>
  <c r="H577" i="10"/>
  <c r="H331" i="10"/>
  <c r="H330" i="10"/>
  <c r="H329" i="10"/>
  <c r="H328" i="10"/>
  <c r="H327" i="10"/>
  <c r="H36" i="10"/>
  <c r="H35" i="10"/>
  <c r="H34" i="10"/>
  <c r="H33" i="10"/>
  <c r="H32" i="10"/>
  <c r="H2704" i="10"/>
  <c r="H2703" i="10"/>
  <c r="H2702" i="10"/>
  <c r="H2701" i="10"/>
  <c r="H2700" i="10"/>
  <c r="H2345" i="10"/>
  <c r="H2344" i="10"/>
  <c r="H2343" i="10"/>
  <c r="H2342" i="10"/>
  <c r="H2341" i="10"/>
  <c r="H2235" i="10"/>
  <c r="H2234" i="10"/>
  <c r="H2233" i="10"/>
  <c r="H2232" i="10"/>
  <c r="H2231" i="10"/>
  <c r="H2110" i="10"/>
  <c r="H2109" i="10"/>
  <c r="H2108" i="10"/>
  <c r="H2107" i="10"/>
  <c r="H2106" i="10"/>
  <c r="H870" i="10"/>
  <c r="H869" i="10"/>
  <c r="H868" i="10"/>
  <c r="H867" i="10"/>
  <c r="H866" i="10"/>
  <c r="H601" i="10"/>
  <c r="H600" i="10"/>
  <c r="H599" i="10"/>
  <c r="H598" i="10"/>
  <c r="H597" i="10"/>
  <c r="H161" i="10"/>
  <c r="H160" i="10"/>
  <c r="H159" i="10"/>
  <c r="H158" i="10"/>
  <c r="H157" i="10"/>
  <c r="H2918" i="10"/>
  <c r="H2917" i="10"/>
  <c r="H2916" i="10"/>
  <c r="H2915" i="10"/>
  <c r="H2914" i="10"/>
  <c r="H2888" i="10"/>
  <c r="H2887" i="10"/>
  <c r="H2886" i="10"/>
  <c r="H2885" i="10"/>
  <c r="H2884" i="10"/>
  <c r="H2035" i="10"/>
  <c r="H2034" i="10"/>
  <c r="H2033" i="10"/>
  <c r="H2032" i="10"/>
  <c r="H2031" i="10"/>
  <c r="H2030" i="10"/>
  <c r="H2029" i="10"/>
  <c r="H2028" i="10"/>
  <c r="H2027" i="10"/>
  <c r="H2026" i="10"/>
  <c r="H1822" i="10"/>
  <c r="H1821" i="10"/>
  <c r="H1820" i="10"/>
  <c r="H1819" i="10"/>
  <c r="H1818" i="10"/>
  <c r="H1712" i="10"/>
  <c r="H1711" i="10"/>
  <c r="H1710" i="10"/>
  <c r="H1709" i="10"/>
  <c r="H1708" i="10"/>
  <c r="H1578" i="10"/>
  <c r="H1577" i="10"/>
  <c r="H1576" i="10"/>
  <c r="H1575" i="10"/>
  <c r="H1574" i="10"/>
  <c r="H546" i="10"/>
  <c r="H545" i="10"/>
  <c r="H544" i="10"/>
  <c r="H543" i="10"/>
  <c r="H542" i="10"/>
  <c r="H541" i="10"/>
  <c r="H540" i="10"/>
  <c r="H539" i="10"/>
  <c r="H538" i="10"/>
  <c r="H537" i="10"/>
  <c r="H1608" i="10"/>
  <c r="H1607" i="10"/>
  <c r="H1606" i="10"/>
  <c r="H1605" i="10"/>
  <c r="H1604" i="10"/>
  <c r="H76" i="10"/>
  <c r="H75" i="10"/>
  <c r="H74" i="10"/>
  <c r="H73" i="10"/>
  <c r="H72" i="10"/>
  <c r="H2629" i="10"/>
  <c r="H2628" i="10"/>
  <c r="H2627" i="10"/>
  <c r="H2626" i="10"/>
  <c r="H2625" i="10"/>
  <c r="H2375" i="10"/>
  <c r="H2374" i="10"/>
  <c r="H2373" i="10"/>
  <c r="H2372" i="10"/>
  <c r="H2371" i="10"/>
  <c r="H1787" i="10"/>
  <c r="H1786" i="10"/>
  <c r="H1785" i="10"/>
  <c r="H1784" i="10"/>
  <c r="H1783" i="10"/>
  <c r="H1752" i="10"/>
  <c r="H1751" i="10"/>
  <c r="H1750" i="10"/>
  <c r="H1749" i="10"/>
  <c r="H1748" i="10"/>
  <c r="H1707" i="10"/>
  <c r="H1706" i="10"/>
  <c r="H1705" i="10"/>
  <c r="H1704" i="10"/>
  <c r="H1703" i="10"/>
  <c r="H1543" i="10"/>
  <c r="H1542" i="10"/>
  <c r="H1541" i="10"/>
  <c r="H1540" i="10"/>
  <c r="H1539" i="10"/>
  <c r="H1439" i="10"/>
  <c r="H1438" i="10"/>
  <c r="H1437" i="10"/>
  <c r="H1436" i="10"/>
  <c r="H1435" i="10"/>
  <c r="H1214" i="10"/>
  <c r="H1213" i="10"/>
  <c r="H1212" i="10"/>
  <c r="H1211" i="10"/>
  <c r="H1210" i="10"/>
  <c r="H1139" i="10"/>
  <c r="H1138" i="10"/>
  <c r="H1137" i="10"/>
  <c r="H1136" i="10"/>
  <c r="H1135" i="10"/>
  <c r="H851" i="10"/>
  <c r="H850" i="10"/>
  <c r="H849" i="10"/>
  <c r="H848" i="10"/>
  <c r="H847" i="10"/>
  <c r="H356" i="10"/>
  <c r="H355" i="10"/>
  <c r="H354" i="10"/>
  <c r="H353" i="10"/>
  <c r="H352" i="10"/>
  <c r="H121" i="10"/>
  <c r="H120" i="10"/>
  <c r="H119" i="10"/>
  <c r="H118" i="10"/>
  <c r="H117" i="10"/>
  <c r="H2886" i="9"/>
  <c r="H2885" i="9"/>
  <c r="H2884" i="9"/>
  <c r="H2883" i="9"/>
  <c r="H2812" i="9"/>
  <c r="H2881" i="9"/>
  <c r="H2880" i="9"/>
  <c r="H2879" i="9"/>
  <c r="H2878" i="9"/>
  <c r="H2723" i="9"/>
  <c r="H2876" i="9"/>
  <c r="H2875" i="9"/>
  <c r="H2874" i="9"/>
  <c r="H2873" i="9"/>
  <c r="H2708" i="9"/>
  <c r="H2871" i="9"/>
  <c r="H2870" i="9"/>
  <c r="H2869" i="9"/>
  <c r="H2868" i="9"/>
  <c r="H2648" i="9"/>
  <c r="H2866" i="9"/>
  <c r="H2865" i="9"/>
  <c r="H2864" i="9"/>
  <c r="H2863" i="9"/>
  <c r="H2334" i="9"/>
  <c r="H2861" i="9"/>
  <c r="H2860" i="9"/>
  <c r="H2859" i="9"/>
  <c r="H2858" i="9"/>
  <c r="H2154" i="9"/>
  <c r="H2856" i="9"/>
  <c r="H2855" i="9"/>
  <c r="H2854" i="9"/>
  <c r="H2853" i="9"/>
  <c r="H2084" i="9"/>
  <c r="H2851" i="9"/>
  <c r="H2850" i="9"/>
  <c r="H2849" i="9"/>
  <c r="H2848" i="9"/>
  <c r="H1934" i="9"/>
  <c r="H2846" i="9"/>
  <c r="H2845" i="9"/>
  <c r="H2844" i="9"/>
  <c r="H2843" i="9"/>
  <c r="H1656" i="9"/>
  <c r="H2841" i="9"/>
  <c r="H2840" i="9"/>
  <c r="H2839" i="9"/>
  <c r="H2838" i="9"/>
  <c r="H1537" i="9"/>
  <c r="H2836" i="9"/>
  <c r="H2835" i="9"/>
  <c r="H2834" i="9"/>
  <c r="H2833" i="9"/>
  <c r="H1333" i="9"/>
  <c r="H2831" i="9"/>
  <c r="H2830" i="9"/>
  <c r="H2829" i="9"/>
  <c r="H2828" i="9"/>
  <c r="H1273" i="9"/>
  <c r="H2826" i="9"/>
  <c r="H2825" i="9"/>
  <c r="H2824" i="9"/>
  <c r="H2823" i="9"/>
  <c r="H864" i="9"/>
  <c r="H2821" i="9"/>
  <c r="H2820" i="9"/>
  <c r="H2819" i="9"/>
  <c r="H2818" i="9"/>
  <c r="H755" i="9"/>
  <c r="H2816" i="9"/>
  <c r="H2815" i="9"/>
  <c r="H2814" i="9"/>
  <c r="H2813" i="9"/>
  <c r="H610" i="9"/>
  <c r="H2811" i="9"/>
  <c r="H2810" i="9"/>
  <c r="H2809" i="9"/>
  <c r="H2808" i="9"/>
  <c r="H292" i="9"/>
  <c r="H2806" i="9"/>
  <c r="H2805" i="9"/>
  <c r="H2804" i="9"/>
  <c r="H2803" i="9"/>
  <c r="H1686" i="9"/>
  <c r="H2802" i="9"/>
  <c r="H2801" i="9"/>
  <c r="H2800" i="9"/>
  <c r="H2799" i="9"/>
  <c r="H1243" i="9"/>
  <c r="H2797" i="9"/>
  <c r="H2796" i="9"/>
  <c r="H2795" i="9"/>
  <c r="H2794" i="9"/>
  <c r="H177" i="9"/>
  <c r="H2792" i="9"/>
  <c r="H2791" i="9"/>
  <c r="H2790" i="9"/>
  <c r="H2789" i="9"/>
  <c r="H2842" i="9"/>
  <c r="H2787" i="9"/>
  <c r="H2786" i="9"/>
  <c r="H2785" i="9"/>
  <c r="H2784" i="9"/>
  <c r="H2768" i="9"/>
  <c r="H2782" i="9"/>
  <c r="H2781" i="9"/>
  <c r="H2780" i="9"/>
  <c r="H2779" i="9"/>
  <c r="H2549" i="9"/>
  <c r="H2777" i="9"/>
  <c r="H2776" i="9"/>
  <c r="H2775" i="9"/>
  <c r="H2774" i="9"/>
  <c r="H2384" i="9"/>
  <c r="H2772" i="9"/>
  <c r="H2771" i="9"/>
  <c r="H2770" i="9"/>
  <c r="H2769" i="9"/>
  <c r="H2359" i="9"/>
  <c r="H2767" i="9"/>
  <c r="H2766" i="9"/>
  <c r="H2765" i="9"/>
  <c r="H2764" i="9"/>
  <c r="H2349" i="9"/>
  <c r="H2762" i="9"/>
  <c r="H2761" i="9"/>
  <c r="H2760" i="9"/>
  <c r="H2759" i="9"/>
  <c r="H1989" i="9"/>
  <c r="H2757" i="9"/>
  <c r="H2756" i="9"/>
  <c r="H2755" i="9"/>
  <c r="H2754" i="9"/>
  <c r="H1318" i="9"/>
  <c r="H2752" i="9"/>
  <c r="H2751" i="9"/>
  <c r="H2750" i="9"/>
  <c r="H2749" i="9"/>
  <c r="H1303" i="9"/>
  <c r="H2747" i="9"/>
  <c r="H2746" i="9"/>
  <c r="H2745" i="9"/>
  <c r="H2744" i="9"/>
  <c r="H560" i="9"/>
  <c r="H2742" i="9"/>
  <c r="H2741" i="9"/>
  <c r="H2740" i="9"/>
  <c r="H2739" i="9"/>
  <c r="H475" i="9"/>
  <c r="H2737" i="9"/>
  <c r="H2736" i="9"/>
  <c r="H2735" i="9"/>
  <c r="H2734" i="9"/>
  <c r="H162" i="9"/>
  <c r="H2732" i="9"/>
  <c r="H2731" i="9"/>
  <c r="H2730" i="9"/>
  <c r="H2729" i="9"/>
  <c r="H2633" i="9"/>
  <c r="H2727" i="9"/>
  <c r="H2726" i="9"/>
  <c r="H2725" i="9"/>
  <c r="H2724" i="9"/>
  <c r="H2129" i="9"/>
  <c r="H2722" i="9"/>
  <c r="H2721" i="9"/>
  <c r="H2720" i="9"/>
  <c r="H2719" i="9"/>
  <c r="H1824" i="9"/>
  <c r="H2717" i="9"/>
  <c r="H2716" i="9"/>
  <c r="H2715" i="9"/>
  <c r="H2714" i="9"/>
  <c r="H1814" i="9"/>
  <c r="H2712" i="9"/>
  <c r="H2711" i="9"/>
  <c r="H2710" i="9"/>
  <c r="H2709" i="9"/>
  <c r="H1004" i="9"/>
  <c r="H2707" i="9"/>
  <c r="H2706" i="9"/>
  <c r="H2705" i="9"/>
  <c r="H2704" i="9"/>
  <c r="H430" i="9"/>
  <c r="H2702" i="9"/>
  <c r="H2701" i="9"/>
  <c r="H2700" i="9"/>
  <c r="H2699" i="9"/>
  <c r="H47" i="9"/>
  <c r="H2697" i="9"/>
  <c r="H2696" i="9"/>
  <c r="H2695" i="9"/>
  <c r="H2694" i="9"/>
  <c r="H2454" i="9"/>
  <c r="H2692" i="9"/>
  <c r="H2691" i="9"/>
  <c r="H2690" i="9"/>
  <c r="H2689" i="9"/>
  <c r="H2389" i="9"/>
  <c r="H2687" i="9"/>
  <c r="H2686" i="9"/>
  <c r="H2685" i="9"/>
  <c r="H2684" i="9"/>
  <c r="H2059" i="9"/>
  <c r="H2682" i="9"/>
  <c r="H2681" i="9"/>
  <c r="H2680" i="9"/>
  <c r="H2679" i="9"/>
  <c r="H1467" i="9"/>
  <c r="H2677" i="9"/>
  <c r="H2676" i="9"/>
  <c r="H2675" i="9"/>
  <c r="H2674" i="9"/>
  <c r="H1063" i="9"/>
  <c r="H2672" i="9"/>
  <c r="H2671" i="9"/>
  <c r="H2670" i="9"/>
  <c r="H2669" i="9"/>
  <c r="H1009" i="9"/>
  <c r="H2667" i="9"/>
  <c r="H2666" i="9"/>
  <c r="H2665" i="9"/>
  <c r="H2664" i="9"/>
  <c r="H820" i="9"/>
  <c r="H2662" i="9"/>
  <c r="H2661" i="9"/>
  <c r="H2660" i="9"/>
  <c r="H2659" i="9"/>
  <c r="H440" i="9"/>
  <c r="H2657" i="9"/>
  <c r="H2656" i="9"/>
  <c r="H2655" i="9"/>
  <c r="H2654" i="9"/>
  <c r="H102" i="9"/>
  <c r="H2652" i="9"/>
  <c r="H2651" i="9"/>
  <c r="H2650" i="9"/>
  <c r="H2649" i="9"/>
  <c r="H42" i="9"/>
  <c r="H2647" i="9"/>
  <c r="H2646" i="9"/>
  <c r="H2645" i="9"/>
  <c r="H2644" i="9"/>
  <c r="H445" i="9"/>
  <c r="H2642" i="9"/>
  <c r="H2641" i="9"/>
  <c r="H2640" i="9"/>
  <c r="H2639" i="9"/>
  <c r="H2748" i="9"/>
  <c r="H2637" i="9"/>
  <c r="H2636" i="9"/>
  <c r="H2635" i="9"/>
  <c r="H2634" i="9"/>
  <c r="H2703" i="9"/>
  <c r="H2632" i="9"/>
  <c r="H2631" i="9"/>
  <c r="H2630" i="9"/>
  <c r="H2629" i="9"/>
  <c r="H2613" i="9"/>
  <c r="H2627" i="9"/>
  <c r="H2626" i="9"/>
  <c r="H2625" i="9"/>
  <c r="H2624" i="9"/>
  <c r="H2204" i="9"/>
  <c r="H2622" i="9"/>
  <c r="H2621" i="9"/>
  <c r="H2620" i="9"/>
  <c r="H2619" i="9"/>
  <c r="H635" i="9"/>
  <c r="H2617" i="9"/>
  <c r="H2616" i="9"/>
  <c r="H2615" i="9"/>
  <c r="H2614" i="9"/>
  <c r="H337" i="9"/>
  <c r="H2612" i="9"/>
  <c r="H2611" i="9"/>
  <c r="H2610" i="9"/>
  <c r="H2609" i="9"/>
  <c r="H2793" i="9"/>
  <c r="H2607" i="9"/>
  <c r="H2606" i="9"/>
  <c r="H2605" i="9"/>
  <c r="H2604" i="9"/>
  <c r="H2773" i="9"/>
  <c r="H2602" i="9"/>
  <c r="H2601" i="9"/>
  <c r="H2600" i="9"/>
  <c r="H2599" i="9"/>
  <c r="H2743" i="9"/>
  <c r="H2597" i="9"/>
  <c r="H2596" i="9"/>
  <c r="H2595" i="9"/>
  <c r="H2594" i="9"/>
  <c r="H2573" i="9"/>
  <c r="H2592" i="9"/>
  <c r="H2591" i="9"/>
  <c r="H2590" i="9"/>
  <c r="H2589" i="9"/>
  <c r="H2563" i="9"/>
  <c r="H2587" i="9"/>
  <c r="H2586" i="9"/>
  <c r="H2585" i="9"/>
  <c r="H2584" i="9"/>
  <c r="H2534" i="9"/>
  <c r="H2582" i="9"/>
  <c r="H2581" i="9"/>
  <c r="H2580" i="9"/>
  <c r="H2579" i="9"/>
  <c r="H2529" i="9"/>
  <c r="H2577" i="9"/>
  <c r="H2576" i="9"/>
  <c r="H2575" i="9"/>
  <c r="H2574" i="9"/>
  <c r="H2354" i="9"/>
  <c r="H2572" i="9"/>
  <c r="H2571" i="9"/>
  <c r="H2570" i="9"/>
  <c r="H2569" i="9"/>
  <c r="H2174" i="9"/>
  <c r="H2567" i="9"/>
  <c r="H2566" i="9"/>
  <c r="H2565" i="9"/>
  <c r="H2564" i="9"/>
  <c r="H2094" i="9"/>
  <c r="H2562" i="9"/>
  <c r="H2561" i="9"/>
  <c r="H2560" i="9"/>
  <c r="H2559" i="9"/>
  <c r="H2049" i="9"/>
  <c r="H2558" i="9"/>
  <c r="H2557" i="9"/>
  <c r="H2556" i="9"/>
  <c r="H2555" i="9"/>
  <c r="H1944" i="9"/>
  <c r="H2553" i="9"/>
  <c r="H2552" i="9"/>
  <c r="H2551" i="9"/>
  <c r="H2550" i="9"/>
  <c r="H1839" i="9"/>
  <c r="H2548" i="9"/>
  <c r="H2547" i="9"/>
  <c r="H2546" i="9"/>
  <c r="H2545" i="9"/>
  <c r="H1741" i="9"/>
  <c r="H2543" i="9"/>
  <c r="H2542" i="9"/>
  <c r="H2541" i="9"/>
  <c r="H2540" i="9"/>
  <c r="H1651" i="9"/>
  <c r="H2538" i="9"/>
  <c r="H2537" i="9"/>
  <c r="H2536" i="9"/>
  <c r="H2535" i="9"/>
  <c r="H1587" i="9"/>
  <c r="H2533" i="9"/>
  <c r="H2532" i="9"/>
  <c r="H2531" i="9"/>
  <c r="H2530" i="9"/>
  <c r="H1472" i="9"/>
  <c r="H2528" i="9"/>
  <c r="H2527" i="9"/>
  <c r="H2526" i="9"/>
  <c r="H2525" i="9"/>
  <c r="H1258" i="9"/>
  <c r="H2523" i="9"/>
  <c r="H2522" i="9"/>
  <c r="H2521" i="9"/>
  <c r="H2520" i="9"/>
  <c r="H1228" i="9"/>
  <c r="H2518" i="9"/>
  <c r="H2517" i="9"/>
  <c r="H2516" i="9"/>
  <c r="H2515" i="9"/>
  <c r="H1203" i="9"/>
  <c r="H2513" i="9"/>
  <c r="H2512" i="9"/>
  <c r="H2511" i="9"/>
  <c r="H2510" i="9"/>
  <c r="H1073" i="9"/>
  <c r="H2508" i="9"/>
  <c r="H2507" i="9"/>
  <c r="H2506" i="9"/>
  <c r="H2505" i="9"/>
  <c r="H1043" i="9"/>
  <c r="H2503" i="9"/>
  <c r="H2502" i="9"/>
  <c r="H2501" i="9"/>
  <c r="H2500" i="9"/>
  <c r="H1029" i="9"/>
  <c r="H2498" i="9"/>
  <c r="H2497" i="9"/>
  <c r="H2496" i="9"/>
  <c r="H2495" i="9"/>
  <c r="H959" i="9"/>
  <c r="H2493" i="9"/>
  <c r="H2492" i="9"/>
  <c r="H2491" i="9"/>
  <c r="H2490" i="9"/>
  <c r="H954" i="9"/>
  <c r="H2488" i="9"/>
  <c r="H2487" i="9"/>
  <c r="H2486" i="9"/>
  <c r="H2485" i="9"/>
  <c r="H934" i="9"/>
  <c r="H2483" i="9"/>
  <c r="H2482" i="9"/>
  <c r="H2481" i="9"/>
  <c r="H2480" i="9"/>
  <c r="H914" i="9"/>
  <c r="H2478" i="9"/>
  <c r="H2477" i="9"/>
  <c r="H2476" i="9"/>
  <c r="H2475" i="9"/>
  <c r="H874" i="9"/>
  <c r="H2473" i="9"/>
  <c r="H2472" i="9"/>
  <c r="H2471" i="9"/>
  <c r="H2470" i="9"/>
  <c r="H775" i="9"/>
  <c r="H2468" i="9"/>
  <c r="H2467" i="9"/>
  <c r="H2466" i="9"/>
  <c r="H2465" i="9"/>
  <c r="H785" i="9"/>
  <c r="H2463" i="9"/>
  <c r="H2462" i="9"/>
  <c r="H2461" i="9"/>
  <c r="H2460" i="9"/>
  <c r="H760" i="9"/>
  <c r="H2458" i="9"/>
  <c r="H2457" i="9"/>
  <c r="H2456" i="9"/>
  <c r="H2455" i="9"/>
  <c r="H665" i="9"/>
  <c r="H2453" i="9"/>
  <c r="H2452" i="9"/>
  <c r="H2451" i="9"/>
  <c r="H2450" i="9"/>
  <c r="H605" i="9"/>
  <c r="H2448" i="9"/>
  <c r="H2447" i="9"/>
  <c r="H2446" i="9"/>
  <c r="H2445" i="9"/>
  <c r="H535" i="9"/>
  <c r="H2443" i="9"/>
  <c r="H2442" i="9"/>
  <c r="H2441" i="9"/>
  <c r="H2440" i="9"/>
  <c r="H520" i="9"/>
  <c r="H2438" i="9"/>
  <c r="H2437" i="9"/>
  <c r="H2436" i="9"/>
  <c r="H2435" i="9"/>
  <c r="H372" i="9"/>
  <c r="H2433" i="9"/>
  <c r="H2432" i="9"/>
  <c r="H2431" i="9"/>
  <c r="H2430" i="9"/>
  <c r="H262" i="9"/>
  <c r="H2428" i="9"/>
  <c r="H2427" i="9"/>
  <c r="H2426" i="9"/>
  <c r="H2425" i="9"/>
  <c r="H257" i="9"/>
  <c r="H2423" i="9"/>
  <c r="H2422" i="9"/>
  <c r="H2421" i="9"/>
  <c r="H2420" i="9"/>
  <c r="H202" i="9"/>
  <c r="H2418" i="9"/>
  <c r="H2417" i="9"/>
  <c r="H2416" i="9"/>
  <c r="H2415" i="9"/>
  <c r="H152" i="9"/>
  <c r="H2413" i="9"/>
  <c r="H2412" i="9"/>
  <c r="H2411" i="9"/>
  <c r="H2410" i="9"/>
  <c r="H2798" i="9"/>
  <c r="H2408" i="9"/>
  <c r="H2407" i="9"/>
  <c r="H2406" i="9"/>
  <c r="H2405" i="9"/>
  <c r="H2788" i="9"/>
  <c r="H2403" i="9"/>
  <c r="H2402" i="9"/>
  <c r="H2401" i="9"/>
  <c r="H2400" i="9"/>
  <c r="H2698" i="9"/>
  <c r="H2398" i="9"/>
  <c r="H2397" i="9"/>
  <c r="H2396" i="9"/>
  <c r="H2395" i="9"/>
  <c r="H2499" i="9"/>
  <c r="H2393" i="9"/>
  <c r="H2392" i="9"/>
  <c r="H2391" i="9"/>
  <c r="H2390" i="9"/>
  <c r="H2489" i="9"/>
  <c r="H2388" i="9"/>
  <c r="H2387" i="9"/>
  <c r="H2386" i="9"/>
  <c r="H2385" i="9"/>
  <c r="H2344" i="9"/>
  <c r="H2383" i="9"/>
  <c r="H2382" i="9"/>
  <c r="H2381" i="9"/>
  <c r="H2380" i="9"/>
  <c r="H2184" i="9"/>
  <c r="H2378" i="9"/>
  <c r="H2377" i="9"/>
  <c r="H2376" i="9"/>
  <c r="H2375" i="9"/>
  <c r="H1736" i="9"/>
  <c r="H2373" i="9"/>
  <c r="H2372" i="9"/>
  <c r="H2371" i="9"/>
  <c r="H2370" i="9"/>
  <c r="H1323" i="9"/>
  <c r="H2368" i="9"/>
  <c r="H2367" i="9"/>
  <c r="H2366" i="9"/>
  <c r="H2365" i="9"/>
  <c r="H989" i="9"/>
  <c r="H2363" i="9"/>
  <c r="H2362" i="9"/>
  <c r="H2361" i="9"/>
  <c r="H2360" i="9"/>
  <c r="H625" i="9"/>
  <c r="H2358" i="9"/>
  <c r="H2357" i="9"/>
  <c r="H2356" i="9"/>
  <c r="H2355" i="9"/>
  <c r="H252" i="9"/>
  <c r="H2353" i="9"/>
  <c r="H2352" i="9"/>
  <c r="H2351" i="9"/>
  <c r="H2350" i="9"/>
  <c r="H222" i="9"/>
  <c r="H2348" i="9"/>
  <c r="H2347" i="9"/>
  <c r="H2346" i="9"/>
  <c r="H2345" i="9"/>
  <c r="H1964" i="9"/>
  <c r="H2343" i="9"/>
  <c r="H2342" i="9"/>
  <c r="H2341" i="9"/>
  <c r="H2340" i="9"/>
  <c r="H1661" i="9"/>
  <c r="H2338" i="9"/>
  <c r="H2337" i="9"/>
  <c r="H2336" i="9"/>
  <c r="H2335" i="9"/>
  <c r="H2877" i="9"/>
  <c r="H2333" i="9"/>
  <c r="H2332" i="9"/>
  <c r="H2331" i="9"/>
  <c r="H2330" i="9"/>
  <c r="H2509" i="9"/>
  <c r="H2328" i="9"/>
  <c r="H2327" i="9"/>
  <c r="H2326" i="9"/>
  <c r="H2325" i="9"/>
  <c r="H2379" i="9"/>
  <c r="H2323" i="9"/>
  <c r="H2322" i="9"/>
  <c r="H2321" i="9"/>
  <c r="H2320" i="9"/>
  <c r="H2124" i="9"/>
  <c r="H2318" i="9"/>
  <c r="H2317" i="9"/>
  <c r="H2316" i="9"/>
  <c r="H2315" i="9"/>
  <c r="H1984" i="9"/>
  <c r="H2313" i="9"/>
  <c r="H2312" i="9"/>
  <c r="H2311" i="9"/>
  <c r="H2310" i="9"/>
  <c r="H1423" i="9"/>
  <c r="H2308" i="9"/>
  <c r="H2307" i="9"/>
  <c r="H2306" i="9"/>
  <c r="H2305" i="9"/>
  <c r="H1098" i="9"/>
  <c r="H2303" i="9"/>
  <c r="H2302" i="9"/>
  <c r="H2301" i="9"/>
  <c r="H2300" i="9"/>
  <c r="H949" i="9"/>
  <c r="H2298" i="9"/>
  <c r="H2297" i="9"/>
  <c r="H2296" i="9"/>
  <c r="H2295" i="9"/>
  <c r="H859" i="9"/>
  <c r="H2293" i="9"/>
  <c r="H2292" i="9"/>
  <c r="H2291" i="9"/>
  <c r="H2290" i="9"/>
  <c r="H695" i="9"/>
  <c r="H2288" i="9"/>
  <c r="H2287" i="9"/>
  <c r="H2286" i="9"/>
  <c r="H2285" i="9"/>
  <c r="H405" i="9"/>
  <c r="H2283" i="9"/>
  <c r="H2282" i="9"/>
  <c r="H2281" i="9"/>
  <c r="H2280" i="9"/>
  <c r="H172" i="9"/>
  <c r="H2278" i="9"/>
  <c r="H2277" i="9"/>
  <c r="H2276" i="9"/>
  <c r="H2275" i="9"/>
  <c r="H142" i="9"/>
  <c r="H2273" i="9"/>
  <c r="H2272" i="9"/>
  <c r="H2271" i="9"/>
  <c r="H2270" i="9"/>
  <c r="H77" i="9"/>
  <c r="H2268" i="9"/>
  <c r="H2267" i="9"/>
  <c r="H2266" i="9"/>
  <c r="H2265" i="9"/>
  <c r="H17" i="9"/>
  <c r="H2263" i="9"/>
  <c r="H2262" i="9"/>
  <c r="H2261" i="9"/>
  <c r="H2260" i="9"/>
  <c r="H2693" i="9"/>
  <c r="H2258" i="9"/>
  <c r="H2257" i="9"/>
  <c r="H2256" i="9"/>
  <c r="H2255" i="9"/>
  <c r="H2064" i="9"/>
  <c r="H2253" i="9"/>
  <c r="H2252" i="9"/>
  <c r="H2251" i="9"/>
  <c r="H2250" i="9"/>
  <c r="H1288" i="9"/>
  <c r="H2248" i="9"/>
  <c r="H2247" i="9"/>
  <c r="H2246" i="9"/>
  <c r="H2245" i="9"/>
  <c r="H2872" i="9"/>
  <c r="H2243" i="9"/>
  <c r="H2242" i="9"/>
  <c r="H2241" i="9"/>
  <c r="H2240" i="9"/>
  <c r="H2763" i="9"/>
  <c r="H2238" i="9"/>
  <c r="H2237" i="9"/>
  <c r="H2236" i="9"/>
  <c r="H2235" i="9"/>
  <c r="H2688" i="9"/>
  <c r="H2233" i="9"/>
  <c r="H2232" i="9"/>
  <c r="H2231" i="9"/>
  <c r="H2230" i="9"/>
  <c r="H2294" i="9"/>
  <c r="H2228" i="9"/>
  <c r="H2227" i="9"/>
  <c r="H2226" i="9"/>
  <c r="H2225" i="9"/>
  <c r="H1979" i="9"/>
  <c r="H2223" i="9"/>
  <c r="H2222" i="9"/>
  <c r="H2221" i="9"/>
  <c r="H2220" i="9"/>
  <c r="H1834" i="9"/>
  <c r="H2218" i="9"/>
  <c r="H2217" i="9"/>
  <c r="H2216" i="9"/>
  <c r="H2215" i="9"/>
  <c r="H1731" i="9"/>
  <c r="H2213" i="9"/>
  <c r="H2212" i="9"/>
  <c r="H2211" i="9"/>
  <c r="H2210" i="9"/>
  <c r="H1706" i="9"/>
  <c r="H2208" i="9"/>
  <c r="H2207" i="9"/>
  <c r="H2206" i="9"/>
  <c r="H2205" i="9"/>
  <c r="H1612" i="9"/>
  <c r="H2203" i="9"/>
  <c r="H2202" i="9"/>
  <c r="H2201" i="9"/>
  <c r="H2200" i="9"/>
  <c r="H1487" i="9"/>
  <c r="H2198" i="9"/>
  <c r="H2197" i="9"/>
  <c r="H2196" i="9"/>
  <c r="H2195" i="9"/>
  <c r="H1482" i="9"/>
  <c r="H2193" i="9"/>
  <c r="H2192" i="9"/>
  <c r="H2191" i="9"/>
  <c r="H2190" i="9"/>
  <c r="H1413" i="9"/>
  <c r="H2188" i="9"/>
  <c r="H2187" i="9"/>
  <c r="H2186" i="9"/>
  <c r="H2185" i="9"/>
  <c r="H1398" i="9"/>
  <c r="H2183" i="9"/>
  <c r="H2182" i="9"/>
  <c r="H2181" i="9"/>
  <c r="H2180" i="9"/>
  <c r="H1378" i="9"/>
  <c r="H2178" i="9"/>
  <c r="H2177" i="9"/>
  <c r="H2176" i="9"/>
  <c r="H2175" i="9"/>
  <c r="H1343" i="9"/>
  <c r="H2173" i="9"/>
  <c r="H2172" i="9"/>
  <c r="H2171" i="9"/>
  <c r="H2170" i="9"/>
  <c r="H889" i="9"/>
  <c r="H2168" i="9"/>
  <c r="H2167" i="9"/>
  <c r="H2166" i="9"/>
  <c r="H2165" i="9"/>
  <c r="H844" i="9"/>
  <c r="H2163" i="9"/>
  <c r="H2162" i="9"/>
  <c r="H2161" i="9"/>
  <c r="H2160" i="9"/>
  <c r="H795" i="9"/>
  <c r="H2158" i="9"/>
  <c r="H2157" i="9"/>
  <c r="H2156" i="9"/>
  <c r="H2155" i="9"/>
  <c r="H660" i="9"/>
  <c r="H2153" i="9"/>
  <c r="H2152" i="9"/>
  <c r="H2151" i="9"/>
  <c r="H2150" i="9"/>
  <c r="H615" i="9"/>
  <c r="H2148" i="9"/>
  <c r="H2147" i="9"/>
  <c r="H2146" i="9"/>
  <c r="H2145" i="9"/>
  <c r="H590" i="9"/>
  <c r="H2143" i="9"/>
  <c r="H2142" i="9"/>
  <c r="H2141" i="9"/>
  <c r="H2140" i="9"/>
  <c r="H435" i="9"/>
  <c r="H2138" i="9"/>
  <c r="H2137" i="9"/>
  <c r="H2136" i="9"/>
  <c r="H2135" i="9"/>
  <c r="H390" i="9"/>
  <c r="H2133" i="9"/>
  <c r="H2132" i="9"/>
  <c r="H2131" i="9"/>
  <c r="H2130" i="9"/>
  <c r="H362" i="9"/>
  <c r="H2128" i="9"/>
  <c r="H2127" i="9"/>
  <c r="H2126" i="9"/>
  <c r="H2125" i="9"/>
  <c r="H322" i="9"/>
  <c r="H2123" i="9"/>
  <c r="H2122" i="9"/>
  <c r="H2121" i="9"/>
  <c r="H2120" i="9"/>
  <c r="H302" i="9"/>
  <c r="H2118" i="9"/>
  <c r="H2117" i="9"/>
  <c r="H2116" i="9"/>
  <c r="H2115" i="9"/>
  <c r="H217" i="9"/>
  <c r="H2113" i="9"/>
  <c r="H2112" i="9"/>
  <c r="H2111" i="9"/>
  <c r="H2110" i="9"/>
  <c r="H182" i="9"/>
  <c r="H2108" i="9"/>
  <c r="H2107" i="9"/>
  <c r="H2106" i="9"/>
  <c r="H2105" i="9"/>
  <c r="H147" i="9"/>
  <c r="H2103" i="9"/>
  <c r="H2102" i="9"/>
  <c r="H2101" i="9"/>
  <c r="H2100" i="9"/>
  <c r="H57" i="9"/>
  <c r="H2098" i="9"/>
  <c r="H2097" i="9"/>
  <c r="H2096" i="9"/>
  <c r="H2095" i="9"/>
  <c r="H12" i="9"/>
  <c r="H2093" i="9"/>
  <c r="H2092" i="9"/>
  <c r="H2091" i="9"/>
  <c r="H2090" i="9"/>
  <c r="H2847" i="9"/>
  <c r="H2088" i="9"/>
  <c r="H2087" i="9"/>
  <c r="H2086" i="9"/>
  <c r="H2085" i="9"/>
  <c r="H2683" i="9"/>
  <c r="H2083" i="9"/>
  <c r="H2082" i="9"/>
  <c r="H2081" i="9"/>
  <c r="H2080" i="9"/>
  <c r="H1761" i="9"/>
  <c r="H2078" i="9"/>
  <c r="H2077" i="9"/>
  <c r="H2076" i="9"/>
  <c r="H2075" i="9"/>
  <c r="H1562" i="9"/>
  <c r="H2073" i="9"/>
  <c r="H2072" i="9"/>
  <c r="H2071" i="9"/>
  <c r="H2070" i="9"/>
  <c r="H1438" i="9"/>
  <c r="H2068" i="9"/>
  <c r="H2067" i="9"/>
  <c r="H2066" i="9"/>
  <c r="H2065" i="9"/>
  <c r="H1383" i="9"/>
  <c r="H2063" i="9"/>
  <c r="H2062" i="9"/>
  <c r="H2061" i="9"/>
  <c r="H2060" i="9"/>
  <c r="H1168" i="9"/>
  <c r="H2058" i="9"/>
  <c r="H2057" i="9"/>
  <c r="H2056" i="9"/>
  <c r="H2055" i="9"/>
  <c r="H720" i="9"/>
  <c r="H2053" i="9"/>
  <c r="H2052" i="9"/>
  <c r="H2051" i="9"/>
  <c r="H2050" i="9"/>
  <c r="H675" i="9"/>
  <c r="H2048" i="9"/>
  <c r="H2047" i="9"/>
  <c r="H2046" i="9"/>
  <c r="H2045" i="9"/>
  <c r="H455" i="9"/>
  <c r="H2043" i="9"/>
  <c r="H2042" i="9"/>
  <c r="H2041" i="9"/>
  <c r="H2040" i="9"/>
  <c r="H2588" i="9"/>
  <c r="H2038" i="9"/>
  <c r="H2037" i="9"/>
  <c r="H2036" i="9"/>
  <c r="H2035" i="9"/>
  <c r="H1859" i="9"/>
  <c r="H2033" i="9"/>
  <c r="H2032" i="9"/>
  <c r="H2031" i="9"/>
  <c r="H2030" i="9"/>
  <c r="H540" i="9"/>
  <c r="H2028" i="9"/>
  <c r="H2027" i="9"/>
  <c r="H2026" i="9"/>
  <c r="H2025" i="9"/>
  <c r="H495" i="9"/>
  <c r="H2023" i="9"/>
  <c r="H2022" i="9"/>
  <c r="H2021" i="9"/>
  <c r="H2020" i="9"/>
  <c r="H377" i="9"/>
  <c r="H2018" i="9"/>
  <c r="H2017" i="9"/>
  <c r="H2016" i="9"/>
  <c r="H2015" i="9"/>
  <c r="H2817" i="9"/>
  <c r="H2013" i="9"/>
  <c r="H2012" i="9"/>
  <c r="H2011" i="9"/>
  <c r="H2010" i="9"/>
  <c r="H2738" i="9"/>
  <c r="H2008" i="9"/>
  <c r="H2007" i="9"/>
  <c r="H2006" i="9"/>
  <c r="H2005" i="9"/>
  <c r="H2663" i="9"/>
  <c r="H2003" i="9"/>
  <c r="H2002" i="9"/>
  <c r="H2001" i="9"/>
  <c r="H2000" i="9"/>
  <c r="H2578" i="9"/>
  <c r="H1998" i="9"/>
  <c r="H1997" i="9"/>
  <c r="H1996" i="9"/>
  <c r="H1995" i="9"/>
  <c r="H2494" i="9"/>
  <c r="H1993" i="9"/>
  <c r="H1992" i="9"/>
  <c r="H1991" i="9"/>
  <c r="H1990" i="9"/>
  <c r="H2464" i="9"/>
  <c r="H1988" i="9"/>
  <c r="H1987" i="9"/>
  <c r="H1986" i="9"/>
  <c r="H1985" i="9"/>
  <c r="H2119" i="9"/>
  <c r="H1983" i="9"/>
  <c r="H1982" i="9"/>
  <c r="H1981" i="9"/>
  <c r="H1980" i="9"/>
  <c r="H2039" i="9"/>
  <c r="H1978" i="9"/>
  <c r="H1977" i="9"/>
  <c r="H1976" i="9"/>
  <c r="H1975" i="9"/>
  <c r="H1726" i="9"/>
  <c r="H1973" i="9"/>
  <c r="H1972" i="9"/>
  <c r="H1971" i="9"/>
  <c r="H1970" i="9"/>
  <c r="H1627" i="9"/>
  <c r="H1968" i="9"/>
  <c r="H1967" i="9"/>
  <c r="H1966" i="9"/>
  <c r="H1965" i="9"/>
  <c r="H1597" i="9"/>
  <c r="H1963" i="9"/>
  <c r="H1962" i="9"/>
  <c r="H1961" i="9"/>
  <c r="H1960" i="9"/>
  <c r="H1527" i="9"/>
  <c r="H1958" i="9"/>
  <c r="H1957" i="9"/>
  <c r="H1956" i="9"/>
  <c r="H1955" i="9"/>
  <c r="H1477" i="9"/>
  <c r="H1953" i="9"/>
  <c r="H1952" i="9"/>
  <c r="H1951" i="9"/>
  <c r="H1950" i="9"/>
  <c r="H1457" i="9"/>
  <c r="H1948" i="9"/>
  <c r="H1947" i="9"/>
  <c r="H1946" i="9"/>
  <c r="H1945" i="9"/>
  <c r="H1428" i="9"/>
  <c r="H1943" i="9"/>
  <c r="H1942" i="9"/>
  <c r="H1941" i="9"/>
  <c r="H1940" i="9"/>
  <c r="H1368" i="9"/>
  <c r="H1938" i="9"/>
  <c r="H1937" i="9"/>
  <c r="H1936" i="9"/>
  <c r="H1935" i="9"/>
  <c r="H984" i="9"/>
  <c r="H1933" i="9"/>
  <c r="H1932" i="9"/>
  <c r="H1931" i="9"/>
  <c r="H1930" i="9"/>
  <c r="H944" i="9"/>
  <c r="H1928" i="9"/>
  <c r="H1927" i="9"/>
  <c r="H1926" i="9"/>
  <c r="H1925" i="9"/>
  <c r="H884" i="9"/>
  <c r="H1923" i="9"/>
  <c r="H1922" i="9"/>
  <c r="H1921" i="9"/>
  <c r="H1920" i="9"/>
  <c r="H829" i="9"/>
  <c r="H1918" i="9"/>
  <c r="H1917" i="9"/>
  <c r="H1916" i="9"/>
  <c r="H1915" i="9"/>
  <c r="H655" i="9"/>
  <c r="H1913" i="9"/>
  <c r="H1912" i="9"/>
  <c r="H1911" i="9"/>
  <c r="H1910" i="9"/>
  <c r="H595" i="9"/>
  <c r="H1908" i="9"/>
  <c r="H1907" i="9"/>
  <c r="H1906" i="9"/>
  <c r="H1905" i="9"/>
  <c r="H530" i="9"/>
  <c r="H1903" i="9"/>
  <c r="H1902" i="9"/>
  <c r="H1901" i="9"/>
  <c r="H1900" i="9"/>
  <c r="H490" i="9"/>
  <c r="H1898" i="9"/>
  <c r="H1897" i="9"/>
  <c r="H1896" i="9"/>
  <c r="H1895" i="9"/>
  <c r="H470" i="9"/>
  <c r="H1893" i="9"/>
  <c r="H1892" i="9"/>
  <c r="H1891" i="9"/>
  <c r="H1890" i="9"/>
  <c r="H317" i="9"/>
  <c r="H1888" i="9"/>
  <c r="H1887" i="9"/>
  <c r="H1886" i="9"/>
  <c r="H1885" i="9"/>
  <c r="H67" i="9"/>
  <c r="H1883" i="9"/>
  <c r="H1882" i="9"/>
  <c r="H1881" i="9"/>
  <c r="H1880" i="9"/>
  <c r="H387" i="9"/>
  <c r="H1878" i="9"/>
  <c r="H1877" i="9"/>
  <c r="H1876" i="9"/>
  <c r="H1875" i="9"/>
  <c r="H2733" i="9"/>
  <c r="H1873" i="9"/>
  <c r="H1872" i="9"/>
  <c r="H1871" i="9"/>
  <c r="H1870" i="9"/>
  <c r="H2643" i="9"/>
  <c r="H1868" i="9"/>
  <c r="H1867" i="9"/>
  <c r="H1866" i="9"/>
  <c r="H1865" i="9"/>
  <c r="H2603" i="9"/>
  <c r="H1863" i="9"/>
  <c r="H1862" i="9"/>
  <c r="H1861" i="9"/>
  <c r="H1860" i="9"/>
  <c r="H2179" i="9"/>
  <c r="H1858" i="9"/>
  <c r="H1857" i="9"/>
  <c r="H1856" i="9"/>
  <c r="H1855" i="9"/>
  <c r="H2149" i="9"/>
  <c r="H1853" i="9"/>
  <c r="H1852" i="9"/>
  <c r="H1851" i="9"/>
  <c r="H1850" i="9"/>
  <c r="H2099" i="9"/>
  <c r="H1848" i="9"/>
  <c r="H1847" i="9"/>
  <c r="H1846" i="9"/>
  <c r="H1845" i="9"/>
  <c r="H2009" i="9"/>
  <c r="H1843" i="9"/>
  <c r="H1842" i="9"/>
  <c r="H1841" i="9"/>
  <c r="H1840" i="9"/>
  <c r="H1899" i="9"/>
  <c r="H1838" i="9"/>
  <c r="H1837" i="9"/>
  <c r="H1836" i="9"/>
  <c r="H1835" i="9"/>
  <c r="H1879" i="9"/>
  <c r="H1833" i="9"/>
  <c r="H1832" i="9"/>
  <c r="H1831" i="9"/>
  <c r="H1830" i="9"/>
  <c r="H1796" i="9"/>
  <c r="H1828" i="9"/>
  <c r="H1827" i="9"/>
  <c r="H1826" i="9"/>
  <c r="H1825" i="9"/>
  <c r="H1746" i="9"/>
  <c r="H1823" i="9"/>
  <c r="H1822" i="9"/>
  <c r="H1821" i="9"/>
  <c r="H1820" i="9"/>
  <c r="H1592" i="9"/>
  <c r="H1818" i="9"/>
  <c r="H1817" i="9"/>
  <c r="H1816" i="9"/>
  <c r="H1815" i="9"/>
  <c r="H1233" i="9"/>
  <c r="H1813" i="9"/>
  <c r="H1812" i="9"/>
  <c r="H1811" i="9"/>
  <c r="H1810" i="9"/>
  <c r="H1148" i="9"/>
  <c r="H1808" i="9"/>
  <c r="H1807" i="9"/>
  <c r="H1806" i="9"/>
  <c r="H1805" i="9"/>
  <c r="H1048" i="9"/>
  <c r="H1804" i="9"/>
  <c r="H1803" i="9"/>
  <c r="H1802" i="9"/>
  <c r="H1801" i="9"/>
  <c r="H1024" i="9"/>
  <c r="H1800" i="9"/>
  <c r="H1799" i="9"/>
  <c r="H1798" i="9"/>
  <c r="H1797" i="9"/>
  <c r="H964" i="9"/>
  <c r="H1795" i="9"/>
  <c r="H1794" i="9"/>
  <c r="H1793" i="9"/>
  <c r="H1792" i="9"/>
  <c r="H919" i="9"/>
  <c r="H1790" i="9"/>
  <c r="H1789" i="9"/>
  <c r="H1788" i="9"/>
  <c r="H1787" i="9"/>
  <c r="H869" i="9"/>
  <c r="H1785" i="9"/>
  <c r="H1784" i="9"/>
  <c r="H1783" i="9"/>
  <c r="H1782" i="9"/>
  <c r="H730" i="9"/>
  <c r="H1780" i="9"/>
  <c r="H1779" i="9"/>
  <c r="H1778" i="9"/>
  <c r="H1777" i="9"/>
  <c r="H620" i="9"/>
  <c r="H1775" i="9"/>
  <c r="H1774" i="9"/>
  <c r="H1773" i="9"/>
  <c r="H1772" i="9"/>
  <c r="H580" i="9"/>
  <c r="H1770" i="9"/>
  <c r="H1769" i="9"/>
  <c r="H1768" i="9"/>
  <c r="H1767" i="9"/>
  <c r="H570" i="9"/>
  <c r="H1765" i="9"/>
  <c r="H1764" i="9"/>
  <c r="H1763" i="9"/>
  <c r="H1762" i="9"/>
  <c r="H388" i="9"/>
  <c r="H1760" i="9"/>
  <c r="H1759" i="9"/>
  <c r="H1758" i="9"/>
  <c r="H1757" i="9"/>
  <c r="H332" i="9"/>
  <c r="H1755" i="9"/>
  <c r="H1754" i="9"/>
  <c r="H1753" i="9"/>
  <c r="H1752" i="9"/>
  <c r="H307" i="9"/>
  <c r="H1750" i="9"/>
  <c r="H1749" i="9"/>
  <c r="H1748" i="9"/>
  <c r="H1747" i="9"/>
  <c r="H297" i="9"/>
  <c r="H1745" i="9"/>
  <c r="H1744" i="9"/>
  <c r="H1743" i="9"/>
  <c r="H1742" i="9"/>
  <c r="H27" i="9"/>
  <c r="H1740" i="9"/>
  <c r="H1739" i="9"/>
  <c r="H1738" i="9"/>
  <c r="H1737" i="9"/>
  <c r="H2758" i="9"/>
  <c r="H1735" i="9"/>
  <c r="H1734" i="9"/>
  <c r="H1733" i="9"/>
  <c r="H1732" i="9"/>
  <c r="H2598" i="9"/>
  <c r="H1730" i="9"/>
  <c r="H1729" i="9"/>
  <c r="H1728" i="9"/>
  <c r="H1727" i="9"/>
  <c r="H2568" i="9"/>
  <c r="H1725" i="9"/>
  <c r="H1724" i="9"/>
  <c r="H1723" i="9"/>
  <c r="H1722" i="9"/>
  <c r="H2484" i="9"/>
  <c r="H1720" i="9"/>
  <c r="H1719" i="9"/>
  <c r="H1718" i="9"/>
  <c r="H1717" i="9"/>
  <c r="H2289" i="9"/>
  <c r="H1715" i="9"/>
  <c r="H1714" i="9"/>
  <c r="H1713" i="9"/>
  <c r="H1712" i="9"/>
  <c r="H2284" i="9"/>
  <c r="H1710" i="9"/>
  <c r="H1709" i="9"/>
  <c r="H1708" i="9"/>
  <c r="H1707" i="9"/>
  <c r="H2419" i="9"/>
  <c r="H1705" i="9"/>
  <c r="H1704" i="9"/>
  <c r="H1703" i="9"/>
  <c r="H1702" i="9"/>
  <c r="H2169" i="9"/>
  <c r="H1700" i="9"/>
  <c r="H1699" i="9"/>
  <c r="H1698" i="9"/>
  <c r="H1697" i="9"/>
  <c r="H2139" i="9"/>
  <c r="H1695" i="9"/>
  <c r="H1694" i="9"/>
  <c r="H1693" i="9"/>
  <c r="H1692" i="9"/>
  <c r="H2114" i="9"/>
  <c r="H1690" i="9"/>
  <c r="H1689" i="9"/>
  <c r="H1688" i="9"/>
  <c r="H1687" i="9"/>
  <c r="H2079" i="9"/>
  <c r="H1685" i="9"/>
  <c r="H1684" i="9"/>
  <c r="H1683" i="9"/>
  <c r="H1682" i="9"/>
  <c r="H1919" i="9"/>
  <c r="H1680" i="9"/>
  <c r="H1679" i="9"/>
  <c r="H1678" i="9"/>
  <c r="H1677" i="9"/>
  <c r="H1904" i="9"/>
  <c r="H1675" i="9"/>
  <c r="H1674" i="9"/>
  <c r="H1673" i="9"/>
  <c r="H1672" i="9"/>
  <c r="H1884" i="9"/>
  <c r="H1670" i="9"/>
  <c r="H1669" i="9"/>
  <c r="H1668" i="9"/>
  <c r="H1667" i="9"/>
  <c r="H1874" i="9"/>
  <c r="H1665" i="9"/>
  <c r="H1664" i="9"/>
  <c r="H1663" i="9"/>
  <c r="H1662" i="9"/>
  <c r="H1869" i="9"/>
  <c r="H1660" i="9"/>
  <c r="H1659" i="9"/>
  <c r="H1658" i="9"/>
  <c r="H1657" i="9"/>
  <c r="H1819" i="9"/>
  <c r="H1655" i="9"/>
  <c r="H1654" i="9"/>
  <c r="H1653" i="9"/>
  <c r="H1652" i="9"/>
  <c r="H1809" i="9"/>
  <c r="H1650" i="9"/>
  <c r="H1649" i="9"/>
  <c r="H1648" i="9"/>
  <c r="H1647" i="9"/>
  <c r="H1781" i="9"/>
  <c r="H1645" i="9"/>
  <c r="H1644" i="9"/>
  <c r="H1643" i="9"/>
  <c r="H1642" i="9"/>
  <c r="H1701" i="9"/>
  <c r="H1640" i="9"/>
  <c r="H1639" i="9"/>
  <c r="H1638" i="9"/>
  <c r="H1637" i="9"/>
  <c r="H1313" i="9"/>
  <c r="H1636" i="9"/>
  <c r="H1635" i="9"/>
  <c r="H1634" i="9"/>
  <c r="H1633" i="9"/>
  <c r="H1198" i="9"/>
  <c r="H1631" i="9"/>
  <c r="H1630" i="9"/>
  <c r="H1629" i="9"/>
  <c r="H1628" i="9"/>
  <c r="H790" i="9"/>
  <c r="H1626" i="9"/>
  <c r="H1625" i="9"/>
  <c r="H1624" i="9"/>
  <c r="H1623" i="9"/>
  <c r="H735" i="9"/>
  <c r="H1621" i="9"/>
  <c r="H1620" i="9"/>
  <c r="H1619" i="9"/>
  <c r="H1618" i="9"/>
  <c r="H420" i="9"/>
  <c r="H1616" i="9"/>
  <c r="H1615" i="9"/>
  <c r="H1614" i="9"/>
  <c r="H1613" i="9"/>
  <c r="H282" i="9"/>
  <c r="H1611" i="9"/>
  <c r="H1610" i="9"/>
  <c r="H1609" i="9"/>
  <c r="H1608" i="9"/>
  <c r="H277" i="9"/>
  <c r="H1606" i="9"/>
  <c r="H1605" i="9"/>
  <c r="H1604" i="9"/>
  <c r="H1603" i="9"/>
  <c r="H37" i="9"/>
  <c r="H1601" i="9"/>
  <c r="H1600" i="9"/>
  <c r="H1599" i="9"/>
  <c r="H1598" i="9"/>
  <c r="H2269" i="9"/>
  <c r="H1596" i="9"/>
  <c r="H1595" i="9"/>
  <c r="H1594" i="9"/>
  <c r="H1593" i="9"/>
  <c r="H2229" i="9"/>
  <c r="H1591" i="9"/>
  <c r="H1590" i="9"/>
  <c r="H1589" i="9"/>
  <c r="H1588" i="9"/>
  <c r="H2244" i="9"/>
  <c r="H1586" i="9"/>
  <c r="H1585" i="9"/>
  <c r="H1584" i="9"/>
  <c r="H1583" i="9"/>
  <c r="H690" i="9"/>
  <c r="H1581" i="9"/>
  <c r="H1580" i="9"/>
  <c r="H1579" i="9"/>
  <c r="H1578" i="9"/>
  <c r="H192" i="9"/>
  <c r="H1576" i="9"/>
  <c r="H1575" i="9"/>
  <c r="H1574" i="9"/>
  <c r="H1573" i="9"/>
  <c r="H2658" i="9"/>
  <c r="H1571" i="9"/>
  <c r="H1570" i="9"/>
  <c r="H1569" i="9"/>
  <c r="H1568" i="9"/>
  <c r="H2608" i="9"/>
  <c r="H1566" i="9"/>
  <c r="H1565" i="9"/>
  <c r="H1564" i="9"/>
  <c r="H1563" i="9"/>
  <c r="H2519" i="9"/>
  <c r="H1561" i="9"/>
  <c r="H1560" i="9"/>
  <c r="H1559" i="9"/>
  <c r="H1558" i="9"/>
  <c r="H2369" i="9"/>
  <c r="H1556" i="9"/>
  <c r="H1555" i="9"/>
  <c r="H1554" i="9"/>
  <c r="H1553" i="9"/>
  <c r="H1954" i="9"/>
  <c r="H1551" i="9"/>
  <c r="H1550" i="9"/>
  <c r="H1549" i="9"/>
  <c r="H1548" i="9"/>
  <c r="H1849" i="9"/>
  <c r="H1546" i="9"/>
  <c r="H1545" i="9"/>
  <c r="H1544" i="9"/>
  <c r="H1543" i="9"/>
  <c r="H1756" i="9"/>
  <c r="H1541" i="9"/>
  <c r="H1540" i="9"/>
  <c r="H1539" i="9"/>
  <c r="H1538" i="9"/>
  <c r="H1681" i="9"/>
  <c r="H1536" i="9"/>
  <c r="H1535" i="9"/>
  <c r="H1534" i="9"/>
  <c r="H1533" i="9"/>
  <c r="H1646" i="9"/>
  <c r="H1531" i="9"/>
  <c r="H1530" i="9"/>
  <c r="H1529" i="9"/>
  <c r="H1528" i="9"/>
  <c r="H1607" i="9"/>
  <c r="H1526" i="9"/>
  <c r="H1525" i="9"/>
  <c r="H1524" i="9"/>
  <c r="H1523" i="9"/>
  <c r="H1128" i="9"/>
  <c r="H1521" i="9"/>
  <c r="H1520" i="9"/>
  <c r="H1519" i="9"/>
  <c r="H1518" i="9"/>
  <c r="H1118" i="9"/>
  <c r="H1516" i="9"/>
  <c r="H1515" i="9"/>
  <c r="H1514" i="9"/>
  <c r="H1513" i="9"/>
  <c r="H929" i="9"/>
  <c r="H1511" i="9"/>
  <c r="H1510" i="9"/>
  <c r="H1509" i="9"/>
  <c r="H1508" i="9"/>
  <c r="H810" i="9"/>
  <c r="H1506" i="9"/>
  <c r="H1505" i="9"/>
  <c r="H1504" i="9"/>
  <c r="H1503" i="9"/>
  <c r="H585" i="9"/>
  <c r="H1501" i="9"/>
  <c r="H1500" i="9"/>
  <c r="H1499" i="9"/>
  <c r="H1498" i="9"/>
  <c r="H367" i="9"/>
  <c r="H1496" i="9"/>
  <c r="H1495" i="9"/>
  <c r="H1494" i="9"/>
  <c r="H1493" i="9"/>
  <c r="H312" i="9"/>
  <c r="H1491" i="9"/>
  <c r="H1490" i="9"/>
  <c r="H1489" i="9"/>
  <c r="H1488" i="9"/>
  <c r="H167" i="9"/>
  <c r="H1486" i="9"/>
  <c r="H1485" i="9"/>
  <c r="H1484" i="9"/>
  <c r="H1483" i="9"/>
  <c r="H112" i="9"/>
  <c r="H1481" i="9"/>
  <c r="H1480" i="9"/>
  <c r="H1479" i="9"/>
  <c r="H1478" i="9"/>
  <c r="H2474" i="9"/>
  <c r="H1476" i="9"/>
  <c r="H1475" i="9"/>
  <c r="H1474" i="9"/>
  <c r="H1473" i="9"/>
  <c r="H2164" i="9"/>
  <c r="H1471" i="9"/>
  <c r="H1470" i="9"/>
  <c r="H1469" i="9"/>
  <c r="H1468" i="9"/>
  <c r="H1617" i="9"/>
  <c r="H1466" i="9"/>
  <c r="H1465" i="9"/>
  <c r="H1464" i="9"/>
  <c r="H1463" i="9"/>
  <c r="H1088" i="9"/>
  <c r="H1461" i="9"/>
  <c r="H1460" i="9"/>
  <c r="H1459" i="9"/>
  <c r="H1458" i="9"/>
  <c r="H2713" i="9"/>
  <c r="H1456" i="9"/>
  <c r="H1455" i="9"/>
  <c r="H1454" i="9"/>
  <c r="H1453" i="9"/>
  <c r="H465" i="9"/>
  <c r="H1451" i="9"/>
  <c r="H1450" i="9"/>
  <c r="H1449" i="9"/>
  <c r="H1448" i="9"/>
  <c r="H1373" i="9"/>
  <c r="H1446" i="9"/>
  <c r="H1445" i="9"/>
  <c r="H1444" i="9"/>
  <c r="H1443" i="9"/>
  <c r="H715" i="9"/>
  <c r="H1442" i="9"/>
  <c r="H1441" i="9"/>
  <c r="H1440" i="9"/>
  <c r="H1439" i="9"/>
  <c r="H2857" i="9"/>
  <c r="H1437" i="9"/>
  <c r="H1436" i="9"/>
  <c r="H1435" i="9"/>
  <c r="H1434" i="9"/>
  <c r="H1666" i="9"/>
  <c r="H1432" i="9"/>
  <c r="H1431" i="9"/>
  <c r="H1430" i="9"/>
  <c r="H1429" i="9"/>
  <c r="H909" i="9"/>
  <c r="H1427" i="9"/>
  <c r="H1426" i="9"/>
  <c r="H1425" i="9"/>
  <c r="H1424" i="9"/>
  <c r="H854" i="9"/>
  <c r="H1422" i="9"/>
  <c r="H1421" i="9"/>
  <c r="H1420" i="9"/>
  <c r="H1419" i="9"/>
  <c r="H2424" i="9"/>
  <c r="H1417" i="9"/>
  <c r="H1416" i="9"/>
  <c r="H1415" i="9"/>
  <c r="H1414" i="9"/>
  <c r="H2434" i="9"/>
  <c r="H1412" i="9"/>
  <c r="H1411" i="9"/>
  <c r="H1410" i="9"/>
  <c r="H1409" i="9"/>
  <c r="H2394" i="9"/>
  <c r="H1407" i="9"/>
  <c r="H1406" i="9"/>
  <c r="H1405" i="9"/>
  <c r="H1404" i="9"/>
  <c r="H2019" i="9"/>
  <c r="H1402" i="9"/>
  <c r="H1401" i="9"/>
  <c r="H1400" i="9"/>
  <c r="H1399" i="9"/>
  <c r="H1193" i="9"/>
  <c r="H1397" i="9"/>
  <c r="H1396" i="9"/>
  <c r="H1395" i="9"/>
  <c r="H1394" i="9"/>
  <c r="H1173" i="9"/>
  <c r="H1392" i="9"/>
  <c r="H1391" i="9"/>
  <c r="H1390" i="9"/>
  <c r="H1389" i="9"/>
  <c r="H1158" i="9"/>
  <c r="H1387" i="9"/>
  <c r="H1386" i="9"/>
  <c r="H1385" i="9"/>
  <c r="H1384" i="9"/>
  <c r="H939" i="9"/>
  <c r="H1382" i="9"/>
  <c r="H1381" i="9"/>
  <c r="H1380" i="9"/>
  <c r="H1379" i="9"/>
  <c r="H879" i="9"/>
  <c r="H1377" i="9"/>
  <c r="H1376" i="9"/>
  <c r="H1375" i="9"/>
  <c r="H1374" i="9"/>
  <c r="H485" i="9"/>
  <c r="H1372" i="9"/>
  <c r="H1371" i="9"/>
  <c r="H1370" i="9"/>
  <c r="H1369" i="9"/>
  <c r="H386" i="9"/>
  <c r="H1367" i="9"/>
  <c r="H1366" i="9"/>
  <c r="H1365" i="9"/>
  <c r="H1364" i="9"/>
  <c r="H237" i="9"/>
  <c r="H1362" i="9"/>
  <c r="H1361" i="9"/>
  <c r="H1360" i="9"/>
  <c r="H1359" i="9"/>
  <c r="H2104" i="9"/>
  <c r="H1357" i="9"/>
  <c r="H1356" i="9"/>
  <c r="H1355" i="9"/>
  <c r="H1354" i="9"/>
  <c r="H1522" i="9"/>
  <c r="H1352" i="9"/>
  <c r="H1351" i="9"/>
  <c r="H1350" i="9"/>
  <c r="H1349" i="9"/>
  <c r="H1163" i="9"/>
  <c r="H1347" i="9"/>
  <c r="H1346" i="9"/>
  <c r="H1345" i="9"/>
  <c r="H1344" i="9"/>
  <c r="H1093" i="9"/>
  <c r="H1342" i="9"/>
  <c r="H1341" i="9"/>
  <c r="H1340" i="9"/>
  <c r="H1339" i="9"/>
  <c r="H1034" i="9"/>
  <c r="H1337" i="9"/>
  <c r="H1336" i="9"/>
  <c r="H1335" i="9"/>
  <c r="H1334" i="9"/>
  <c r="H680" i="9"/>
  <c r="H1332" i="9"/>
  <c r="H1331" i="9"/>
  <c r="H1330" i="9"/>
  <c r="H1329" i="9"/>
  <c r="H2832" i="9"/>
  <c r="H1327" i="9"/>
  <c r="H1326" i="9"/>
  <c r="H1325" i="9"/>
  <c r="H1324" i="9"/>
  <c r="H2678" i="9"/>
  <c r="H1322" i="9"/>
  <c r="H1321" i="9"/>
  <c r="H1320" i="9"/>
  <c r="H1319" i="9"/>
  <c r="H2469" i="9"/>
  <c r="H1317" i="9"/>
  <c r="H1316" i="9"/>
  <c r="H1315" i="9"/>
  <c r="H1314" i="9"/>
  <c r="H2304" i="9"/>
  <c r="H1312" i="9"/>
  <c r="H1311" i="9"/>
  <c r="H1310" i="9"/>
  <c r="H1309" i="9"/>
  <c r="H2429" i="9"/>
  <c r="H1307" i="9"/>
  <c r="H1306" i="9"/>
  <c r="H1305" i="9"/>
  <c r="H1304" i="9"/>
  <c r="H2089" i="9"/>
  <c r="H1302" i="9"/>
  <c r="H1301" i="9"/>
  <c r="H1300" i="9"/>
  <c r="H1299" i="9"/>
  <c r="H1864" i="9"/>
  <c r="H1297" i="9"/>
  <c r="H1296" i="9"/>
  <c r="H1295" i="9"/>
  <c r="H1294" i="9"/>
  <c r="H1058" i="9"/>
  <c r="H1292" i="9"/>
  <c r="H1291" i="9"/>
  <c r="H1290" i="9"/>
  <c r="H1289" i="9"/>
  <c r="H600" i="9"/>
  <c r="H1287" i="9"/>
  <c r="H1286" i="9"/>
  <c r="H1285" i="9"/>
  <c r="H1284" i="9"/>
  <c r="H385" i="9"/>
  <c r="H1282" i="9"/>
  <c r="H1281" i="9"/>
  <c r="H1280" i="9"/>
  <c r="H1279" i="9"/>
  <c r="H92" i="9"/>
  <c r="H1277" i="9"/>
  <c r="H1276" i="9"/>
  <c r="H1275" i="9"/>
  <c r="H1274" i="9"/>
  <c r="H2728" i="9"/>
  <c r="H1272" i="9"/>
  <c r="H1271" i="9"/>
  <c r="H1270" i="9"/>
  <c r="H1269" i="9"/>
  <c r="H2718" i="9"/>
  <c r="H1267" i="9"/>
  <c r="H1266" i="9"/>
  <c r="H1265" i="9"/>
  <c r="H1264" i="9"/>
  <c r="H2404" i="9"/>
  <c r="H1262" i="9"/>
  <c r="H1261" i="9"/>
  <c r="H1260" i="9"/>
  <c r="H1259" i="9"/>
  <c r="H2194" i="9"/>
  <c r="H1257" i="9"/>
  <c r="H1256" i="9"/>
  <c r="H1255" i="9"/>
  <c r="H1254" i="9"/>
  <c r="H1924" i="9"/>
  <c r="H1252" i="9"/>
  <c r="H1251" i="9"/>
  <c r="H1250" i="9"/>
  <c r="H1249" i="9"/>
  <c r="H1844" i="9"/>
  <c r="H1247" i="9"/>
  <c r="H1246" i="9"/>
  <c r="H1245" i="9"/>
  <c r="H1244" i="9"/>
  <c r="H1771" i="9"/>
  <c r="H1242" i="9"/>
  <c r="H1241" i="9"/>
  <c r="H1240" i="9"/>
  <c r="H1239" i="9"/>
  <c r="H1696" i="9"/>
  <c r="H1237" i="9"/>
  <c r="H1236" i="9"/>
  <c r="H1235" i="9"/>
  <c r="H1234" i="9"/>
  <c r="H1492" i="9"/>
  <c r="H1232" i="9"/>
  <c r="H1231" i="9"/>
  <c r="H1230" i="9"/>
  <c r="H1229" i="9"/>
  <c r="H1447" i="9"/>
  <c r="H1227" i="9"/>
  <c r="H1226" i="9"/>
  <c r="H1225" i="9"/>
  <c r="H1224" i="9"/>
  <c r="H1283" i="9"/>
  <c r="H1222" i="9"/>
  <c r="H1221" i="9"/>
  <c r="H1220" i="9"/>
  <c r="H1219" i="9"/>
  <c r="H1238" i="9"/>
  <c r="H1217" i="9"/>
  <c r="H1216" i="9"/>
  <c r="H1215" i="9"/>
  <c r="H1214" i="9"/>
  <c r="H1153" i="9"/>
  <c r="H1212" i="9"/>
  <c r="H1211" i="9"/>
  <c r="H1210" i="9"/>
  <c r="H1209" i="9"/>
  <c r="H1143" i="9"/>
  <c r="H1207" i="9"/>
  <c r="H1206" i="9"/>
  <c r="H1205" i="9"/>
  <c r="H1204" i="9"/>
  <c r="H924" i="9"/>
  <c r="H1202" i="9"/>
  <c r="H1201" i="9"/>
  <c r="H1200" i="9"/>
  <c r="H1199" i="9"/>
  <c r="H750" i="9"/>
  <c r="H1197" i="9"/>
  <c r="H1196" i="9"/>
  <c r="H1195" i="9"/>
  <c r="H1194" i="9"/>
  <c r="H357" i="9"/>
  <c r="H1192" i="9"/>
  <c r="H1191" i="9"/>
  <c r="H1190" i="9"/>
  <c r="H1189" i="9"/>
  <c r="H197" i="9"/>
  <c r="H1187" i="9"/>
  <c r="H1186" i="9"/>
  <c r="H1185" i="9"/>
  <c r="H1184" i="9"/>
  <c r="H137" i="9"/>
  <c r="H1182" i="9"/>
  <c r="H1181" i="9"/>
  <c r="H1180" i="9"/>
  <c r="H1179" i="9"/>
  <c r="H52" i="9"/>
  <c r="H1177" i="9"/>
  <c r="H1176" i="9"/>
  <c r="H1175" i="9"/>
  <c r="H1174" i="9"/>
  <c r="H2827" i="9"/>
  <c r="H1172" i="9"/>
  <c r="H1171" i="9"/>
  <c r="H1170" i="9"/>
  <c r="H1169" i="9"/>
  <c r="H2479" i="9"/>
  <c r="H1167" i="9"/>
  <c r="H1166" i="9"/>
  <c r="H1165" i="9"/>
  <c r="H1164" i="9"/>
  <c r="H2024" i="9"/>
  <c r="H1162" i="9"/>
  <c r="H1161" i="9"/>
  <c r="H1160" i="9"/>
  <c r="H1159" i="9"/>
  <c r="H1829" i="9"/>
  <c r="H1157" i="9"/>
  <c r="H1156" i="9"/>
  <c r="H1155" i="9"/>
  <c r="H1154" i="9"/>
  <c r="H1641" i="9"/>
  <c r="H1152" i="9"/>
  <c r="H1151" i="9"/>
  <c r="H1150" i="9"/>
  <c r="H1149" i="9"/>
  <c r="H999" i="9"/>
  <c r="H1147" i="9"/>
  <c r="H1146" i="9"/>
  <c r="H1145" i="9"/>
  <c r="H1144" i="9"/>
  <c r="H994" i="9"/>
  <c r="H1142" i="9"/>
  <c r="H1141" i="9"/>
  <c r="H1140" i="9"/>
  <c r="H1139" i="9"/>
  <c r="H805" i="9"/>
  <c r="H1137" i="9"/>
  <c r="H1136" i="9"/>
  <c r="H1135" i="9"/>
  <c r="H1134" i="9"/>
  <c r="H272" i="9"/>
  <c r="H1132" i="9"/>
  <c r="H1131" i="9"/>
  <c r="H1130" i="9"/>
  <c r="H1129" i="9"/>
  <c r="H187" i="9"/>
  <c r="H1127" i="9"/>
  <c r="H1126" i="9"/>
  <c r="H1125" i="9"/>
  <c r="H1124" i="9"/>
  <c r="H122" i="9"/>
  <c r="H1122" i="9"/>
  <c r="H1121" i="9"/>
  <c r="H1120" i="9"/>
  <c r="H1119" i="9"/>
  <c r="H2778" i="9"/>
  <c r="H1117" i="9"/>
  <c r="H1116" i="9"/>
  <c r="H1115" i="9"/>
  <c r="H1114" i="9"/>
  <c r="H2673" i="9"/>
  <c r="H1112" i="9"/>
  <c r="H1111" i="9"/>
  <c r="H1110" i="9"/>
  <c r="H1109" i="9"/>
  <c r="H2444" i="9"/>
  <c r="H1107" i="9"/>
  <c r="H1106" i="9"/>
  <c r="H1105" i="9"/>
  <c r="H1104" i="9"/>
  <c r="H2054" i="9"/>
  <c r="H1102" i="9"/>
  <c r="H1101" i="9"/>
  <c r="H1100" i="9"/>
  <c r="H1099" i="9"/>
  <c r="H1721" i="9"/>
  <c r="H1097" i="9"/>
  <c r="H1096" i="9"/>
  <c r="H1095" i="9"/>
  <c r="H1094" i="9"/>
  <c r="H1113" i="9"/>
  <c r="H1092" i="9"/>
  <c r="H1091" i="9"/>
  <c r="H1090" i="9"/>
  <c r="H1089" i="9"/>
  <c r="H1019" i="9"/>
  <c r="H1087" i="9"/>
  <c r="H1086" i="9"/>
  <c r="H1085" i="9"/>
  <c r="H1084" i="9"/>
  <c r="H894" i="9"/>
  <c r="H1082" i="9"/>
  <c r="H1081" i="9"/>
  <c r="H1080" i="9"/>
  <c r="H1079" i="9"/>
  <c r="H400" i="9"/>
  <c r="H1077" i="9"/>
  <c r="H1076" i="9"/>
  <c r="H1075" i="9"/>
  <c r="H1074" i="9"/>
  <c r="H389" i="9"/>
  <c r="H1072" i="9"/>
  <c r="H1071" i="9"/>
  <c r="H1070" i="9"/>
  <c r="H1069" i="9"/>
  <c r="H384" i="9"/>
  <c r="H1067" i="9"/>
  <c r="H1066" i="9"/>
  <c r="H1065" i="9"/>
  <c r="H1064" i="9"/>
  <c r="H127" i="9"/>
  <c r="H1062" i="9"/>
  <c r="H1061" i="9"/>
  <c r="H1060" i="9"/>
  <c r="H1059" i="9"/>
  <c r="H87" i="9"/>
  <c r="H1057" i="9"/>
  <c r="H1056" i="9"/>
  <c r="H1055" i="9"/>
  <c r="H1054" i="9"/>
  <c r="H2867" i="9"/>
  <c r="H1052" i="9"/>
  <c r="H1051" i="9"/>
  <c r="H1050" i="9"/>
  <c r="H1049" i="9"/>
  <c r="H1969" i="9"/>
  <c r="H1047" i="9"/>
  <c r="H1046" i="9"/>
  <c r="H1045" i="9"/>
  <c r="H1044" i="9"/>
  <c r="H1268" i="9"/>
  <c r="H1042" i="9"/>
  <c r="H1041" i="9"/>
  <c r="H1040" i="9"/>
  <c r="H1039" i="9"/>
  <c r="H575" i="9"/>
  <c r="H1038" i="9"/>
  <c r="H1037" i="9"/>
  <c r="H1036" i="9"/>
  <c r="H1035" i="9"/>
  <c r="H82" i="9"/>
  <c r="H1033" i="9"/>
  <c r="H1032" i="9"/>
  <c r="H1031" i="9"/>
  <c r="H1030" i="9"/>
  <c r="H2544" i="9"/>
  <c r="H1028" i="9"/>
  <c r="H1027" i="9"/>
  <c r="H1026" i="9"/>
  <c r="H1025" i="9"/>
  <c r="H2524" i="9"/>
  <c r="H1023" i="9"/>
  <c r="H1022" i="9"/>
  <c r="H1021" i="9"/>
  <c r="H1020" i="9"/>
  <c r="H2449" i="9"/>
  <c r="H1018" i="9"/>
  <c r="H1017" i="9"/>
  <c r="H1016" i="9"/>
  <c r="H1015" i="9"/>
  <c r="H2109" i="9"/>
  <c r="H1013" i="9"/>
  <c r="H1012" i="9"/>
  <c r="H1011" i="9"/>
  <c r="H1010" i="9"/>
  <c r="H1929" i="9"/>
  <c r="H1008" i="9"/>
  <c r="H1007" i="9"/>
  <c r="H1006" i="9"/>
  <c r="H1005" i="9"/>
  <c r="H1909" i="9"/>
  <c r="H1003" i="9"/>
  <c r="H1002" i="9"/>
  <c r="H1001" i="9"/>
  <c r="H1000" i="9"/>
  <c r="H1452" i="9"/>
  <c r="H998" i="9"/>
  <c r="H997" i="9"/>
  <c r="H996" i="9"/>
  <c r="H995" i="9"/>
  <c r="H1348" i="9"/>
  <c r="H993" i="9"/>
  <c r="H992" i="9"/>
  <c r="H991" i="9"/>
  <c r="H990" i="9"/>
  <c r="H1208" i="9"/>
  <c r="H988" i="9"/>
  <c r="H987" i="9"/>
  <c r="H986" i="9"/>
  <c r="H985" i="9"/>
  <c r="H745" i="9"/>
  <c r="H983" i="9"/>
  <c r="H982" i="9"/>
  <c r="H981" i="9"/>
  <c r="H980" i="9"/>
  <c r="H347" i="9"/>
  <c r="H978" i="9"/>
  <c r="H977" i="9"/>
  <c r="H976" i="9"/>
  <c r="H975" i="9"/>
  <c r="H342" i="9"/>
  <c r="H973" i="9"/>
  <c r="H972" i="9"/>
  <c r="H971" i="9"/>
  <c r="H970" i="9"/>
  <c r="H242" i="9"/>
  <c r="H968" i="9"/>
  <c r="H967" i="9"/>
  <c r="H966" i="9"/>
  <c r="H965" i="9"/>
  <c r="H107" i="9"/>
  <c r="H963" i="9"/>
  <c r="H962" i="9"/>
  <c r="H961" i="9"/>
  <c r="H960" i="9"/>
  <c r="H2653" i="9"/>
  <c r="H958" i="9"/>
  <c r="H957" i="9"/>
  <c r="H956" i="9"/>
  <c r="H955" i="9"/>
  <c r="H1293" i="9"/>
  <c r="H953" i="9"/>
  <c r="H952" i="9"/>
  <c r="H951" i="9"/>
  <c r="H950" i="9"/>
  <c r="H1188" i="9"/>
  <c r="H948" i="9"/>
  <c r="H947" i="9"/>
  <c r="H946" i="9"/>
  <c r="H945" i="9"/>
  <c r="H1014" i="9"/>
  <c r="H943" i="9"/>
  <c r="H942" i="9"/>
  <c r="H941" i="9"/>
  <c r="H940" i="9"/>
  <c r="H839" i="9"/>
  <c r="H938" i="9"/>
  <c r="H937" i="9"/>
  <c r="H936" i="9"/>
  <c r="H935" i="9"/>
  <c r="H630" i="9"/>
  <c r="H933" i="9"/>
  <c r="H932" i="9"/>
  <c r="H931" i="9"/>
  <c r="H930" i="9"/>
  <c r="H232" i="9"/>
  <c r="H928" i="9"/>
  <c r="H927" i="9"/>
  <c r="H926" i="9"/>
  <c r="H925" i="9"/>
  <c r="H2837" i="9"/>
  <c r="H923" i="9"/>
  <c r="H922" i="9"/>
  <c r="H921" i="9"/>
  <c r="H920" i="9"/>
  <c r="H2329" i="9"/>
  <c r="H918" i="9"/>
  <c r="H917" i="9"/>
  <c r="H916" i="9"/>
  <c r="H915" i="9"/>
  <c r="H2314" i="9"/>
  <c r="H913" i="9"/>
  <c r="H912" i="9"/>
  <c r="H911" i="9"/>
  <c r="H910" i="9"/>
  <c r="H1223" i="9"/>
  <c r="H908" i="9"/>
  <c r="H907" i="9"/>
  <c r="H906" i="9"/>
  <c r="H905" i="9"/>
  <c r="H710" i="9"/>
  <c r="H903" i="9"/>
  <c r="H902" i="9"/>
  <c r="H901" i="9"/>
  <c r="H900" i="9"/>
  <c r="H2822" i="9"/>
  <c r="H898" i="9"/>
  <c r="H897" i="9"/>
  <c r="H896" i="9"/>
  <c r="H895" i="9"/>
  <c r="H2299" i="9"/>
  <c r="H893" i="9"/>
  <c r="H892" i="9"/>
  <c r="H891" i="9"/>
  <c r="H890" i="9"/>
  <c r="H2034" i="9"/>
  <c r="H888" i="9"/>
  <c r="H887" i="9"/>
  <c r="H886" i="9"/>
  <c r="H885" i="9"/>
  <c r="H1433" i="9"/>
  <c r="H883" i="9"/>
  <c r="H882" i="9"/>
  <c r="H881" i="9"/>
  <c r="H880" i="9"/>
  <c r="H1213" i="9"/>
  <c r="H878" i="9"/>
  <c r="H877" i="9"/>
  <c r="H876" i="9"/>
  <c r="H875" i="9"/>
  <c r="H212" i="9"/>
  <c r="H873" i="9"/>
  <c r="H872" i="9"/>
  <c r="H871" i="9"/>
  <c r="H870" i="9"/>
  <c r="H2628" i="9"/>
  <c r="H868" i="9"/>
  <c r="H867" i="9"/>
  <c r="H866" i="9"/>
  <c r="H865" i="9"/>
  <c r="H2618" i="9"/>
  <c r="H863" i="9"/>
  <c r="H862" i="9"/>
  <c r="H861" i="9"/>
  <c r="H860" i="9"/>
  <c r="H2554" i="9"/>
  <c r="H858" i="9"/>
  <c r="H857" i="9"/>
  <c r="H856" i="9"/>
  <c r="H855" i="9"/>
  <c r="H2414" i="9"/>
  <c r="H853" i="9"/>
  <c r="H852" i="9"/>
  <c r="H851" i="9"/>
  <c r="H850" i="9"/>
  <c r="H2044" i="9"/>
  <c r="H848" i="9"/>
  <c r="H847" i="9"/>
  <c r="H846" i="9"/>
  <c r="H845" i="9"/>
  <c r="H1691" i="9"/>
  <c r="H843" i="9"/>
  <c r="H842" i="9"/>
  <c r="H841" i="9"/>
  <c r="H840" i="9"/>
  <c r="H1557" i="9"/>
  <c r="H838" i="9"/>
  <c r="H837" i="9"/>
  <c r="H836" i="9"/>
  <c r="H835" i="9"/>
  <c r="H1517" i="9"/>
  <c r="H833" i="9"/>
  <c r="H832" i="9"/>
  <c r="H831" i="9"/>
  <c r="H830" i="9"/>
  <c r="H1338" i="9"/>
  <c r="H828" i="9"/>
  <c r="H827" i="9"/>
  <c r="H826" i="9"/>
  <c r="H825" i="9"/>
  <c r="H1363" i="9"/>
  <c r="H824" i="9"/>
  <c r="H823" i="9"/>
  <c r="H822" i="9"/>
  <c r="H821" i="9"/>
  <c r="H1218" i="9"/>
  <c r="H819" i="9"/>
  <c r="H818" i="9"/>
  <c r="H817" i="9"/>
  <c r="H816" i="9"/>
  <c r="H1053" i="9"/>
  <c r="H814" i="9"/>
  <c r="H813" i="9"/>
  <c r="H812" i="9"/>
  <c r="H811" i="9"/>
  <c r="H979" i="9"/>
  <c r="H809" i="9"/>
  <c r="H808" i="9"/>
  <c r="H807" i="9"/>
  <c r="H806" i="9"/>
  <c r="H780" i="9"/>
  <c r="H804" i="9"/>
  <c r="H803" i="9"/>
  <c r="H802" i="9"/>
  <c r="H801" i="9"/>
  <c r="H650" i="9"/>
  <c r="H799" i="9"/>
  <c r="H798" i="9"/>
  <c r="H797" i="9"/>
  <c r="H796" i="9"/>
  <c r="H460" i="9"/>
  <c r="H794" i="9"/>
  <c r="H793" i="9"/>
  <c r="H792" i="9"/>
  <c r="H791" i="9"/>
  <c r="H62" i="9"/>
  <c r="H789" i="9"/>
  <c r="H788" i="9"/>
  <c r="H787" i="9"/>
  <c r="H786" i="9"/>
  <c r="H2807" i="9"/>
  <c r="H784" i="9"/>
  <c r="H783" i="9"/>
  <c r="H782" i="9"/>
  <c r="H781" i="9"/>
  <c r="H2783" i="9"/>
  <c r="H779" i="9"/>
  <c r="H778" i="9"/>
  <c r="H777" i="9"/>
  <c r="H776" i="9"/>
  <c r="H2539" i="9"/>
  <c r="H774" i="9"/>
  <c r="H773" i="9"/>
  <c r="H772" i="9"/>
  <c r="H771" i="9"/>
  <c r="H2249" i="9"/>
  <c r="H769" i="9"/>
  <c r="H768" i="9"/>
  <c r="H767" i="9"/>
  <c r="H766" i="9"/>
  <c r="H2399" i="9"/>
  <c r="H764" i="9"/>
  <c r="H763" i="9"/>
  <c r="H762" i="9"/>
  <c r="H761" i="9"/>
  <c r="H2159" i="9"/>
  <c r="H759" i="9"/>
  <c r="H758" i="9"/>
  <c r="H757" i="9"/>
  <c r="H756" i="9"/>
  <c r="H1974" i="9"/>
  <c r="H754" i="9"/>
  <c r="H753" i="9"/>
  <c r="H752" i="9"/>
  <c r="H751" i="9"/>
  <c r="H1512" i="9"/>
  <c r="H749" i="9"/>
  <c r="H748" i="9"/>
  <c r="H747" i="9"/>
  <c r="H746" i="9"/>
  <c r="H1497" i="9"/>
  <c r="H744" i="9"/>
  <c r="H743" i="9"/>
  <c r="H742" i="9"/>
  <c r="H741" i="9"/>
  <c r="H1582" i="9"/>
  <c r="H739" i="9"/>
  <c r="H738" i="9"/>
  <c r="H737" i="9"/>
  <c r="H736" i="9"/>
  <c r="H1577" i="9"/>
  <c r="H734" i="9"/>
  <c r="H733" i="9"/>
  <c r="H732" i="9"/>
  <c r="H731" i="9"/>
  <c r="H1393" i="9"/>
  <c r="H729" i="9"/>
  <c r="H728" i="9"/>
  <c r="H727" i="9"/>
  <c r="H726" i="9"/>
  <c r="H1358" i="9"/>
  <c r="H724" i="9"/>
  <c r="H723" i="9"/>
  <c r="H722" i="9"/>
  <c r="H721" i="9"/>
  <c r="H1263" i="9"/>
  <c r="H719" i="9"/>
  <c r="H718" i="9"/>
  <c r="H717" i="9"/>
  <c r="H716" i="9"/>
  <c r="H1253" i="9"/>
  <c r="H714" i="9"/>
  <c r="H713" i="9"/>
  <c r="H712" i="9"/>
  <c r="H711" i="9"/>
  <c r="H1248" i="9"/>
  <c r="H709" i="9"/>
  <c r="H708" i="9"/>
  <c r="H707" i="9"/>
  <c r="H706" i="9"/>
  <c r="H725" i="9"/>
  <c r="H704" i="9"/>
  <c r="H703" i="9"/>
  <c r="H702" i="9"/>
  <c r="H701" i="9"/>
  <c r="H645" i="9"/>
  <c r="H699" i="9"/>
  <c r="H698" i="9"/>
  <c r="H697" i="9"/>
  <c r="H696" i="9"/>
  <c r="H550" i="9"/>
  <c r="H694" i="9"/>
  <c r="H693" i="9"/>
  <c r="H692" i="9"/>
  <c r="H691" i="9"/>
  <c r="H395" i="9"/>
  <c r="H689" i="9"/>
  <c r="H688" i="9"/>
  <c r="H687" i="9"/>
  <c r="H686" i="9"/>
  <c r="H1328" i="9"/>
  <c r="H684" i="9"/>
  <c r="H683" i="9"/>
  <c r="H682" i="9"/>
  <c r="H681" i="9"/>
  <c r="H382" i="9"/>
  <c r="H679" i="9"/>
  <c r="H678" i="9"/>
  <c r="H677" i="9"/>
  <c r="H676" i="9"/>
  <c r="H227" i="9"/>
  <c r="H674" i="9"/>
  <c r="H673" i="9"/>
  <c r="H672" i="9"/>
  <c r="H671" i="9"/>
  <c r="H2" i="9"/>
  <c r="H669" i="9"/>
  <c r="H668" i="9"/>
  <c r="H667" i="9"/>
  <c r="H666" i="9"/>
  <c r="H2134" i="9"/>
  <c r="H664" i="9"/>
  <c r="H663" i="9"/>
  <c r="H662" i="9"/>
  <c r="H661" i="9"/>
  <c r="H1959" i="9"/>
  <c r="H659" i="9"/>
  <c r="H658" i="9"/>
  <c r="H657" i="9"/>
  <c r="H656" i="9"/>
  <c r="H1766" i="9"/>
  <c r="H654" i="9"/>
  <c r="H653" i="9"/>
  <c r="H652" i="9"/>
  <c r="H651" i="9"/>
  <c r="H1108" i="9"/>
  <c r="H649" i="9"/>
  <c r="H648" i="9"/>
  <c r="H647" i="9"/>
  <c r="H646" i="9"/>
  <c r="H974" i="9"/>
  <c r="H644" i="9"/>
  <c r="H643" i="9"/>
  <c r="H642" i="9"/>
  <c r="H641" i="9"/>
  <c r="H969" i="9"/>
  <c r="H639" i="9"/>
  <c r="H638" i="9"/>
  <c r="H637" i="9"/>
  <c r="H636" i="9"/>
  <c r="H904" i="9"/>
  <c r="H634" i="9"/>
  <c r="H633" i="9"/>
  <c r="H632" i="9"/>
  <c r="H631" i="9"/>
  <c r="H705" i="9"/>
  <c r="H629" i="9"/>
  <c r="H628" i="9"/>
  <c r="H627" i="9"/>
  <c r="H626" i="9"/>
  <c r="H640" i="9"/>
  <c r="H624" i="9"/>
  <c r="H623" i="9"/>
  <c r="H622" i="9"/>
  <c r="H621" i="9"/>
  <c r="H555" i="9"/>
  <c r="H619" i="9"/>
  <c r="H618" i="9"/>
  <c r="H617" i="9"/>
  <c r="H616" i="9"/>
  <c r="H525" i="9"/>
  <c r="H614" i="9"/>
  <c r="H613" i="9"/>
  <c r="H612" i="9"/>
  <c r="H611" i="9"/>
  <c r="H500" i="9"/>
  <c r="H609" i="9"/>
  <c r="H608" i="9"/>
  <c r="H607" i="9"/>
  <c r="H606" i="9"/>
  <c r="H425" i="9"/>
  <c r="H604" i="9"/>
  <c r="H603" i="9"/>
  <c r="H602" i="9"/>
  <c r="H601" i="9"/>
  <c r="H415" i="9"/>
  <c r="H599" i="9"/>
  <c r="H598" i="9"/>
  <c r="H597" i="9"/>
  <c r="H596" i="9"/>
  <c r="H383" i="9"/>
  <c r="H594" i="9"/>
  <c r="H593" i="9"/>
  <c r="H592" i="9"/>
  <c r="H591" i="9"/>
  <c r="H207" i="9"/>
  <c r="H589" i="9"/>
  <c r="H588" i="9"/>
  <c r="H587" i="9"/>
  <c r="H586" i="9"/>
  <c r="H2638" i="9"/>
  <c r="H584" i="9"/>
  <c r="H583" i="9"/>
  <c r="H582" i="9"/>
  <c r="H581" i="9"/>
  <c r="H2504" i="9"/>
  <c r="H579" i="9"/>
  <c r="H578" i="9"/>
  <c r="H577" i="9"/>
  <c r="H576" i="9"/>
  <c r="H2319" i="9"/>
  <c r="H574" i="9"/>
  <c r="H573" i="9"/>
  <c r="H572" i="9"/>
  <c r="H571" i="9"/>
  <c r="H2279" i="9"/>
  <c r="H569" i="9"/>
  <c r="H568" i="9"/>
  <c r="H567" i="9"/>
  <c r="H566" i="9"/>
  <c r="H2274" i="9"/>
  <c r="H564" i="9"/>
  <c r="H563" i="9"/>
  <c r="H562" i="9"/>
  <c r="H561" i="9"/>
  <c r="H2439" i="9"/>
  <c r="H559" i="9"/>
  <c r="H558" i="9"/>
  <c r="H557" i="9"/>
  <c r="H556" i="9"/>
  <c r="H2409" i="9"/>
  <c r="H554" i="9"/>
  <c r="H553" i="9"/>
  <c r="H552" i="9"/>
  <c r="H551" i="9"/>
  <c r="H2029" i="9"/>
  <c r="H549" i="9"/>
  <c r="H548" i="9"/>
  <c r="H547" i="9"/>
  <c r="H546" i="9"/>
  <c r="H2004" i="9"/>
  <c r="H544" i="9"/>
  <c r="H543" i="9"/>
  <c r="H542" i="9"/>
  <c r="H541" i="9"/>
  <c r="H1949" i="9"/>
  <c r="H539" i="9"/>
  <c r="H538" i="9"/>
  <c r="H537" i="9"/>
  <c r="H536" i="9"/>
  <c r="H1939" i="9"/>
  <c r="H534" i="9"/>
  <c r="H533" i="9"/>
  <c r="H532" i="9"/>
  <c r="H531" i="9"/>
  <c r="H1914" i="9"/>
  <c r="H529" i="9"/>
  <c r="H528" i="9"/>
  <c r="H527" i="9"/>
  <c r="H526" i="9"/>
  <c r="H1894" i="9"/>
  <c r="H524" i="9"/>
  <c r="H523" i="9"/>
  <c r="H522" i="9"/>
  <c r="H521" i="9"/>
  <c r="H1854" i="9"/>
  <c r="H519" i="9"/>
  <c r="H518" i="9"/>
  <c r="H517" i="9"/>
  <c r="H516" i="9"/>
  <c r="H1632" i="9"/>
  <c r="H514" i="9"/>
  <c r="H513" i="9"/>
  <c r="H512" i="9"/>
  <c r="H511" i="9"/>
  <c r="H1567" i="9"/>
  <c r="H509" i="9"/>
  <c r="H508" i="9"/>
  <c r="H507" i="9"/>
  <c r="H506" i="9"/>
  <c r="H1552" i="9"/>
  <c r="H504" i="9"/>
  <c r="H503" i="9"/>
  <c r="H502" i="9"/>
  <c r="H501" i="9"/>
  <c r="H1532" i="9"/>
  <c r="H499" i="9"/>
  <c r="H498" i="9"/>
  <c r="H497" i="9"/>
  <c r="H496" i="9"/>
  <c r="H1418" i="9"/>
  <c r="H494" i="9"/>
  <c r="H493" i="9"/>
  <c r="H492" i="9"/>
  <c r="H491" i="9"/>
  <c r="H1408" i="9"/>
  <c r="H489" i="9"/>
  <c r="H488" i="9"/>
  <c r="H487" i="9"/>
  <c r="H486" i="9"/>
  <c r="H1353" i="9"/>
  <c r="H484" i="9"/>
  <c r="H483" i="9"/>
  <c r="H482" i="9"/>
  <c r="H481" i="9"/>
  <c r="H1138" i="9"/>
  <c r="H479" i="9"/>
  <c r="H478" i="9"/>
  <c r="H477" i="9"/>
  <c r="H476" i="9"/>
  <c r="H1083" i="9"/>
  <c r="H474" i="9"/>
  <c r="H473" i="9"/>
  <c r="H472" i="9"/>
  <c r="H471" i="9"/>
  <c r="H1078" i="9"/>
  <c r="H469" i="9"/>
  <c r="H468" i="9"/>
  <c r="H467" i="9"/>
  <c r="H466" i="9"/>
  <c r="H1068" i="9"/>
  <c r="H464" i="9"/>
  <c r="H463" i="9"/>
  <c r="H462" i="9"/>
  <c r="H461" i="9"/>
  <c r="H849" i="9"/>
  <c r="H459" i="9"/>
  <c r="H458" i="9"/>
  <c r="H457" i="9"/>
  <c r="H456" i="9"/>
  <c r="H800" i="9"/>
  <c r="H454" i="9"/>
  <c r="H453" i="9"/>
  <c r="H452" i="9"/>
  <c r="H451" i="9"/>
  <c r="H740" i="9"/>
  <c r="H449" i="9"/>
  <c r="H448" i="9"/>
  <c r="H447" i="9"/>
  <c r="H446" i="9"/>
  <c r="H515" i="9"/>
  <c r="H444" i="9"/>
  <c r="H443" i="9"/>
  <c r="H442" i="9"/>
  <c r="H441" i="9"/>
  <c r="H480" i="9"/>
  <c r="H439" i="9"/>
  <c r="H438" i="9"/>
  <c r="H437" i="9"/>
  <c r="H436" i="9"/>
  <c r="H450" i="9"/>
  <c r="H434" i="9"/>
  <c r="H433" i="9"/>
  <c r="H432" i="9"/>
  <c r="H431" i="9"/>
  <c r="H410" i="9"/>
  <c r="H429" i="9"/>
  <c r="H428" i="9"/>
  <c r="H427" i="9"/>
  <c r="H426" i="9"/>
  <c r="H287" i="9"/>
  <c r="H424" i="9"/>
  <c r="H423" i="9"/>
  <c r="H422" i="9"/>
  <c r="H421" i="9"/>
  <c r="H267" i="9"/>
  <c r="H419" i="9"/>
  <c r="H418" i="9"/>
  <c r="H417" i="9"/>
  <c r="H416" i="9"/>
  <c r="H132" i="9"/>
  <c r="H414" i="9"/>
  <c r="H413" i="9"/>
  <c r="H412" i="9"/>
  <c r="H411" i="9"/>
  <c r="H22" i="9"/>
  <c r="H409" i="9"/>
  <c r="H408" i="9"/>
  <c r="H407" i="9"/>
  <c r="H406" i="9"/>
  <c r="H685" i="9"/>
  <c r="H404" i="9"/>
  <c r="H403" i="9"/>
  <c r="H402" i="9"/>
  <c r="H401" i="9"/>
  <c r="H2514" i="9"/>
  <c r="H399" i="9"/>
  <c r="H398" i="9"/>
  <c r="H397" i="9"/>
  <c r="H396" i="9"/>
  <c r="H1791" i="9"/>
  <c r="H394" i="9"/>
  <c r="H393" i="9"/>
  <c r="H392" i="9"/>
  <c r="H391" i="9"/>
  <c r="H1278" i="9"/>
  <c r="H381" i="9"/>
  <c r="H380" i="9"/>
  <c r="H379" i="9"/>
  <c r="H378" i="9"/>
  <c r="H2753" i="9"/>
  <c r="H376" i="9"/>
  <c r="H375" i="9"/>
  <c r="H374" i="9"/>
  <c r="H373" i="9"/>
  <c r="H2069" i="9"/>
  <c r="H371" i="9"/>
  <c r="H370" i="9"/>
  <c r="H369" i="9"/>
  <c r="H368" i="9"/>
  <c r="H1622" i="9"/>
  <c r="H366" i="9"/>
  <c r="H365" i="9"/>
  <c r="H364" i="9"/>
  <c r="H363" i="9"/>
  <c r="H1388" i="9"/>
  <c r="H361" i="9"/>
  <c r="H360" i="9"/>
  <c r="H359" i="9"/>
  <c r="H358" i="9"/>
  <c r="H1183" i="9"/>
  <c r="H356" i="9"/>
  <c r="H355" i="9"/>
  <c r="H354" i="9"/>
  <c r="H353" i="9"/>
  <c r="H770" i="9"/>
  <c r="H351" i="9"/>
  <c r="H350" i="9"/>
  <c r="H349" i="9"/>
  <c r="H348" i="9"/>
  <c r="H700" i="9"/>
  <c r="H346" i="9"/>
  <c r="H345" i="9"/>
  <c r="H344" i="9"/>
  <c r="H343" i="9"/>
  <c r="H670" i="9"/>
  <c r="H341" i="9"/>
  <c r="H340" i="9"/>
  <c r="H339" i="9"/>
  <c r="H338" i="9"/>
  <c r="H247" i="9"/>
  <c r="H336" i="9"/>
  <c r="H335" i="9"/>
  <c r="H334" i="9"/>
  <c r="H333" i="9"/>
  <c r="H97" i="9"/>
  <c r="H331" i="9"/>
  <c r="H330" i="9"/>
  <c r="H329" i="9"/>
  <c r="H328" i="9"/>
  <c r="H7" i="9"/>
  <c r="H326" i="9"/>
  <c r="H325" i="9"/>
  <c r="H324" i="9"/>
  <c r="H323" i="9"/>
  <c r="H2862" i="9"/>
  <c r="H321" i="9"/>
  <c r="H320" i="9"/>
  <c r="H319" i="9"/>
  <c r="H318" i="9"/>
  <c r="H2623" i="9"/>
  <c r="H316" i="9"/>
  <c r="H315" i="9"/>
  <c r="H314" i="9"/>
  <c r="H313" i="9"/>
  <c r="H2583" i="9"/>
  <c r="H311" i="9"/>
  <c r="H310" i="9"/>
  <c r="H309" i="9"/>
  <c r="H308" i="9"/>
  <c r="H2459" i="9"/>
  <c r="H306" i="9"/>
  <c r="H305" i="9"/>
  <c r="H304" i="9"/>
  <c r="H303" i="9"/>
  <c r="H2374" i="9"/>
  <c r="H301" i="9"/>
  <c r="H300" i="9"/>
  <c r="H299" i="9"/>
  <c r="H298" i="9"/>
  <c r="H2364" i="9"/>
  <c r="H296" i="9"/>
  <c r="H295" i="9"/>
  <c r="H294" i="9"/>
  <c r="H293" i="9"/>
  <c r="H2324" i="9"/>
  <c r="H291" i="9"/>
  <c r="H290" i="9"/>
  <c r="H289" i="9"/>
  <c r="H288" i="9"/>
  <c r="H2264" i="9"/>
  <c r="H286" i="9"/>
  <c r="H285" i="9"/>
  <c r="H284" i="9"/>
  <c r="H283" i="9"/>
  <c r="H2259" i="9"/>
  <c r="H281" i="9"/>
  <c r="H280" i="9"/>
  <c r="H279" i="9"/>
  <c r="H278" i="9"/>
  <c r="H2254" i="9"/>
  <c r="H276" i="9"/>
  <c r="H275" i="9"/>
  <c r="H274" i="9"/>
  <c r="H273" i="9"/>
  <c r="H2239" i="9"/>
  <c r="H271" i="9"/>
  <c r="H270" i="9"/>
  <c r="H269" i="9"/>
  <c r="H268" i="9"/>
  <c r="H2234" i="9"/>
  <c r="H266" i="9"/>
  <c r="H265" i="9"/>
  <c r="H264" i="9"/>
  <c r="H263" i="9"/>
  <c r="H2224" i="9"/>
  <c r="H261" i="9"/>
  <c r="H260" i="9"/>
  <c r="H259" i="9"/>
  <c r="H258" i="9"/>
  <c r="H2219" i="9"/>
  <c r="H256" i="9"/>
  <c r="H255" i="9"/>
  <c r="H254" i="9"/>
  <c r="H253" i="9"/>
  <c r="H2214" i="9"/>
  <c r="H251" i="9"/>
  <c r="H250" i="9"/>
  <c r="H249" i="9"/>
  <c r="H248" i="9"/>
  <c r="H2209" i="9"/>
  <c r="H246" i="9"/>
  <c r="H245" i="9"/>
  <c r="H244" i="9"/>
  <c r="H243" i="9"/>
  <c r="H2189" i="9"/>
  <c r="H241" i="9"/>
  <c r="H240" i="9"/>
  <c r="H239" i="9"/>
  <c r="H238" i="9"/>
  <c r="H2144" i="9"/>
  <c r="H236" i="9"/>
  <c r="H235" i="9"/>
  <c r="H234" i="9"/>
  <c r="H233" i="9"/>
  <c r="H2014" i="9"/>
  <c r="H231" i="9"/>
  <c r="H230" i="9"/>
  <c r="H229" i="9"/>
  <c r="H228" i="9"/>
  <c r="H1889" i="9"/>
  <c r="H226" i="9"/>
  <c r="H225" i="9"/>
  <c r="H224" i="9"/>
  <c r="H223" i="9"/>
  <c r="H1776" i="9"/>
  <c r="H221" i="9"/>
  <c r="H220" i="9"/>
  <c r="H219" i="9"/>
  <c r="H218" i="9"/>
  <c r="H1711" i="9"/>
  <c r="H216" i="9"/>
  <c r="H215" i="9"/>
  <c r="H214" i="9"/>
  <c r="H213" i="9"/>
  <c r="H1602" i="9"/>
  <c r="H211" i="9"/>
  <c r="H210" i="9"/>
  <c r="H209" i="9"/>
  <c r="H208" i="9"/>
  <c r="H1547" i="9"/>
  <c r="H206" i="9"/>
  <c r="H205" i="9"/>
  <c r="H204" i="9"/>
  <c r="H203" i="9"/>
  <c r="H1502" i="9"/>
  <c r="H201" i="9"/>
  <c r="H200" i="9"/>
  <c r="H199" i="9"/>
  <c r="H198" i="9"/>
  <c r="H1462" i="9"/>
  <c r="H196" i="9"/>
  <c r="H195" i="9"/>
  <c r="H194" i="9"/>
  <c r="H193" i="9"/>
  <c r="H1308" i="9"/>
  <c r="H191" i="9"/>
  <c r="H190" i="9"/>
  <c r="H189" i="9"/>
  <c r="H188" i="9"/>
  <c r="H1298" i="9"/>
  <c r="H186" i="9"/>
  <c r="H185" i="9"/>
  <c r="H184" i="9"/>
  <c r="H183" i="9"/>
  <c r="H1133" i="9"/>
  <c r="H181" i="9"/>
  <c r="H180" i="9"/>
  <c r="H179" i="9"/>
  <c r="H178" i="9"/>
  <c r="H1123" i="9"/>
  <c r="H176" i="9"/>
  <c r="H175" i="9"/>
  <c r="H174" i="9"/>
  <c r="H173" i="9"/>
  <c r="H899" i="9"/>
  <c r="H171" i="9"/>
  <c r="H170" i="9"/>
  <c r="H169" i="9"/>
  <c r="H168" i="9"/>
  <c r="H765" i="9"/>
  <c r="H166" i="9"/>
  <c r="H165" i="9"/>
  <c r="H164" i="9"/>
  <c r="H163" i="9"/>
  <c r="H545" i="9"/>
  <c r="H161" i="9"/>
  <c r="H160" i="9"/>
  <c r="H159" i="9"/>
  <c r="H158" i="9"/>
  <c r="H327" i="9"/>
  <c r="H156" i="9"/>
  <c r="H155" i="9"/>
  <c r="H154" i="9"/>
  <c r="H153" i="9"/>
  <c r="H32" i="9"/>
  <c r="H151" i="9"/>
  <c r="H150" i="9"/>
  <c r="H149" i="9"/>
  <c r="H148" i="9"/>
  <c r="H2668" i="9"/>
  <c r="H146" i="9"/>
  <c r="H145" i="9"/>
  <c r="H144" i="9"/>
  <c r="H143" i="9"/>
  <c r="H2309" i="9"/>
  <c r="H141" i="9"/>
  <c r="H140" i="9"/>
  <c r="H139" i="9"/>
  <c r="H138" i="9"/>
  <c r="H2199" i="9"/>
  <c r="H136" i="9"/>
  <c r="H135" i="9"/>
  <c r="H134" i="9"/>
  <c r="H133" i="9"/>
  <c r="H2074" i="9"/>
  <c r="H131" i="9"/>
  <c r="H130" i="9"/>
  <c r="H129" i="9"/>
  <c r="H128" i="9"/>
  <c r="H834" i="9"/>
  <c r="H126" i="9"/>
  <c r="H125" i="9"/>
  <c r="H124" i="9"/>
  <c r="H123" i="9"/>
  <c r="H565" i="9"/>
  <c r="H121" i="9"/>
  <c r="H120" i="9"/>
  <c r="H119" i="9"/>
  <c r="H118" i="9"/>
  <c r="H157" i="9"/>
  <c r="H116" i="9"/>
  <c r="H115" i="9"/>
  <c r="H114" i="9"/>
  <c r="H113" i="9"/>
  <c r="H2882" i="9"/>
  <c r="H111" i="9"/>
  <c r="H110" i="9"/>
  <c r="H109" i="9"/>
  <c r="H108" i="9"/>
  <c r="H2852" i="9"/>
  <c r="H106" i="9"/>
  <c r="H105" i="9"/>
  <c r="H104" i="9"/>
  <c r="H103" i="9"/>
  <c r="H1999" i="9"/>
  <c r="H101" i="9"/>
  <c r="H100" i="9"/>
  <c r="H99" i="9"/>
  <c r="H98" i="9"/>
  <c r="H1994" i="9"/>
  <c r="H96" i="9"/>
  <c r="H95" i="9"/>
  <c r="H94" i="9"/>
  <c r="H93" i="9"/>
  <c r="H1786" i="9"/>
  <c r="H91" i="9"/>
  <c r="H90" i="9"/>
  <c r="H89" i="9"/>
  <c r="H88" i="9"/>
  <c r="H1676" i="9"/>
  <c r="H86" i="9"/>
  <c r="H85" i="9"/>
  <c r="H84" i="9"/>
  <c r="H83" i="9"/>
  <c r="H1542" i="9"/>
  <c r="H81" i="9"/>
  <c r="H80" i="9"/>
  <c r="H79" i="9"/>
  <c r="H78" i="9"/>
  <c r="H510" i="9"/>
  <c r="H76" i="9"/>
  <c r="H75" i="9"/>
  <c r="H74" i="9"/>
  <c r="H73" i="9"/>
  <c r="H505" i="9"/>
  <c r="H71" i="9"/>
  <c r="H70" i="9"/>
  <c r="H69" i="9"/>
  <c r="H68" i="9"/>
  <c r="H1572" i="9"/>
  <c r="H66" i="9"/>
  <c r="H65" i="9"/>
  <c r="H64" i="9"/>
  <c r="H63" i="9"/>
  <c r="H72" i="9"/>
  <c r="H61" i="9"/>
  <c r="H60" i="9"/>
  <c r="H59" i="9"/>
  <c r="H58" i="9"/>
  <c r="H2593" i="9"/>
  <c r="H56" i="9"/>
  <c r="H55" i="9"/>
  <c r="H54" i="9"/>
  <c r="H53" i="9"/>
  <c r="H2339" i="9"/>
  <c r="H51" i="9"/>
  <c r="H50" i="9"/>
  <c r="H49" i="9"/>
  <c r="H48" i="9"/>
  <c r="H1751" i="9"/>
  <c r="H46" i="9"/>
  <c r="H45" i="9"/>
  <c r="H44" i="9"/>
  <c r="H43" i="9"/>
  <c r="H1716" i="9"/>
  <c r="H41" i="9"/>
  <c r="H40" i="9"/>
  <c r="H39" i="9"/>
  <c r="H38" i="9"/>
  <c r="H1671" i="9"/>
  <c r="H36" i="9"/>
  <c r="H35" i="9"/>
  <c r="H34" i="9"/>
  <c r="H33" i="9"/>
  <c r="H1507" i="9"/>
  <c r="H31" i="9"/>
  <c r="H30" i="9"/>
  <c r="H29" i="9"/>
  <c r="H28" i="9"/>
  <c r="H1403" i="9"/>
  <c r="H26" i="9"/>
  <c r="H25" i="9"/>
  <c r="H24" i="9"/>
  <c r="H23" i="9"/>
  <c r="H1178" i="9"/>
  <c r="H21" i="9"/>
  <c r="H20" i="9"/>
  <c r="H19" i="9"/>
  <c r="H18" i="9"/>
  <c r="H1103" i="9"/>
  <c r="H16" i="9"/>
  <c r="H15" i="9"/>
  <c r="H14" i="9"/>
  <c r="H13" i="9"/>
  <c r="H815" i="9"/>
  <c r="H11" i="9"/>
  <c r="H10" i="9"/>
  <c r="H9" i="9"/>
  <c r="H8" i="9"/>
  <c r="H352" i="9"/>
  <c r="H6" i="9"/>
  <c r="H5" i="9"/>
  <c r="H4" i="9"/>
  <c r="H3" i="9"/>
  <c r="H117" i="9"/>
  <c r="H451" i="2"/>
  <c r="H477" i="2"/>
  <c r="I129" i="2"/>
  <c r="H263" i="2"/>
  <c r="H326" i="2"/>
  <c r="H180" i="2"/>
  <c r="I110" i="2"/>
  <c r="H264" i="2"/>
  <c r="H308" i="2"/>
  <c r="I250" i="2"/>
  <c r="H385" i="2"/>
  <c r="I579" i="2"/>
  <c r="H288" i="2"/>
  <c r="I423" i="2"/>
  <c r="H423" i="2"/>
  <c r="I330" i="2"/>
  <c r="I566" i="2"/>
  <c r="H566" i="2"/>
  <c r="H413" i="2"/>
  <c r="I334" i="2"/>
  <c r="H334" i="2"/>
  <c r="F127" i="2"/>
  <c r="G127" i="2" s="1"/>
  <c r="I127" i="2" s="1"/>
  <c r="F475" i="2"/>
  <c r="F123" i="2"/>
  <c r="H123" i="2" s="1"/>
  <c r="F435" i="2"/>
  <c r="G435" i="2" s="1"/>
  <c r="I435" i="2" s="1"/>
  <c r="F57" i="2"/>
  <c r="G57" i="2" s="1"/>
  <c r="I57" i="2" s="1"/>
  <c r="F405" i="2"/>
  <c r="G405" i="2" s="1"/>
  <c r="I405" i="2" s="1"/>
  <c r="F281" i="2"/>
  <c r="G281" i="2" s="1"/>
  <c r="I281" i="2" s="1"/>
  <c r="F122" i="2"/>
  <c r="G122" i="2" s="1"/>
  <c r="I122" i="2" s="1"/>
  <c r="F504" i="2"/>
  <c r="G504" i="2" s="1"/>
  <c r="I504" i="2" s="1"/>
  <c r="F67" i="2"/>
  <c r="F142" i="2"/>
  <c r="G142" i="2" s="1"/>
  <c r="I142" i="2" s="1"/>
  <c r="F286" i="2"/>
  <c r="F60" i="2"/>
  <c r="F384" i="2"/>
  <c r="F521" i="2"/>
  <c r="G521" i="2" s="1"/>
  <c r="I521" i="2" s="1"/>
  <c r="F402" i="2"/>
  <c r="F543" i="2"/>
  <c r="G543" i="2" s="1"/>
  <c r="I543" i="2" s="1"/>
  <c r="F2" i="2"/>
  <c r="F128" i="2"/>
  <c r="G128" i="2" s="1"/>
  <c r="I128" i="2" s="1"/>
  <c r="F544" i="2"/>
  <c r="G544" i="2" s="1"/>
  <c r="I544" i="2" s="1"/>
  <c r="F299" i="2"/>
  <c r="G299" i="2" s="1"/>
  <c r="I299" i="2" s="1"/>
  <c r="F465" i="2"/>
  <c r="F138" i="2"/>
  <c r="G138" i="2" s="1"/>
  <c r="I138" i="2" s="1"/>
  <c r="F390" i="2"/>
  <c r="F481" i="2"/>
  <c r="F359" i="2"/>
  <c r="F492" i="2"/>
  <c r="G492" i="2" s="1"/>
  <c r="I492" i="2" s="1"/>
  <c r="F108" i="2"/>
  <c r="G108" i="2" s="1"/>
  <c r="I108" i="2" s="1"/>
  <c r="F444" i="2"/>
  <c r="G444" i="2" s="1"/>
  <c r="I444" i="2" s="1"/>
  <c r="F85" i="2"/>
  <c r="F247" i="2"/>
  <c r="G247" i="2" s="1"/>
  <c r="I247" i="2" s="1"/>
  <c r="F137" i="2"/>
  <c r="G137" i="2" s="1"/>
  <c r="I137" i="2" s="1"/>
  <c r="F351" i="2"/>
  <c r="G351" i="2" s="1"/>
  <c r="I351" i="2" s="1"/>
  <c r="F304" i="2"/>
  <c r="F201" i="2"/>
  <c r="G201" i="2" s="1"/>
  <c r="I201" i="2" s="1"/>
  <c r="F377" i="2"/>
  <c r="F463" i="2"/>
  <c r="F328" i="2"/>
  <c r="G328" i="2" s="1"/>
  <c r="I328" i="2" s="1"/>
  <c r="F151" i="2"/>
  <c r="F18" i="2"/>
  <c r="G18" i="2" s="1"/>
  <c r="I18" i="2" s="1"/>
  <c r="F280" i="2"/>
  <c r="F394" i="2"/>
  <c r="G394" i="2" s="1"/>
  <c r="I394" i="2" s="1"/>
  <c r="F570" i="2"/>
  <c r="G570" i="2" s="1"/>
  <c r="I570" i="2" s="1"/>
  <c r="F312" i="2"/>
  <c r="F532" i="2"/>
  <c r="G532" i="2" s="1"/>
  <c r="I532" i="2" s="1"/>
  <c r="F454" i="2"/>
  <c r="F28" i="2"/>
  <c r="F36" i="2"/>
  <c r="F136" i="2"/>
  <c r="G136" i="2" s="1"/>
  <c r="I136" i="2" s="1"/>
  <c r="F106" i="2"/>
  <c r="G106" i="2" s="1"/>
  <c r="I106" i="2" s="1"/>
  <c r="F398" i="2"/>
  <c r="G398" i="2" s="1"/>
  <c r="I398" i="2" s="1"/>
  <c r="F215" i="2"/>
  <c r="F563" i="2"/>
  <c r="G563" i="2" s="1"/>
  <c r="I563" i="2" s="1"/>
  <c r="F196" i="2"/>
  <c r="G196" i="2" s="1"/>
  <c r="I196" i="2" s="1"/>
  <c r="F141" i="2"/>
  <c r="G141" i="2" s="1"/>
  <c r="I141" i="2" s="1"/>
  <c r="F251" i="2"/>
  <c r="F336" i="2"/>
  <c r="G336" i="2" s="1"/>
  <c r="I336" i="2" s="1"/>
  <c r="F550" i="2"/>
  <c r="F195" i="2"/>
  <c r="F190" i="2"/>
  <c r="F451" i="2"/>
  <c r="G451" i="2" s="1"/>
  <c r="I451" i="2" s="1"/>
  <c r="F369" i="2"/>
  <c r="F431" i="2"/>
  <c r="G431" i="2" s="1"/>
  <c r="I431" i="2" s="1"/>
  <c r="F527" i="2"/>
  <c r="F494" i="2"/>
  <c r="G494" i="2" s="1"/>
  <c r="I494" i="2" s="1"/>
  <c r="F415" i="2"/>
  <c r="G415" i="2" s="1"/>
  <c r="I415" i="2" s="1"/>
  <c r="F358" i="2"/>
  <c r="G358" i="2" s="1"/>
  <c r="I358" i="2" s="1"/>
  <c r="F78" i="2"/>
  <c r="F228" i="2"/>
  <c r="G228" i="2" s="1"/>
  <c r="I228" i="2" s="1"/>
  <c r="F349" i="2"/>
  <c r="F274" i="2"/>
  <c r="F185" i="2"/>
  <c r="F272" i="2"/>
  <c r="G272" i="2" s="1"/>
  <c r="I272" i="2" s="1"/>
  <c r="F410" i="2"/>
  <c r="G410" i="2" s="1"/>
  <c r="I410" i="2" s="1"/>
  <c r="F386" i="2"/>
  <c r="G386" i="2" s="1"/>
  <c r="I386" i="2" s="1"/>
  <c r="F467" i="2"/>
  <c r="F477" i="2"/>
  <c r="G477" i="2" s="1"/>
  <c r="I477" i="2" s="1"/>
  <c r="F70" i="2"/>
  <c r="G70" i="2" s="1"/>
  <c r="I70" i="2" s="1"/>
  <c r="F499" i="2"/>
  <c r="G499" i="2" s="1"/>
  <c r="I499" i="2" s="1"/>
  <c r="F379" i="2"/>
  <c r="F320" i="2"/>
  <c r="G320" i="2" s="1"/>
  <c r="I320" i="2" s="1"/>
  <c r="F397" i="2"/>
  <c r="F538" i="2"/>
  <c r="F81" i="2"/>
  <c r="F493" i="2"/>
  <c r="G493" i="2" s="1"/>
  <c r="I493" i="2" s="1"/>
  <c r="F523" i="2"/>
  <c r="F246" i="2"/>
  <c r="G246" i="2" s="1"/>
  <c r="I246" i="2" s="1"/>
  <c r="F48" i="2"/>
  <c r="F129" i="2"/>
  <c r="G129" i="2" s="1"/>
  <c r="F362" i="2"/>
  <c r="G362" i="2" s="1"/>
  <c r="I362" i="2" s="1"/>
  <c r="F179" i="2"/>
  <c r="G179" i="2" s="1"/>
  <c r="I179" i="2" s="1"/>
  <c r="F174" i="2"/>
  <c r="G174" i="2" s="1"/>
  <c r="I174" i="2" s="1"/>
  <c r="F291" i="2"/>
  <c r="G291" i="2" s="1"/>
  <c r="I291" i="2" s="1"/>
  <c r="F464" i="2"/>
  <c r="H464" i="2" s="1"/>
  <c r="F255" i="2"/>
  <c r="F375" i="2"/>
  <c r="G375" i="2" s="1"/>
  <c r="I375" i="2" s="1"/>
  <c r="F452" i="2"/>
  <c r="G452" i="2" s="1"/>
  <c r="I452" i="2" s="1"/>
  <c r="F447" i="2"/>
  <c r="F365" i="2"/>
  <c r="G365" i="2" s="1"/>
  <c r="I365" i="2" s="1"/>
  <c r="F114" i="2"/>
  <c r="G114" i="2" s="1"/>
  <c r="I114" i="2" s="1"/>
  <c r="F144" i="2"/>
  <c r="G144" i="2" s="1"/>
  <c r="I144" i="2" s="1"/>
  <c r="F84" i="2"/>
  <c r="G84" i="2" s="1"/>
  <c r="I84" i="2" s="1"/>
  <c r="F150" i="2"/>
  <c r="G150" i="2" s="1"/>
  <c r="I150" i="2" s="1"/>
  <c r="F315" i="2"/>
  <c r="F140" i="2"/>
  <c r="G140" i="2" s="1"/>
  <c r="I140" i="2" s="1"/>
  <c r="G420" i="2"/>
  <c r="I420" i="2" s="1"/>
  <c r="F420" i="2"/>
  <c r="H420" i="2" s="1"/>
  <c r="F355" i="2"/>
  <c r="F534" i="2"/>
  <c r="F461" i="2"/>
  <c r="G461" i="2" s="1"/>
  <c r="I461" i="2" s="1"/>
  <c r="F248" i="2"/>
  <c r="G248" i="2" s="1"/>
  <c r="I248" i="2" s="1"/>
  <c r="F252" i="2"/>
  <c r="G252" i="2" s="1"/>
  <c r="I252" i="2" s="1"/>
  <c r="F505" i="2"/>
  <c r="G505" i="2" s="1"/>
  <c r="I505" i="2" s="1"/>
  <c r="F495" i="2"/>
  <c r="G495" i="2" s="1"/>
  <c r="I495" i="2" s="1"/>
  <c r="F424" i="2"/>
  <c r="G424" i="2" s="1"/>
  <c r="I424" i="2" s="1"/>
  <c r="F159" i="2"/>
  <c r="G159" i="2" s="1"/>
  <c r="I159" i="2" s="1"/>
  <c r="F354" i="2"/>
  <c r="F511" i="2"/>
  <c r="G511" i="2" s="1"/>
  <c r="I511" i="2" s="1"/>
  <c r="F47" i="2"/>
  <c r="F416" i="2"/>
  <c r="G416" i="2" s="1"/>
  <c r="I416" i="2" s="1"/>
  <c r="F165" i="2"/>
  <c r="G165" i="2" s="1"/>
  <c r="I165" i="2" s="1"/>
  <c r="F428" i="2"/>
  <c r="G428" i="2" s="1"/>
  <c r="I428" i="2" s="1"/>
  <c r="F234" i="2"/>
  <c r="H234" i="2" s="1"/>
  <c r="F378" i="2"/>
  <c r="G378" i="2" s="1"/>
  <c r="I378" i="2" s="1"/>
  <c r="F245" i="2"/>
  <c r="F530" i="2"/>
  <c r="G530" i="2" s="1"/>
  <c r="I530" i="2" s="1"/>
  <c r="F54" i="2"/>
  <c r="G54" i="2" s="1"/>
  <c r="I54" i="2" s="1"/>
  <c r="F88" i="2"/>
  <c r="G88" i="2" s="1"/>
  <c r="I88" i="2" s="1"/>
  <c r="F417" i="2"/>
  <c r="F9" i="2"/>
  <c r="G9" i="2" s="1"/>
  <c r="I9" i="2" s="1"/>
  <c r="F516" i="2"/>
  <c r="F249" i="2"/>
  <c r="F96" i="2"/>
  <c r="F213" i="2"/>
  <c r="G213" i="2" s="1"/>
  <c r="I213" i="2" s="1"/>
  <c r="F12" i="2"/>
  <c r="G12" i="2" s="1"/>
  <c r="I12" i="2" s="1"/>
  <c r="F52" i="2"/>
  <c r="G52" i="2" s="1"/>
  <c r="I52" i="2" s="1"/>
  <c r="F4" i="2"/>
  <c r="G4" i="2" s="1"/>
  <c r="I4" i="2" s="1"/>
  <c r="F283" i="2"/>
  <c r="G283" i="2" s="1"/>
  <c r="I283" i="2" s="1"/>
  <c r="F183" i="2"/>
  <c r="G183" i="2" s="1"/>
  <c r="I183" i="2" s="1"/>
  <c r="F338" i="2"/>
  <c r="G338" i="2" s="1"/>
  <c r="I338" i="2" s="1"/>
  <c r="F75" i="2"/>
  <c r="F166" i="2"/>
  <c r="G166" i="2" s="1"/>
  <c r="I166" i="2" s="1"/>
  <c r="F76" i="2"/>
  <c r="G76" i="2" s="1"/>
  <c r="I76" i="2" s="1"/>
  <c r="F29" i="2"/>
  <c r="F263" i="2"/>
  <c r="G263" i="2" s="1"/>
  <c r="I263" i="2" s="1"/>
  <c r="F126" i="2"/>
  <c r="G126" i="2" s="1"/>
  <c r="I126" i="2" s="1"/>
  <c r="F209" i="2"/>
  <c r="F429" i="2"/>
  <c r="G429" i="2" s="1"/>
  <c r="I429" i="2" s="1"/>
  <c r="F102" i="2"/>
  <c r="F307" i="2"/>
  <c r="G307" i="2" s="1"/>
  <c r="I307" i="2" s="1"/>
  <c r="F441" i="2"/>
  <c r="G441" i="2" s="1"/>
  <c r="I441" i="2" s="1"/>
  <c r="F541" i="2"/>
  <c r="G541" i="2" s="1"/>
  <c r="I541" i="2" s="1"/>
  <c r="F363" i="2"/>
  <c r="F269" i="2"/>
  <c r="G269" i="2" s="1"/>
  <c r="I269" i="2" s="1"/>
  <c r="F260" i="2"/>
  <c r="F189" i="2"/>
  <c r="F484" i="2"/>
  <c r="G484" i="2" s="1"/>
  <c r="I484" i="2" s="1"/>
  <c r="F314" i="2"/>
  <c r="G314" i="2" s="1"/>
  <c r="I314" i="2" s="1"/>
  <c r="F300" i="2"/>
  <c r="G300" i="2" s="1"/>
  <c r="I300" i="2" s="1"/>
  <c r="F306" i="2"/>
  <c r="G306" i="2" s="1"/>
  <c r="I306" i="2" s="1"/>
  <c r="F395" i="2"/>
  <c r="G395" i="2" s="1"/>
  <c r="I395" i="2" s="1"/>
  <c r="F326" i="2"/>
  <c r="G326" i="2" s="1"/>
  <c r="I326" i="2" s="1"/>
  <c r="F489" i="2"/>
  <c r="G489" i="2" s="1"/>
  <c r="I489" i="2" s="1"/>
  <c r="F529" i="2"/>
  <c r="G529" i="2" s="1"/>
  <c r="I529" i="2" s="1"/>
  <c r="F118" i="2"/>
  <c r="F161" i="2"/>
  <c r="G161" i="2" s="1"/>
  <c r="I161" i="2" s="1"/>
  <c r="F403" i="2"/>
  <c r="G403" i="2" s="1"/>
  <c r="I403" i="2" s="1"/>
  <c r="F147" i="2"/>
  <c r="F58" i="2"/>
  <c r="G58" i="2" s="1"/>
  <c r="I58" i="2" s="1"/>
  <c r="F55" i="2"/>
  <c r="G55" i="2" s="1"/>
  <c r="I55" i="2" s="1"/>
  <c r="F63" i="2"/>
  <c r="F240" i="2"/>
  <c r="G240" i="2" s="1"/>
  <c r="I240" i="2" s="1"/>
  <c r="F229" i="2"/>
  <c r="F496" i="2"/>
  <c r="G496" i="2" s="1"/>
  <c r="I496" i="2" s="1"/>
  <c r="F69" i="2"/>
  <c r="G69" i="2" s="1"/>
  <c r="I69" i="2" s="1"/>
  <c r="F472" i="2"/>
  <c r="G472" i="2" s="1"/>
  <c r="I472" i="2" s="1"/>
  <c r="F231" i="2"/>
  <c r="F188" i="2"/>
  <c r="G188" i="2" s="1"/>
  <c r="I188" i="2" s="1"/>
  <c r="F30" i="2"/>
  <c r="F531" i="2"/>
  <c r="F515" i="2"/>
  <c r="G515" i="2" s="1"/>
  <c r="I515" i="2" s="1"/>
  <c r="F121" i="2"/>
  <c r="G121" i="2" s="1"/>
  <c r="I121" i="2" s="1"/>
  <c r="F113" i="2"/>
  <c r="F65" i="2"/>
  <c r="G65" i="2" s="1"/>
  <c r="I65" i="2" s="1"/>
  <c r="F265" i="2"/>
  <c r="F148" i="2"/>
  <c r="G148" i="2" s="1"/>
  <c r="I148" i="2" s="1"/>
  <c r="F469" i="2"/>
  <c r="G469" i="2" s="1"/>
  <c r="I469" i="2" s="1"/>
  <c r="F506" i="2"/>
  <c r="G506" i="2" s="1"/>
  <c r="I506" i="2" s="1"/>
  <c r="F19" i="2"/>
  <c r="G19" i="2" s="1"/>
  <c r="I19" i="2" s="1"/>
  <c r="F421" i="2"/>
  <c r="F21" i="2"/>
  <c r="G21" i="2" s="1"/>
  <c r="I21" i="2" s="1"/>
  <c r="F318" i="2"/>
  <c r="G318" i="2" s="1"/>
  <c r="I318" i="2" s="1"/>
  <c r="F545" i="2"/>
  <c r="G545" i="2" s="1"/>
  <c r="I545" i="2" s="1"/>
  <c r="F146" i="2"/>
  <c r="F438" i="2"/>
  <c r="G438" i="2" s="1"/>
  <c r="I438" i="2" s="1"/>
  <c r="F486" i="2"/>
  <c r="F578" i="2"/>
  <c r="G578" i="2" s="1"/>
  <c r="I578" i="2" s="1"/>
  <c r="F82" i="2"/>
  <c r="G82" i="2" s="1"/>
  <c r="I82" i="2" s="1"/>
  <c r="F586" i="2"/>
  <c r="G586" i="2" s="1"/>
  <c r="I586" i="2" s="1"/>
  <c r="F332" i="2"/>
  <c r="F292" i="2"/>
  <c r="G292" i="2" s="1"/>
  <c r="I292" i="2" s="1"/>
  <c r="F582" i="2"/>
  <c r="G582" i="2" s="1"/>
  <c r="I582" i="2" s="1"/>
  <c r="F535" i="2"/>
  <c r="F89" i="2"/>
  <c r="G89" i="2" s="1"/>
  <c r="I89" i="2" s="1"/>
  <c r="F573" i="2"/>
  <c r="G573" i="2" s="1"/>
  <c r="I573" i="2" s="1"/>
  <c r="F290" i="2"/>
  <c r="G290" i="2" s="1"/>
  <c r="I290" i="2" s="1"/>
  <c r="F462" i="2"/>
  <c r="G462" i="2" s="1"/>
  <c r="I462" i="2" s="1"/>
  <c r="F105" i="2"/>
  <c r="F343" i="2"/>
  <c r="G343" i="2" s="1"/>
  <c r="I343" i="2" s="1"/>
  <c r="F180" i="2"/>
  <c r="G180" i="2" s="1"/>
  <c r="I180" i="2" s="1"/>
  <c r="F110" i="2"/>
  <c r="G110" i="2" s="1"/>
  <c r="F580" i="2"/>
  <c r="F333" i="2"/>
  <c r="G333" i="2" s="1"/>
  <c r="I333" i="2" s="1"/>
  <c r="F264" i="2"/>
  <c r="G264" i="2" s="1"/>
  <c r="I264" i="2" s="1"/>
  <c r="F282" i="2"/>
  <c r="G282" i="2" s="1"/>
  <c r="I282" i="2" s="1"/>
  <c r="F308" i="2"/>
  <c r="G308" i="2" s="1"/>
  <c r="I308" i="2" s="1"/>
  <c r="F163" i="2"/>
  <c r="G163" i="2" s="1"/>
  <c r="I163" i="2" s="1"/>
  <c r="F287" i="2"/>
  <c r="F368" i="2"/>
  <c r="G368" i="2" s="1"/>
  <c r="I368" i="2" s="1"/>
  <c r="F77" i="2"/>
  <c r="F250" i="2"/>
  <c r="G250" i="2" s="1"/>
  <c r="F352" i="2"/>
  <c r="G352" i="2" s="1"/>
  <c r="I352" i="2" s="1"/>
  <c r="F501" i="2"/>
  <c r="G501" i="2" s="1"/>
  <c r="I501" i="2" s="1"/>
  <c r="F32" i="2"/>
  <c r="F153" i="2"/>
  <c r="G153" i="2" s="1"/>
  <c r="I153" i="2" s="1"/>
  <c r="F449" i="2"/>
  <c r="G449" i="2" s="1"/>
  <c r="I449" i="2" s="1"/>
  <c r="F254" i="2"/>
  <c r="F39" i="2"/>
  <c r="G39" i="2" s="1"/>
  <c r="I39" i="2" s="1"/>
  <c r="F261" i="2"/>
  <c r="G261" i="2" s="1"/>
  <c r="I261" i="2" s="1"/>
  <c r="F437" i="2"/>
  <c r="G437" i="2" s="1"/>
  <c r="I437" i="2" s="1"/>
  <c r="F560" i="2"/>
  <c r="G560" i="2" s="1"/>
  <c r="I560" i="2" s="1"/>
  <c r="F409" i="2"/>
  <c r="F173" i="2"/>
  <c r="G173" i="2" s="1"/>
  <c r="I173" i="2" s="1"/>
  <c r="F13" i="2"/>
  <c r="G13" i="2" s="1"/>
  <c r="I13" i="2" s="1"/>
  <c r="F64" i="2"/>
  <c r="G64" i="2" s="1"/>
  <c r="I64" i="2" s="1"/>
  <c r="F434" i="2"/>
  <c r="F476" i="2"/>
  <c r="G476" i="2" s="1"/>
  <c r="I476" i="2" s="1"/>
  <c r="F350" i="2"/>
  <c r="H350" i="2" s="1"/>
  <c r="F519" i="2"/>
  <c r="F203" i="2"/>
  <c r="G203" i="2" s="1"/>
  <c r="I203" i="2" s="1"/>
  <c r="F268" i="2"/>
  <c r="G268" i="2" s="1"/>
  <c r="I268" i="2" s="1"/>
  <c r="F237" i="2"/>
  <c r="F479" i="2"/>
  <c r="G479" i="2" s="1"/>
  <c r="I479" i="2" s="1"/>
  <c r="F298" i="2"/>
  <c r="F346" i="2"/>
  <c r="G346" i="2" s="1"/>
  <c r="I346" i="2" s="1"/>
  <c r="F533" i="2"/>
  <c r="G533" i="2" s="1"/>
  <c r="I533" i="2" s="1"/>
  <c r="G133" i="2"/>
  <c r="I133" i="2" s="1"/>
  <c r="F133" i="2"/>
  <c r="H133" i="2" s="1"/>
  <c r="F537" i="2"/>
  <c r="G537" i="2" s="1"/>
  <c r="I537" i="2" s="1"/>
  <c r="F14" i="2"/>
  <c r="G14" i="2" s="1"/>
  <c r="I14" i="2" s="1"/>
  <c r="F220" i="2"/>
  <c r="G220" i="2" s="1"/>
  <c r="I220" i="2" s="1"/>
  <c r="F514" i="2"/>
  <c r="F241" i="2"/>
  <c r="G241" i="2" s="1"/>
  <c r="I241" i="2" s="1"/>
  <c r="F90" i="2"/>
  <c r="G90" i="2" s="1"/>
  <c r="I90" i="2" s="1"/>
  <c r="F335" i="2"/>
  <c r="F120" i="2"/>
  <c r="G120" i="2" s="1"/>
  <c r="I120" i="2" s="1"/>
  <c r="F554" i="2"/>
  <c r="F211" i="2"/>
  <c r="G211" i="2" s="1"/>
  <c r="I211" i="2" s="1"/>
  <c r="F325" i="2"/>
  <c r="G325" i="2" s="1"/>
  <c r="I325" i="2" s="1"/>
  <c r="F27" i="2"/>
  <c r="G27" i="2" s="1"/>
  <c r="I27" i="2" s="1"/>
  <c r="F404" i="2"/>
  <c r="G404" i="2" s="1"/>
  <c r="I404" i="2" s="1"/>
  <c r="F130" i="2"/>
  <c r="G130" i="2" s="1"/>
  <c r="I130" i="2" s="1"/>
  <c r="F119" i="2"/>
  <c r="F574" i="2"/>
  <c r="F104" i="2"/>
  <c r="G104" i="2" s="1"/>
  <c r="I104" i="2" s="1"/>
  <c r="F236" i="2"/>
  <c r="G236" i="2" s="1"/>
  <c r="I236" i="2" s="1"/>
  <c r="F572" i="2"/>
  <c r="F158" i="2"/>
  <c r="G158" i="2" s="1"/>
  <c r="I158" i="2" s="1"/>
  <c r="F471" i="2"/>
  <c r="F267" i="2"/>
  <c r="H267" i="2" s="1"/>
  <c r="F227" i="2"/>
  <c r="G227" i="2" s="1"/>
  <c r="I227" i="2" s="1"/>
  <c r="F97" i="2"/>
  <c r="G97" i="2" s="1"/>
  <c r="I97" i="2" s="1"/>
  <c r="F26" i="2"/>
  <c r="F285" i="2"/>
  <c r="G285" i="2" s="1"/>
  <c r="I285" i="2" s="1"/>
  <c r="F539" i="2"/>
  <c r="F337" i="2"/>
  <c r="G337" i="2" s="1"/>
  <c r="I337" i="2" s="1"/>
  <c r="F324" i="2"/>
  <c r="G324" i="2" s="1"/>
  <c r="I324" i="2" s="1"/>
  <c r="F3" i="2"/>
  <c r="G3" i="2" s="1"/>
  <c r="I3" i="2" s="1"/>
  <c r="F171" i="2"/>
  <c r="F25" i="2"/>
  <c r="G25" i="2" s="1"/>
  <c r="I25" i="2" s="1"/>
  <c r="F561" i="2"/>
  <c r="F536" i="2"/>
  <c r="G536" i="2" s="1"/>
  <c r="I536" i="2" s="1"/>
  <c r="F393" i="2"/>
  <c r="G393" i="2" s="1"/>
  <c r="I393" i="2" s="1"/>
  <c r="F262" i="2"/>
  <c r="G262" i="2" s="1"/>
  <c r="I262" i="2" s="1"/>
  <c r="F20" i="2"/>
  <c r="G20" i="2" s="1"/>
  <c r="I20" i="2" s="1"/>
  <c r="F361" i="2"/>
  <c r="G361" i="2" s="1"/>
  <c r="I361" i="2" s="1"/>
  <c r="F302" i="2"/>
  <c r="F143" i="2"/>
  <c r="F381" i="2"/>
  <c r="G381" i="2" s="1"/>
  <c r="I381" i="2" s="1"/>
  <c r="F200" i="2"/>
  <c r="G200" i="2" s="1"/>
  <c r="I200" i="2" s="1"/>
  <c r="F37" i="2"/>
  <c r="F401" i="2"/>
  <c r="G401" i="2" s="1"/>
  <c r="I401" i="2" s="1"/>
  <c r="F576" i="2"/>
  <c r="F458" i="2"/>
  <c r="H458" i="2" s="1"/>
  <c r="F450" i="2"/>
  <c r="G450" i="2" s="1"/>
  <c r="I450" i="2" s="1"/>
  <c r="F385" i="2"/>
  <c r="G385" i="2" s="1"/>
  <c r="I385" i="2" s="1"/>
  <c r="F474" i="2"/>
  <c r="G474" i="2" s="1"/>
  <c r="I474" i="2" s="1"/>
  <c r="F156" i="2"/>
  <c r="G156" i="2" s="1"/>
  <c r="I156" i="2" s="1"/>
  <c r="F289" i="2"/>
  <c r="G289" i="2" s="1"/>
  <c r="I289" i="2" s="1"/>
  <c r="F371" i="2"/>
  <c r="F419" i="2"/>
  <c r="G419" i="2" s="1"/>
  <c r="I419" i="2" s="1"/>
  <c r="F10" i="2"/>
  <c r="G10" i="2" s="1"/>
  <c r="I10" i="2" s="1"/>
  <c r="F74" i="2"/>
  <c r="F321" i="2"/>
  <c r="G321" i="2" s="1"/>
  <c r="I321" i="2" s="1"/>
  <c r="F167" i="2"/>
  <c r="F579" i="2"/>
  <c r="G579" i="2" s="1"/>
  <c r="F219" i="2"/>
  <c r="G219" i="2" s="1"/>
  <c r="I219" i="2" s="1"/>
  <c r="F288" i="2"/>
  <c r="G288" i="2" s="1"/>
  <c r="I288" i="2" s="1"/>
  <c r="F168" i="2"/>
  <c r="F448" i="2"/>
  <c r="G448" i="2" s="1"/>
  <c r="I448" i="2" s="1"/>
  <c r="F528" i="2"/>
  <c r="F360" i="2"/>
  <c r="F567" i="2"/>
  <c r="G567" i="2" s="1"/>
  <c r="I567" i="2" s="1"/>
  <c r="F526" i="2"/>
  <c r="G526" i="2" s="1"/>
  <c r="I526" i="2" s="1"/>
  <c r="F50" i="2"/>
  <c r="H50" i="2" s="1"/>
  <c r="F275" i="2"/>
  <c r="G275" i="2" s="1"/>
  <c r="I275" i="2" s="1"/>
  <c r="F124" i="2"/>
  <c r="F175" i="2"/>
  <c r="G175" i="2" s="1"/>
  <c r="I175" i="2" s="1"/>
  <c r="F345" i="2"/>
  <c r="G345" i="2" s="1"/>
  <c r="I345" i="2" s="1"/>
  <c r="F329" i="2"/>
  <c r="G329" i="2" s="1"/>
  <c r="I329" i="2" s="1"/>
  <c r="F524" i="2"/>
  <c r="F270" i="2"/>
  <c r="G270" i="2" s="1"/>
  <c r="I270" i="2" s="1"/>
  <c r="F433" i="2"/>
  <c r="F169" i="2"/>
  <c r="F186" i="2"/>
  <c r="G186" i="2" s="1"/>
  <c r="I186" i="2" s="1"/>
  <c r="F316" i="2"/>
  <c r="G316" i="2" s="1"/>
  <c r="I316" i="2" s="1"/>
  <c r="F311" i="2"/>
  <c r="F15" i="2"/>
  <c r="G15" i="2" s="1"/>
  <c r="I15" i="2" s="1"/>
  <c r="F259" i="2"/>
  <c r="F79" i="2"/>
  <c r="G79" i="2" s="1"/>
  <c r="I79" i="2" s="1"/>
  <c r="F407" i="2"/>
  <c r="G407" i="2" s="1"/>
  <c r="I407" i="2" s="1"/>
  <c r="F44" i="2"/>
  <c r="G44" i="2" s="1"/>
  <c r="I44" i="2" s="1"/>
  <c r="F42" i="2"/>
  <c r="F266" i="2"/>
  <c r="G266" i="2" s="1"/>
  <c r="I266" i="2" s="1"/>
  <c r="F80" i="2"/>
  <c r="F38" i="2"/>
  <c r="F59" i="2"/>
  <c r="G59" i="2" s="1"/>
  <c r="I59" i="2" s="1"/>
  <c r="F301" i="2"/>
  <c r="G301" i="2" s="1"/>
  <c r="I301" i="2" s="1"/>
  <c r="F115" i="2"/>
  <c r="F500" i="2"/>
  <c r="G500" i="2" s="1"/>
  <c r="I500" i="2" s="1"/>
  <c r="F440" i="2"/>
  <c r="F548" i="2"/>
  <c r="G548" i="2" s="1"/>
  <c r="I548" i="2" s="1"/>
  <c r="F33" i="2"/>
  <c r="G33" i="2" s="1"/>
  <c r="I33" i="2" s="1"/>
  <c r="F172" i="2"/>
  <c r="G172" i="2" s="1"/>
  <c r="I172" i="2" s="1"/>
  <c r="F197" i="2"/>
  <c r="F176" i="2"/>
  <c r="G176" i="2" s="1"/>
  <c r="I176" i="2" s="1"/>
  <c r="F453" i="2"/>
  <c r="F243" i="2"/>
  <c r="F520" i="2"/>
  <c r="G520" i="2" s="1"/>
  <c r="I520" i="2" s="1"/>
  <c r="F367" i="2"/>
  <c r="G367" i="2" s="1"/>
  <c r="I367" i="2" s="1"/>
  <c r="F145" i="2"/>
  <c r="H145" i="2" s="1"/>
  <c r="F8" i="2"/>
  <c r="G8" i="2" s="1"/>
  <c r="I8" i="2" s="1"/>
  <c r="F400" i="2"/>
  <c r="G400" i="2" s="1"/>
  <c r="I400" i="2" s="1"/>
  <c r="F99" i="2"/>
  <c r="G99" i="2" s="1"/>
  <c r="I99" i="2" s="1"/>
  <c r="F503" i="2"/>
  <c r="G503" i="2" s="1"/>
  <c r="I503" i="2" s="1"/>
  <c r="F339" i="2"/>
  <c r="G339" i="2" s="1"/>
  <c r="I339" i="2" s="1"/>
  <c r="F72" i="2"/>
  <c r="F439" i="2"/>
  <c r="G439" i="2" s="1"/>
  <c r="I439" i="2" s="1"/>
  <c r="F61" i="2"/>
  <c r="G61" i="2" s="1"/>
  <c r="I61" i="2" s="1"/>
  <c r="F443" i="2"/>
  <c r="F73" i="2"/>
  <c r="G73" i="2" s="1"/>
  <c r="I73" i="2" s="1"/>
  <c r="F491" i="2"/>
  <c r="G491" i="2" s="1"/>
  <c r="I491" i="2" s="1"/>
  <c r="F238" i="2"/>
  <c r="H238" i="2" s="1"/>
  <c r="F423" i="2"/>
  <c r="G423" i="2" s="1"/>
  <c r="F184" i="2"/>
  <c r="F40" i="2"/>
  <c r="G40" i="2" s="1"/>
  <c r="I40" i="2" s="1"/>
  <c r="F348" i="2"/>
  <c r="G348" i="2" s="1"/>
  <c r="I348" i="2" s="1"/>
  <c r="F157" i="2"/>
  <c r="G157" i="2" s="1"/>
  <c r="I157" i="2" s="1"/>
  <c r="F279" i="2"/>
  <c r="H279" i="2" s="1"/>
  <c r="F149" i="2"/>
  <c r="G149" i="2" s="1"/>
  <c r="I149" i="2" s="1"/>
  <c r="F517" i="2"/>
  <c r="G517" i="2" s="1"/>
  <c r="I517" i="2" s="1"/>
  <c r="F202" i="2"/>
  <c r="F432" i="2"/>
  <c r="G432" i="2" s="1"/>
  <c r="I432" i="2" s="1"/>
  <c r="F425" i="2"/>
  <c r="G425" i="2" s="1"/>
  <c r="I425" i="2" s="1"/>
  <c r="F100" i="2"/>
  <c r="G100" i="2" s="1"/>
  <c r="I100" i="2" s="1"/>
  <c r="F51" i="2"/>
  <c r="G51" i="2" s="1"/>
  <c r="I51" i="2" s="1"/>
  <c r="F408" i="2"/>
  <c r="F455" i="2"/>
  <c r="G455" i="2" s="1"/>
  <c r="I455" i="2" s="1"/>
  <c r="F71" i="2"/>
  <c r="G71" i="2" s="1"/>
  <c r="I71" i="2" s="1"/>
  <c r="F303" i="2"/>
  <c r="G303" i="2" s="1"/>
  <c r="I303" i="2" s="1"/>
  <c r="F446" i="2"/>
  <c r="F178" i="2"/>
  <c r="G178" i="2" s="1"/>
  <c r="I178" i="2" s="1"/>
  <c r="F6" i="2"/>
  <c r="G6" i="2" s="1"/>
  <c r="I6" i="2" s="1"/>
  <c r="F17" i="2"/>
  <c r="F212" i="2"/>
  <c r="G212" i="2" s="1"/>
  <c r="I212" i="2" s="1"/>
  <c r="F468" i="2"/>
  <c r="G468" i="2" s="1"/>
  <c r="I468" i="2" s="1"/>
  <c r="F232" i="2"/>
  <c r="G232" i="2" s="1"/>
  <c r="I232" i="2" s="1"/>
  <c r="F207" i="2"/>
  <c r="G207" i="2" s="1"/>
  <c r="I207" i="2" s="1"/>
  <c r="F555" i="2"/>
  <c r="G555" i="2" s="1"/>
  <c r="I555" i="2" s="1"/>
  <c r="F577" i="2"/>
  <c r="G577" i="2" s="1"/>
  <c r="I577" i="2" s="1"/>
  <c r="F568" i="2"/>
  <c r="G568" i="2" s="1"/>
  <c r="I568" i="2" s="1"/>
  <c r="F581" i="2"/>
  <c r="G581" i="2" s="1"/>
  <c r="I581" i="2" s="1"/>
  <c r="F483" i="2"/>
  <c r="F482" i="2"/>
  <c r="G482" i="2" s="1"/>
  <c r="I482" i="2" s="1"/>
  <c r="F181" i="2"/>
  <c r="G181" i="2" s="1"/>
  <c r="I181" i="2" s="1"/>
  <c r="F372" i="2"/>
  <c r="F7" i="2"/>
  <c r="G7" i="2" s="1"/>
  <c r="I7" i="2" s="1"/>
  <c r="F551" i="2"/>
  <c r="G551" i="2" s="1"/>
  <c r="I551" i="2" s="1"/>
  <c r="F221" i="2"/>
  <c r="F56" i="2"/>
  <c r="G56" i="2" s="1"/>
  <c r="I56" i="2" s="1"/>
  <c r="F95" i="2"/>
  <c r="F164" i="2"/>
  <c r="G164" i="2" s="1"/>
  <c r="I164" i="2" s="1"/>
  <c r="F412" i="2"/>
  <c r="G412" i="2" s="1"/>
  <c r="I412" i="2" s="1"/>
  <c r="F509" i="2"/>
  <c r="G509" i="2" s="1"/>
  <c r="I509" i="2" s="1"/>
  <c r="F456" i="2"/>
  <c r="F258" i="2"/>
  <c r="G258" i="2" s="1"/>
  <c r="I258" i="2" s="1"/>
  <c r="F327" i="2"/>
  <c r="G327" i="2" s="1"/>
  <c r="I327" i="2" s="1"/>
  <c r="F542" i="2"/>
  <c r="F522" i="2"/>
  <c r="G522" i="2" s="1"/>
  <c r="I522" i="2" s="1"/>
  <c r="F376" i="2"/>
  <c r="G376" i="2" s="1"/>
  <c r="I376" i="2" s="1"/>
  <c r="F418" i="2"/>
  <c r="F540" i="2"/>
  <c r="G540" i="2" s="1"/>
  <c r="I540" i="2" s="1"/>
  <c r="F278" i="2"/>
  <c r="F430" i="2"/>
  <c r="G430" i="2" s="1"/>
  <c r="I430" i="2" s="1"/>
  <c r="F331" i="2"/>
  <c r="G331" i="2" s="1"/>
  <c r="I331" i="2" s="1"/>
  <c r="F422" i="2"/>
  <c r="G422" i="2" s="1"/>
  <c r="I422" i="2" s="1"/>
  <c r="F310" i="2"/>
  <c r="F277" i="2"/>
  <c r="G277" i="2" s="1"/>
  <c r="I277" i="2" s="1"/>
  <c r="F244" i="2"/>
  <c r="G244" i="2" s="1"/>
  <c r="I244" i="2" s="1"/>
  <c r="F162" i="2"/>
  <c r="F552" i="2"/>
  <c r="G552" i="2" s="1"/>
  <c r="I552" i="2" s="1"/>
  <c r="F330" i="2"/>
  <c r="G330" i="2" s="1"/>
  <c r="F23" i="2"/>
  <c r="F160" i="2"/>
  <c r="G160" i="2" s="1"/>
  <c r="I160" i="2" s="1"/>
  <c r="F154" i="2"/>
  <c r="F276" i="2"/>
  <c r="G276" i="2" s="1"/>
  <c r="I276" i="2" s="1"/>
  <c r="F488" i="2"/>
  <c r="G488" i="2" s="1"/>
  <c r="I488" i="2" s="1"/>
  <c r="F112" i="2"/>
  <c r="G112" i="2" s="1"/>
  <c r="I112" i="2" s="1"/>
  <c r="F253" i="2"/>
  <c r="F549" i="2"/>
  <c r="G549" i="2" s="1"/>
  <c r="I549" i="2" s="1"/>
  <c r="F341" i="2"/>
  <c r="G341" i="2" s="1"/>
  <c r="I341" i="2" s="1"/>
  <c r="F273" i="2"/>
  <c r="F225" i="2"/>
  <c r="G225" i="2" s="1"/>
  <c r="I225" i="2" s="1"/>
  <c r="F436" i="2"/>
  <c r="G436" i="2" s="1"/>
  <c r="I436" i="2" s="1"/>
  <c r="F498" i="2"/>
  <c r="F87" i="2"/>
  <c r="G87" i="2" s="1"/>
  <c r="I87" i="2" s="1"/>
  <c r="F411" i="2"/>
  <c r="F584" i="2"/>
  <c r="G584" i="2" s="1"/>
  <c r="I584" i="2" s="1"/>
  <c r="F569" i="2"/>
  <c r="G569" i="2" s="1"/>
  <c r="I569" i="2" s="1"/>
  <c r="F226" i="2"/>
  <c r="G226" i="2" s="1"/>
  <c r="I226" i="2" s="1"/>
  <c r="F487" i="2"/>
  <c r="F313" i="2"/>
  <c r="G313" i="2" s="1"/>
  <c r="I313" i="2" s="1"/>
  <c r="F374" i="2"/>
  <c r="G374" i="2" s="1"/>
  <c r="I374" i="2" s="1"/>
  <c r="F43" i="2"/>
  <c r="F426" i="2"/>
  <c r="G426" i="2" s="1"/>
  <c r="I426" i="2" s="1"/>
  <c r="F566" i="2"/>
  <c r="G566" i="2" s="1"/>
  <c r="F101" i="2"/>
  <c r="H101" i="2" s="1"/>
  <c r="F512" i="2"/>
  <c r="G512" i="2" s="1"/>
  <c r="I512" i="2" s="1"/>
  <c r="F233" i="2"/>
  <c r="F553" i="2"/>
  <c r="G553" i="2" s="1"/>
  <c r="I553" i="2" s="1"/>
  <c r="F366" i="2"/>
  <c r="G366" i="2" s="1"/>
  <c r="I366" i="2" s="1"/>
  <c r="F193" i="2"/>
  <c r="G193" i="2" s="1"/>
  <c r="I193" i="2" s="1"/>
  <c r="F46" i="2"/>
  <c r="H46" i="2" s="1"/>
  <c r="F218" i="2"/>
  <c r="G218" i="2" s="1"/>
  <c r="I218" i="2" s="1"/>
  <c r="F547" i="2"/>
  <c r="G547" i="2" s="1"/>
  <c r="I547" i="2" s="1"/>
  <c r="F34" i="2"/>
  <c r="G34" i="2" s="1"/>
  <c r="I34" i="2" s="1"/>
  <c r="F466" i="2"/>
  <c r="G466" i="2" s="1"/>
  <c r="I466" i="2" s="1"/>
  <c r="F518" i="2"/>
  <c r="G518" i="2" s="1"/>
  <c r="I518" i="2" s="1"/>
  <c r="F107" i="2"/>
  <c r="F111" i="2"/>
  <c r="G111" i="2" s="1"/>
  <c r="I111" i="2" s="1"/>
  <c r="F223" i="2"/>
  <c r="F557" i="2"/>
  <c r="G557" i="2" s="1"/>
  <c r="I557" i="2" s="1"/>
  <c r="F309" i="2"/>
  <c r="G309" i="2" s="1"/>
  <c r="I309" i="2" s="1"/>
  <c r="F83" i="2"/>
  <c r="G83" i="2" s="1"/>
  <c r="I83" i="2" s="1"/>
  <c r="F478" i="2"/>
  <c r="F214" i="2"/>
  <c r="G214" i="2" s="1"/>
  <c r="I214" i="2" s="1"/>
  <c r="F370" i="2"/>
  <c r="G370" i="2" s="1"/>
  <c r="I370" i="2" s="1"/>
  <c r="F305" i="2"/>
  <c r="G305" i="2" s="1"/>
  <c r="I305" i="2" s="1"/>
  <c r="F388" i="2"/>
  <c r="G388" i="2" s="1"/>
  <c r="I388" i="2" s="1"/>
  <c r="F66" i="2"/>
  <c r="G66" i="2" s="1"/>
  <c r="I66" i="2" s="1"/>
  <c r="F389" i="2"/>
  <c r="F132" i="2"/>
  <c r="G132" i="2" s="1"/>
  <c r="I132" i="2" s="1"/>
  <c r="F490" i="2"/>
  <c r="F139" i="2"/>
  <c r="G139" i="2" s="1"/>
  <c r="I139" i="2" s="1"/>
  <c r="F49" i="2"/>
  <c r="G49" i="2" s="1"/>
  <c r="I49" i="2" s="1"/>
  <c r="F399" i="2"/>
  <c r="G399" i="2" s="1"/>
  <c r="I399" i="2" s="1"/>
  <c r="F284" i="2"/>
  <c r="F357" i="2"/>
  <c r="G357" i="2" s="1"/>
  <c r="I357" i="2" s="1"/>
  <c r="F170" i="2"/>
  <c r="G170" i="2" s="1"/>
  <c r="I170" i="2" s="1"/>
  <c r="F35" i="2"/>
  <c r="G35" i="2" s="1"/>
  <c r="I35" i="2" s="1"/>
  <c r="F103" i="2"/>
  <c r="G103" i="2" s="1"/>
  <c r="I103" i="2" s="1"/>
  <c r="F208" i="2"/>
  <c r="G208" i="2" s="1"/>
  <c r="I208" i="2" s="1"/>
  <c r="F293" i="2"/>
  <c r="F242" i="2"/>
  <c r="G242" i="2" s="1"/>
  <c r="I242" i="2" s="1"/>
  <c r="F585" i="2"/>
  <c r="F373" i="2"/>
  <c r="G373" i="2" s="1"/>
  <c r="I373" i="2" s="1"/>
  <c r="F508" i="2"/>
  <c r="G508" i="2" s="1"/>
  <c r="I508" i="2" s="1"/>
  <c r="F497" i="2"/>
  <c r="G497" i="2" s="1"/>
  <c r="I497" i="2" s="1"/>
  <c r="F565" i="2"/>
  <c r="F317" i="2"/>
  <c r="G317" i="2" s="1"/>
  <c r="I317" i="2" s="1"/>
  <c r="F45" i="2"/>
  <c r="G45" i="2" s="1"/>
  <c r="I45" i="2" s="1"/>
  <c r="F558" i="2"/>
  <c r="G558" i="2" s="1"/>
  <c r="I558" i="2" s="1"/>
  <c r="F340" i="2"/>
  <c r="G340" i="2" s="1"/>
  <c r="I340" i="2" s="1"/>
  <c r="F155" i="2"/>
  <c r="G155" i="2" s="1"/>
  <c r="I155" i="2" s="1"/>
  <c r="F575" i="2"/>
  <c r="H575" i="2" s="1"/>
  <c r="F177" i="2"/>
  <c r="G177" i="2" s="1"/>
  <c r="I177" i="2" s="1"/>
  <c r="F187" i="2"/>
  <c r="F564" i="2"/>
  <c r="G564" i="2" s="1"/>
  <c r="I564" i="2" s="1"/>
  <c r="F344" i="2"/>
  <c r="G344" i="2" s="1"/>
  <c r="I344" i="2" s="1"/>
  <c r="F224" i="2"/>
  <c r="G224" i="2" s="1"/>
  <c r="I224" i="2" s="1"/>
  <c r="F53" i="2"/>
  <c r="G53" i="2" s="1"/>
  <c r="I53" i="2" s="1"/>
  <c r="F204" i="2"/>
  <c r="G204" i="2" s="1"/>
  <c r="I204" i="2" s="1"/>
  <c r="F294" i="2"/>
  <c r="G294" i="2" s="1"/>
  <c r="I294" i="2" s="1"/>
  <c r="F457" i="2"/>
  <c r="G457" i="2" s="1"/>
  <c r="I457" i="2" s="1"/>
  <c r="F502" i="2"/>
  <c r="G502" i="2" s="1"/>
  <c r="I502" i="2" s="1"/>
  <c r="F556" i="2"/>
  <c r="G556" i="2" s="1"/>
  <c r="I556" i="2" s="1"/>
  <c r="F198" i="2"/>
  <c r="G198" i="2" s="1"/>
  <c r="I198" i="2" s="1"/>
  <c r="F134" i="2"/>
  <c r="F41" i="2"/>
  <c r="G41" i="2" s="1"/>
  <c r="I41" i="2" s="1"/>
  <c r="F470" i="2"/>
  <c r="G470" i="2" s="1"/>
  <c r="I470" i="2" s="1"/>
  <c r="F513" i="2"/>
  <c r="G513" i="2" s="1"/>
  <c r="I513" i="2" s="1"/>
  <c r="F342" i="2"/>
  <c r="F413" i="2"/>
  <c r="G413" i="2" s="1"/>
  <c r="I413" i="2" s="1"/>
  <c r="F86" i="2"/>
  <c r="G86" i="2" s="1"/>
  <c r="I86" i="2" s="1"/>
  <c r="F562" i="2"/>
  <c r="G562" i="2" s="1"/>
  <c r="I562" i="2" s="1"/>
  <c r="F414" i="2"/>
  <c r="G414" i="2" s="1"/>
  <c r="I414" i="2" s="1"/>
  <c r="F334" i="2"/>
  <c r="G334" i="2" s="1"/>
  <c r="F297" i="2"/>
  <c r="F473" i="2"/>
  <c r="G473" i="2" s="1"/>
  <c r="I473" i="2" s="1"/>
  <c r="F109" i="2"/>
  <c r="F217" i="2"/>
  <c r="G217" i="2" s="1"/>
  <c r="I217" i="2" s="1"/>
  <c r="F510" i="2"/>
  <c r="G510" i="2" s="1"/>
  <c r="I510" i="2" s="1"/>
  <c r="F5" i="2"/>
  <c r="G5" i="2" s="1"/>
  <c r="I5" i="2" s="1"/>
  <c r="F116" i="2"/>
  <c r="F406" i="2"/>
  <c r="G406" i="2" s="1"/>
  <c r="I406" i="2" s="1"/>
  <c r="F11" i="2"/>
  <c r="G11" i="2" s="1"/>
  <c r="I11" i="2" s="1"/>
  <c r="F192" i="2"/>
  <c r="G192" i="2" s="1"/>
  <c r="I192" i="2" s="1"/>
  <c r="F380" i="2"/>
  <c r="G380" i="2" s="1"/>
  <c r="I380" i="2" s="1"/>
  <c r="F62" i="2"/>
  <c r="G62" i="2" s="1"/>
  <c r="I62" i="2" s="1"/>
  <c r="F210" i="2"/>
  <c r="F205" i="2"/>
  <c r="G205" i="2" s="1"/>
  <c r="I205" i="2" s="1"/>
  <c r="F98" i="2"/>
  <c r="F92" i="2"/>
  <c r="G92" i="2" s="1"/>
  <c r="I92" i="2" s="1"/>
  <c r="F347" i="2"/>
  <c r="G347" i="2" s="1"/>
  <c r="I347" i="2" s="1"/>
  <c r="F322" i="2"/>
  <c r="G322" i="2" s="1"/>
  <c r="I322" i="2" s="1"/>
  <c r="F271" i="2"/>
  <c r="G271" i="2" s="1"/>
  <c r="I271" i="2" s="1"/>
  <c r="F382" i="2"/>
  <c r="G382" i="2" s="1"/>
  <c r="I382" i="2" s="1"/>
  <c r="F546" i="2"/>
  <c r="G546" i="2" s="1"/>
  <c r="I546" i="2" s="1"/>
  <c r="F485" i="2"/>
  <c r="G485" i="2" s="1"/>
  <c r="I485" i="2" s="1"/>
  <c r="F583" i="2"/>
  <c r="H583" i="2" s="1"/>
  <c r="F182" i="2"/>
  <c r="G182" i="2" s="1"/>
  <c r="I182" i="2" s="1"/>
  <c r="F353" i="2"/>
  <c r="F194" i="2"/>
  <c r="G194" i="2" s="1"/>
  <c r="I194" i="2" s="1"/>
  <c r="F392" i="2"/>
  <c r="F125" i="2"/>
  <c r="G125" i="2" s="1"/>
  <c r="I125" i="2" s="1"/>
  <c r="F22" i="2"/>
  <c r="G22" i="2" s="1"/>
  <c r="I22" i="2" s="1"/>
  <c r="F93" i="2"/>
  <c r="G93" i="2" s="1"/>
  <c r="I93" i="2" s="1"/>
  <c r="F257" i="2"/>
  <c r="G257" i="2" s="1"/>
  <c r="I257" i="2" s="1"/>
  <c r="F206" i="2"/>
  <c r="G206" i="2" s="1"/>
  <c r="I206" i="2" s="1"/>
  <c r="F383" i="2"/>
  <c r="G383" i="2" s="1"/>
  <c r="I383" i="2" s="1"/>
  <c r="F460" i="2"/>
  <c r="G460" i="2" s="1"/>
  <c r="I460" i="2" s="1"/>
  <c r="F94" i="2"/>
  <c r="G94" i="2" s="1"/>
  <c r="I94" i="2" s="1"/>
  <c r="F571" i="2"/>
  <c r="G571" i="2" s="1"/>
  <c r="I571" i="2" s="1"/>
  <c r="F31" i="2"/>
  <c r="F135" i="2"/>
  <c r="G135" i="2" s="1"/>
  <c r="I135" i="2" s="1"/>
  <c r="F319" i="2"/>
  <c r="F525" i="2"/>
  <c r="G525" i="2" s="1"/>
  <c r="I525" i="2" s="1"/>
  <c r="F256" i="2"/>
  <c r="H256" i="2" s="1"/>
  <c r="F507" i="2"/>
  <c r="G507" i="2" s="1"/>
  <c r="I507" i="2" s="1"/>
  <c r="F559" i="2"/>
  <c r="G559" i="2" s="1"/>
  <c r="I559" i="2" s="1"/>
  <c r="F445" i="2"/>
  <c r="G445" i="2" s="1"/>
  <c r="I445" i="2" s="1"/>
  <c r="F364" i="2"/>
  <c r="G364" i="2" s="1"/>
  <c r="I364" i="2" s="1"/>
  <c r="F91" i="2"/>
  <c r="G91" i="2" s="1"/>
  <c r="I91" i="2" s="1"/>
  <c r="F459" i="2"/>
  <c r="G459" i="2" s="1"/>
  <c r="I459" i="2" s="1"/>
  <c r="F356" i="2"/>
  <c r="G356" i="2" s="1"/>
  <c r="I356" i="2" s="1"/>
  <c r="F199" i="2"/>
  <c r="F216" i="2"/>
  <c r="G216" i="2" s="1"/>
  <c r="I216" i="2" s="1"/>
  <c r="F427" i="2"/>
  <c r="F16" i="2"/>
  <c r="G16" i="2" s="1"/>
  <c r="I16" i="2" s="1"/>
  <c r="F387" i="2"/>
  <c r="G387" i="2" s="1"/>
  <c r="I387" i="2" s="1"/>
  <c r="F131" i="2"/>
  <c r="G131" i="2" s="1"/>
  <c r="I131" i="2" s="1"/>
  <c r="F68" i="2"/>
  <c r="G68" i="2" s="1"/>
  <c r="I68" i="2" s="1"/>
  <c r="F239" i="2"/>
  <c r="G239" i="2" s="1"/>
  <c r="I239" i="2" s="1"/>
  <c r="F295" i="2"/>
  <c r="G295" i="2" s="1"/>
  <c r="I295" i="2" s="1"/>
  <c r="F323" i="2"/>
  <c r="G323" i="2" s="1"/>
  <c r="I323" i="2" s="1"/>
  <c r="F442" i="2"/>
  <c r="G442" i="2" s="1"/>
  <c r="I442" i="2" s="1"/>
  <c r="F152" i="2"/>
  <c r="G152" i="2" s="1"/>
  <c r="I152" i="2" s="1"/>
  <c r="F117" i="2"/>
  <c r="F296" i="2"/>
  <c r="G296" i="2" s="1"/>
  <c r="I296" i="2" s="1"/>
  <c r="F24" i="2"/>
  <c r="F480" i="2"/>
  <c r="H480" i="2" s="1"/>
  <c r="F391" i="2"/>
  <c r="G391" i="2" s="1"/>
  <c r="I391" i="2" s="1"/>
  <c r="F396" i="2"/>
  <c r="G396" i="2" s="1"/>
  <c r="I396" i="2" s="1"/>
  <c r="F235" i="2"/>
  <c r="G235" i="2" s="1"/>
  <c r="I235" i="2" s="1"/>
  <c r="F222" i="2"/>
  <c r="G222" i="2" s="1"/>
  <c r="I222" i="2" s="1"/>
  <c r="F230" i="2"/>
  <c r="G230" i="2" s="1"/>
  <c r="I230" i="2" s="1"/>
  <c r="F191" i="2"/>
  <c r="G191" i="2" s="1"/>
  <c r="I191" i="2" s="1"/>
  <c r="H414" i="2" l="1"/>
  <c r="H86" i="2"/>
  <c r="H579" i="2"/>
  <c r="H272" i="2"/>
  <c r="H177" i="2"/>
  <c r="H513" i="2"/>
  <c r="H155" i="2"/>
  <c r="H450" i="2"/>
  <c r="H351" i="2"/>
  <c r="H494" i="2"/>
  <c r="H553" i="2"/>
  <c r="H512" i="2"/>
  <c r="H13" i="2"/>
  <c r="H330" i="2"/>
  <c r="G480" i="2"/>
  <c r="I480" i="2" s="1"/>
  <c r="H51" i="2"/>
  <c r="H425" i="2"/>
  <c r="G256" i="2"/>
  <c r="I256" i="2" s="1"/>
  <c r="G123" i="2"/>
  <c r="I123" i="2" s="1"/>
  <c r="H12" i="2"/>
  <c r="H270" i="2"/>
  <c r="H8" i="2"/>
  <c r="H296" i="2"/>
  <c r="H174" i="2"/>
  <c r="H93" i="2"/>
  <c r="H186" i="2"/>
  <c r="H300" i="2"/>
  <c r="H368" i="2"/>
  <c r="H549" i="2"/>
  <c r="H166" i="2"/>
  <c r="H386" i="2"/>
  <c r="H339" i="2"/>
  <c r="H219" i="2"/>
  <c r="H333" i="2"/>
  <c r="H230" i="2"/>
  <c r="H344" i="2"/>
  <c r="H99" i="2"/>
  <c r="H126" i="2"/>
  <c r="H396" i="2"/>
  <c r="H276" i="2"/>
  <c r="H428" i="2"/>
  <c r="H488" i="2"/>
  <c r="H228" i="2"/>
  <c r="H564" i="2"/>
  <c r="H530" i="2"/>
  <c r="G145" i="2"/>
  <c r="I145" i="2" s="1"/>
  <c r="H160" i="2"/>
  <c r="H438" i="2"/>
  <c r="H165" i="2"/>
  <c r="H152" i="2"/>
  <c r="H367" i="2"/>
  <c r="H262" i="2"/>
  <c r="H545" i="2"/>
  <c r="H511" i="2"/>
  <c r="H137" i="2"/>
  <c r="H68" i="2"/>
  <c r="H356" i="2"/>
  <c r="H509" i="2"/>
  <c r="H247" i="2"/>
  <c r="H503" i="2"/>
  <c r="H21" i="2"/>
  <c r="H459" i="2"/>
  <c r="H45" i="2"/>
  <c r="H19" i="2"/>
  <c r="H91" i="2"/>
  <c r="H317" i="2"/>
  <c r="H412" i="2"/>
  <c r="H407" i="2"/>
  <c r="H365" i="2"/>
  <c r="H444" i="2"/>
  <c r="H552" i="2"/>
  <c r="H130" i="2"/>
  <c r="H242" i="2"/>
  <c r="H551" i="2"/>
  <c r="H27" i="2"/>
  <c r="H452" i="2"/>
  <c r="H44" i="2"/>
  <c r="H94" i="2"/>
  <c r="H83" i="2"/>
  <c r="H79" i="2"/>
  <c r="H58" i="2"/>
  <c r="H266" i="2"/>
  <c r="H340" i="2"/>
  <c r="H460" i="2"/>
  <c r="H232" i="2"/>
  <c r="H211" i="2"/>
  <c r="H161" i="2"/>
  <c r="H375" i="2"/>
  <c r="H112" i="2"/>
  <c r="H318" i="2"/>
  <c r="H84" i="2"/>
  <c r="H206" i="2"/>
  <c r="H15" i="2"/>
  <c r="H291" i="2"/>
  <c r="H435" i="2"/>
  <c r="H445" i="2"/>
  <c r="H192" i="2"/>
  <c r="H82" i="2"/>
  <c r="H213" i="2"/>
  <c r="H235" i="2"/>
  <c r="H406" i="2"/>
  <c r="H111" i="2"/>
  <c r="H97" i="2"/>
  <c r="H39" i="2"/>
  <c r="H578" i="2"/>
  <c r="H489" i="2"/>
  <c r="H144" i="2"/>
  <c r="H559" i="2"/>
  <c r="H482" i="2"/>
  <c r="H449" i="2"/>
  <c r="H201" i="2"/>
  <c r="H518" i="2"/>
  <c r="H568" i="2"/>
  <c r="H391" i="2"/>
  <c r="H34" i="2"/>
  <c r="H555" i="2"/>
  <c r="H474" i="2"/>
  <c r="H163" i="2"/>
  <c r="H395" i="2"/>
  <c r="H378" i="2"/>
  <c r="H358" i="2"/>
  <c r="H507" i="2"/>
  <c r="H289" i="2"/>
  <c r="H135" i="2"/>
  <c r="H562" i="2"/>
  <c r="H558" i="2"/>
  <c r="H316" i="2"/>
  <c r="H244" i="2"/>
  <c r="H484" i="2"/>
  <c r="G458" i="2"/>
  <c r="I458" i="2" s="1"/>
  <c r="H508" i="2"/>
  <c r="H277" i="2"/>
  <c r="H120" i="2"/>
  <c r="H138" i="2"/>
  <c r="H295" i="2"/>
  <c r="H257" i="2"/>
  <c r="H426" i="2"/>
  <c r="H520" i="2"/>
  <c r="H329" i="2"/>
  <c r="H241" i="2"/>
  <c r="H110" i="2"/>
  <c r="H148" i="2"/>
  <c r="H159" i="2"/>
  <c r="H129" i="2"/>
  <c r="H336" i="2"/>
  <c r="H470" i="2"/>
  <c r="H374" i="2"/>
  <c r="H430" i="2"/>
  <c r="H176" i="2"/>
  <c r="H401" i="2"/>
  <c r="H65" i="2"/>
  <c r="H299" i="2"/>
  <c r="G46" i="2"/>
  <c r="I46" i="2" s="1"/>
  <c r="H41" i="2"/>
  <c r="H313" i="2"/>
  <c r="H175" i="2"/>
  <c r="H200" i="2"/>
  <c r="H537" i="2"/>
  <c r="H424" i="2"/>
  <c r="H246" i="2"/>
  <c r="H196" i="2"/>
  <c r="H540" i="2"/>
  <c r="H556" i="2"/>
  <c r="H584" i="2"/>
  <c r="H517" i="2"/>
  <c r="H275" i="2"/>
  <c r="H381" i="2"/>
  <c r="H476" i="2"/>
  <c r="H343" i="2"/>
  <c r="H338" i="2"/>
  <c r="H505" i="2"/>
  <c r="H563" i="2"/>
  <c r="H382" i="2"/>
  <c r="H128" i="2"/>
  <c r="H16" i="2"/>
  <c r="H35" i="2"/>
  <c r="H376" i="2"/>
  <c r="H149" i="2"/>
  <c r="H548" i="2"/>
  <c r="H361" i="2"/>
  <c r="H515" i="2"/>
  <c r="H320" i="2"/>
  <c r="H122" i="2"/>
  <c r="H387" i="2"/>
  <c r="H208" i="2"/>
  <c r="H172" i="2"/>
  <c r="H121" i="2"/>
  <c r="H322" i="2"/>
  <c r="H457" i="2"/>
  <c r="H388" i="2"/>
  <c r="H87" i="2"/>
  <c r="H526" i="2"/>
  <c r="H64" i="2"/>
  <c r="H290" i="2"/>
  <c r="H183" i="2"/>
  <c r="H248" i="2"/>
  <c r="H499" i="2"/>
  <c r="H398" i="2"/>
  <c r="H432" i="2"/>
  <c r="H493" i="2"/>
  <c r="H216" i="2"/>
  <c r="H204" i="2"/>
  <c r="H305" i="2"/>
  <c r="H327" i="2"/>
  <c r="H157" i="2"/>
  <c r="H301" i="2"/>
  <c r="H472" i="2"/>
  <c r="H281" i="2"/>
  <c r="H431" i="2"/>
  <c r="G50" i="2"/>
  <c r="I50" i="2" s="1"/>
  <c r="H220" i="2"/>
  <c r="H347" i="2"/>
  <c r="H214" i="2"/>
  <c r="H436" i="2"/>
  <c r="H258" i="2"/>
  <c r="H567" i="2"/>
  <c r="H89" i="2"/>
  <c r="H69" i="2"/>
  <c r="H283" i="2"/>
  <c r="H140" i="2"/>
  <c r="H70" i="2"/>
  <c r="H532" i="2"/>
  <c r="G464" i="2"/>
  <c r="I464" i="2" s="1"/>
  <c r="H224" i="2"/>
  <c r="H40" i="2"/>
  <c r="H59" i="2"/>
  <c r="H448" i="2"/>
  <c r="H582" i="2"/>
  <c r="H55" i="2"/>
  <c r="H405" i="2"/>
  <c r="G238" i="2"/>
  <c r="I238" i="2" s="1"/>
  <c r="H92" i="2"/>
  <c r="H173" i="2"/>
  <c r="H4" i="2"/>
  <c r="H150" i="2"/>
  <c r="H570" i="2"/>
  <c r="H62" i="2"/>
  <c r="H337" i="2"/>
  <c r="H586" i="2"/>
  <c r="H222" i="2"/>
  <c r="H364" i="2"/>
  <c r="H309" i="2"/>
  <c r="H285" i="2"/>
  <c r="H437" i="2"/>
  <c r="H394" i="2"/>
  <c r="H127" i="2"/>
  <c r="G169" i="2"/>
  <c r="I169" i="2" s="1"/>
  <c r="H169" i="2"/>
  <c r="G279" i="2"/>
  <c r="I279" i="2" s="1"/>
  <c r="G483" i="2"/>
  <c r="I483" i="2" s="1"/>
  <c r="H483" i="2"/>
  <c r="H544" i="2"/>
  <c r="G134" i="2"/>
  <c r="I134" i="2" s="1"/>
  <c r="H134" i="2"/>
  <c r="G535" i="2"/>
  <c r="I535" i="2" s="1"/>
  <c r="H535" i="2"/>
  <c r="H18" i="2"/>
  <c r="G498" i="2"/>
  <c r="I498" i="2" s="1"/>
  <c r="H498" i="2"/>
  <c r="G418" i="2"/>
  <c r="I418" i="2" s="1"/>
  <c r="H418" i="2"/>
  <c r="G184" i="2"/>
  <c r="I184" i="2" s="1"/>
  <c r="H184" i="2"/>
  <c r="G26" i="2"/>
  <c r="I26" i="2" s="1"/>
  <c r="H26" i="2"/>
  <c r="G531" i="2"/>
  <c r="I531" i="2" s="1"/>
  <c r="H531" i="2"/>
  <c r="G189" i="2"/>
  <c r="I189" i="2" s="1"/>
  <c r="H189" i="2"/>
  <c r="G96" i="2"/>
  <c r="I96" i="2" s="1"/>
  <c r="H96" i="2"/>
  <c r="G534" i="2"/>
  <c r="I534" i="2" s="1"/>
  <c r="H534" i="2"/>
  <c r="G523" i="2"/>
  <c r="I523" i="2" s="1"/>
  <c r="H523" i="2"/>
  <c r="G369" i="2"/>
  <c r="I369" i="2" s="1"/>
  <c r="H369" i="2"/>
  <c r="G151" i="2"/>
  <c r="I151" i="2" s="1"/>
  <c r="H151" i="2"/>
  <c r="G402" i="2"/>
  <c r="I402" i="2" s="1"/>
  <c r="H402" i="2"/>
  <c r="H103" i="2"/>
  <c r="H522" i="2"/>
  <c r="H577" i="2"/>
  <c r="H90" i="2"/>
  <c r="H188" i="2"/>
  <c r="G335" i="2"/>
  <c r="I335" i="2" s="1"/>
  <c r="H335" i="2"/>
  <c r="G249" i="2"/>
  <c r="I249" i="2" s="1"/>
  <c r="H249" i="2"/>
  <c r="G440" i="2"/>
  <c r="I440" i="2" s="1"/>
  <c r="H440" i="2"/>
  <c r="G124" i="2"/>
  <c r="I124" i="2" s="1"/>
  <c r="H124" i="2"/>
  <c r="G32" i="2"/>
  <c r="I32" i="2" s="1"/>
  <c r="H32" i="2"/>
  <c r="G332" i="2"/>
  <c r="I332" i="2" s="1"/>
  <c r="H332" i="2"/>
  <c r="G516" i="2"/>
  <c r="I516" i="2" s="1"/>
  <c r="H516" i="2"/>
  <c r="G81" i="2"/>
  <c r="I81" i="2" s="1"/>
  <c r="H81" i="2"/>
  <c r="G190" i="2"/>
  <c r="I190" i="2" s="1"/>
  <c r="H190" i="2"/>
  <c r="G463" i="2"/>
  <c r="I463" i="2" s="1"/>
  <c r="H463" i="2"/>
  <c r="G384" i="2"/>
  <c r="I384" i="2" s="1"/>
  <c r="H384" i="2"/>
  <c r="H205" i="2"/>
  <c r="H170" i="2"/>
  <c r="H557" i="2"/>
  <c r="G265" i="2"/>
  <c r="I265" i="2" s="1"/>
  <c r="H265" i="2"/>
  <c r="G363" i="2"/>
  <c r="I363" i="2" s="1"/>
  <c r="H363" i="2"/>
  <c r="H521" i="2"/>
  <c r="G392" i="2"/>
  <c r="I392" i="2" s="1"/>
  <c r="H392" i="2"/>
  <c r="G284" i="2"/>
  <c r="I284" i="2" s="1"/>
  <c r="H284" i="2"/>
  <c r="G17" i="2"/>
  <c r="I17" i="2" s="1"/>
  <c r="H17" i="2"/>
  <c r="G115" i="2"/>
  <c r="I115" i="2" s="1"/>
  <c r="H115" i="2"/>
  <c r="G576" i="2"/>
  <c r="I576" i="2" s="1"/>
  <c r="H576" i="2"/>
  <c r="G267" i="2"/>
  <c r="I267" i="2" s="1"/>
  <c r="G417" i="2"/>
  <c r="I417" i="2" s="1"/>
  <c r="H417" i="2"/>
  <c r="G397" i="2"/>
  <c r="I397" i="2" s="1"/>
  <c r="H397" i="2"/>
  <c r="G550" i="2"/>
  <c r="I550" i="2" s="1"/>
  <c r="H550" i="2"/>
  <c r="G377" i="2"/>
  <c r="I377" i="2" s="1"/>
  <c r="H377" i="2"/>
  <c r="G286" i="2"/>
  <c r="I286" i="2" s="1"/>
  <c r="H286" i="2"/>
  <c r="H207" i="2"/>
  <c r="H227" i="2"/>
  <c r="H14" i="2"/>
  <c r="H560" i="2"/>
  <c r="H314" i="2"/>
  <c r="H141" i="2"/>
  <c r="H3" i="2"/>
  <c r="H328" i="2"/>
  <c r="G542" i="2"/>
  <c r="I542" i="2" s="1"/>
  <c r="H542" i="2"/>
  <c r="G304" i="2"/>
  <c r="I304" i="2" s="1"/>
  <c r="H304" i="2"/>
  <c r="G2" i="2"/>
  <c r="I2" i="2" s="1"/>
  <c r="H2" i="2"/>
  <c r="G254" i="2"/>
  <c r="I254" i="2" s="1"/>
  <c r="H254" i="2"/>
  <c r="G260" i="2"/>
  <c r="I260" i="2" s="1"/>
  <c r="H260" i="2"/>
  <c r="G116" i="2"/>
  <c r="I116" i="2" s="1"/>
  <c r="H116" i="2"/>
  <c r="G538" i="2"/>
  <c r="I538" i="2" s="1"/>
  <c r="H538" i="2"/>
  <c r="G456" i="2"/>
  <c r="I456" i="2" s="1"/>
  <c r="H456" i="2"/>
  <c r="G251" i="2"/>
  <c r="I251" i="2" s="1"/>
  <c r="H251" i="2"/>
  <c r="H380" i="2"/>
  <c r="H226" i="2"/>
  <c r="G38" i="2"/>
  <c r="I38" i="2" s="1"/>
  <c r="H38" i="2"/>
  <c r="G486" i="2"/>
  <c r="I486" i="2" s="1"/>
  <c r="H486" i="2"/>
  <c r="H348" i="2"/>
  <c r="G490" i="2"/>
  <c r="I490" i="2" s="1"/>
  <c r="H490" i="2"/>
  <c r="G287" i="2"/>
  <c r="I287" i="2" s="1"/>
  <c r="H287" i="2"/>
  <c r="G245" i="2"/>
  <c r="I245" i="2" s="1"/>
  <c r="H245" i="2"/>
  <c r="H158" i="2"/>
  <c r="G583" i="2"/>
  <c r="I583" i="2" s="1"/>
  <c r="G528" i="2"/>
  <c r="I528" i="2" s="1"/>
  <c r="H528" i="2"/>
  <c r="H212" i="2"/>
  <c r="G575" i="2"/>
  <c r="I575" i="2" s="1"/>
  <c r="G302" i="2"/>
  <c r="I302" i="2" s="1"/>
  <c r="H302" i="2"/>
  <c r="G411" i="2"/>
  <c r="I411" i="2" s="1"/>
  <c r="H411" i="2"/>
  <c r="H383" i="2"/>
  <c r="G231" i="2"/>
  <c r="I231" i="2" s="1"/>
  <c r="H231" i="2"/>
  <c r="H142" i="2"/>
  <c r="G109" i="2"/>
  <c r="I109" i="2" s="1"/>
  <c r="H109" i="2"/>
  <c r="G443" i="2"/>
  <c r="I443" i="2" s="1"/>
  <c r="H443" i="2"/>
  <c r="G77" i="2"/>
  <c r="I77" i="2" s="1"/>
  <c r="H77" i="2"/>
  <c r="G67" i="2"/>
  <c r="I67" i="2" s="1"/>
  <c r="H67" i="2"/>
  <c r="H399" i="2"/>
  <c r="H261" i="2"/>
  <c r="G72" i="2"/>
  <c r="I72" i="2" s="1"/>
  <c r="H72" i="2"/>
  <c r="G146" i="2"/>
  <c r="I146" i="2" s="1"/>
  <c r="H146" i="2"/>
  <c r="H466" i="2"/>
  <c r="H164" i="2"/>
  <c r="G389" i="2"/>
  <c r="I389" i="2" s="1"/>
  <c r="H389" i="2"/>
  <c r="G95" i="2"/>
  <c r="I95" i="2" s="1"/>
  <c r="H95" i="2"/>
  <c r="G42" i="2"/>
  <c r="I42" i="2" s="1"/>
  <c r="H42" i="2"/>
  <c r="G215" i="2"/>
  <c r="I215" i="2" s="1"/>
  <c r="H215" i="2"/>
  <c r="H442" i="2"/>
  <c r="G408" i="2"/>
  <c r="I408" i="2" s="1"/>
  <c r="H408" i="2"/>
  <c r="G168" i="2"/>
  <c r="I168" i="2" s="1"/>
  <c r="H168" i="2"/>
  <c r="G447" i="2"/>
  <c r="I447" i="2" s="1"/>
  <c r="H447" i="2"/>
  <c r="H323" i="2"/>
  <c r="H182" i="2"/>
  <c r="H547" i="2"/>
  <c r="H56" i="2"/>
  <c r="H462" i="2"/>
  <c r="G101" i="2"/>
  <c r="I101" i="2" s="1"/>
  <c r="G23" i="2"/>
  <c r="I23" i="2" s="1"/>
  <c r="H23" i="2"/>
  <c r="G221" i="2"/>
  <c r="I221" i="2" s="1"/>
  <c r="H221" i="2"/>
  <c r="G147" i="2"/>
  <c r="I147" i="2" s="1"/>
  <c r="H147" i="2"/>
  <c r="G29" i="2"/>
  <c r="I29" i="2" s="1"/>
  <c r="H29" i="2"/>
  <c r="H5" i="2"/>
  <c r="H132" i="2"/>
  <c r="H218" i="2"/>
  <c r="H104" i="2"/>
  <c r="H346" i="2"/>
  <c r="H506" i="2"/>
  <c r="H441" i="2"/>
  <c r="H136" i="2"/>
  <c r="G243" i="2"/>
  <c r="I243" i="2" s="1"/>
  <c r="H243" i="2"/>
  <c r="G433" i="2"/>
  <c r="I433" i="2" s="1"/>
  <c r="H433" i="2"/>
  <c r="G293" i="2"/>
  <c r="I293" i="2" s="1"/>
  <c r="H293" i="2"/>
  <c r="G524" i="2"/>
  <c r="I524" i="2" s="1"/>
  <c r="H524" i="2"/>
  <c r="G514" i="2"/>
  <c r="I514" i="2" s="1"/>
  <c r="H514" i="2"/>
  <c r="G48" i="2"/>
  <c r="I48" i="2" s="1"/>
  <c r="H48" i="2"/>
  <c r="G527" i="2"/>
  <c r="I527" i="2" s="1"/>
  <c r="H527" i="2"/>
  <c r="G30" i="2"/>
  <c r="I30" i="2" s="1"/>
  <c r="H30" i="2"/>
  <c r="G273" i="2"/>
  <c r="I273" i="2" s="1"/>
  <c r="H273" i="2"/>
  <c r="G60" i="2"/>
  <c r="I60" i="2" s="1"/>
  <c r="H60" i="2"/>
  <c r="H357" i="2"/>
  <c r="G353" i="2"/>
  <c r="I353" i="2" s="1"/>
  <c r="H353" i="2"/>
  <c r="H240" i="2"/>
  <c r="G574" i="2"/>
  <c r="I574" i="2" s="1"/>
  <c r="H574" i="2"/>
  <c r="G467" i="2"/>
  <c r="I467" i="2" s="1"/>
  <c r="H467" i="2"/>
  <c r="G85" i="2"/>
  <c r="I85" i="2" s="1"/>
  <c r="H85" i="2"/>
  <c r="H198" i="2"/>
  <c r="H236" i="2"/>
  <c r="H533" i="2"/>
  <c r="H541" i="2"/>
  <c r="H495" i="2"/>
  <c r="G519" i="2"/>
  <c r="I519" i="2" s="1"/>
  <c r="H519" i="2"/>
  <c r="H321" i="2"/>
  <c r="G421" i="2"/>
  <c r="I421" i="2" s="1"/>
  <c r="H421" i="2"/>
  <c r="H239" i="2"/>
  <c r="H502" i="2"/>
  <c r="H497" i="2"/>
  <c r="H422" i="2"/>
  <c r="H33" i="2"/>
  <c r="H10" i="2"/>
  <c r="H393" i="2"/>
  <c r="H9" i="2"/>
  <c r="H179" i="2"/>
  <c r="G371" i="2"/>
  <c r="I371" i="2" s="1"/>
  <c r="H371" i="2"/>
  <c r="H324" i="2"/>
  <c r="G197" i="2"/>
  <c r="I197" i="2" s="1"/>
  <c r="H197" i="2"/>
  <c r="G471" i="2"/>
  <c r="I471" i="2" s="1"/>
  <c r="H471" i="2"/>
  <c r="H22" i="2"/>
  <c r="G298" i="2"/>
  <c r="I298" i="2" s="1"/>
  <c r="H298" i="2"/>
  <c r="G379" i="2"/>
  <c r="I379" i="2" s="1"/>
  <c r="H379" i="2"/>
  <c r="G187" i="2"/>
  <c r="I187" i="2" s="1"/>
  <c r="H187" i="2"/>
  <c r="G446" i="2"/>
  <c r="I446" i="2" s="1"/>
  <c r="H446" i="2"/>
  <c r="G572" i="2"/>
  <c r="I572" i="2" s="1"/>
  <c r="H572" i="2"/>
  <c r="G229" i="2"/>
  <c r="I229" i="2" s="1"/>
  <c r="H229" i="2"/>
  <c r="H125" i="2"/>
  <c r="H468" i="2"/>
  <c r="G80" i="2"/>
  <c r="I80" i="2" s="1"/>
  <c r="H80" i="2"/>
  <c r="G237" i="2"/>
  <c r="I237" i="2" s="1"/>
  <c r="H237" i="2"/>
  <c r="H49" i="2"/>
  <c r="H569" i="2"/>
  <c r="G63" i="2"/>
  <c r="I63" i="2" s="1"/>
  <c r="H63" i="2"/>
  <c r="G154" i="2"/>
  <c r="I154" i="2" s="1"/>
  <c r="H154" i="2"/>
  <c r="H139" i="2"/>
  <c r="H6" i="2"/>
  <c r="H153" i="2"/>
  <c r="G342" i="2"/>
  <c r="I342" i="2" s="1"/>
  <c r="H342" i="2"/>
  <c r="G259" i="2"/>
  <c r="I259" i="2" s="1"/>
  <c r="H259" i="2"/>
  <c r="G434" i="2"/>
  <c r="I434" i="2" s="1"/>
  <c r="H434" i="2"/>
  <c r="G580" i="2"/>
  <c r="I580" i="2" s="1"/>
  <c r="H580" i="2"/>
  <c r="G47" i="2"/>
  <c r="I47" i="2" s="1"/>
  <c r="H47" i="2"/>
  <c r="G255" i="2"/>
  <c r="I255" i="2" s="1"/>
  <c r="H255" i="2"/>
  <c r="G185" i="2"/>
  <c r="I185" i="2" s="1"/>
  <c r="H185" i="2"/>
  <c r="G36" i="2"/>
  <c r="I36" i="2" s="1"/>
  <c r="H36" i="2"/>
  <c r="G359" i="2"/>
  <c r="I359" i="2" s="1"/>
  <c r="H359" i="2"/>
  <c r="H525" i="2"/>
  <c r="H485" i="2"/>
  <c r="H510" i="2"/>
  <c r="H66" i="2"/>
  <c r="H303" i="2"/>
  <c r="H491" i="2"/>
  <c r="H479" i="2"/>
  <c r="H501" i="2"/>
  <c r="H573" i="2"/>
  <c r="H469" i="2"/>
  <c r="H307" i="2"/>
  <c r="H252" i="2"/>
  <c r="H492" i="2"/>
  <c r="G223" i="2"/>
  <c r="I223" i="2" s="1"/>
  <c r="H223" i="2"/>
  <c r="G107" i="2"/>
  <c r="I107" i="2" s="1"/>
  <c r="H107" i="2"/>
  <c r="H543" i="2"/>
  <c r="H269" i="2"/>
  <c r="G297" i="2"/>
  <c r="I297" i="2" s="1"/>
  <c r="H297" i="2"/>
  <c r="H52" i="2"/>
  <c r="G119" i="2"/>
  <c r="I119" i="2" s="1"/>
  <c r="H119" i="2"/>
  <c r="H178" i="2"/>
  <c r="G24" i="2"/>
  <c r="I24" i="2" s="1"/>
  <c r="H24" i="2"/>
  <c r="G43" i="2"/>
  <c r="I43" i="2" s="1"/>
  <c r="H43" i="2"/>
  <c r="G162" i="2"/>
  <c r="I162" i="2" s="1"/>
  <c r="H162" i="2"/>
  <c r="G372" i="2"/>
  <c r="I372" i="2" s="1"/>
  <c r="H372" i="2"/>
  <c r="G167" i="2"/>
  <c r="I167" i="2" s="1"/>
  <c r="H167" i="2"/>
  <c r="G118" i="2"/>
  <c r="I118" i="2" s="1"/>
  <c r="H118" i="2"/>
  <c r="G75" i="2"/>
  <c r="I75" i="2" s="1"/>
  <c r="H75" i="2"/>
  <c r="G274" i="2"/>
  <c r="I274" i="2" s="1"/>
  <c r="H274" i="2"/>
  <c r="G28" i="2"/>
  <c r="I28" i="2" s="1"/>
  <c r="H28" i="2"/>
  <c r="G481" i="2"/>
  <c r="I481" i="2" s="1"/>
  <c r="H481" i="2"/>
  <c r="H546" i="2"/>
  <c r="H193" i="2"/>
  <c r="H331" i="2"/>
  <c r="H7" i="2"/>
  <c r="H419" i="2"/>
  <c r="H536" i="2"/>
  <c r="H362" i="2"/>
  <c r="G210" i="2"/>
  <c r="I210" i="2" s="1"/>
  <c r="H210" i="2"/>
  <c r="G355" i="2"/>
  <c r="I355" i="2" s="1"/>
  <c r="H355" i="2"/>
  <c r="G102" i="2"/>
  <c r="I102" i="2" s="1"/>
  <c r="H102" i="2"/>
  <c r="G539" i="2"/>
  <c r="I539" i="2" s="1"/>
  <c r="H539" i="2"/>
  <c r="H306" i="2"/>
  <c r="H345" i="2"/>
  <c r="H156" i="2"/>
  <c r="H25" i="2"/>
  <c r="H529" i="2"/>
  <c r="H461" i="2"/>
  <c r="H415" i="2"/>
  <c r="G585" i="2"/>
  <c r="I585" i="2" s="1"/>
  <c r="H585" i="2"/>
  <c r="G453" i="2"/>
  <c r="I453" i="2" s="1"/>
  <c r="H453" i="2"/>
  <c r="H581" i="2"/>
  <c r="G113" i="2"/>
  <c r="I113" i="2" s="1"/>
  <c r="H113" i="2"/>
  <c r="G278" i="2"/>
  <c r="I278" i="2" s="1"/>
  <c r="H278" i="2"/>
  <c r="G280" i="2"/>
  <c r="I280" i="2" s="1"/>
  <c r="H280" i="2"/>
  <c r="G427" i="2"/>
  <c r="I427" i="2" s="1"/>
  <c r="H427" i="2"/>
  <c r="G195" i="2"/>
  <c r="I195" i="2" s="1"/>
  <c r="H195" i="2"/>
  <c r="G199" i="2"/>
  <c r="I199" i="2" s="1"/>
  <c r="H199" i="2"/>
  <c r="G315" i="2"/>
  <c r="I315" i="2" s="1"/>
  <c r="H315" i="2"/>
  <c r="G253" i="2"/>
  <c r="I253" i="2" s="1"/>
  <c r="H253" i="2"/>
  <c r="G37" i="2"/>
  <c r="I37" i="2" s="1"/>
  <c r="H37" i="2"/>
  <c r="H496" i="2"/>
  <c r="G360" i="2"/>
  <c r="I360" i="2" s="1"/>
  <c r="H360" i="2"/>
  <c r="H11" i="2"/>
  <c r="H504" i="2"/>
  <c r="G233" i="2"/>
  <c r="I233" i="2" s="1"/>
  <c r="H233" i="2"/>
  <c r="G143" i="2"/>
  <c r="I143" i="2" s="1"/>
  <c r="H143" i="2"/>
  <c r="G209" i="2"/>
  <c r="I209" i="2" s="1"/>
  <c r="H209" i="2"/>
  <c r="H194" i="2"/>
  <c r="G319" i="2"/>
  <c r="I319" i="2" s="1"/>
  <c r="H319" i="2"/>
  <c r="G565" i="2"/>
  <c r="I565" i="2" s="1"/>
  <c r="H565" i="2"/>
  <c r="G478" i="2"/>
  <c r="I478" i="2" s="1"/>
  <c r="H478" i="2"/>
  <c r="G202" i="2"/>
  <c r="I202" i="2" s="1"/>
  <c r="H202" i="2"/>
  <c r="G311" i="2"/>
  <c r="I311" i="2" s="1"/>
  <c r="H311" i="2"/>
  <c r="G561" i="2"/>
  <c r="I561" i="2" s="1"/>
  <c r="H561" i="2"/>
  <c r="G354" i="2"/>
  <c r="I354" i="2" s="1"/>
  <c r="H354" i="2"/>
  <c r="G349" i="2"/>
  <c r="I349" i="2" s="1"/>
  <c r="H349" i="2"/>
  <c r="G454" i="2"/>
  <c r="I454" i="2" s="1"/>
  <c r="H454" i="2"/>
  <c r="G390" i="2"/>
  <c r="I390" i="2" s="1"/>
  <c r="H390" i="2"/>
  <c r="G475" i="2"/>
  <c r="I475" i="2" s="1"/>
  <c r="H475" i="2"/>
  <c r="H217" i="2"/>
  <c r="H294" i="2"/>
  <c r="H181" i="2"/>
  <c r="H71" i="2"/>
  <c r="H73" i="2"/>
  <c r="H268" i="2"/>
  <c r="H352" i="2"/>
  <c r="H429" i="2"/>
  <c r="H88" i="2"/>
  <c r="G117" i="2"/>
  <c r="I117" i="2" s="1"/>
  <c r="H117" i="2"/>
  <c r="G74" i="2"/>
  <c r="I74" i="2" s="1"/>
  <c r="H74" i="2"/>
  <c r="G554" i="2"/>
  <c r="I554" i="2" s="1"/>
  <c r="H554" i="2"/>
  <c r="H131" i="2"/>
  <c r="H373" i="2"/>
  <c r="H366" i="2"/>
  <c r="H225" i="2"/>
  <c r="H61" i="2"/>
  <c r="H500" i="2"/>
  <c r="G31" i="2"/>
  <c r="I31" i="2" s="1"/>
  <c r="H31" i="2"/>
  <c r="G98" i="2"/>
  <c r="I98" i="2" s="1"/>
  <c r="H98" i="2"/>
  <c r="G487" i="2"/>
  <c r="I487" i="2" s="1"/>
  <c r="H487" i="2"/>
  <c r="G310" i="2"/>
  <c r="I310" i="2" s="1"/>
  <c r="H310" i="2"/>
  <c r="G171" i="2"/>
  <c r="I171" i="2" s="1"/>
  <c r="H171" i="2"/>
  <c r="G409" i="2"/>
  <c r="I409" i="2" s="1"/>
  <c r="H409" i="2"/>
  <c r="G105" i="2"/>
  <c r="I105" i="2" s="1"/>
  <c r="H105" i="2"/>
  <c r="G78" i="2"/>
  <c r="I78" i="2" s="1"/>
  <c r="H78" i="2"/>
  <c r="G312" i="2"/>
  <c r="I312" i="2" s="1"/>
  <c r="H312" i="2"/>
  <c r="G465" i="2"/>
  <c r="I465" i="2" s="1"/>
  <c r="H465" i="2"/>
  <c r="H191" i="2"/>
  <c r="H571" i="2"/>
  <c r="H271" i="2"/>
  <c r="H473" i="2"/>
  <c r="H53" i="2"/>
  <c r="H370" i="2"/>
  <c r="H341" i="2"/>
  <c r="H455" i="2"/>
  <c r="H439" i="2"/>
  <c r="H325" i="2"/>
  <c r="H203" i="2"/>
  <c r="H250" i="2"/>
  <c r="H292" i="2"/>
  <c r="H54" i="2"/>
  <c r="H20" i="2"/>
  <c r="H404" i="2"/>
  <c r="H400" i="2"/>
  <c r="H114" i="2"/>
  <c r="G350" i="2"/>
  <c r="I350" i="2" s="1"/>
  <c r="G234" i="2"/>
  <c r="I234" i="2" s="1"/>
  <c r="H100" i="2"/>
  <c r="H410" i="2"/>
  <c r="H106" i="2"/>
  <c r="H108" i="2"/>
  <c r="H57" i="2"/>
  <c r="H282" i="2"/>
  <c r="H416" i="2"/>
  <c r="H403" i="2"/>
  <c r="H76" i="2"/>
</calcChain>
</file>

<file path=xl/sharedStrings.xml><?xml version="1.0" encoding="utf-8"?>
<sst xmlns="http://schemas.openxmlformats.org/spreadsheetml/2006/main" count="9420" uniqueCount="1220">
  <si>
    <t>Date</t>
  </si>
  <si>
    <t>FIPS</t>
  </si>
  <si>
    <t>MMWR_week</t>
  </si>
  <si>
    <t>Recip_County</t>
  </si>
  <si>
    <t>Recip_State</t>
  </si>
  <si>
    <t>Completeness_pct</t>
  </si>
  <si>
    <t>Administered_Dose1_Recip</t>
  </si>
  <si>
    <t>Administered_Dose1_Pop_Pct</t>
  </si>
  <si>
    <t>Administered_Dose1_Recip_5Plus</t>
  </si>
  <si>
    <t>Administered_Dose1_Recip_5PlusPop_Pct</t>
  </si>
  <si>
    <t>Administered_Dose1_Recip_12Plus</t>
  </si>
  <si>
    <t>Administered_Dose1_Recip_12PlusPop_Pct</t>
  </si>
  <si>
    <t>Administered_Dose1_Recip_18Plus</t>
  </si>
  <si>
    <t>Administered_Dose1_Recip_18PlusPop_Pct</t>
  </si>
  <si>
    <t>Administered_Dose1_Recip_65Plus</t>
  </si>
  <si>
    <t>Administered_Dose1_Recip_65PlusPop_Pct</t>
  </si>
  <si>
    <t>Series_Complete_Yes</t>
  </si>
  <si>
    <t>Series_Complete_Pop_Pct</t>
  </si>
  <si>
    <t>Series_Complete_5Plus</t>
  </si>
  <si>
    <t>Series_Complete_5PlusPop_Pct</t>
  </si>
  <si>
    <t>Series_Complete_5to17</t>
  </si>
  <si>
    <t>Series_Complete_5to17Pop_Pct</t>
  </si>
  <si>
    <t>Series_Complete_12Plus</t>
  </si>
  <si>
    <t>Series_Complete_12PlusPop_Pct</t>
  </si>
  <si>
    <t>Series_Complete_18Plus</t>
  </si>
  <si>
    <t>Series_Complete_18PlusPop_Pct</t>
  </si>
  <si>
    <t>Series_Complete_65Plus</t>
  </si>
  <si>
    <t>Series_Complete_65PlusPop_Pct</t>
  </si>
  <si>
    <t>Booster_Doses</t>
  </si>
  <si>
    <t>Booster_Doses_Vax_Pct</t>
  </si>
  <si>
    <t>Booster_Doses_5Plus</t>
  </si>
  <si>
    <t>Booster_Doses_5Plus_Vax_Pct</t>
  </si>
  <si>
    <t>Booster_Doses_12Plus</t>
  </si>
  <si>
    <t>Booster_Doses_12Plus_Vax_Pct</t>
  </si>
  <si>
    <t>Booster_Doses_18Plus</t>
  </si>
  <si>
    <t>Booster_Doses_18Plus_Vax_Pct</t>
  </si>
  <si>
    <t>Booster_Doses_50Plus</t>
  </si>
  <si>
    <t>Booster_Doses_50Plus_Vax_Pct</t>
  </si>
  <si>
    <t>Booster_Doses_65Plus</t>
  </si>
  <si>
    <t>Booster_Doses_65Plus_Vax_Pct</t>
  </si>
  <si>
    <t>Second_Booster_50Plus</t>
  </si>
  <si>
    <t>Second_Booster_50Plus_Vax_Pct</t>
  </si>
  <si>
    <t>Second_Booster_65Plus</t>
  </si>
  <si>
    <t>Second_Booster_65Plus_Vax_Pct</t>
  </si>
  <si>
    <t>SVI_CTGY</t>
  </si>
  <si>
    <t>Series_Complete_Pop_Pct_SVI</t>
  </si>
  <si>
    <t>Series_Complete_5PlusPop_Pct_SVI</t>
  </si>
  <si>
    <t>Series_Complete_5to17Pop_Pct_SVI</t>
  </si>
  <si>
    <t>Series_Complete_12PlusPop_Pct_SVI</t>
  </si>
  <si>
    <t>Series_Complete_18PlusPop_Pct_SVI</t>
  </si>
  <si>
    <t>Series_Complete_65PlusPop_Pct_SVI</t>
  </si>
  <si>
    <t>Metro_status</t>
  </si>
  <si>
    <t>Series_Complete_Pop_Pct_UR_Equity</t>
  </si>
  <si>
    <t>Series_Complete_5PlusPop_Pct_UR_Equity</t>
  </si>
  <si>
    <t>Series_Complete_5to17Pop_Pct_UR_Equity</t>
  </si>
  <si>
    <t>Series_Complete_12PlusPop_Pct_UR_Equity</t>
  </si>
  <si>
    <t>Series_Complete_18PlusPop_Pct_UR_Equity</t>
  </si>
  <si>
    <t>Series_Complete_65PlusPop_Pct_UR_Equity</t>
  </si>
  <si>
    <t>Booster_Doses_Vax_Pct_SVI</t>
  </si>
  <si>
    <t>Booster_Doses_12PlusVax_Pct_SVI</t>
  </si>
  <si>
    <t>Booster_Doses_18PlusVax_Pct_SVI</t>
  </si>
  <si>
    <t>Booster_Doses_65PlusVax_Pct_SVI</t>
  </si>
  <si>
    <t>Booster_Doses_Vax_Pct_UR_Equity</t>
  </si>
  <si>
    <t>Booster_Doses_12PlusVax_Pct_UR_Equity</t>
  </si>
  <si>
    <t>Booster_Doses_18PlusVax_Pct_UR_Equity</t>
  </si>
  <si>
    <t>Booster_Doses_65PlusVax_Pct_UR_Equity</t>
  </si>
  <si>
    <t>Census2019</t>
  </si>
  <si>
    <t>Census2019_5PlusPop</t>
  </si>
  <si>
    <t>Census2019_5to17Pop</t>
  </si>
  <si>
    <t>Census2019_12PlusPop</t>
  </si>
  <si>
    <t>Census2019_18PlusPop</t>
  </si>
  <si>
    <t>Census2019_65PlusPop</t>
  </si>
  <si>
    <t>Bivalent_Booster_5Plus</t>
  </si>
  <si>
    <t>Bivalent_Booster_5Plus_Pop_Pct</t>
  </si>
  <si>
    <t>Bivalent_Booster_12Plus</t>
  </si>
  <si>
    <t>Bivalent_Booster_12Plus_Pop_Pct</t>
  </si>
  <si>
    <t>Bivalent_Booster_18Plus</t>
  </si>
  <si>
    <t>Bivalent_Booster_18Plus_Pop_Pct</t>
  </si>
  <si>
    <t>Bivalent_Booster_65Plus</t>
  </si>
  <si>
    <t>Bivalent_Booster_65Plus_Pop_Pct</t>
  </si>
  <si>
    <t>Sedgwick County</t>
  </si>
  <si>
    <t>KS</t>
  </si>
  <si>
    <t>C</t>
  </si>
  <si>
    <t>Metro</t>
  </si>
  <si>
    <t>St. Mary's County</t>
  </si>
  <si>
    <t>MD</t>
  </si>
  <si>
    <t>A</t>
  </si>
  <si>
    <t>Carroll County</t>
  </si>
  <si>
    <t>Bristol County</t>
  </si>
  <si>
    <t>MA</t>
  </si>
  <si>
    <t>Hamilton County</t>
  </si>
  <si>
    <t>OH</t>
  </si>
  <si>
    <t>Cuyahoga County</t>
  </si>
  <si>
    <t>Bradley County</t>
  </si>
  <si>
    <t>TN</t>
  </si>
  <si>
    <t>Yuma County</t>
  </si>
  <si>
    <t>AZ</t>
  </si>
  <si>
    <t>D</t>
  </si>
  <si>
    <t>Yellowstone County</t>
  </si>
  <si>
    <t>MT</t>
  </si>
  <si>
    <t>Pinellas County</t>
  </si>
  <si>
    <t>FL</t>
  </si>
  <si>
    <t>Kendall County</t>
  </si>
  <si>
    <t>IL</t>
  </si>
  <si>
    <t>Fayette County</t>
  </si>
  <si>
    <t>PA</t>
  </si>
  <si>
    <t>Warren County</t>
  </si>
  <si>
    <t>NJ</t>
  </si>
  <si>
    <t>Missoula County</t>
  </si>
  <si>
    <t>Middlesex County</t>
  </si>
  <si>
    <t>Arapahoe County</t>
  </si>
  <si>
    <t>CO</t>
  </si>
  <si>
    <t>B</t>
  </si>
  <si>
    <t>Columbia County</t>
  </si>
  <si>
    <t>GA</t>
  </si>
  <si>
    <t>Butler County</t>
  </si>
  <si>
    <t>Cochise County</t>
  </si>
  <si>
    <t>Yamhill County</t>
  </si>
  <si>
    <t>OR</t>
  </si>
  <si>
    <t>Cumberland County</t>
  </si>
  <si>
    <t>ME</t>
  </si>
  <si>
    <t>Kenton County</t>
  </si>
  <si>
    <t>KY</t>
  </si>
  <si>
    <t>Westchester County</t>
  </si>
  <si>
    <t>NY</t>
  </si>
  <si>
    <t>Kent County</t>
  </si>
  <si>
    <t>RI</t>
  </si>
  <si>
    <t>Bay County</t>
  </si>
  <si>
    <t>Davidson County</t>
  </si>
  <si>
    <t>NC</t>
  </si>
  <si>
    <t>Lancaster County</t>
  </si>
  <si>
    <t>King County</t>
  </si>
  <si>
    <t>WA</t>
  </si>
  <si>
    <t>Gregg County</t>
  </si>
  <si>
    <t>TX</t>
  </si>
  <si>
    <t>Monroe County</t>
  </si>
  <si>
    <t>MI</t>
  </si>
  <si>
    <t>Tarrant County</t>
  </si>
  <si>
    <t>Passaic County</t>
  </si>
  <si>
    <t>Fulton County</t>
  </si>
  <si>
    <t>Washington County</t>
  </si>
  <si>
    <t>AR</t>
  </si>
  <si>
    <t>Brown County</t>
  </si>
  <si>
    <t>WI</t>
  </si>
  <si>
    <t>Charlotte County</t>
  </si>
  <si>
    <t>Providence County</t>
  </si>
  <si>
    <t>Wake County</t>
  </si>
  <si>
    <t>Jefferson Parish</t>
  </si>
  <si>
    <t>LA</t>
  </si>
  <si>
    <t>Muskegon County</t>
  </si>
  <si>
    <t>Broward County</t>
  </si>
  <si>
    <t>Pinal County</t>
  </si>
  <si>
    <t>Non-metro</t>
  </si>
  <si>
    <t>Volusia County</t>
  </si>
  <si>
    <t>Delaware County</t>
  </si>
  <si>
    <t>Forsyth County</t>
  </si>
  <si>
    <t>Boone County</t>
  </si>
  <si>
    <t>Suffolk County</t>
  </si>
  <si>
    <t>Vigo County</t>
  </si>
  <si>
    <t>IN</t>
  </si>
  <si>
    <t>Walworth County</t>
  </si>
  <si>
    <t>Rutherford County</t>
  </si>
  <si>
    <t>Prince William County</t>
  </si>
  <si>
    <t>VA</t>
  </si>
  <si>
    <t>Union County</t>
  </si>
  <si>
    <t>Scott County</t>
  </si>
  <si>
    <t>MN</t>
  </si>
  <si>
    <t>Rensselaer County</t>
  </si>
  <si>
    <t>Brevard County</t>
  </si>
  <si>
    <t>Duval County</t>
  </si>
  <si>
    <t>East Baton Rouge Parish</t>
  </si>
  <si>
    <t>Ouachita Parish</t>
  </si>
  <si>
    <t>Sonoma County</t>
  </si>
  <si>
    <t>CA</t>
  </si>
  <si>
    <t>Robeson County</t>
  </si>
  <si>
    <t>Shawnee County</t>
  </si>
  <si>
    <t>Morgan County</t>
  </si>
  <si>
    <t>AL</t>
  </si>
  <si>
    <t>Richland County</t>
  </si>
  <si>
    <t>Pasco County</t>
  </si>
  <si>
    <t>Houston County</t>
  </si>
  <si>
    <t>Hays County</t>
  </si>
  <si>
    <t>Kennebec County</t>
  </si>
  <si>
    <t>Marion County</t>
  </si>
  <si>
    <t>SC</t>
  </si>
  <si>
    <t>Douglas County</t>
  </si>
  <si>
    <t>NE</t>
  </si>
  <si>
    <t>Erie County</t>
  </si>
  <si>
    <t>Cleveland County</t>
  </si>
  <si>
    <t>OK</t>
  </si>
  <si>
    <t>Skagit County</t>
  </si>
  <si>
    <t>DE</t>
  </si>
  <si>
    <t>Canadian County</t>
  </si>
  <si>
    <t>Onondaga County</t>
  </si>
  <si>
    <t>Johnson County</t>
  </si>
  <si>
    <t>Horry County</t>
  </si>
  <si>
    <t>Los Angeles County</t>
  </si>
  <si>
    <t>Jefferson County</t>
  </si>
  <si>
    <t>Benton County</t>
  </si>
  <si>
    <t>Ellis County</t>
  </si>
  <si>
    <t>Westmoreland County</t>
  </si>
  <si>
    <t>Gallatin County</t>
  </si>
  <si>
    <t>Calcasieu Parish</t>
  </si>
  <si>
    <t>San Francisco County</t>
  </si>
  <si>
    <t>Charles County</t>
  </si>
  <si>
    <t>Orange County</t>
  </si>
  <si>
    <t>Spokane County</t>
  </si>
  <si>
    <t>IA</t>
  </si>
  <si>
    <t>Kenosha County</t>
  </si>
  <si>
    <t>McHenry County</t>
  </si>
  <si>
    <t>Niagara County</t>
  </si>
  <si>
    <t>Cowlitz County</t>
  </si>
  <si>
    <t>Monterey County</t>
  </si>
  <si>
    <t>Morris County</t>
  </si>
  <si>
    <t>Thurston County</t>
  </si>
  <si>
    <t>Collin County</t>
  </si>
  <si>
    <t>Guadalupe County</t>
  </si>
  <si>
    <t>Mecklenburg County</t>
  </si>
  <si>
    <t>Waukesha County</t>
  </si>
  <si>
    <t>Flathead County</t>
  </si>
  <si>
    <t>Livingston Parish</t>
  </si>
  <si>
    <t>Hillsborough County</t>
  </si>
  <si>
    <t>El Dorado County</t>
  </si>
  <si>
    <t>Alamance County</t>
  </si>
  <si>
    <t>Franklin County</t>
  </si>
  <si>
    <t>MO</t>
  </si>
  <si>
    <t>Lorain County</t>
  </si>
  <si>
    <t>Riverside County</t>
  </si>
  <si>
    <t>Muscogee County</t>
  </si>
  <si>
    <t>Williamson County</t>
  </si>
  <si>
    <t>Coweta County</t>
  </si>
  <si>
    <t>Clermont County</t>
  </si>
  <si>
    <t>Yolo County</t>
  </si>
  <si>
    <t>Clark County</t>
  </si>
  <si>
    <t>Atlantic County</t>
  </si>
  <si>
    <t>Henderson County</t>
  </si>
  <si>
    <t>Terrebonne Parish</t>
  </si>
  <si>
    <t>Pennington County</t>
  </si>
  <si>
    <t>SD</t>
  </si>
  <si>
    <t>New London County</t>
  </si>
  <si>
    <t>CT</t>
  </si>
  <si>
    <t>Cecil County</t>
  </si>
  <si>
    <t>Miami-Dade County</t>
  </si>
  <si>
    <t>Leon County</t>
  </si>
  <si>
    <t>Montgomery County</t>
  </si>
  <si>
    <t>Charleston County</t>
  </si>
  <si>
    <t>Contra Costa County</t>
  </si>
  <si>
    <t>Spotsylvania County</t>
  </si>
  <si>
    <t>Penobscot County</t>
  </si>
  <si>
    <t>Napa County</t>
  </si>
  <si>
    <t>Wyandotte County</t>
  </si>
  <si>
    <t>Norfolk city</t>
  </si>
  <si>
    <t>Baltimore city</t>
  </si>
  <si>
    <t>Hernando County</t>
  </si>
  <si>
    <t>Whatcom County</t>
  </si>
  <si>
    <t>Marin County</t>
  </si>
  <si>
    <t>Moore County</t>
  </si>
  <si>
    <t>Hunterdon County</t>
  </si>
  <si>
    <t>Sullivan County</t>
  </si>
  <si>
    <t>Harford County</t>
  </si>
  <si>
    <t>Kanawha County</t>
  </si>
  <si>
    <t>WV</t>
  </si>
  <si>
    <t>Wayne County</t>
  </si>
  <si>
    <t>New Castle County</t>
  </si>
  <si>
    <t>Comal County</t>
  </si>
  <si>
    <t>Centre County</t>
  </si>
  <si>
    <t>Frederick County</t>
  </si>
  <si>
    <t>Oneida County</t>
  </si>
  <si>
    <t>Alexandria city</t>
  </si>
  <si>
    <t>Okaloosa County</t>
  </si>
  <si>
    <t>Sumner County</t>
  </si>
  <si>
    <t>Harrison County</t>
  </si>
  <si>
    <t>MS</t>
  </si>
  <si>
    <t>LaSalle County</t>
  </si>
  <si>
    <t>Rock Island County</t>
  </si>
  <si>
    <t>Yavapai County</t>
  </si>
  <si>
    <t>Bronx County</t>
  </si>
  <si>
    <t>Newport News city</t>
  </si>
  <si>
    <t>Sangamon County</t>
  </si>
  <si>
    <t>Allegan County</t>
  </si>
  <si>
    <t>Hinds County</t>
  </si>
  <si>
    <t>Essex County</t>
  </si>
  <si>
    <t>Lane County</t>
  </si>
  <si>
    <t>Broome County</t>
  </si>
  <si>
    <t>Beaver County</t>
  </si>
  <si>
    <t>Jackson County</t>
  </si>
  <si>
    <t>Arlington County</t>
  </si>
  <si>
    <t>Clackamas County</t>
  </si>
  <si>
    <t>Onslow County</t>
  </si>
  <si>
    <t>Randall County</t>
  </si>
  <si>
    <t>Fairfax County</t>
  </si>
  <si>
    <t>San Juan County</t>
  </si>
  <si>
    <t>NM</t>
  </si>
  <si>
    <t>Oakland County</t>
  </si>
  <si>
    <t>Harris County</t>
  </si>
  <si>
    <t>Wood County</t>
  </si>
  <si>
    <t>Will County</t>
  </si>
  <si>
    <t>Citrus County</t>
  </si>
  <si>
    <t>San Mateo County</t>
  </si>
  <si>
    <t>Baltimore County</t>
  </si>
  <si>
    <t>Hampton city</t>
  </si>
  <si>
    <t>Lee County</t>
  </si>
  <si>
    <t>Johnston County</t>
  </si>
  <si>
    <t>Vanderburgh County</t>
  </si>
  <si>
    <t>Knox County</t>
  </si>
  <si>
    <t>Rock County</t>
  </si>
  <si>
    <t>Berkeley County</t>
  </si>
  <si>
    <t>Marathon County</t>
  </si>
  <si>
    <t>Virginia Beach city</t>
  </si>
  <si>
    <t>Lafayette Parish</t>
  </si>
  <si>
    <t>Wicomico County</t>
  </si>
  <si>
    <t>Florence County</t>
  </si>
  <si>
    <t>St. Tammany Parish</t>
  </si>
  <si>
    <t>Coconino County</t>
  </si>
  <si>
    <t>Porter County</t>
  </si>
  <si>
    <t>Lebanon County</t>
  </si>
  <si>
    <t>Rockingham County</t>
  </si>
  <si>
    <t>NH</t>
  </si>
  <si>
    <t>Schuylkill County</t>
  </si>
  <si>
    <t>Summit County</t>
  </si>
  <si>
    <t>San Bernardino County</t>
  </si>
  <si>
    <t>Flagler County</t>
  </si>
  <si>
    <t>Multnomah County</t>
  </si>
  <si>
    <t>Blair County</t>
  </si>
  <si>
    <t>Bossier Parish</t>
  </si>
  <si>
    <t>Midland County</t>
  </si>
  <si>
    <t>DuPage County</t>
  </si>
  <si>
    <t>Madison County</t>
  </si>
  <si>
    <t>Macon County</t>
  </si>
  <si>
    <t>Richmond County</t>
  </si>
  <si>
    <t>Kings County</t>
  </si>
  <si>
    <t>Linn County</t>
  </si>
  <si>
    <t>Hampshire County</t>
  </si>
  <si>
    <t>Wilson County</t>
  </si>
  <si>
    <t>Solano County</t>
  </si>
  <si>
    <t>Dauphin County</t>
  </si>
  <si>
    <t>El Paso County</t>
  </si>
  <si>
    <t>New York County</t>
  </si>
  <si>
    <t>Escambia County</t>
  </si>
  <si>
    <t>Lucas County</t>
  </si>
  <si>
    <t>Kootenai County</t>
  </si>
  <si>
    <t>ID</t>
  </si>
  <si>
    <t>Gaston County</t>
  </si>
  <si>
    <t>Parker County</t>
  </si>
  <si>
    <t>Worcester County</t>
  </si>
  <si>
    <t>Northampton County</t>
  </si>
  <si>
    <t>Hardin County</t>
  </si>
  <si>
    <t>Butte County</t>
  </si>
  <si>
    <t>Stafford County</t>
  </si>
  <si>
    <t>Denton County</t>
  </si>
  <si>
    <t>Palm Beach County</t>
  </si>
  <si>
    <t>Santa Cruz County</t>
  </si>
  <si>
    <t>Imperial County</t>
  </si>
  <si>
    <t>Litchfield County</t>
  </si>
  <si>
    <t>Dakota County</t>
  </si>
  <si>
    <t>Madera County</t>
  </si>
  <si>
    <t>Merced County</t>
  </si>
  <si>
    <t>Stark County</t>
  </si>
  <si>
    <t>Hartford County</t>
  </si>
  <si>
    <t>Ottawa County</t>
  </si>
  <si>
    <t>Matanuska-Susitna Borough</t>
  </si>
  <si>
    <t>AK</t>
  </si>
  <si>
    <t>Gloucester County</t>
  </si>
  <si>
    <t>Monmouth County</t>
  </si>
  <si>
    <t>Polk County</t>
  </si>
  <si>
    <t>Elkhart County</t>
  </si>
  <si>
    <t>Bucks County</t>
  </si>
  <si>
    <t>St. Louis County</t>
  </si>
  <si>
    <t>Smith County</t>
  </si>
  <si>
    <t>Albany County</t>
  </si>
  <si>
    <t>Oswego County</t>
  </si>
  <si>
    <t>Sumter County</t>
  </si>
  <si>
    <t>DeSoto County</t>
  </si>
  <si>
    <t>Sacramento County</t>
  </si>
  <si>
    <t>Taylor County</t>
  </si>
  <si>
    <t>Yakima County</t>
  </si>
  <si>
    <t>Cabarrus County</t>
  </si>
  <si>
    <t>Travis County</t>
  </si>
  <si>
    <t>Luzerne County</t>
  </si>
  <si>
    <t>York County</t>
  </si>
  <si>
    <t>Outagamie County</t>
  </si>
  <si>
    <t>Sussex County</t>
  </si>
  <si>
    <t>Larimer County</t>
  </si>
  <si>
    <t>Deschutes County</t>
  </si>
  <si>
    <t>Iredell County</t>
  </si>
  <si>
    <t>Platte County</t>
  </si>
  <si>
    <t>McLean County</t>
  </si>
  <si>
    <t>Spartanburg County</t>
  </si>
  <si>
    <t>Cass County</t>
  </si>
  <si>
    <t>ND</t>
  </si>
  <si>
    <t>Mercer County</t>
  </si>
  <si>
    <t>La Crosse County</t>
  </si>
  <si>
    <t>Mahoning County</t>
  </si>
  <si>
    <t>Humboldt County</t>
  </si>
  <si>
    <t>Rowan County</t>
  </si>
  <si>
    <t>Bonneville County</t>
  </si>
  <si>
    <t>Merrimack County</t>
  </si>
  <si>
    <t>Catawba County</t>
  </si>
  <si>
    <t>Navajo County</t>
  </si>
  <si>
    <t>Washtenaw County</t>
  </si>
  <si>
    <t>Fairfield County</t>
  </si>
  <si>
    <t>UT</t>
  </si>
  <si>
    <t>Pierce County</t>
  </si>
  <si>
    <t>Hendricks County</t>
  </si>
  <si>
    <t>Calhoun County</t>
  </si>
  <si>
    <t>Bernalillo County</t>
  </si>
  <si>
    <t>Albemarle County</t>
  </si>
  <si>
    <t>Greene County</t>
  </si>
  <si>
    <t>Craighead County</t>
  </si>
  <si>
    <t>Collier County</t>
  </si>
  <si>
    <t>Howard County</t>
  </si>
  <si>
    <t>Hennepin County</t>
  </si>
  <si>
    <t>Lexington County</t>
  </si>
  <si>
    <t>Dane County</t>
  </si>
  <si>
    <t>Indian River County</t>
  </si>
  <si>
    <t>Fond du Lac County</t>
  </si>
  <si>
    <t>St. Johns County</t>
  </si>
  <si>
    <t>Cobb County</t>
  </si>
  <si>
    <t>Faulkner County</t>
  </si>
  <si>
    <t>Dona Ana County</t>
  </si>
  <si>
    <t>Rapides Parish</t>
  </si>
  <si>
    <t>Richmond city</t>
  </si>
  <si>
    <t>St. Lucie County</t>
  </si>
  <si>
    <t>Alachua County</t>
  </si>
  <si>
    <t>Plymouth County</t>
  </si>
  <si>
    <t>Kaufman County</t>
  </si>
  <si>
    <t>Anne Arundel County</t>
  </si>
  <si>
    <t>Anchorage Municipality</t>
  </si>
  <si>
    <t>Weber County</t>
  </si>
  <si>
    <t>DeKalb County</t>
  </si>
  <si>
    <t>Davis County</t>
  </si>
  <si>
    <t>Queens County</t>
  </si>
  <si>
    <t>Blount County</t>
  </si>
  <si>
    <t>Hampden County</t>
  </si>
  <si>
    <t>Olmsted County</t>
  </si>
  <si>
    <t>Caddo Parish</t>
  </si>
  <si>
    <t>Nueces County</t>
  </si>
  <si>
    <t>St. Lawrence County</t>
  </si>
  <si>
    <t>Tulare County</t>
  </si>
  <si>
    <t>Tuscaloosa County</t>
  </si>
  <si>
    <t>Lake County</t>
  </si>
  <si>
    <t>Trumbull County</t>
  </si>
  <si>
    <t>Kitsap County</t>
  </si>
  <si>
    <t>Chester County</t>
  </si>
  <si>
    <t>St. Clair County</t>
  </si>
  <si>
    <t>Kern County</t>
  </si>
  <si>
    <t>Livingston County</t>
  </si>
  <si>
    <t>Lycoming County</t>
  </si>
  <si>
    <t>Alameda County</t>
  </si>
  <si>
    <t>Ector County</t>
  </si>
  <si>
    <t>Schenectady County</t>
  </si>
  <si>
    <t>Ingham County</t>
  </si>
  <si>
    <t>Weld County</t>
  </si>
  <si>
    <t>Guilford County</t>
  </si>
  <si>
    <t>Jasper County</t>
  </si>
  <si>
    <t>Tazewell County</t>
  </si>
  <si>
    <t>Camden County</t>
  </si>
  <si>
    <t>Anoka County</t>
  </si>
  <si>
    <t>Dutchess County</t>
  </si>
  <si>
    <t>Racine County</t>
  </si>
  <si>
    <t>Martin County</t>
  </si>
  <si>
    <t>Tippecanoe County</t>
  </si>
  <si>
    <t>Ontario County</t>
  </si>
  <si>
    <t>Aiken County</t>
  </si>
  <si>
    <t>St. Charles County</t>
  </si>
  <si>
    <t>Eau Claire County</t>
  </si>
  <si>
    <t>District of Columbia</t>
  </si>
  <si>
    <t>DC</t>
  </si>
  <si>
    <t>Utah County</t>
  </si>
  <si>
    <t>Sheboygan County</t>
  </si>
  <si>
    <t>St. Louis city</t>
  </si>
  <si>
    <t>Chautauqua County</t>
  </si>
  <si>
    <t>Winnebago County</t>
  </si>
  <si>
    <t>New Haven County</t>
  </si>
  <si>
    <t>Milwaukee County</t>
  </si>
  <si>
    <t>Shelby County</t>
  </si>
  <si>
    <t>Champaign County</t>
  </si>
  <si>
    <t>Loudoun County</t>
  </si>
  <si>
    <t>Ocean County</t>
  </si>
  <si>
    <t>Pima County</t>
  </si>
  <si>
    <t>Mohave County</t>
  </si>
  <si>
    <t>Grayson County</t>
  </si>
  <si>
    <t>Greenville County</t>
  </si>
  <si>
    <t>Carver County</t>
  </si>
  <si>
    <t>Ventura County</t>
  </si>
  <si>
    <t>Santa Rosa County</t>
  </si>
  <si>
    <t>Lubbock County</t>
  </si>
  <si>
    <t>Sebastian County</t>
  </si>
  <si>
    <t>Woodbury County</t>
  </si>
  <si>
    <t>Pickens County</t>
  </si>
  <si>
    <t>Boulder County</t>
  </si>
  <si>
    <t>Cameron County</t>
  </si>
  <si>
    <t>Prince George's County</t>
  </si>
  <si>
    <t>Norfolk County</t>
  </si>
  <si>
    <t>Stanislaus County</t>
  </si>
  <si>
    <t>San Luis Obispo County</t>
  </si>
  <si>
    <t>Santa Clara County</t>
  </si>
  <si>
    <t>Cook County</t>
  </si>
  <si>
    <t>Miami County</t>
  </si>
  <si>
    <t>Webb County</t>
  </si>
  <si>
    <t>Sandoval County</t>
  </si>
  <si>
    <t>Bergen County</t>
  </si>
  <si>
    <t>Washoe County</t>
  </si>
  <si>
    <t>NV</t>
  </si>
  <si>
    <t>Saginaw County</t>
  </si>
  <si>
    <t>Ramsey County</t>
  </si>
  <si>
    <t>Chesterfield County</t>
  </si>
  <si>
    <t>Burlington County</t>
  </si>
  <si>
    <t>Highlands County</t>
  </si>
  <si>
    <t>Allegheny County</t>
  </si>
  <si>
    <t>Orleans Parish</t>
  </si>
  <si>
    <t>Bibb County</t>
  </si>
  <si>
    <t>Saline County</t>
  </si>
  <si>
    <t>Pueblo County</t>
  </si>
  <si>
    <t>Allen County</t>
  </si>
  <si>
    <t>Mesa County</t>
  </si>
  <si>
    <t>Nassau County</t>
  </si>
  <si>
    <t>Black Hawk County</t>
  </si>
  <si>
    <t>Clay County</t>
  </si>
  <si>
    <t>Etowah County</t>
  </si>
  <si>
    <t>San Diego County</t>
  </si>
  <si>
    <t>Tangipahoa Parish</t>
  </si>
  <si>
    <t>Genesee County</t>
  </si>
  <si>
    <t>McLennan County</t>
  </si>
  <si>
    <t>Mobile County</t>
  </si>
  <si>
    <t>Tulsa County</t>
  </si>
  <si>
    <t>San Joaquin County</t>
  </si>
  <si>
    <t>Wichita County</t>
  </si>
  <si>
    <t>Pitt County</t>
  </si>
  <si>
    <t>Berkshire County</t>
  </si>
  <si>
    <t>Adams County</t>
  </si>
  <si>
    <t>Oklahoma County</t>
  </si>
  <si>
    <t>Hidalgo County</t>
  </si>
  <si>
    <t>Tompkins County</t>
  </si>
  <si>
    <t>Peoria County</t>
  </si>
  <si>
    <t>Brazos County</t>
  </si>
  <si>
    <t>Galveston County</t>
  </si>
  <si>
    <t>Kalamazoo County</t>
  </si>
  <si>
    <t>Eaton County</t>
  </si>
  <si>
    <t>Salt Lake County</t>
  </si>
  <si>
    <t>Ulster County</t>
  </si>
  <si>
    <t>Paulding County</t>
  </si>
  <si>
    <t>Kane County</t>
  </si>
  <si>
    <t>Tolland County</t>
  </si>
  <si>
    <t>Canyon County</t>
  </si>
  <si>
    <t>Osceola County</t>
  </si>
  <si>
    <t>Durham County</t>
  </si>
  <si>
    <t>Lehigh County</t>
  </si>
  <si>
    <t>New Hanover County</t>
  </si>
  <si>
    <t>Macomb County</t>
  </si>
  <si>
    <t>Beaufort County</t>
  </si>
  <si>
    <t>LaPorte County</t>
  </si>
  <si>
    <t>St. Joseph County</t>
  </si>
  <si>
    <t>Craven County</t>
  </si>
  <si>
    <t>Cherokee County</t>
  </si>
  <si>
    <t>Placer County</t>
  </si>
  <si>
    <t>Berrien County</t>
  </si>
  <si>
    <t>Rockwall County</t>
  </si>
  <si>
    <t>Bexar County</t>
  </si>
  <si>
    <t>Chittenden County</t>
  </si>
  <si>
    <t>VT</t>
  </si>
  <si>
    <t>Somerset County</t>
  </si>
  <si>
    <t>Randolph County</t>
  </si>
  <si>
    <t>Dallas County</t>
  </si>
  <si>
    <t>Denver County</t>
  </si>
  <si>
    <t>Minnehaha County</t>
  </si>
  <si>
    <t>Dorchester County</t>
  </si>
  <si>
    <t>Stearns County</t>
  </si>
  <si>
    <t>Wright County</t>
  </si>
  <si>
    <t>Rockland County</t>
  </si>
  <si>
    <t>Brunswick County</t>
  </si>
  <si>
    <t>Comanche County</t>
  </si>
  <si>
    <t>Brazoria County</t>
  </si>
  <si>
    <t>Tom Green County</t>
  </si>
  <si>
    <t>Berks County</t>
  </si>
  <si>
    <t>Harnett County</t>
  </si>
  <si>
    <t>Daviess County</t>
  </si>
  <si>
    <t>Chesapeake city</t>
  </si>
  <si>
    <t>Snohomish County</t>
  </si>
  <si>
    <t>Androscoggin County</t>
  </si>
  <si>
    <t>Licking County</t>
  </si>
  <si>
    <t>Gwinnett County</t>
  </si>
  <si>
    <t>Fresno County</t>
  </si>
  <si>
    <t>Pulaski County</t>
  </si>
  <si>
    <t>Philadelphia County</t>
  </si>
  <si>
    <t>Cache County</t>
  </si>
  <si>
    <t>Hudson County</t>
  </si>
  <si>
    <t>Monongalia County</t>
  </si>
  <si>
    <t>Rankin County</t>
  </si>
  <si>
    <t>Maricopa County</t>
  </si>
  <si>
    <t>Kankakee County</t>
  </si>
  <si>
    <t>Santa Fe County</t>
  </si>
  <si>
    <t>Anderson County</t>
  </si>
  <si>
    <t>Ascension Parish</t>
  </si>
  <si>
    <t>Strafford County</t>
  </si>
  <si>
    <t>Saratoga County</t>
  </si>
  <si>
    <t>Hall County</t>
  </si>
  <si>
    <t>Windham County</t>
  </si>
  <si>
    <t>Lackawanna County</t>
  </si>
  <si>
    <t>Manatee County</t>
  </si>
  <si>
    <t>Bell County</t>
  </si>
  <si>
    <t>Buncombe County</t>
  </si>
  <si>
    <t>Columbiana County</t>
  </si>
  <si>
    <t>Henrico County</t>
  </si>
  <si>
    <t>Chatham County</t>
  </si>
  <si>
    <t>Baldwin County</t>
  </si>
  <si>
    <t>Hanover County</t>
  </si>
  <si>
    <t>Medina County</t>
  </si>
  <si>
    <t>Potter County</t>
  </si>
  <si>
    <t>Shasta County</t>
  </si>
  <si>
    <t>Ada County</t>
  </si>
  <si>
    <t>Fort Bend County</t>
  </si>
  <si>
    <t>Sarasota County</t>
  </si>
  <si>
    <t>Portage County</t>
  </si>
  <si>
    <t>Santa Barbara County</t>
  </si>
  <si>
    <t>Cambria County</t>
  </si>
  <si>
    <t>Seminole County</t>
  </si>
  <si>
    <t>County</t>
  </si>
  <si>
    <t>County Code</t>
  </si>
  <si>
    <t>Deaths</t>
  </si>
  <si>
    <t>Baldwin County, AL</t>
  </si>
  <si>
    <t>Calhoun County, AL</t>
  </si>
  <si>
    <t>Etowah County, AL</t>
  </si>
  <si>
    <t>Houston County, AL</t>
  </si>
  <si>
    <t>Jefferson County, AL</t>
  </si>
  <si>
    <t>Lee County, AL</t>
  </si>
  <si>
    <t>Madison County, AL</t>
  </si>
  <si>
    <t>Mobile County, AL</t>
  </si>
  <si>
    <t>Montgomery County, AL</t>
  </si>
  <si>
    <t>Morgan County, AL</t>
  </si>
  <si>
    <t>Shelby County, AL</t>
  </si>
  <si>
    <t>Tuscaloosa County, AL</t>
  </si>
  <si>
    <t>Anchorage Borough, AK</t>
  </si>
  <si>
    <t>Matanuska-Susitna Borough, AK</t>
  </si>
  <si>
    <t>Cochise County, AZ</t>
  </si>
  <si>
    <t>Coconino County, AZ</t>
  </si>
  <si>
    <t>Maricopa County, AZ</t>
  </si>
  <si>
    <t>Mohave County, AZ</t>
  </si>
  <si>
    <t>Navajo County, AZ</t>
  </si>
  <si>
    <t>Pima County, AZ</t>
  </si>
  <si>
    <t>Pinal County, AZ</t>
  </si>
  <si>
    <t>Yavapai County, AZ</t>
  </si>
  <si>
    <t>Yuma County, AZ</t>
  </si>
  <si>
    <t>Benton County, AR</t>
  </si>
  <si>
    <t>Craighead County, AR</t>
  </si>
  <si>
    <t>Faulkner County, AR</t>
  </si>
  <si>
    <t>Pulaski County, AR</t>
  </si>
  <si>
    <t>Saline County, AR</t>
  </si>
  <si>
    <t>Sebastian County, AR</t>
  </si>
  <si>
    <t>Washington County, AR</t>
  </si>
  <si>
    <t>Alameda County, CA</t>
  </si>
  <si>
    <t>Butte County, CA</t>
  </si>
  <si>
    <t>Contra Costa County, CA</t>
  </si>
  <si>
    <t>El Dorado County, CA</t>
  </si>
  <si>
    <t>Fresno County, CA</t>
  </si>
  <si>
    <t>Humboldt County, CA</t>
  </si>
  <si>
    <t>Imperial County, CA</t>
  </si>
  <si>
    <t>Kern County, CA</t>
  </si>
  <si>
    <t>Kings County, CA</t>
  </si>
  <si>
    <t>Los Angeles County, CA</t>
  </si>
  <si>
    <t>Madera County, CA</t>
  </si>
  <si>
    <t>Marin County, CA</t>
  </si>
  <si>
    <t>Merced County, CA</t>
  </si>
  <si>
    <t>Monterey County, CA</t>
  </si>
  <si>
    <t>Napa County, CA</t>
  </si>
  <si>
    <t>Orange County, CA</t>
  </si>
  <si>
    <t>Placer County, CA</t>
  </si>
  <si>
    <t>Riverside County, CA</t>
  </si>
  <si>
    <t>Sacramento County, CA</t>
  </si>
  <si>
    <t>San Bernardino County, CA</t>
  </si>
  <si>
    <t>San Diego County, CA</t>
  </si>
  <si>
    <t>San Francisco County, CA</t>
  </si>
  <si>
    <t>San Joaquin County, CA</t>
  </si>
  <si>
    <t>San Luis Obispo County, CA</t>
  </si>
  <si>
    <t>San Mateo County, CA</t>
  </si>
  <si>
    <t>Santa Barbara County, CA</t>
  </si>
  <si>
    <t>Santa Clara County, CA</t>
  </si>
  <si>
    <t>Santa Cruz County, CA</t>
  </si>
  <si>
    <t>Shasta County, CA</t>
  </si>
  <si>
    <t>Solano County, CA</t>
  </si>
  <si>
    <t>Sonoma County, CA</t>
  </si>
  <si>
    <t>Stanislaus County, CA</t>
  </si>
  <si>
    <t>Tulare County, CA</t>
  </si>
  <si>
    <t>Ventura County, CA</t>
  </si>
  <si>
    <t>Yolo County, CA</t>
  </si>
  <si>
    <t>Adams County, CO</t>
  </si>
  <si>
    <t>Arapahoe County, CO</t>
  </si>
  <si>
    <t>Boulder County, CO</t>
  </si>
  <si>
    <t>Denver County, CO</t>
  </si>
  <si>
    <t>Douglas County, CO</t>
  </si>
  <si>
    <t>El Paso County, CO</t>
  </si>
  <si>
    <t>Jefferson County, CO</t>
  </si>
  <si>
    <t>Larimer County, CO</t>
  </si>
  <si>
    <t>Mesa County, CO</t>
  </si>
  <si>
    <t>Pueblo County, CO</t>
  </si>
  <si>
    <t>Weld County, CO</t>
  </si>
  <si>
    <t>Fairfield County, CT</t>
  </si>
  <si>
    <t>Hartford County, CT</t>
  </si>
  <si>
    <t>Litchfield County, CT</t>
  </si>
  <si>
    <t>Middlesex County, CT</t>
  </si>
  <si>
    <t>New Haven County, CT</t>
  </si>
  <si>
    <t>New London County, CT</t>
  </si>
  <si>
    <t>Tolland County, CT</t>
  </si>
  <si>
    <t>Windham County, CT</t>
  </si>
  <si>
    <t>Kent County, DE</t>
  </si>
  <si>
    <t>New Castle County, DE</t>
  </si>
  <si>
    <t>Sussex County, DE</t>
  </si>
  <si>
    <t>District of Columbia, DC</t>
  </si>
  <si>
    <t>Alachua County, FL</t>
  </si>
  <si>
    <t>Bay County, FL</t>
  </si>
  <si>
    <t>Brevard County, FL</t>
  </si>
  <si>
    <t>Broward County, FL</t>
  </si>
  <si>
    <t>Charlotte County, FL</t>
  </si>
  <si>
    <t>Citrus County, FL</t>
  </si>
  <si>
    <t>Clay County, FL</t>
  </si>
  <si>
    <t>Collier County, FL</t>
  </si>
  <si>
    <t>Duval County, FL</t>
  </si>
  <si>
    <t>Escambia County, FL</t>
  </si>
  <si>
    <t>Flagler County, FL</t>
  </si>
  <si>
    <t>Hernando County, FL</t>
  </si>
  <si>
    <t>Highlands County, FL</t>
  </si>
  <si>
    <t>Hillsborough County, FL</t>
  </si>
  <si>
    <t>Indian River County, FL</t>
  </si>
  <si>
    <t>Lake County, FL</t>
  </si>
  <si>
    <t>Lee County, FL</t>
  </si>
  <si>
    <t>Leon County, FL</t>
  </si>
  <si>
    <t>Manatee County, FL</t>
  </si>
  <si>
    <t>Marion County, FL</t>
  </si>
  <si>
    <t>Martin County, FL</t>
  </si>
  <si>
    <t>Miami-Dade County, FL</t>
  </si>
  <si>
    <t>Okaloosa County, FL</t>
  </si>
  <si>
    <t>Orange County, FL</t>
  </si>
  <si>
    <t>Osceola County, FL</t>
  </si>
  <si>
    <t>Palm Beach County, FL</t>
  </si>
  <si>
    <t>Pasco County, FL</t>
  </si>
  <si>
    <t>Pinellas County, FL</t>
  </si>
  <si>
    <t>Polk County, FL</t>
  </si>
  <si>
    <t>St. Johns County, FL</t>
  </si>
  <si>
    <t>St. Lucie County, FL</t>
  </si>
  <si>
    <t>Santa Rosa County, FL</t>
  </si>
  <si>
    <t>Sarasota County, FL</t>
  </si>
  <si>
    <t>Seminole County, FL</t>
  </si>
  <si>
    <t>Sumter County, FL</t>
  </si>
  <si>
    <t>Volusia County, FL</t>
  </si>
  <si>
    <t>Bibb County, GA</t>
  </si>
  <si>
    <t>Carroll County, GA</t>
  </si>
  <si>
    <t>Chatham County, GA</t>
  </si>
  <si>
    <t>Cherokee County, GA</t>
  </si>
  <si>
    <t>Cobb County, GA</t>
  </si>
  <si>
    <t>Columbia County, GA</t>
  </si>
  <si>
    <t>Coweta County, GA</t>
  </si>
  <si>
    <t>DeKalb County, GA</t>
  </si>
  <si>
    <t>Douglas County, GA</t>
  </si>
  <si>
    <t>Fulton County, GA</t>
  </si>
  <si>
    <t>Gwinnett County, GA</t>
  </si>
  <si>
    <t>Hall County, GA</t>
  </si>
  <si>
    <t>Houston County, GA</t>
  </si>
  <si>
    <t>Muscogee County, GA</t>
  </si>
  <si>
    <t>Paulding County, GA</t>
  </si>
  <si>
    <t>Richmond County, GA</t>
  </si>
  <si>
    <t>Ada County, ID</t>
  </si>
  <si>
    <t>Bonneville County, ID</t>
  </si>
  <si>
    <t>Canyon County, ID</t>
  </si>
  <si>
    <t>Kootenai County, ID</t>
  </si>
  <si>
    <t>Champaign County, IL</t>
  </si>
  <si>
    <t>Cook County, IL</t>
  </si>
  <si>
    <t>DeKalb County, IL</t>
  </si>
  <si>
    <t>DuPage County, IL</t>
  </si>
  <si>
    <t>Kane County, IL</t>
  </si>
  <si>
    <t>Kankakee County, IL</t>
  </si>
  <si>
    <t>Kendall County, IL</t>
  </si>
  <si>
    <t>Lake County, IL</t>
  </si>
  <si>
    <t>LaSalle County, IL</t>
  </si>
  <si>
    <t>McHenry County, IL</t>
  </si>
  <si>
    <t>McLean County, IL</t>
  </si>
  <si>
    <t>Macon County, IL</t>
  </si>
  <si>
    <t>Madison County, IL</t>
  </si>
  <si>
    <t>Peoria County, IL</t>
  </si>
  <si>
    <t>Rock Island County, IL</t>
  </si>
  <si>
    <t>St. Clair County, IL</t>
  </si>
  <si>
    <t>Sangamon County, IL</t>
  </si>
  <si>
    <t>Tazewell County, IL</t>
  </si>
  <si>
    <t>Will County, IL</t>
  </si>
  <si>
    <t>Winnebago County, IL</t>
  </si>
  <si>
    <t>Allen County, IN</t>
  </si>
  <si>
    <t>Clark County, IN</t>
  </si>
  <si>
    <t>Delaware County, IN</t>
  </si>
  <si>
    <t>Elkhart County, IN</t>
  </si>
  <si>
    <t>Hamilton County, IN</t>
  </si>
  <si>
    <t>Hendricks County, IN</t>
  </si>
  <si>
    <t>Johnson County, IN</t>
  </si>
  <si>
    <t>Lake County, IN</t>
  </si>
  <si>
    <t>La Porte County, IN</t>
  </si>
  <si>
    <t>Madison County, IN</t>
  </si>
  <si>
    <t>Marion County, IN</t>
  </si>
  <si>
    <t>Monroe County, IN</t>
  </si>
  <si>
    <t>Porter County, IN</t>
  </si>
  <si>
    <t>St. Joseph County, IN</t>
  </si>
  <si>
    <t>Tippecanoe County, IN</t>
  </si>
  <si>
    <t>Vanderburgh County, IN</t>
  </si>
  <si>
    <t>Vigo County, IN</t>
  </si>
  <si>
    <t>Black Hawk County, IA</t>
  </si>
  <si>
    <t>Johnson County, IA</t>
  </si>
  <si>
    <t>Linn County, IA</t>
  </si>
  <si>
    <t>Polk County, IA</t>
  </si>
  <si>
    <t>Scott County, IA</t>
  </si>
  <si>
    <t>Woodbury County, IA</t>
  </si>
  <si>
    <t>Douglas County, KS</t>
  </si>
  <si>
    <t>Johnson County, KS</t>
  </si>
  <si>
    <t>Sedgwick County, KS</t>
  </si>
  <si>
    <t>Shawnee County, KS</t>
  </si>
  <si>
    <t>Wyandotte County, KS</t>
  </si>
  <si>
    <t>Boone County, KY</t>
  </si>
  <si>
    <t>Daviess County, KY</t>
  </si>
  <si>
    <t>Fayette County, KY</t>
  </si>
  <si>
    <t>Hardin County, KY</t>
  </si>
  <si>
    <t>Jefferson County, KY</t>
  </si>
  <si>
    <t>Kenton County, KY</t>
  </si>
  <si>
    <t>Warren County, KY</t>
  </si>
  <si>
    <t>Ascension Parish, LA</t>
  </si>
  <si>
    <t>Bossier Parish, LA</t>
  </si>
  <si>
    <t>Caddo Parish, LA</t>
  </si>
  <si>
    <t>Calcasieu Parish, LA</t>
  </si>
  <si>
    <t>East Baton Rouge Parish, LA</t>
  </si>
  <si>
    <t>Jefferson Parish, LA</t>
  </si>
  <si>
    <t>Lafayette Parish, LA</t>
  </si>
  <si>
    <t>Livingston Parish, LA</t>
  </si>
  <si>
    <t>Orleans Parish, LA</t>
  </si>
  <si>
    <t>Ouachita Parish, LA</t>
  </si>
  <si>
    <t>Rapides Parish, LA</t>
  </si>
  <si>
    <t>St. Tammany Parish, LA</t>
  </si>
  <si>
    <t>Tangipahoa Parish, LA</t>
  </si>
  <si>
    <t>Terrebonne Parish, LA</t>
  </si>
  <si>
    <t>Androscoggin County, ME</t>
  </si>
  <si>
    <t>Cumberland County, ME</t>
  </si>
  <si>
    <t>Kennebec County, ME</t>
  </si>
  <si>
    <t>Penobscot County, ME</t>
  </si>
  <si>
    <t>York County, ME</t>
  </si>
  <si>
    <t>Anne Arundel County, MD</t>
  </si>
  <si>
    <t>Baltimore County, MD</t>
  </si>
  <si>
    <t>Carroll County, MD</t>
  </si>
  <si>
    <t>Cecil County, MD</t>
  </si>
  <si>
    <t>Charles County, MD</t>
  </si>
  <si>
    <t>Frederick County, MD</t>
  </si>
  <si>
    <t>Harford County, MD</t>
  </si>
  <si>
    <t>Howard County, MD</t>
  </si>
  <si>
    <t>Montgomery County, MD</t>
  </si>
  <si>
    <t>Prince George's County, MD</t>
  </si>
  <si>
    <t>St. Mary's County, MD</t>
  </si>
  <si>
    <t>Washington County, MD</t>
  </si>
  <si>
    <t>Wicomico County, MD</t>
  </si>
  <si>
    <t>Baltimore city, MD</t>
  </si>
  <si>
    <t>Berkshire County, MA</t>
  </si>
  <si>
    <t>Bristol County, MA</t>
  </si>
  <si>
    <t>Essex County, MA</t>
  </si>
  <si>
    <t>Hampden County, MA</t>
  </si>
  <si>
    <t>Hampshire County, MA</t>
  </si>
  <si>
    <t>Middlesex County, MA</t>
  </si>
  <si>
    <t>Norfolk County, MA</t>
  </si>
  <si>
    <t>Plymouth County, MA</t>
  </si>
  <si>
    <t>Suffolk County, MA</t>
  </si>
  <si>
    <t>Worcester County, MA</t>
  </si>
  <si>
    <t>Allegan County, MI</t>
  </si>
  <si>
    <t>Bay County, MI</t>
  </si>
  <si>
    <t>Berrien County, MI</t>
  </si>
  <si>
    <t>Calhoun County, MI</t>
  </si>
  <si>
    <t>Eaton County, MI</t>
  </si>
  <si>
    <t>Genesee County, MI</t>
  </si>
  <si>
    <t>Ingham County, MI</t>
  </si>
  <si>
    <t>Jackson County, MI</t>
  </si>
  <si>
    <t>Kalamazoo County, MI</t>
  </si>
  <si>
    <t>Kent County, MI</t>
  </si>
  <si>
    <t>Livingston County, MI</t>
  </si>
  <si>
    <t>Macomb County, MI</t>
  </si>
  <si>
    <t>Monroe County, MI</t>
  </si>
  <si>
    <t>Muskegon County, MI</t>
  </si>
  <si>
    <t>Oakland County, MI</t>
  </si>
  <si>
    <t>Ottawa County, MI</t>
  </si>
  <si>
    <t>Saginaw County, MI</t>
  </si>
  <si>
    <t>St. Clair County, MI</t>
  </si>
  <si>
    <t>Washtenaw County, MI</t>
  </si>
  <si>
    <t>Wayne County, MI</t>
  </si>
  <si>
    <t>Anoka County, MN</t>
  </si>
  <si>
    <t>Carver County, MN</t>
  </si>
  <si>
    <t>Dakota County, MN</t>
  </si>
  <si>
    <t>Hennepin County, MN</t>
  </si>
  <si>
    <t>Olmsted County, MN</t>
  </si>
  <si>
    <t>Ramsey County, MN</t>
  </si>
  <si>
    <t>St. Louis County, MN</t>
  </si>
  <si>
    <t>Scott County, MN</t>
  </si>
  <si>
    <t>Stearns County, MN</t>
  </si>
  <si>
    <t>Washington County, MN</t>
  </si>
  <si>
    <t>Wright County, MN</t>
  </si>
  <si>
    <t>DeSoto County, MS</t>
  </si>
  <si>
    <t>Harrison County, MS</t>
  </si>
  <si>
    <t>Hinds County, MS</t>
  </si>
  <si>
    <t>Jackson County, MS</t>
  </si>
  <si>
    <t>Madison County, MS</t>
  </si>
  <si>
    <t>Rankin County, MS</t>
  </si>
  <si>
    <t>Boone County, MO</t>
  </si>
  <si>
    <t>Cass County, MO</t>
  </si>
  <si>
    <t>Clay County, MO</t>
  </si>
  <si>
    <t>Franklin County, MO</t>
  </si>
  <si>
    <t>Greene County, MO</t>
  </si>
  <si>
    <t>Jackson County, MO</t>
  </si>
  <si>
    <t>Jasper County, MO</t>
  </si>
  <si>
    <t>Jefferson County, MO</t>
  </si>
  <si>
    <t>Platte County, MO</t>
  </si>
  <si>
    <t>St. Charles County, MO</t>
  </si>
  <si>
    <t>St. Louis County, MO</t>
  </si>
  <si>
    <t>St. Louis city, MO</t>
  </si>
  <si>
    <t>Flathead County, MT</t>
  </si>
  <si>
    <t>Gallatin County, MT</t>
  </si>
  <si>
    <t>Missoula County, MT</t>
  </si>
  <si>
    <t>Yellowstone County, MT</t>
  </si>
  <si>
    <t>Douglas County, NE</t>
  </si>
  <si>
    <t>Lancaster County, NE</t>
  </si>
  <si>
    <t>Clark County, NV</t>
  </si>
  <si>
    <t>Washoe County, NV</t>
  </si>
  <si>
    <t>Hillsborough County, NH</t>
  </si>
  <si>
    <t>Merrimack County, NH</t>
  </si>
  <si>
    <t>Rockingham County, NH</t>
  </si>
  <si>
    <t>Strafford County, NH</t>
  </si>
  <si>
    <t>Atlantic County, NJ</t>
  </si>
  <si>
    <t>Bergen County, NJ</t>
  </si>
  <si>
    <t>Burlington County, NJ</t>
  </si>
  <si>
    <t>Camden County, NJ</t>
  </si>
  <si>
    <t>Cumberland County, NJ</t>
  </si>
  <si>
    <t>Essex County, NJ</t>
  </si>
  <si>
    <t>Gloucester County, NJ</t>
  </si>
  <si>
    <t>Hudson County, NJ</t>
  </si>
  <si>
    <t>Hunterdon County, NJ</t>
  </si>
  <si>
    <t>Mercer County, NJ</t>
  </si>
  <si>
    <t>Middlesex County, NJ</t>
  </si>
  <si>
    <t>Monmouth County, NJ</t>
  </si>
  <si>
    <t>Morris County, NJ</t>
  </si>
  <si>
    <t>Ocean County, NJ</t>
  </si>
  <si>
    <t>Passaic County, NJ</t>
  </si>
  <si>
    <t>Somerset County, NJ</t>
  </si>
  <si>
    <t>Sussex County, NJ</t>
  </si>
  <si>
    <t>Union County, NJ</t>
  </si>
  <si>
    <t>Warren County, NJ</t>
  </si>
  <si>
    <t>Bernalillo County, NM</t>
  </si>
  <si>
    <t>Dona Ana County, NM</t>
  </si>
  <si>
    <t>Sandoval County, NM</t>
  </si>
  <si>
    <t>San Juan County, NM</t>
  </si>
  <si>
    <t>Santa Fe County, NM</t>
  </si>
  <si>
    <t>Albany County, NY</t>
  </si>
  <si>
    <t>Bronx County, NY</t>
  </si>
  <si>
    <t>Broome County, NY</t>
  </si>
  <si>
    <t>Chautauqua County, NY</t>
  </si>
  <si>
    <t>Dutchess County, NY</t>
  </si>
  <si>
    <t>Erie County, NY</t>
  </si>
  <si>
    <t>Jefferson County, NY</t>
  </si>
  <si>
    <t>Kings County, NY</t>
  </si>
  <si>
    <t>Monroe County, NY</t>
  </si>
  <si>
    <t>Nassau County, NY</t>
  </si>
  <si>
    <t>New York County, NY</t>
  </si>
  <si>
    <t>Niagara County, NY</t>
  </si>
  <si>
    <t>Oneida County, NY</t>
  </si>
  <si>
    <t>Onondaga County, NY</t>
  </si>
  <si>
    <t>Ontario County, NY</t>
  </si>
  <si>
    <t>Orange County, NY</t>
  </si>
  <si>
    <t>Oswego County, NY</t>
  </si>
  <si>
    <t>Queens County, NY</t>
  </si>
  <si>
    <t>Rensselaer County, NY</t>
  </si>
  <si>
    <t>Richmond County, NY</t>
  </si>
  <si>
    <t>Rockland County, NY</t>
  </si>
  <si>
    <t>St. Lawrence County, NY</t>
  </si>
  <si>
    <t>Saratoga County, NY</t>
  </si>
  <si>
    <t>Schenectady County, NY</t>
  </si>
  <si>
    <t>Suffolk County, NY</t>
  </si>
  <si>
    <t>Tompkins County, NY</t>
  </si>
  <si>
    <t>Ulster County, NY</t>
  </si>
  <si>
    <t>Westchester County, NY</t>
  </si>
  <si>
    <t>Alamance County, NC</t>
  </si>
  <si>
    <t>Brunswick County, NC</t>
  </si>
  <si>
    <t>Buncombe County, NC</t>
  </si>
  <si>
    <t>Cabarrus County, NC</t>
  </si>
  <si>
    <t>Catawba County, NC</t>
  </si>
  <si>
    <t>Craven County, NC</t>
  </si>
  <si>
    <t>Cumberland County, NC</t>
  </si>
  <si>
    <t>Davidson County, NC</t>
  </si>
  <si>
    <t>Durham County, NC</t>
  </si>
  <si>
    <t>Forsyth County, NC</t>
  </si>
  <si>
    <t>Gaston County, NC</t>
  </si>
  <si>
    <t>Guilford County, NC</t>
  </si>
  <si>
    <t>Harnett County, NC</t>
  </si>
  <si>
    <t>Henderson County, NC</t>
  </si>
  <si>
    <t>Iredell County, NC</t>
  </si>
  <si>
    <t>Johnston County, NC</t>
  </si>
  <si>
    <t>Mecklenburg County, NC</t>
  </si>
  <si>
    <t>Moore County, NC</t>
  </si>
  <si>
    <t>New Hanover County, NC</t>
  </si>
  <si>
    <t>Onslow County, NC</t>
  </si>
  <si>
    <t>Orange County, NC</t>
  </si>
  <si>
    <t>Pitt County, NC</t>
  </si>
  <si>
    <t>Randolph County, NC</t>
  </si>
  <si>
    <t>Robeson County, NC</t>
  </si>
  <si>
    <t>Rowan County, NC</t>
  </si>
  <si>
    <t>Union County, NC</t>
  </si>
  <si>
    <t>Wake County, NC</t>
  </si>
  <si>
    <t>Wayne County, NC</t>
  </si>
  <si>
    <t>Cass County, ND</t>
  </si>
  <si>
    <t>Allen County, OH</t>
  </si>
  <si>
    <t>Butler County, OH</t>
  </si>
  <si>
    <t>Clark County, OH</t>
  </si>
  <si>
    <t>Clermont County, OH</t>
  </si>
  <si>
    <t>Columbiana County, OH</t>
  </si>
  <si>
    <t>Cuyahoga County, OH</t>
  </si>
  <si>
    <t>Delaware County, OH</t>
  </si>
  <si>
    <t>Fairfield County, OH</t>
  </si>
  <si>
    <t>Franklin County, OH</t>
  </si>
  <si>
    <t>Greene County, OH</t>
  </si>
  <si>
    <t>Hamilton County, OH</t>
  </si>
  <si>
    <t>Lake County, OH</t>
  </si>
  <si>
    <t>Licking County, OH</t>
  </si>
  <si>
    <t>Lorain County, OH</t>
  </si>
  <si>
    <t>Lucas County, OH</t>
  </si>
  <si>
    <t>Mahoning County, OH</t>
  </si>
  <si>
    <t>Medina County, OH</t>
  </si>
  <si>
    <t>Miami County, OH</t>
  </si>
  <si>
    <t>Montgomery County, OH</t>
  </si>
  <si>
    <t>Portage County, OH</t>
  </si>
  <si>
    <t>Richland County, OH</t>
  </si>
  <si>
    <t>Stark County, OH</t>
  </si>
  <si>
    <t>Summit County, OH</t>
  </si>
  <si>
    <t>Trumbull County, OH</t>
  </si>
  <si>
    <t>Warren County, OH</t>
  </si>
  <si>
    <t>Wayne County, OH</t>
  </si>
  <si>
    <t>Wood County, OH</t>
  </si>
  <si>
    <t>Canadian County, OK</t>
  </si>
  <si>
    <t>Cleveland County, OK</t>
  </si>
  <si>
    <t>Comanche County, OK</t>
  </si>
  <si>
    <t>Oklahoma County, OK</t>
  </si>
  <si>
    <t>Tulsa County, OK</t>
  </si>
  <si>
    <t>Clackamas County, OR</t>
  </si>
  <si>
    <t>Deschutes County, OR</t>
  </si>
  <si>
    <t>Douglas County, OR</t>
  </si>
  <si>
    <t>Jackson County, OR</t>
  </si>
  <si>
    <t>Lane County, OR</t>
  </si>
  <si>
    <t>Linn County, OR</t>
  </si>
  <si>
    <t>Marion County, OR</t>
  </si>
  <si>
    <t>Multnomah County, OR</t>
  </si>
  <si>
    <t>Washington County, OR</t>
  </si>
  <si>
    <t>Yamhill County, OR</t>
  </si>
  <si>
    <t>Adams County, PA</t>
  </si>
  <si>
    <t>Allegheny County, PA</t>
  </si>
  <si>
    <t>Beaver County, PA</t>
  </si>
  <si>
    <t>Berks County, PA</t>
  </si>
  <si>
    <t>Blair County, PA</t>
  </si>
  <si>
    <t>Bucks County, PA</t>
  </si>
  <si>
    <t>Butler County, PA</t>
  </si>
  <si>
    <t>Cambria County, PA</t>
  </si>
  <si>
    <t>Centre County, PA</t>
  </si>
  <si>
    <t>Chester County, PA</t>
  </si>
  <si>
    <t>Cumberland County, PA</t>
  </si>
  <si>
    <t>Dauphin County, PA</t>
  </si>
  <si>
    <t>Delaware County, PA</t>
  </si>
  <si>
    <t>Erie County, PA</t>
  </si>
  <si>
    <t>Fayette County, PA</t>
  </si>
  <si>
    <t>Franklin County, PA</t>
  </si>
  <si>
    <t>Lackawanna County, PA</t>
  </si>
  <si>
    <t>Lancaster County, PA</t>
  </si>
  <si>
    <t>Lebanon County, PA</t>
  </si>
  <si>
    <t>Lehigh County, PA</t>
  </si>
  <si>
    <t>Luzerne County, PA</t>
  </si>
  <si>
    <t>Lycoming County, PA</t>
  </si>
  <si>
    <t>Mercer County, PA</t>
  </si>
  <si>
    <t>Monroe County, PA</t>
  </si>
  <si>
    <t>Montgomery County, PA</t>
  </si>
  <si>
    <t>Northampton County, PA</t>
  </si>
  <si>
    <t>Philadelphia County, PA</t>
  </si>
  <si>
    <t>Schuylkill County, PA</t>
  </si>
  <si>
    <t>Washington County, PA</t>
  </si>
  <si>
    <t>Westmoreland County, PA</t>
  </si>
  <si>
    <t>York County, PA</t>
  </si>
  <si>
    <t>Kent County, RI</t>
  </si>
  <si>
    <t>Providence County, RI</t>
  </si>
  <si>
    <t>Washington County, RI</t>
  </si>
  <si>
    <t>Aiken County, SC</t>
  </si>
  <si>
    <t>Anderson County, SC</t>
  </si>
  <si>
    <t>Beaufort County, SC</t>
  </si>
  <si>
    <t>Berkeley County, SC</t>
  </si>
  <si>
    <t>Charleston County, SC</t>
  </si>
  <si>
    <t>Dorchester County, SC</t>
  </si>
  <si>
    <t>Florence County, SC</t>
  </si>
  <si>
    <t>Greenville County, SC</t>
  </si>
  <si>
    <t>Horry County, SC</t>
  </si>
  <si>
    <t>Lexington County, SC</t>
  </si>
  <si>
    <t>Pickens County, SC</t>
  </si>
  <si>
    <t>Richland County, SC</t>
  </si>
  <si>
    <t>Spartanburg County, SC</t>
  </si>
  <si>
    <t>Sumter County, SC</t>
  </si>
  <si>
    <t>York County, SC</t>
  </si>
  <si>
    <t>Minnehaha County, SD</t>
  </si>
  <si>
    <t>Pennington County, SD</t>
  </si>
  <si>
    <t>Blount County, TN</t>
  </si>
  <si>
    <t>Bradley County, TN</t>
  </si>
  <si>
    <t>Davidson County, TN</t>
  </si>
  <si>
    <t>Hamilton County, TN</t>
  </si>
  <si>
    <t>Knox County, TN</t>
  </si>
  <si>
    <t>Montgomery County, TN</t>
  </si>
  <si>
    <t>Rutherford County, TN</t>
  </si>
  <si>
    <t>Shelby County, TN</t>
  </si>
  <si>
    <t>Sullivan County, TN</t>
  </si>
  <si>
    <t>Sumner County, TN</t>
  </si>
  <si>
    <t>Washington County, TN</t>
  </si>
  <si>
    <t>Williamson County, TN</t>
  </si>
  <si>
    <t>Wilson County, TN</t>
  </si>
  <si>
    <t>Bell County, TX</t>
  </si>
  <si>
    <t>Bexar County, TX</t>
  </si>
  <si>
    <t>Brazoria County, TX</t>
  </si>
  <si>
    <t>Brazos County, TX</t>
  </si>
  <si>
    <t>Cameron County, TX</t>
  </si>
  <si>
    <t>Collin County, TX</t>
  </si>
  <si>
    <t>Comal County, TX</t>
  </si>
  <si>
    <t>Dallas County, TX</t>
  </si>
  <si>
    <t>Denton County, TX</t>
  </si>
  <si>
    <t>Ector County, TX</t>
  </si>
  <si>
    <t>Ellis County, TX</t>
  </si>
  <si>
    <t>El Paso County, TX</t>
  </si>
  <si>
    <t>Fort Bend County, TX</t>
  </si>
  <si>
    <t>Galveston County, TX</t>
  </si>
  <si>
    <t>Grayson County, TX</t>
  </si>
  <si>
    <t>Gregg County, TX</t>
  </si>
  <si>
    <t>Guadalupe County, TX</t>
  </si>
  <si>
    <t>Harris County, TX</t>
  </si>
  <si>
    <t>Hays County, TX</t>
  </si>
  <si>
    <t>Hidalgo County, TX</t>
  </si>
  <si>
    <t>Jefferson County, TX</t>
  </si>
  <si>
    <t>Johnson County, TX</t>
  </si>
  <si>
    <t>Kaufman County, TX</t>
  </si>
  <si>
    <t>Lubbock County, TX</t>
  </si>
  <si>
    <t>McLennan County, TX</t>
  </si>
  <si>
    <t>Midland County, TX</t>
  </si>
  <si>
    <t>Montgomery County, TX</t>
  </si>
  <si>
    <t>Nueces County, TX</t>
  </si>
  <si>
    <t>Parker County, TX</t>
  </si>
  <si>
    <t>Potter County, TX</t>
  </si>
  <si>
    <t>Randall County, TX</t>
  </si>
  <si>
    <t>Rockwall County, TX</t>
  </si>
  <si>
    <t>Smith County, TX</t>
  </si>
  <si>
    <t>Tarrant County, TX</t>
  </si>
  <si>
    <t>Taylor County, TX</t>
  </si>
  <si>
    <t>Tom Green County, TX</t>
  </si>
  <si>
    <t>Travis County, TX</t>
  </si>
  <si>
    <t>Webb County, TX</t>
  </si>
  <si>
    <t>Wichita County, TX</t>
  </si>
  <si>
    <t>Williamson County, TX</t>
  </si>
  <si>
    <t>Cache County, UT</t>
  </si>
  <si>
    <t>Davis County, UT</t>
  </si>
  <si>
    <t>Salt Lake County, UT</t>
  </si>
  <si>
    <t>Utah County, UT</t>
  </si>
  <si>
    <t>Washington County, UT</t>
  </si>
  <si>
    <t>Weber County, UT</t>
  </si>
  <si>
    <t>Chittenden County, VT</t>
  </si>
  <si>
    <t>Albemarle County, VA</t>
  </si>
  <si>
    <t>Arlington County, VA</t>
  </si>
  <si>
    <t>Chesterfield County, VA</t>
  </si>
  <si>
    <t>Fairfax County, VA</t>
  </si>
  <si>
    <t>Hanover County, VA</t>
  </si>
  <si>
    <t>Henrico County, VA</t>
  </si>
  <si>
    <t>Loudoun County, VA</t>
  </si>
  <si>
    <t>Prince William County, VA</t>
  </si>
  <si>
    <t>Spotsylvania County, VA</t>
  </si>
  <si>
    <t>Stafford County, VA</t>
  </si>
  <si>
    <t>Alexandria city, VA</t>
  </si>
  <si>
    <t>Chesapeake city, VA</t>
  </si>
  <si>
    <t>Hampton city, VA</t>
  </si>
  <si>
    <t>Newport News city, VA</t>
  </si>
  <si>
    <t>Norfolk city, VA</t>
  </si>
  <si>
    <t>Richmond city, VA</t>
  </si>
  <si>
    <t>Virginia Beach city, VA</t>
  </si>
  <si>
    <t>Benton County, WA</t>
  </si>
  <si>
    <t>Clark County, WA</t>
  </si>
  <si>
    <t>Cowlitz County, WA</t>
  </si>
  <si>
    <t>King County, WA</t>
  </si>
  <si>
    <t>Kitsap County, WA</t>
  </si>
  <si>
    <t>Pierce County, WA</t>
  </si>
  <si>
    <t>Skagit County, WA</t>
  </si>
  <si>
    <t>Snohomish County, WA</t>
  </si>
  <si>
    <t>Spokane County, WA</t>
  </si>
  <si>
    <t>Thurston County, WA</t>
  </si>
  <si>
    <t>Whatcom County, WA</t>
  </si>
  <si>
    <t>Yakima County, WA</t>
  </si>
  <si>
    <t>Berkeley County, WV</t>
  </si>
  <si>
    <t>Kanawha County, WV</t>
  </si>
  <si>
    <t>Monongalia County, WV</t>
  </si>
  <si>
    <t>Brown County, WI</t>
  </si>
  <si>
    <t>Dane County, WI</t>
  </si>
  <si>
    <t>Eau Claire County, WI</t>
  </si>
  <si>
    <t>Fond du Lac County, WI</t>
  </si>
  <si>
    <t>Kenosha County, WI</t>
  </si>
  <si>
    <t>La Crosse County, WI</t>
  </si>
  <si>
    <t>Marathon County, WI</t>
  </si>
  <si>
    <t>Milwaukee County, WI</t>
  </si>
  <si>
    <t>Outagamie County, WI</t>
  </si>
  <si>
    <t>Racine County, WI</t>
  </si>
  <si>
    <t>Rock County, WI</t>
  </si>
  <si>
    <t>Sheboygan County, WI</t>
  </si>
  <si>
    <t>Walworth County, WI</t>
  </si>
  <si>
    <t>Washington County, WI</t>
  </si>
  <si>
    <t>Waukesha County, WI</t>
  </si>
  <si>
    <t>Winnebago County, WI</t>
  </si>
  <si>
    <t>65+ Doses</t>
  </si>
  <si>
    <t>Year</t>
  </si>
  <si>
    <t>Year Code</t>
  </si>
  <si>
    <t>Population</t>
  </si>
  <si>
    <t>Crude Rate</t>
  </si>
  <si>
    <t>18-64 doses</t>
  </si>
  <si>
    <t>D/100p 65+</t>
  </si>
  <si>
    <t>D/100p 18-64</t>
  </si>
  <si>
    <t>d/100p</t>
  </si>
  <si>
    <t>Row Labels</t>
  </si>
  <si>
    <t>Grand Total</t>
  </si>
  <si>
    <t>Column Labels</t>
  </si>
  <si>
    <t>Average of Crude Rate</t>
  </si>
  <si>
    <t>net change vs. baseline year</t>
  </si>
  <si>
    <t>CMR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</si>
</sst>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theme="4" tint="0.79998168889431442"/>
      </patternFill>
    </fill>
  </fills>
  <borders count="12">
    <border>
      <left/>
      <right/>
      <top/>
      <bottom/>
      <diagonal/>
    </border>
    <border>
      <left/>
      <right style="thin">
        <color theme="9" tint="0.39997558519241921"/>
      </right>
      <top style="thin">
        <color theme="9" tint="0.39997558519241921"/>
      </top>
      <bottom style="thin">
        <color theme="9"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thin">
        <color theme="4" tint="0.39997558519241921"/>
      </bottom>
      <diagonal/>
    </border>
  </borders>
  <cellStyleXfs count="1">
    <xf numFmtId="0" fontId="0" fillId="0" borderId="0"/>
  </cellStyleXfs>
  <cellXfs count="20">
    <xf numFmtId="0" fontId="0" fillId="0" borderId="0" xfId="0"/>
    <xf numFmtId="14" fontId="0" fillId="0" borderId="0" xfId="0" applyNumberFormat="1"/>
    <xf numFmtId="3" fontId="0" fillId="0" borderId="0" xfId="0" applyNumberFormat="1"/>
    <xf numFmtId="0" fontId="0" fillId="0" borderId="0" xfId="0" applyNumberFormat="1"/>
    <xf numFmtId="0" fontId="0" fillId="2" borderId="1" xfId="0" applyFont="1" applyFill="1" applyBorder="1"/>
    <xf numFmtId="0" fontId="0" fillId="0" borderId="1" xfId="0" applyFont="1" applyBorder="1"/>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1" fillId="3" borderId="11" xfId="0" applyFont="1" applyFill="1" applyBorder="1"/>
    <xf numFmtId="0" fontId="1" fillId="3" borderId="0" xfId="0" applyFont="1" applyFill="1" applyBorder="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a:t>
            </a:r>
            <a:r>
              <a:rPr lang="en-US"/>
              <a:t>vs. 2020</a:t>
            </a:r>
            <a:r>
              <a:rPr lang="en-US" baseline="0"/>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46634755030621172"/>
                  <c:y val="0.359131306503353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young'!$A$5:$A$581</c:f>
              <c:numCache>
                <c:formatCode>General</c:formatCode>
                <c:ptCount val="577"/>
                <c:pt idx="0">
                  <c:v>163.24828213589169</c:v>
                </c:pt>
                <c:pt idx="1">
                  <c:v>180.68637473905883</c:v>
                </c:pt>
                <c:pt idx="2">
                  <c:v>128.16103281758154</c:v>
                </c:pt>
                <c:pt idx="3">
                  <c:v>113.68134660806651</c:v>
                </c:pt>
                <c:pt idx="4">
                  <c:v>163.46524724215075</c:v>
                </c:pt>
                <c:pt idx="5">
                  <c:v>148.70138686839297</c:v>
                </c:pt>
                <c:pt idx="6">
                  <c:v>215.60715335108523</c:v>
                </c:pt>
                <c:pt idx="7">
                  <c:v>191.55286584652032</c:v>
                </c:pt>
                <c:pt idx="8">
                  <c:v>158.05889946263997</c:v>
                </c:pt>
                <c:pt idx="9">
                  <c:v>161.7463468084533</c:v>
                </c:pt>
                <c:pt idx="10">
                  <c:v>132.61404613359281</c:v>
                </c:pt>
                <c:pt idx="11">
                  <c:v>178.33127594660783</c:v>
                </c:pt>
                <c:pt idx="12">
                  <c:v>133.77155487440257</c:v>
                </c:pt>
                <c:pt idx="13">
                  <c:v>102.71748135874068</c:v>
                </c:pt>
                <c:pt idx="14">
                  <c:v>170.49636574887191</c:v>
                </c:pt>
                <c:pt idx="15">
                  <c:v>94.490178362279551</c:v>
                </c:pt>
                <c:pt idx="16">
                  <c:v>180.03920487610648</c:v>
                </c:pt>
                <c:pt idx="17">
                  <c:v>200.78168866771625</c:v>
                </c:pt>
                <c:pt idx="18">
                  <c:v>153.0181821481888</c:v>
                </c:pt>
                <c:pt idx="19">
                  <c:v>177.17611470107249</c:v>
                </c:pt>
                <c:pt idx="20">
                  <c:v>196.79367087097123</c:v>
                </c:pt>
                <c:pt idx="21">
                  <c:v>131.2603305785124</c:v>
                </c:pt>
                <c:pt idx="22">
                  <c:v>174.13548200570688</c:v>
                </c:pt>
                <c:pt idx="23">
                  <c:v>121.13154831199068</c:v>
                </c:pt>
                <c:pt idx="24">
                  <c:v>168.93296804218389</c:v>
                </c:pt>
                <c:pt idx="25">
                  <c:v>183.49311583834145</c:v>
                </c:pt>
                <c:pt idx="26">
                  <c:v>127.86122595044591</c:v>
                </c:pt>
                <c:pt idx="27">
                  <c:v>141.08262482355644</c:v>
                </c:pt>
                <c:pt idx="28">
                  <c:v>169.58635584438224</c:v>
                </c:pt>
                <c:pt idx="29">
                  <c:v>135.466251298027</c:v>
                </c:pt>
                <c:pt idx="30">
                  <c:v>152.70326171997951</c:v>
                </c:pt>
                <c:pt idx="31">
                  <c:v>142.30506865972654</c:v>
                </c:pt>
                <c:pt idx="32">
                  <c:v>150.11967166141346</c:v>
                </c:pt>
                <c:pt idx="33">
                  <c:v>208.31161101142283</c:v>
                </c:pt>
                <c:pt idx="34">
                  <c:v>118.91964487672473</c:v>
                </c:pt>
                <c:pt idx="35">
                  <c:v>136.86350514346123</c:v>
                </c:pt>
                <c:pt idx="36">
                  <c:v>148.41872843765401</c:v>
                </c:pt>
                <c:pt idx="37">
                  <c:v>149.44386771466708</c:v>
                </c:pt>
                <c:pt idx="38">
                  <c:v>187.75107060633894</c:v>
                </c:pt>
                <c:pt idx="39">
                  <c:v>139.45458420739712</c:v>
                </c:pt>
                <c:pt idx="40">
                  <c:v>185.02398598862857</c:v>
                </c:pt>
                <c:pt idx="41">
                  <c:v>74.715406297113645</c:v>
                </c:pt>
                <c:pt idx="42">
                  <c:v>150.50699604841316</c:v>
                </c:pt>
                <c:pt idx="43">
                  <c:v>123.321267222269</c:v>
                </c:pt>
                <c:pt idx="44">
                  <c:v>126.22168346086823</c:v>
                </c:pt>
                <c:pt idx="45">
                  <c:v>140.62065147457093</c:v>
                </c:pt>
                <c:pt idx="46">
                  <c:v>164.12997433405596</c:v>
                </c:pt>
                <c:pt idx="47">
                  <c:v>155.0746379994861</c:v>
                </c:pt>
                <c:pt idx="48">
                  <c:v>124.25074860044265</c:v>
                </c:pt>
                <c:pt idx="49">
                  <c:v>205.42279920961755</c:v>
                </c:pt>
                <c:pt idx="50">
                  <c:v>100.66165733755173</c:v>
                </c:pt>
                <c:pt idx="51">
                  <c:v>151.71106450830186</c:v>
                </c:pt>
                <c:pt idx="52">
                  <c:v>127.26920964601327</c:v>
                </c:pt>
                <c:pt idx="53">
                  <c:v>155.9450775858343</c:v>
                </c:pt>
                <c:pt idx="54">
                  <c:v>167.9091247968995</c:v>
                </c:pt>
                <c:pt idx="55">
                  <c:v>190.32764215273315</c:v>
                </c:pt>
                <c:pt idx="56">
                  <c:v>158.51006400863733</c:v>
                </c:pt>
                <c:pt idx="57">
                  <c:v>185.62299816963684</c:v>
                </c:pt>
                <c:pt idx="58">
                  <c:v>167.45625874515534</c:v>
                </c:pt>
                <c:pt idx="59">
                  <c:v>142.49634259874983</c:v>
                </c:pt>
                <c:pt idx="60">
                  <c:v>185.32065984126609</c:v>
                </c:pt>
                <c:pt idx="61">
                  <c:v>176.40049163042869</c:v>
                </c:pt>
                <c:pt idx="62">
                  <c:v>198.35584156621047</c:v>
                </c:pt>
                <c:pt idx="63">
                  <c:v>141.14240199297544</c:v>
                </c:pt>
                <c:pt idx="64">
                  <c:v>157.85139140241824</c:v>
                </c:pt>
                <c:pt idx="65">
                  <c:v>130.43956452272135</c:v>
                </c:pt>
                <c:pt idx="66">
                  <c:v>149.19938367649058</c:v>
                </c:pt>
                <c:pt idx="67">
                  <c:v>152.64741353597967</c:v>
                </c:pt>
                <c:pt idx="68">
                  <c:v>120.79950738567598</c:v>
                </c:pt>
                <c:pt idx="69">
                  <c:v>104.94351558969723</c:v>
                </c:pt>
                <c:pt idx="70">
                  <c:v>115.35029525406431</c:v>
                </c:pt>
                <c:pt idx="71">
                  <c:v>128.28990474270449</c:v>
                </c:pt>
                <c:pt idx="72">
                  <c:v>132.31054146237474</c:v>
                </c:pt>
                <c:pt idx="73">
                  <c:v>185.84407726620279</c:v>
                </c:pt>
                <c:pt idx="74">
                  <c:v>211.67985950052096</c:v>
                </c:pt>
                <c:pt idx="75">
                  <c:v>156.79046624758433</c:v>
                </c:pt>
                <c:pt idx="76">
                  <c:v>115.83157327101962</c:v>
                </c:pt>
                <c:pt idx="77">
                  <c:v>64.522572912504998</c:v>
                </c:pt>
                <c:pt idx="78">
                  <c:v>189.442097596504</c:v>
                </c:pt>
                <c:pt idx="79">
                  <c:v>183.20158410901664</c:v>
                </c:pt>
                <c:pt idx="80">
                  <c:v>130.23263286421181</c:v>
                </c:pt>
                <c:pt idx="81">
                  <c:v>161.06254544224819</c:v>
                </c:pt>
                <c:pt idx="82">
                  <c:v>134.20162346163917</c:v>
                </c:pt>
                <c:pt idx="83">
                  <c:v>145.83419212658347</c:v>
                </c:pt>
                <c:pt idx="84">
                  <c:v>140.63156788566624</c:v>
                </c:pt>
                <c:pt idx="85">
                  <c:v>164.15865890439784</c:v>
                </c:pt>
                <c:pt idx="86">
                  <c:v>171.40024567410458</c:v>
                </c:pt>
                <c:pt idx="87">
                  <c:v>165.09930609982223</c:v>
                </c:pt>
                <c:pt idx="88">
                  <c:v>138.49978213994436</c:v>
                </c:pt>
                <c:pt idx="89">
                  <c:v>118.93467182818276</c:v>
                </c:pt>
                <c:pt idx="90">
                  <c:v>145.25197028897571</c:v>
                </c:pt>
                <c:pt idx="91">
                  <c:v>84.633586061458118</c:v>
                </c:pt>
                <c:pt idx="92">
                  <c:v>106.83095859606672</c:v>
                </c:pt>
                <c:pt idx="93">
                  <c:v>203.85065568780539</c:v>
                </c:pt>
                <c:pt idx="94">
                  <c:v>139.36492169440859</c:v>
                </c:pt>
                <c:pt idx="95">
                  <c:v>196.68261127055715</c:v>
                </c:pt>
                <c:pt idx="96">
                  <c:v>114.68016060722732</c:v>
                </c:pt>
                <c:pt idx="97">
                  <c:v>174.65894553092107</c:v>
                </c:pt>
                <c:pt idx="98">
                  <c:v>149.978696207925</c:v>
                </c:pt>
                <c:pt idx="99">
                  <c:v>150.99090830054061</c:v>
                </c:pt>
                <c:pt idx="100">
                  <c:v>122.98121461657232</c:v>
                </c:pt>
                <c:pt idx="101">
                  <c:v>164.23770267207465</c:v>
                </c:pt>
                <c:pt idx="102">
                  <c:v>124.42016023569377</c:v>
                </c:pt>
                <c:pt idx="103">
                  <c:v>137.7631271575778</c:v>
                </c:pt>
                <c:pt idx="104">
                  <c:v>139.48054657348493</c:v>
                </c:pt>
                <c:pt idx="105">
                  <c:v>140.12740578634612</c:v>
                </c:pt>
                <c:pt idx="106">
                  <c:v>112.98542242899239</c:v>
                </c:pt>
                <c:pt idx="107">
                  <c:v>161.36386418639285</c:v>
                </c:pt>
                <c:pt idx="108">
                  <c:v>189.957736508994</c:v>
                </c:pt>
                <c:pt idx="109">
                  <c:v>163.41139371381306</c:v>
                </c:pt>
                <c:pt idx="110">
                  <c:v>179.87979524756236</c:v>
                </c:pt>
                <c:pt idx="111">
                  <c:v>79.220126313143481</c:v>
                </c:pt>
                <c:pt idx="112">
                  <c:v>114.2440935652931</c:v>
                </c:pt>
                <c:pt idx="113">
                  <c:v>150.52939778301175</c:v>
                </c:pt>
                <c:pt idx="114">
                  <c:v>159.77791969138136</c:v>
                </c:pt>
                <c:pt idx="115">
                  <c:v>213.81793756849436</c:v>
                </c:pt>
                <c:pt idx="116">
                  <c:v>189.19717023546002</c:v>
                </c:pt>
                <c:pt idx="117">
                  <c:v>78.694056745953731</c:v>
                </c:pt>
                <c:pt idx="118">
                  <c:v>145.75149111576056</c:v>
                </c:pt>
                <c:pt idx="119">
                  <c:v>116.57607081328342</c:v>
                </c:pt>
                <c:pt idx="120">
                  <c:v>145.90936235153606</c:v>
                </c:pt>
                <c:pt idx="121">
                  <c:v>231.85253715516168</c:v>
                </c:pt>
                <c:pt idx="122">
                  <c:v>165.65384143058219</c:v>
                </c:pt>
                <c:pt idx="123">
                  <c:v>141.69874800066185</c:v>
                </c:pt>
                <c:pt idx="124">
                  <c:v>172.11456855389918</c:v>
                </c:pt>
                <c:pt idx="125">
                  <c:v>165.42964197279264</c:v>
                </c:pt>
                <c:pt idx="126">
                  <c:v>187.15809967360806</c:v>
                </c:pt>
                <c:pt idx="127">
                  <c:v>162.60421408225764</c:v>
                </c:pt>
                <c:pt idx="128">
                  <c:v>222.68580478229839</c:v>
                </c:pt>
                <c:pt idx="129">
                  <c:v>159.17669494311829</c:v>
                </c:pt>
                <c:pt idx="130">
                  <c:v>117.19829134895605</c:v>
                </c:pt>
                <c:pt idx="131">
                  <c:v>172.61619487639211</c:v>
                </c:pt>
                <c:pt idx="132">
                  <c:v>139.16679311449428</c:v>
                </c:pt>
                <c:pt idx="133">
                  <c:v>178.20089693063349</c:v>
                </c:pt>
                <c:pt idx="134">
                  <c:v>99.103773391206502</c:v>
                </c:pt>
                <c:pt idx="135">
                  <c:v>136.30331891169897</c:v>
                </c:pt>
                <c:pt idx="136">
                  <c:v>108.85996678193155</c:v>
                </c:pt>
                <c:pt idx="137">
                  <c:v>199.75126956161259</c:v>
                </c:pt>
                <c:pt idx="138">
                  <c:v>190.00351339987674</c:v>
                </c:pt>
                <c:pt idx="139">
                  <c:v>162.31741189248271</c:v>
                </c:pt>
                <c:pt idx="140">
                  <c:v>202.945684213883</c:v>
                </c:pt>
                <c:pt idx="141">
                  <c:v>174.09552845528455</c:v>
                </c:pt>
                <c:pt idx="142">
                  <c:v>138.09414769474657</c:v>
                </c:pt>
                <c:pt idx="143">
                  <c:v>184.87081784765766</c:v>
                </c:pt>
                <c:pt idx="144">
                  <c:v>200.5513927287009</c:v>
                </c:pt>
                <c:pt idx="145">
                  <c:v>131.85537583254043</c:v>
                </c:pt>
                <c:pt idx="146">
                  <c:v>198.93833975865135</c:v>
                </c:pt>
                <c:pt idx="147">
                  <c:v>83.051607750462253</c:v>
                </c:pt>
                <c:pt idx="148">
                  <c:v>151.58299331795874</c:v>
                </c:pt>
                <c:pt idx="149">
                  <c:v>175.36417576747786</c:v>
                </c:pt>
                <c:pt idx="150">
                  <c:v>123.26713008937438</c:v>
                </c:pt>
                <c:pt idx="151">
                  <c:v>202.27546813338159</c:v>
                </c:pt>
                <c:pt idx="152">
                  <c:v>192.61405701082214</c:v>
                </c:pt>
                <c:pt idx="153">
                  <c:v>174.38269446939424</c:v>
                </c:pt>
                <c:pt idx="154">
                  <c:v>155.00179810511207</c:v>
                </c:pt>
                <c:pt idx="155">
                  <c:v>140.22906331539392</c:v>
                </c:pt>
                <c:pt idx="156">
                  <c:v>142.34337177309015</c:v>
                </c:pt>
                <c:pt idx="157">
                  <c:v>153.17257740007807</c:v>
                </c:pt>
                <c:pt idx="158">
                  <c:v>115.61802587992756</c:v>
                </c:pt>
                <c:pt idx="159">
                  <c:v>155.80141944894075</c:v>
                </c:pt>
                <c:pt idx="160">
                  <c:v>164.98969344900186</c:v>
                </c:pt>
                <c:pt idx="161">
                  <c:v>205.96847995855933</c:v>
                </c:pt>
                <c:pt idx="162">
                  <c:v>108.12712214274281</c:v>
                </c:pt>
                <c:pt idx="163">
                  <c:v>137.60692190442035</c:v>
                </c:pt>
                <c:pt idx="164">
                  <c:v>180.83504873391036</c:v>
                </c:pt>
                <c:pt idx="165">
                  <c:v>151.17565953884599</c:v>
                </c:pt>
                <c:pt idx="166">
                  <c:v>131.86710815435868</c:v>
                </c:pt>
                <c:pt idx="167">
                  <c:v>193.68585517477979</c:v>
                </c:pt>
                <c:pt idx="168">
                  <c:v>196.66603808408027</c:v>
                </c:pt>
                <c:pt idx="169">
                  <c:v>98.004810860682738</c:v>
                </c:pt>
                <c:pt idx="170">
                  <c:v>211.37250328360034</c:v>
                </c:pt>
                <c:pt idx="171">
                  <c:v>220.86525275350817</c:v>
                </c:pt>
                <c:pt idx="172">
                  <c:v>143.34196754242217</c:v>
                </c:pt>
                <c:pt idx="173">
                  <c:v>120.27355360688694</c:v>
                </c:pt>
                <c:pt idx="174">
                  <c:v>173.8715146234278</c:v>
                </c:pt>
                <c:pt idx="175">
                  <c:v>135.25405560857004</c:v>
                </c:pt>
                <c:pt idx="176">
                  <c:v>143.5229278364248</c:v>
                </c:pt>
                <c:pt idx="177">
                  <c:v>102.98286966336896</c:v>
                </c:pt>
                <c:pt idx="178">
                  <c:v>134.40777316837378</c:v>
                </c:pt>
                <c:pt idx="179">
                  <c:v>135.31020421372858</c:v>
                </c:pt>
                <c:pt idx="180">
                  <c:v>163.262148606891</c:v>
                </c:pt>
                <c:pt idx="181">
                  <c:v>191.20235076928037</c:v>
                </c:pt>
                <c:pt idx="182">
                  <c:v>130.69215428765989</c:v>
                </c:pt>
                <c:pt idx="183">
                  <c:v>167.78530215537265</c:v>
                </c:pt>
                <c:pt idx="184">
                  <c:v>116.22969475187432</c:v>
                </c:pt>
                <c:pt idx="185">
                  <c:v>201.94037354984081</c:v>
                </c:pt>
                <c:pt idx="186">
                  <c:v>163.72604184091935</c:v>
                </c:pt>
                <c:pt idx="187">
                  <c:v>90.041785581644291</c:v>
                </c:pt>
                <c:pt idx="188">
                  <c:v>154.73470556090453</c:v>
                </c:pt>
                <c:pt idx="189">
                  <c:v>155.63684417163813</c:v>
                </c:pt>
                <c:pt idx="190">
                  <c:v>127.83287920072661</c:v>
                </c:pt>
                <c:pt idx="191">
                  <c:v>126.22442960329016</c:v>
                </c:pt>
                <c:pt idx="192">
                  <c:v>169.36976763462548</c:v>
                </c:pt>
                <c:pt idx="193">
                  <c:v>110.72596714162187</c:v>
                </c:pt>
                <c:pt idx="194">
                  <c:v>117.76473668135607</c:v>
                </c:pt>
                <c:pt idx="195">
                  <c:v>163.95592412981722</c:v>
                </c:pt>
                <c:pt idx="196">
                  <c:v>137.93869753417272</c:v>
                </c:pt>
                <c:pt idx="197">
                  <c:v>112.47814053399061</c:v>
                </c:pt>
                <c:pt idx="198">
                  <c:v>140.27696049586129</c:v>
                </c:pt>
                <c:pt idx="199">
                  <c:v>158.98631413568779</c:v>
                </c:pt>
                <c:pt idx="200">
                  <c:v>96.379991447596154</c:v>
                </c:pt>
                <c:pt idx="201">
                  <c:v>87.048604573103333</c:v>
                </c:pt>
                <c:pt idx="202">
                  <c:v>193.22244205075597</c:v>
                </c:pt>
                <c:pt idx="203">
                  <c:v>162.33390136227291</c:v>
                </c:pt>
                <c:pt idx="204">
                  <c:v>145.07838545010205</c:v>
                </c:pt>
                <c:pt idx="205">
                  <c:v>169.83762999213491</c:v>
                </c:pt>
                <c:pt idx="206">
                  <c:v>162.01266183348494</c:v>
                </c:pt>
                <c:pt idx="207">
                  <c:v>150.49902543268442</c:v>
                </c:pt>
                <c:pt idx="208">
                  <c:v>145.37591483699268</c:v>
                </c:pt>
                <c:pt idx="209">
                  <c:v>156.55451152773884</c:v>
                </c:pt>
                <c:pt idx="210">
                  <c:v>179.51106085867781</c:v>
                </c:pt>
                <c:pt idx="211">
                  <c:v>97.549442129962173</c:v>
                </c:pt>
                <c:pt idx="212">
                  <c:v>171.51267168211052</c:v>
                </c:pt>
                <c:pt idx="213">
                  <c:v>138.75787592989334</c:v>
                </c:pt>
                <c:pt idx="214">
                  <c:v>198.11602767499159</c:v>
                </c:pt>
                <c:pt idx="215">
                  <c:v>157.34064337142479</c:v>
                </c:pt>
                <c:pt idx="216">
                  <c:v>142.76321910373701</c:v>
                </c:pt>
                <c:pt idx="217">
                  <c:v>182.08143579101093</c:v>
                </c:pt>
                <c:pt idx="218">
                  <c:v>199.51591332590621</c:v>
                </c:pt>
                <c:pt idx="219">
                  <c:v>136.72060409924487</c:v>
                </c:pt>
                <c:pt idx="220">
                  <c:v>122.01513106620791</c:v>
                </c:pt>
                <c:pt idx="221">
                  <c:v>199.99226458380409</c:v>
                </c:pt>
                <c:pt idx="222">
                  <c:v>112.81236890992989</c:v>
                </c:pt>
                <c:pt idx="223">
                  <c:v>158.98916580446985</c:v>
                </c:pt>
                <c:pt idx="224">
                  <c:v>167.20799782864381</c:v>
                </c:pt>
                <c:pt idx="225">
                  <c:v>145.12881796773399</c:v>
                </c:pt>
                <c:pt idx="226">
                  <c:v>127.03904507246162</c:v>
                </c:pt>
                <c:pt idx="227">
                  <c:v>104.16760134593814</c:v>
                </c:pt>
                <c:pt idx="228">
                  <c:v>109.32396368919434</c:v>
                </c:pt>
                <c:pt idx="229">
                  <c:v>231.51578085529141</c:v>
                </c:pt>
                <c:pt idx="230">
                  <c:v>208.56294722645222</c:v>
                </c:pt>
                <c:pt idx="231">
                  <c:v>162.61049153242462</c:v>
                </c:pt>
                <c:pt idx="232">
                  <c:v>193.89210296057357</c:v>
                </c:pt>
                <c:pt idx="233">
                  <c:v>235.83496084491551</c:v>
                </c:pt>
                <c:pt idx="234">
                  <c:v>149.56787677678173</c:v>
                </c:pt>
                <c:pt idx="235">
                  <c:v>144.71941927512356</c:v>
                </c:pt>
                <c:pt idx="236">
                  <c:v>134.22824228242283</c:v>
                </c:pt>
                <c:pt idx="237">
                  <c:v>126.92062629913198</c:v>
                </c:pt>
                <c:pt idx="238">
                  <c:v>147.48506415676363</c:v>
                </c:pt>
                <c:pt idx="239">
                  <c:v>114.03756840023911</c:v>
                </c:pt>
                <c:pt idx="240">
                  <c:v>142.51927245012186</c:v>
                </c:pt>
                <c:pt idx="241">
                  <c:v>116.56224386313434</c:v>
                </c:pt>
                <c:pt idx="242">
                  <c:v>149.65644728122493</c:v>
                </c:pt>
                <c:pt idx="243">
                  <c:v>202.90490441909998</c:v>
                </c:pt>
                <c:pt idx="244">
                  <c:v>168.57459277571471</c:v>
                </c:pt>
                <c:pt idx="245">
                  <c:v>111.09747823953116</c:v>
                </c:pt>
                <c:pt idx="246">
                  <c:v>192.68497510092232</c:v>
                </c:pt>
                <c:pt idx="247">
                  <c:v>130.28499925051648</c:v>
                </c:pt>
                <c:pt idx="248">
                  <c:v>169.25118817919929</c:v>
                </c:pt>
                <c:pt idx="249">
                  <c:v>191.53090969358408</c:v>
                </c:pt>
                <c:pt idx="250">
                  <c:v>148.94871393540981</c:v>
                </c:pt>
                <c:pt idx="251">
                  <c:v>198.52310844798319</c:v>
                </c:pt>
                <c:pt idx="252">
                  <c:v>116.70013609844771</c:v>
                </c:pt>
                <c:pt idx="253">
                  <c:v>136.54775945698952</c:v>
                </c:pt>
                <c:pt idx="254">
                  <c:v>156.86417524078271</c:v>
                </c:pt>
                <c:pt idx="255">
                  <c:v>169.56679354721769</c:v>
                </c:pt>
                <c:pt idx="256">
                  <c:v>174.04778612786453</c:v>
                </c:pt>
                <c:pt idx="257">
                  <c:v>128.07954029941024</c:v>
                </c:pt>
                <c:pt idx="258">
                  <c:v>135.99073566160783</c:v>
                </c:pt>
                <c:pt idx="259">
                  <c:v>180.59970090994349</c:v>
                </c:pt>
                <c:pt idx="260">
                  <c:v>183.41775237682495</c:v>
                </c:pt>
                <c:pt idx="261">
                  <c:v>150.36686257627372</c:v>
                </c:pt>
                <c:pt idx="262">
                  <c:v>135.7101825257111</c:v>
                </c:pt>
                <c:pt idx="263">
                  <c:v>163.66448031051169</c:v>
                </c:pt>
                <c:pt idx="264">
                  <c:v>200.87662465150981</c:v>
                </c:pt>
                <c:pt idx="265">
                  <c:v>156.68396102442301</c:v>
                </c:pt>
                <c:pt idx="266">
                  <c:v>140.01222312763909</c:v>
                </c:pt>
                <c:pt idx="267">
                  <c:v>214.89139533594192</c:v>
                </c:pt>
                <c:pt idx="268">
                  <c:v>120.63535246785044</c:v>
                </c:pt>
                <c:pt idx="269">
                  <c:v>195.91093916397949</c:v>
                </c:pt>
                <c:pt idx="270">
                  <c:v>166.90284918916001</c:v>
                </c:pt>
                <c:pt idx="271">
                  <c:v>153.46664774723641</c:v>
                </c:pt>
                <c:pt idx="272">
                  <c:v>105.96094766987763</c:v>
                </c:pt>
                <c:pt idx="273">
                  <c:v>170.93051182152959</c:v>
                </c:pt>
                <c:pt idx="274">
                  <c:v>135.3038807411431</c:v>
                </c:pt>
                <c:pt idx="275">
                  <c:v>180.30333556295179</c:v>
                </c:pt>
                <c:pt idx="276">
                  <c:v>126.76525968931429</c:v>
                </c:pt>
                <c:pt idx="277">
                  <c:v>148.84398600481967</c:v>
                </c:pt>
                <c:pt idx="278">
                  <c:v>207.42447936174995</c:v>
                </c:pt>
                <c:pt idx="279">
                  <c:v>139.62328413664983</c:v>
                </c:pt>
                <c:pt idx="280">
                  <c:v>161.29645270270271</c:v>
                </c:pt>
                <c:pt idx="281">
                  <c:v>173.27449390295476</c:v>
                </c:pt>
                <c:pt idx="282">
                  <c:v>146.93858908614413</c:v>
                </c:pt>
                <c:pt idx="283">
                  <c:v>166.16394080667405</c:v>
                </c:pt>
                <c:pt idx="284">
                  <c:v>174.11442956959559</c:v>
                </c:pt>
                <c:pt idx="285">
                  <c:v>143.42764126811875</c:v>
                </c:pt>
                <c:pt idx="286">
                  <c:v>134.36034664768124</c:v>
                </c:pt>
                <c:pt idx="287">
                  <c:v>96.471039859609348</c:v>
                </c:pt>
                <c:pt idx="288">
                  <c:v>140.89652697630663</c:v>
                </c:pt>
                <c:pt idx="289">
                  <c:v>185.57630219543694</c:v>
                </c:pt>
                <c:pt idx="290">
                  <c:v>136.91552935476057</c:v>
                </c:pt>
                <c:pt idx="291">
                  <c:v>135.9394460426104</c:v>
                </c:pt>
                <c:pt idx="292">
                  <c:v>134.49333833739914</c:v>
                </c:pt>
                <c:pt idx="293">
                  <c:v>177.73482349179591</c:v>
                </c:pt>
                <c:pt idx="294">
                  <c:v>137.00647738171881</c:v>
                </c:pt>
                <c:pt idx="295">
                  <c:v>194.13975218362788</c:v>
                </c:pt>
                <c:pt idx="296">
                  <c:v>151.78342161872612</c:v>
                </c:pt>
                <c:pt idx="297">
                  <c:v>98.62209066109466</c:v>
                </c:pt>
                <c:pt idx="298">
                  <c:v>157.42696854990686</c:v>
                </c:pt>
                <c:pt idx="299">
                  <c:v>189.01468089453098</c:v>
                </c:pt>
                <c:pt idx="300">
                  <c:v>197.25091235927198</c:v>
                </c:pt>
                <c:pt idx="301">
                  <c:v>122.37913022351799</c:v>
                </c:pt>
                <c:pt idx="302">
                  <c:v>146.10733503804656</c:v>
                </c:pt>
                <c:pt idx="303">
                  <c:v>160.06426789121636</c:v>
                </c:pt>
                <c:pt idx="304">
                  <c:v>122.6777933682889</c:v>
                </c:pt>
                <c:pt idx="305">
                  <c:v>141.23518483875807</c:v>
                </c:pt>
                <c:pt idx="306">
                  <c:v>129.01329671433834</c:v>
                </c:pt>
                <c:pt idx="307">
                  <c:v>138.37563451776649</c:v>
                </c:pt>
                <c:pt idx="308">
                  <c:v>156.64109861779383</c:v>
                </c:pt>
                <c:pt idx="309">
                  <c:v>152.34501820734437</c:v>
                </c:pt>
                <c:pt idx="310">
                  <c:v>124.14161570646927</c:v>
                </c:pt>
                <c:pt idx="311">
                  <c:v>162.40710947674864</c:v>
                </c:pt>
                <c:pt idx="312">
                  <c:v>137.05290611028315</c:v>
                </c:pt>
                <c:pt idx="313">
                  <c:v>145.8987238227414</c:v>
                </c:pt>
                <c:pt idx="314">
                  <c:v>152.01903196074036</c:v>
                </c:pt>
                <c:pt idx="315">
                  <c:v>144.15833986505376</c:v>
                </c:pt>
                <c:pt idx="316">
                  <c:v>239.11716444618514</c:v>
                </c:pt>
                <c:pt idx="317">
                  <c:v>127.89853179371964</c:v>
                </c:pt>
                <c:pt idx="318">
                  <c:v>145.90128346411024</c:v>
                </c:pt>
                <c:pt idx="319">
                  <c:v>161.02701657725584</c:v>
                </c:pt>
                <c:pt idx="320">
                  <c:v>144.96054945577262</c:v>
                </c:pt>
                <c:pt idx="321">
                  <c:v>97.388483865589521</c:v>
                </c:pt>
                <c:pt idx="322">
                  <c:v>172.18471082227333</c:v>
                </c:pt>
                <c:pt idx="323">
                  <c:v>159.48497083894122</c:v>
                </c:pt>
                <c:pt idx="324">
                  <c:v>131.92527390805409</c:v>
                </c:pt>
                <c:pt idx="325">
                  <c:v>171.17683356962311</c:v>
                </c:pt>
                <c:pt idx="326">
                  <c:v>161.30621325282058</c:v>
                </c:pt>
                <c:pt idx="327">
                  <c:v>147.20201437975913</c:v>
                </c:pt>
                <c:pt idx="328">
                  <c:v>191.69401546482894</c:v>
                </c:pt>
                <c:pt idx="329">
                  <c:v>123.84480983432655</c:v>
                </c:pt>
                <c:pt idx="330">
                  <c:v>173.34920383007989</c:v>
                </c:pt>
                <c:pt idx="331">
                  <c:v>119.60168290619886</c:v>
                </c:pt>
                <c:pt idx="332">
                  <c:v>113.46252814409779</c:v>
                </c:pt>
                <c:pt idx="333">
                  <c:v>225.95614042249923</c:v>
                </c:pt>
                <c:pt idx="334">
                  <c:v>217.77133058164341</c:v>
                </c:pt>
                <c:pt idx="335">
                  <c:v>214.63043101292683</c:v>
                </c:pt>
                <c:pt idx="336">
                  <c:v>196.16012898572245</c:v>
                </c:pt>
                <c:pt idx="337">
                  <c:v>117.74307164704791</c:v>
                </c:pt>
                <c:pt idx="338">
                  <c:v>168.42903667423451</c:v>
                </c:pt>
                <c:pt idx="339">
                  <c:v>180.80311515427954</c:v>
                </c:pt>
                <c:pt idx="340">
                  <c:v>161.33466569301919</c:v>
                </c:pt>
                <c:pt idx="341">
                  <c:v>126.21692204766933</c:v>
                </c:pt>
                <c:pt idx="342">
                  <c:v>89.94157530294288</c:v>
                </c:pt>
                <c:pt idx="343">
                  <c:v>185.31461851758496</c:v>
                </c:pt>
                <c:pt idx="344">
                  <c:v>143.62314165120844</c:v>
                </c:pt>
                <c:pt idx="345">
                  <c:v>140.97261199212321</c:v>
                </c:pt>
                <c:pt idx="346">
                  <c:v>138.71591247970488</c:v>
                </c:pt>
                <c:pt idx="347">
                  <c:v>187.78301266599468</c:v>
                </c:pt>
                <c:pt idx="348">
                  <c:v>147.13735991086727</c:v>
                </c:pt>
                <c:pt idx="349">
                  <c:v>190.32250637914166</c:v>
                </c:pt>
                <c:pt idx="350">
                  <c:v>139.51936493706484</c:v>
                </c:pt>
                <c:pt idx="351">
                  <c:v>240.3133740554924</c:v>
                </c:pt>
                <c:pt idx="352">
                  <c:v>140.67208948596587</c:v>
                </c:pt>
                <c:pt idx="353">
                  <c:v>200.63534352621639</c:v>
                </c:pt>
                <c:pt idx="354">
                  <c:v>154.82842438519364</c:v>
                </c:pt>
                <c:pt idx="355">
                  <c:v>142.82491686939107</c:v>
                </c:pt>
                <c:pt idx="356">
                  <c:v>139.13958212420198</c:v>
                </c:pt>
                <c:pt idx="357">
                  <c:v>106.39217951065598</c:v>
                </c:pt>
                <c:pt idx="358">
                  <c:v>213.81363039071323</c:v>
                </c:pt>
                <c:pt idx="359">
                  <c:v>207.82340862422996</c:v>
                </c:pt>
                <c:pt idx="360">
                  <c:v>90.690416507578135</c:v>
                </c:pt>
                <c:pt idx="361">
                  <c:v>137.59623485662823</c:v>
                </c:pt>
                <c:pt idx="362">
                  <c:v>198.98417683295085</c:v>
                </c:pt>
                <c:pt idx="363">
                  <c:v>213.70267479414804</c:v>
                </c:pt>
                <c:pt idx="364">
                  <c:v>187.97703977039771</c:v>
                </c:pt>
                <c:pt idx="365">
                  <c:v>175.29486852913482</c:v>
                </c:pt>
                <c:pt idx="366">
                  <c:v>158.41186560387447</c:v>
                </c:pt>
                <c:pt idx="367">
                  <c:v>204.78492871767151</c:v>
                </c:pt>
                <c:pt idx="368">
                  <c:v>204.58523649943135</c:v>
                </c:pt>
                <c:pt idx="369">
                  <c:v>229.97622960258002</c:v>
                </c:pt>
                <c:pt idx="370">
                  <c:v>133.01508111479038</c:v>
                </c:pt>
                <c:pt idx="371">
                  <c:v>168.5039494346114</c:v>
                </c:pt>
                <c:pt idx="372">
                  <c:v>133.32160030545646</c:v>
                </c:pt>
                <c:pt idx="373">
                  <c:v>214.00681634645653</c:v>
                </c:pt>
                <c:pt idx="374">
                  <c:v>169.37312949931248</c:v>
                </c:pt>
                <c:pt idx="375">
                  <c:v>153.5600410599275</c:v>
                </c:pt>
                <c:pt idx="376">
                  <c:v>173.59953745250169</c:v>
                </c:pt>
                <c:pt idx="377">
                  <c:v>145.40860668967744</c:v>
                </c:pt>
                <c:pt idx="378">
                  <c:v>147.81662085791049</c:v>
                </c:pt>
                <c:pt idx="379">
                  <c:v>176.03609162037546</c:v>
                </c:pt>
                <c:pt idx="380">
                  <c:v>220.901374421143</c:v>
                </c:pt>
                <c:pt idx="381">
                  <c:v>159.30404248910958</c:v>
                </c:pt>
                <c:pt idx="382">
                  <c:v>191.96782318315599</c:v>
                </c:pt>
                <c:pt idx="383">
                  <c:v>151.91648058196552</c:v>
                </c:pt>
                <c:pt idx="384">
                  <c:v>171.89571500742485</c:v>
                </c:pt>
                <c:pt idx="385">
                  <c:v>189.7246016892216</c:v>
                </c:pt>
                <c:pt idx="386">
                  <c:v>178.84219616765708</c:v>
                </c:pt>
                <c:pt idx="387">
                  <c:v>203.80071435113106</c:v>
                </c:pt>
                <c:pt idx="388">
                  <c:v>177.43342407130191</c:v>
                </c:pt>
                <c:pt idx="389">
                  <c:v>184.01232536097683</c:v>
                </c:pt>
                <c:pt idx="390">
                  <c:v>188.66493151853908</c:v>
                </c:pt>
                <c:pt idx="391">
                  <c:v>146.25548245614036</c:v>
                </c:pt>
                <c:pt idx="392">
                  <c:v>150.54128611159689</c:v>
                </c:pt>
                <c:pt idx="393">
                  <c:v>111.11219660457643</c:v>
                </c:pt>
                <c:pt idx="394">
                  <c:v>165.69930675909879</c:v>
                </c:pt>
                <c:pt idx="395">
                  <c:v>164.26577028382445</c:v>
                </c:pt>
                <c:pt idx="396">
                  <c:v>111.29495980754562</c:v>
                </c:pt>
                <c:pt idx="397">
                  <c:v>139.64808253340118</c:v>
                </c:pt>
                <c:pt idx="398">
                  <c:v>186.10757148243982</c:v>
                </c:pt>
                <c:pt idx="399">
                  <c:v>56.28722296733288</c:v>
                </c:pt>
                <c:pt idx="400">
                  <c:v>146.60751487537658</c:v>
                </c:pt>
                <c:pt idx="401">
                  <c:v>177.73397881617333</c:v>
                </c:pt>
                <c:pt idx="402">
                  <c:v>157.49565448656452</c:v>
                </c:pt>
                <c:pt idx="403">
                  <c:v>182.82435415384253</c:v>
                </c:pt>
                <c:pt idx="404">
                  <c:v>104.2941793264893</c:v>
                </c:pt>
                <c:pt idx="405">
                  <c:v>163.53575838295481</c:v>
                </c:pt>
                <c:pt idx="406">
                  <c:v>166.36681530081464</c:v>
                </c:pt>
                <c:pt idx="407">
                  <c:v>127.70077958303487</c:v>
                </c:pt>
                <c:pt idx="408">
                  <c:v>157.60333798689896</c:v>
                </c:pt>
                <c:pt idx="409">
                  <c:v>133.1082174398106</c:v>
                </c:pt>
                <c:pt idx="410">
                  <c:v>169.01191383251367</c:v>
                </c:pt>
                <c:pt idx="411">
                  <c:v>146.51137476869488</c:v>
                </c:pt>
                <c:pt idx="412">
                  <c:v>183.37539673435052</c:v>
                </c:pt>
                <c:pt idx="413">
                  <c:v>138.1760722996641</c:v>
                </c:pt>
                <c:pt idx="414">
                  <c:v>182.14906738025084</c:v>
                </c:pt>
                <c:pt idx="415">
                  <c:v>134.57760126781676</c:v>
                </c:pt>
                <c:pt idx="416">
                  <c:v>140.27465644036837</c:v>
                </c:pt>
                <c:pt idx="417">
                  <c:v>119.45212114305251</c:v>
                </c:pt>
                <c:pt idx="418">
                  <c:v>187.94652373323063</c:v>
                </c:pt>
                <c:pt idx="419">
                  <c:v>195.74805760848969</c:v>
                </c:pt>
                <c:pt idx="420">
                  <c:v>179.75771173280688</c:v>
                </c:pt>
                <c:pt idx="421">
                  <c:v>141.61510744168677</c:v>
                </c:pt>
                <c:pt idx="422">
                  <c:v>151.18561498536846</c:v>
                </c:pt>
                <c:pt idx="423">
                  <c:v>227.90624699281622</c:v>
                </c:pt>
                <c:pt idx="424">
                  <c:v>152.83988146286373</c:v>
                </c:pt>
                <c:pt idx="425">
                  <c:v>189.54956965534254</c:v>
                </c:pt>
                <c:pt idx="426">
                  <c:v>116.71803974717247</c:v>
                </c:pt>
                <c:pt idx="427">
                  <c:v>106.49214170617221</c:v>
                </c:pt>
                <c:pt idx="428">
                  <c:v>127.95139615690543</c:v>
                </c:pt>
                <c:pt idx="429">
                  <c:v>124.25653369109155</c:v>
                </c:pt>
                <c:pt idx="430">
                  <c:v>181.23965293706991</c:v>
                </c:pt>
                <c:pt idx="431">
                  <c:v>101.41754208328059</c:v>
                </c:pt>
                <c:pt idx="432">
                  <c:v>154.58382663303649</c:v>
                </c:pt>
                <c:pt idx="433">
                  <c:v>106.82706161405804</c:v>
                </c:pt>
                <c:pt idx="434">
                  <c:v>96.788406161980149</c:v>
                </c:pt>
                <c:pt idx="435">
                  <c:v>187.53121205092168</c:v>
                </c:pt>
                <c:pt idx="436">
                  <c:v>149.78529974168876</c:v>
                </c:pt>
                <c:pt idx="437">
                  <c:v>105.84895967120474</c:v>
                </c:pt>
                <c:pt idx="438">
                  <c:v>172.10822607950723</c:v>
                </c:pt>
                <c:pt idx="439">
                  <c:v>151.79580674567001</c:v>
                </c:pt>
                <c:pt idx="440">
                  <c:v>173.13246586478468</c:v>
                </c:pt>
                <c:pt idx="441">
                  <c:v>176.88148931948945</c:v>
                </c:pt>
                <c:pt idx="442">
                  <c:v>155.55293414492206</c:v>
                </c:pt>
                <c:pt idx="443">
                  <c:v>107.2576677054289</c:v>
                </c:pt>
                <c:pt idx="444">
                  <c:v>138.25502419054706</c:v>
                </c:pt>
                <c:pt idx="445">
                  <c:v>173.37911218758265</c:v>
                </c:pt>
                <c:pt idx="446">
                  <c:v>129.16213856870536</c:v>
                </c:pt>
                <c:pt idx="447">
                  <c:v>130.37677372729422</c:v>
                </c:pt>
                <c:pt idx="448">
                  <c:v>184.46261374492022</c:v>
                </c:pt>
                <c:pt idx="449">
                  <c:v>149.18747458195887</c:v>
                </c:pt>
                <c:pt idx="450">
                  <c:v>209.35527483284883</c:v>
                </c:pt>
                <c:pt idx="451">
                  <c:v>225.7023305647119</c:v>
                </c:pt>
                <c:pt idx="452">
                  <c:v>173.16730596160735</c:v>
                </c:pt>
                <c:pt idx="453">
                  <c:v>200.4384327068033</c:v>
                </c:pt>
                <c:pt idx="454">
                  <c:v>149.06995262401108</c:v>
                </c:pt>
                <c:pt idx="455">
                  <c:v>226.75916810619711</c:v>
                </c:pt>
                <c:pt idx="456">
                  <c:v>189.89411109047001</c:v>
                </c:pt>
                <c:pt idx="457">
                  <c:v>167.54118733440922</c:v>
                </c:pt>
                <c:pt idx="458">
                  <c:v>182.47593748425228</c:v>
                </c:pt>
                <c:pt idx="459">
                  <c:v>235.04611129425194</c:v>
                </c:pt>
                <c:pt idx="460">
                  <c:v>195.92066491668439</c:v>
                </c:pt>
                <c:pt idx="461">
                  <c:v>214.88620745882736</c:v>
                </c:pt>
                <c:pt idx="462">
                  <c:v>120.62843207775575</c:v>
                </c:pt>
                <c:pt idx="463">
                  <c:v>159.80272205624317</c:v>
                </c:pt>
                <c:pt idx="464">
                  <c:v>208.84676033630561</c:v>
                </c:pt>
                <c:pt idx="465">
                  <c:v>189.98344632708793</c:v>
                </c:pt>
                <c:pt idx="466">
                  <c:v>144.40817198684695</c:v>
                </c:pt>
                <c:pt idx="467">
                  <c:v>156.22028794670953</c:v>
                </c:pt>
                <c:pt idx="468">
                  <c:v>188.65516452136762</c:v>
                </c:pt>
                <c:pt idx="469">
                  <c:v>128.55529881314988</c:v>
                </c:pt>
                <c:pt idx="470">
                  <c:v>142.08660905724125</c:v>
                </c:pt>
                <c:pt idx="471">
                  <c:v>156.81913441774219</c:v>
                </c:pt>
                <c:pt idx="472">
                  <c:v>119.79475550904122</c:v>
                </c:pt>
                <c:pt idx="473">
                  <c:v>157.05051846355133</c:v>
                </c:pt>
                <c:pt idx="474">
                  <c:v>153.63592706317215</c:v>
                </c:pt>
                <c:pt idx="475">
                  <c:v>94.763658871661704</c:v>
                </c:pt>
                <c:pt idx="476">
                  <c:v>147.44145706851691</c:v>
                </c:pt>
                <c:pt idx="477">
                  <c:v>167.30531604318014</c:v>
                </c:pt>
                <c:pt idx="478">
                  <c:v>112.8186175857148</c:v>
                </c:pt>
                <c:pt idx="479">
                  <c:v>180.26382944559879</c:v>
                </c:pt>
                <c:pt idx="480">
                  <c:v>174.59959207480321</c:v>
                </c:pt>
                <c:pt idx="481">
                  <c:v>211.38689692180108</c:v>
                </c:pt>
                <c:pt idx="482">
                  <c:v>201.56724270508724</c:v>
                </c:pt>
                <c:pt idx="483">
                  <c:v>106.89248834541002</c:v>
                </c:pt>
                <c:pt idx="484">
                  <c:v>150.60126601975588</c:v>
                </c:pt>
                <c:pt idx="485">
                  <c:v>109.16795628203889</c:v>
                </c:pt>
                <c:pt idx="486">
                  <c:v>156.42461503476056</c:v>
                </c:pt>
                <c:pt idx="487">
                  <c:v>160.15267663217071</c:v>
                </c:pt>
                <c:pt idx="488">
                  <c:v>118.67119707266073</c:v>
                </c:pt>
                <c:pt idx="489">
                  <c:v>172.29547134995781</c:v>
                </c:pt>
                <c:pt idx="490">
                  <c:v>149.6620963421168</c:v>
                </c:pt>
                <c:pt idx="491">
                  <c:v>148.16318580888742</c:v>
                </c:pt>
                <c:pt idx="492">
                  <c:v>155.01214840431081</c:v>
                </c:pt>
                <c:pt idx="493">
                  <c:v>170.73246992611121</c:v>
                </c:pt>
                <c:pt idx="494">
                  <c:v>162.47327192209082</c:v>
                </c:pt>
                <c:pt idx="495">
                  <c:v>138.57948902639993</c:v>
                </c:pt>
                <c:pt idx="496">
                  <c:v>178.40717654986523</c:v>
                </c:pt>
                <c:pt idx="497">
                  <c:v>143.80698591843665</c:v>
                </c:pt>
                <c:pt idx="498">
                  <c:v>143.42325408464669</c:v>
                </c:pt>
                <c:pt idx="499">
                  <c:v>167.28418000280229</c:v>
                </c:pt>
                <c:pt idx="500">
                  <c:v>131.43210012580002</c:v>
                </c:pt>
                <c:pt idx="501">
                  <c:v>143.12943486754867</c:v>
                </c:pt>
                <c:pt idx="502">
                  <c:v>160.77481281509941</c:v>
                </c:pt>
                <c:pt idx="503">
                  <c:v>192.37953662362315</c:v>
                </c:pt>
                <c:pt idx="504">
                  <c:v>193.58474793815449</c:v>
                </c:pt>
                <c:pt idx="505">
                  <c:v>134.55912405618776</c:v>
                </c:pt>
                <c:pt idx="506">
                  <c:v>157.66758633696435</c:v>
                </c:pt>
                <c:pt idx="507">
                  <c:v>121.68873885570848</c:v>
                </c:pt>
                <c:pt idx="508">
                  <c:v>154.7389706681742</c:v>
                </c:pt>
                <c:pt idx="509">
                  <c:v>129.30520269523916</c:v>
                </c:pt>
                <c:pt idx="510">
                  <c:v>159.90819841404289</c:v>
                </c:pt>
                <c:pt idx="511">
                  <c:v>165.16141495176299</c:v>
                </c:pt>
                <c:pt idx="512">
                  <c:v>113.92066285379087</c:v>
                </c:pt>
                <c:pt idx="513">
                  <c:v>149.8129346675089</c:v>
                </c:pt>
                <c:pt idx="514">
                  <c:v>126.09111448483617</c:v>
                </c:pt>
                <c:pt idx="515">
                  <c:v>147.71206012447647</c:v>
                </c:pt>
                <c:pt idx="516">
                  <c:v>114.38193762742581</c:v>
                </c:pt>
                <c:pt idx="517">
                  <c:v>167.40959668167974</c:v>
                </c:pt>
                <c:pt idx="518">
                  <c:v>147.84977975568776</c:v>
                </c:pt>
                <c:pt idx="519">
                  <c:v>165.24484523227628</c:v>
                </c:pt>
                <c:pt idx="520">
                  <c:v>130.44489355222723</c:v>
                </c:pt>
                <c:pt idx="521">
                  <c:v>197.53949898291862</c:v>
                </c:pt>
                <c:pt idx="522">
                  <c:v>185.68640148646145</c:v>
                </c:pt>
                <c:pt idx="523">
                  <c:v>132.76480126210615</c:v>
                </c:pt>
                <c:pt idx="524">
                  <c:v>145.38173003506327</c:v>
                </c:pt>
                <c:pt idx="525">
                  <c:v>164.41027186012786</c:v>
                </c:pt>
                <c:pt idx="526">
                  <c:v>106.77033002430525</c:v>
                </c:pt>
                <c:pt idx="527">
                  <c:v>185.21992647990874</c:v>
                </c:pt>
                <c:pt idx="528">
                  <c:v>147.27407794637574</c:v>
                </c:pt>
                <c:pt idx="529">
                  <c:v>195.13288207224048</c:v>
                </c:pt>
                <c:pt idx="530">
                  <c:v>153.39159538862032</c:v>
                </c:pt>
                <c:pt idx="531">
                  <c:v>141.59339916136886</c:v>
                </c:pt>
                <c:pt idx="532">
                  <c:v>185.67699994212853</c:v>
                </c:pt>
                <c:pt idx="533">
                  <c:v>119.46197128731981</c:v>
                </c:pt>
                <c:pt idx="534">
                  <c:v>146.00967670528212</c:v>
                </c:pt>
                <c:pt idx="535">
                  <c:v>136.59212355309276</c:v>
                </c:pt>
                <c:pt idx="536">
                  <c:v>198.0454172381923</c:v>
                </c:pt>
                <c:pt idx="537">
                  <c:v>127.49541298790909</c:v>
                </c:pt>
                <c:pt idx="538">
                  <c:v>97.27950339768158</c:v>
                </c:pt>
                <c:pt idx="539">
                  <c:v>172.41955768227967</c:v>
                </c:pt>
                <c:pt idx="540">
                  <c:v>165.05583230717565</c:v>
                </c:pt>
                <c:pt idx="541">
                  <c:v>142.72938276137899</c:v>
                </c:pt>
                <c:pt idx="542">
                  <c:v>148.08609314782154</c:v>
                </c:pt>
                <c:pt idx="543">
                  <c:v>186.13996200126664</c:v>
                </c:pt>
                <c:pt idx="544">
                  <c:v>198.46479549749918</c:v>
                </c:pt>
                <c:pt idx="545">
                  <c:v>156.38315146791376</c:v>
                </c:pt>
                <c:pt idx="546">
                  <c:v>193.80545661138561</c:v>
                </c:pt>
                <c:pt idx="547">
                  <c:v>144.40639694296598</c:v>
                </c:pt>
                <c:pt idx="548">
                  <c:v>124.57039137345878</c:v>
                </c:pt>
                <c:pt idx="549">
                  <c:v>141.19625388174936</c:v>
                </c:pt>
                <c:pt idx="550">
                  <c:v>164.65028873983238</c:v>
                </c:pt>
                <c:pt idx="551">
                  <c:v>182.8095330834023</c:v>
                </c:pt>
                <c:pt idx="552">
                  <c:v>178.87695089257883</c:v>
                </c:pt>
                <c:pt idx="553">
                  <c:v>138.35112807974207</c:v>
                </c:pt>
                <c:pt idx="554">
                  <c:v>134.77993691024048</c:v>
                </c:pt>
                <c:pt idx="555">
                  <c:v>109.68323616036545</c:v>
                </c:pt>
                <c:pt idx="556">
                  <c:v>247.90004685303762</c:v>
                </c:pt>
                <c:pt idx="557">
                  <c:v>154.98801754028148</c:v>
                </c:pt>
                <c:pt idx="558">
                  <c:v>158.24246119401494</c:v>
                </c:pt>
                <c:pt idx="559">
                  <c:v>213.19063788297524</c:v>
                </c:pt>
                <c:pt idx="560">
                  <c:v>137.41240579028354</c:v>
                </c:pt>
                <c:pt idx="561">
                  <c:v>180.68680250957746</c:v>
                </c:pt>
                <c:pt idx="562">
                  <c:v>129.91596842156247</c:v>
                </c:pt>
                <c:pt idx="563">
                  <c:v>136.23301699473117</c:v>
                </c:pt>
                <c:pt idx="564">
                  <c:v>175.54263701628437</c:v>
                </c:pt>
                <c:pt idx="565">
                  <c:v>180.48717065731495</c:v>
                </c:pt>
                <c:pt idx="566">
                  <c:v>178.54426411068673</c:v>
                </c:pt>
                <c:pt idx="567">
                  <c:v>136.13379163859355</c:v>
                </c:pt>
                <c:pt idx="568">
                  <c:v>158.22326489653116</c:v>
                </c:pt>
                <c:pt idx="569">
                  <c:v>148.33987732281471</c:v>
                </c:pt>
                <c:pt idx="570">
                  <c:v>152.49643498712891</c:v>
                </c:pt>
                <c:pt idx="571">
                  <c:v>150.55531670965894</c:v>
                </c:pt>
                <c:pt idx="572">
                  <c:v>147.24332716701903</c:v>
                </c:pt>
                <c:pt idx="573">
                  <c:v>182.93598461826619</c:v>
                </c:pt>
                <c:pt idx="574">
                  <c:v>142.6403549401526</c:v>
                </c:pt>
                <c:pt idx="575">
                  <c:v>148.86563542614496</c:v>
                </c:pt>
                <c:pt idx="576">
                  <c:v>169.84122503704748</c:v>
                </c:pt>
              </c:numCache>
            </c:numRef>
          </c:xVal>
          <c:yVal>
            <c:numRef>
              <c:f>'summary young'!$Q$5:$Q$581</c:f>
              <c:numCache>
                <c:formatCode>General</c:formatCode>
                <c:ptCount val="577"/>
                <c:pt idx="0">
                  <c:v>1.0934774364808495</c:v>
                </c:pt>
                <c:pt idx="1">
                  <c:v>1.0714874896893045</c:v>
                </c:pt>
                <c:pt idx="2">
                  <c:v>1.0586552217453504</c:v>
                </c:pt>
                <c:pt idx="3">
                  <c:v>1.0827906976744188</c:v>
                </c:pt>
                <c:pt idx="4">
                  <c:v>1.0201372315035799</c:v>
                </c:pt>
                <c:pt idx="5">
                  <c:v>0.97365891174774089</c:v>
                </c:pt>
                <c:pt idx="6">
                  <c:v>1.0095456281023292</c:v>
                </c:pt>
                <c:pt idx="7">
                  <c:v>0.98795811518324606</c:v>
                </c:pt>
                <c:pt idx="8">
                  <c:v>1.0135135135135136</c:v>
                </c:pt>
                <c:pt idx="9">
                  <c:v>1.1330788804071248</c:v>
                </c:pt>
                <c:pt idx="10">
                  <c:v>0.94475201845444068</c:v>
                </c:pt>
                <c:pt idx="11">
                  <c:v>1.0279438822447102</c:v>
                </c:pt>
                <c:pt idx="12">
                  <c:v>1.0263273848865391</c:v>
                </c:pt>
                <c:pt idx="13">
                  <c:v>1.015808888108203</c:v>
                </c:pt>
                <c:pt idx="14">
                  <c:v>1.1592775041050902</c:v>
                </c:pt>
                <c:pt idx="15">
                  <c:v>0.97645387950366269</c:v>
                </c:pt>
                <c:pt idx="16">
                  <c:v>1.2724677521674774</c:v>
                </c:pt>
                <c:pt idx="17">
                  <c:v>0.93960264900662249</c:v>
                </c:pt>
                <c:pt idx="18">
                  <c:v>1.069676153091266</c:v>
                </c:pt>
                <c:pt idx="19">
                  <c:v>1.0351976856316294</c:v>
                </c:pt>
                <c:pt idx="20">
                  <c:v>0.88804554079696385</c:v>
                </c:pt>
                <c:pt idx="21">
                  <c:v>1.2001516300227444</c:v>
                </c:pt>
                <c:pt idx="22">
                  <c:v>1.014428892344911</c:v>
                </c:pt>
                <c:pt idx="23">
                  <c:v>1.0739451044653829</c:v>
                </c:pt>
                <c:pt idx="24">
                  <c:v>0.96716189128640484</c:v>
                </c:pt>
                <c:pt idx="25">
                  <c:v>0.94060339409176619</c:v>
                </c:pt>
                <c:pt idx="26">
                  <c:v>1.03234102244389</c:v>
                </c:pt>
                <c:pt idx="27">
                  <c:v>1.0878986866791744</c:v>
                </c:pt>
                <c:pt idx="28">
                  <c:v>1.0738746202706435</c:v>
                </c:pt>
                <c:pt idx="29">
                  <c:v>1.0333762412651712</c:v>
                </c:pt>
                <c:pt idx="30">
                  <c:v>1.1396103896103895</c:v>
                </c:pt>
                <c:pt idx="31">
                  <c:v>1.0627057767135588</c:v>
                </c:pt>
                <c:pt idx="32">
                  <c:v>1.0716268739589117</c:v>
                </c:pt>
                <c:pt idx="33">
                  <c:v>0.79716164762893749</c:v>
                </c:pt>
                <c:pt idx="34">
                  <c:v>1.0731401186672753</c:v>
                </c:pt>
                <c:pt idx="35">
                  <c:v>0.9925409836065574</c:v>
                </c:pt>
                <c:pt idx="36">
                  <c:v>1.0038013177901672</c:v>
                </c:pt>
                <c:pt idx="37">
                  <c:v>1.0971278228458672</c:v>
                </c:pt>
                <c:pt idx="38">
                  <c:v>1.1036459312159368</c:v>
                </c:pt>
                <c:pt idx="39">
                  <c:v>1.1045665791068906</c:v>
                </c:pt>
                <c:pt idx="40">
                  <c:v>1.1321061858251942</c:v>
                </c:pt>
                <c:pt idx="41">
                  <c:v>1.1017076502732241</c:v>
                </c:pt>
                <c:pt idx="42">
                  <c:v>1.0512274549098195</c:v>
                </c:pt>
                <c:pt idx="43">
                  <c:v>1.0555169417897481</c:v>
                </c:pt>
                <c:pt idx="44">
                  <c:v>1.2322987390882638</c:v>
                </c:pt>
                <c:pt idx="45">
                  <c:v>0.91990464839094155</c:v>
                </c:pt>
                <c:pt idx="46">
                  <c:v>1.0368528436623308</c:v>
                </c:pt>
                <c:pt idx="47">
                  <c:v>0.95406105990783419</c:v>
                </c:pt>
                <c:pt idx="48">
                  <c:v>0.91554959785522805</c:v>
                </c:pt>
                <c:pt idx="49">
                  <c:v>1.0039612676056338</c:v>
                </c:pt>
                <c:pt idx="50">
                  <c:v>1.1452702702702702</c:v>
                </c:pt>
                <c:pt idx="51">
                  <c:v>1.2234628770301625</c:v>
                </c:pt>
                <c:pt idx="52">
                  <c:v>1.0142268041237115</c:v>
                </c:pt>
                <c:pt idx="53">
                  <c:v>1.1136607142857142</c:v>
                </c:pt>
                <c:pt idx="54">
                  <c:v>1.0321569537961459</c:v>
                </c:pt>
                <c:pt idx="55">
                  <c:v>0.80260942760942766</c:v>
                </c:pt>
                <c:pt idx="56">
                  <c:v>1.127491334488735</c:v>
                </c:pt>
                <c:pt idx="57">
                  <c:v>1.0064902646030953</c:v>
                </c:pt>
                <c:pt idx="58">
                  <c:v>0.95037615740740733</c:v>
                </c:pt>
                <c:pt idx="59">
                  <c:v>1.1086407766990292</c:v>
                </c:pt>
                <c:pt idx="60">
                  <c:v>1.023281292796494</c:v>
                </c:pt>
                <c:pt idx="61">
                  <c:v>1.0235384278519817</c:v>
                </c:pt>
                <c:pt idx="62">
                  <c:v>0.93865418669365042</c:v>
                </c:pt>
                <c:pt idx="63">
                  <c:v>1.0226055919095778</c:v>
                </c:pt>
                <c:pt idx="64">
                  <c:v>1.0817690923116483</c:v>
                </c:pt>
                <c:pt idx="65">
                  <c:v>1.1646258503401361</c:v>
                </c:pt>
                <c:pt idx="66">
                  <c:v>1.0569739317387798</c:v>
                </c:pt>
                <c:pt idx="67">
                  <c:v>1.2630288166768855</c:v>
                </c:pt>
                <c:pt idx="68">
                  <c:v>1.0040788579197824</c:v>
                </c:pt>
                <c:pt idx="69">
                  <c:v>0.89049800502438303</c:v>
                </c:pt>
                <c:pt idx="70">
                  <c:v>1.0664072307306049</c:v>
                </c:pt>
                <c:pt idx="71">
                  <c:v>0.97459831675592956</c:v>
                </c:pt>
                <c:pt idx="72">
                  <c:v>0.97254380475594504</c:v>
                </c:pt>
                <c:pt idx="73">
                  <c:v>0.95283385093167694</c:v>
                </c:pt>
                <c:pt idx="74">
                  <c:v>0.88481012658227853</c:v>
                </c:pt>
                <c:pt idx="75">
                  <c:v>0.99037138927097657</c:v>
                </c:pt>
                <c:pt idx="76">
                  <c:v>1.1528031687995126</c:v>
                </c:pt>
                <c:pt idx="77">
                  <c:v>1.1300036062026686</c:v>
                </c:pt>
                <c:pt idx="78">
                  <c:v>1.0118196811434854</c:v>
                </c:pt>
                <c:pt idx="79">
                  <c:v>1.0943589743589743</c:v>
                </c:pt>
                <c:pt idx="80">
                  <c:v>1.3054855863420096</c:v>
                </c:pt>
                <c:pt idx="81">
                  <c:v>1.02190635451505</c:v>
                </c:pt>
                <c:pt idx="82">
                  <c:v>1.1279683377308707</c:v>
                </c:pt>
                <c:pt idx="83">
                  <c:v>1.0314758310582943</c:v>
                </c:pt>
                <c:pt idx="84">
                  <c:v>1.1250000000000002</c:v>
                </c:pt>
                <c:pt idx="85">
                  <c:v>1.1254036598493002</c:v>
                </c:pt>
                <c:pt idx="86">
                  <c:v>0.9862304472350738</c:v>
                </c:pt>
                <c:pt idx="87">
                  <c:v>0.95793838862559244</c:v>
                </c:pt>
                <c:pt idx="88">
                  <c:v>1.11760014179369</c:v>
                </c:pt>
                <c:pt idx="89">
                  <c:v>1.0831079675473267</c:v>
                </c:pt>
                <c:pt idx="90">
                  <c:v>1.2602895553257498</c:v>
                </c:pt>
                <c:pt idx="91">
                  <c:v>1.0201786304995037</c:v>
                </c:pt>
                <c:pt idx="92">
                  <c:v>1.0323612177027373</c:v>
                </c:pt>
                <c:pt idx="93">
                  <c:v>1.0294234592445328</c:v>
                </c:pt>
                <c:pt idx="94">
                  <c:v>0.99878771551724144</c:v>
                </c:pt>
                <c:pt idx="95">
                  <c:v>1.1417027985810011</c:v>
                </c:pt>
                <c:pt idx="96">
                  <c:v>1.0784100034415509</c:v>
                </c:pt>
                <c:pt idx="97">
                  <c:v>1.0711947626841243</c:v>
                </c:pt>
                <c:pt idx="98">
                  <c:v>0.97207507189344633</c:v>
                </c:pt>
                <c:pt idx="99">
                  <c:v>1.0669364161849713</c:v>
                </c:pt>
                <c:pt idx="100">
                  <c:v>1.1679810725552051</c:v>
                </c:pt>
                <c:pt idx="101">
                  <c:v>1.0193763245534362</c:v>
                </c:pt>
                <c:pt idx="102">
                  <c:v>1.1656330196749356</c:v>
                </c:pt>
                <c:pt idx="103">
                  <c:v>1.1344070278184479</c:v>
                </c:pt>
                <c:pt idx="104">
                  <c:v>1.0799145299145299</c:v>
                </c:pt>
                <c:pt idx="105">
                  <c:v>1.142793062200957</c:v>
                </c:pt>
                <c:pt idx="106">
                  <c:v>1.0252019386106623</c:v>
                </c:pt>
                <c:pt idx="107">
                  <c:v>1.1858479056527045</c:v>
                </c:pt>
                <c:pt idx="108">
                  <c:v>0.93102155576382384</c:v>
                </c:pt>
                <c:pt idx="109">
                  <c:v>1.1764615855524947</c:v>
                </c:pt>
                <c:pt idx="110">
                  <c:v>1.0322808671065034</c:v>
                </c:pt>
                <c:pt idx="111">
                  <c:v>1.0795385549483911</c:v>
                </c:pt>
                <c:pt idx="112">
                  <c:v>0.97681047765793538</c:v>
                </c:pt>
                <c:pt idx="113">
                  <c:v>1.0480044655316774</c:v>
                </c:pt>
                <c:pt idx="114">
                  <c:v>1.0818366969079798</c:v>
                </c:pt>
                <c:pt idx="115">
                  <c:v>0.98430114787305867</c:v>
                </c:pt>
                <c:pt idx="116">
                  <c:v>0.91693953285308871</c:v>
                </c:pt>
                <c:pt idx="117">
                  <c:v>1.1417910447761193</c:v>
                </c:pt>
                <c:pt idx="118">
                  <c:v>1.1931411530815108</c:v>
                </c:pt>
                <c:pt idx="119">
                  <c:v>1.1032354193273732</c:v>
                </c:pt>
                <c:pt idx="120">
                  <c:v>1.1060100166944908</c:v>
                </c:pt>
                <c:pt idx="121">
                  <c:v>1.0284057108863771</c:v>
                </c:pt>
                <c:pt idx="122">
                  <c:v>1.2009927973525403</c:v>
                </c:pt>
                <c:pt idx="123">
                  <c:v>0.99916485719057957</c:v>
                </c:pt>
                <c:pt idx="124">
                  <c:v>1.1361517976031956</c:v>
                </c:pt>
                <c:pt idx="125">
                  <c:v>1.0163732727616885</c:v>
                </c:pt>
                <c:pt idx="126">
                  <c:v>1.0367590454195534</c:v>
                </c:pt>
                <c:pt idx="127">
                  <c:v>1.0133117690967903</c:v>
                </c:pt>
                <c:pt idx="128">
                  <c:v>0.97027348394768131</c:v>
                </c:pt>
                <c:pt idx="129">
                  <c:v>1.1190418287937742</c:v>
                </c:pt>
                <c:pt idx="130">
                  <c:v>1.1572904707233065</c:v>
                </c:pt>
                <c:pt idx="131">
                  <c:v>0.99458409973431428</c:v>
                </c:pt>
                <c:pt idx="132">
                  <c:v>1.0392982456140349</c:v>
                </c:pt>
                <c:pt idx="133">
                  <c:v>0.96240747954811068</c:v>
                </c:pt>
                <c:pt idx="134">
                  <c:v>1.0609756097560976</c:v>
                </c:pt>
                <c:pt idx="135">
                  <c:v>0.96876841484973497</c:v>
                </c:pt>
                <c:pt idx="136">
                  <c:v>0.9720751083293212</c:v>
                </c:pt>
                <c:pt idx="137">
                  <c:v>0.94677561837455826</c:v>
                </c:pt>
                <c:pt idx="138">
                  <c:v>0.88425196850393706</c:v>
                </c:pt>
                <c:pt idx="139">
                  <c:v>1.0872170439414113</c:v>
                </c:pt>
                <c:pt idx="140">
                  <c:v>1.0132939438700148</c:v>
                </c:pt>
                <c:pt idx="141">
                  <c:v>1.0929721815519766</c:v>
                </c:pt>
                <c:pt idx="142">
                  <c:v>1.1834694754944108</c:v>
                </c:pt>
                <c:pt idx="143">
                  <c:v>0.99086282674068937</c:v>
                </c:pt>
                <c:pt idx="144">
                  <c:v>1.0043066322136089</c:v>
                </c:pt>
                <c:pt idx="145">
                  <c:v>0.96005239030779299</c:v>
                </c:pt>
                <c:pt idx="146">
                  <c:v>1.0799011532125207</c:v>
                </c:pt>
                <c:pt idx="147">
                  <c:v>1.0714285714285714</c:v>
                </c:pt>
                <c:pt idx="148">
                  <c:v>1.0596131069877615</c:v>
                </c:pt>
                <c:pt idx="149">
                  <c:v>1.0101306318315115</c:v>
                </c:pt>
                <c:pt idx="150">
                  <c:v>1.2248120300751879</c:v>
                </c:pt>
                <c:pt idx="151">
                  <c:v>0.97250589159465828</c:v>
                </c:pt>
                <c:pt idx="152">
                  <c:v>1.0626562500000001</c:v>
                </c:pt>
                <c:pt idx="153">
                  <c:v>0.96319895968790648</c:v>
                </c:pt>
                <c:pt idx="154">
                  <c:v>1.0549766439094503</c:v>
                </c:pt>
                <c:pt idx="155">
                  <c:v>1.0471436013196735</c:v>
                </c:pt>
                <c:pt idx="156">
                  <c:v>1.1717068170169145</c:v>
                </c:pt>
                <c:pt idx="157">
                  <c:v>0.93717277486910999</c:v>
                </c:pt>
                <c:pt idx="158">
                  <c:v>1.1223501461988303</c:v>
                </c:pt>
                <c:pt idx="159">
                  <c:v>1.0876777251184835</c:v>
                </c:pt>
                <c:pt idx="160">
                  <c:v>1.0811090658076392</c:v>
                </c:pt>
                <c:pt idx="161">
                  <c:v>0.84180064308681679</c:v>
                </c:pt>
                <c:pt idx="162">
                  <c:v>1.1148279952550415</c:v>
                </c:pt>
                <c:pt idx="163">
                  <c:v>1.0290607161390763</c:v>
                </c:pt>
                <c:pt idx="164">
                  <c:v>0.96788079470198674</c:v>
                </c:pt>
                <c:pt idx="165">
                  <c:v>1.2278216442173711</c:v>
                </c:pt>
                <c:pt idx="166">
                  <c:v>1.0671466583189857</c:v>
                </c:pt>
                <c:pt idx="167">
                  <c:v>0.97304860088365253</c:v>
                </c:pt>
                <c:pt idx="168">
                  <c:v>0.74766439094502324</c:v>
                </c:pt>
                <c:pt idx="169">
                  <c:v>1.1426089115055229</c:v>
                </c:pt>
                <c:pt idx="170">
                  <c:v>0.91740031071983419</c:v>
                </c:pt>
                <c:pt idx="171">
                  <c:v>0.89572368421052639</c:v>
                </c:pt>
                <c:pt idx="172">
                  <c:v>1.2126334519572954</c:v>
                </c:pt>
                <c:pt idx="173">
                  <c:v>1.164280135381411</c:v>
                </c:pt>
                <c:pt idx="174">
                  <c:v>0.99940884369827387</c:v>
                </c:pt>
                <c:pt idx="175">
                  <c:v>1.1856457896314054</c:v>
                </c:pt>
                <c:pt idx="176">
                  <c:v>1.0464623096202041</c:v>
                </c:pt>
                <c:pt idx="177">
                  <c:v>1.0626211240310077</c:v>
                </c:pt>
                <c:pt idx="178">
                  <c:v>1.001212817566705</c:v>
                </c:pt>
                <c:pt idx="179">
                  <c:v>1.0832906201947721</c:v>
                </c:pt>
                <c:pt idx="180">
                  <c:v>1.1323949857048605</c:v>
                </c:pt>
                <c:pt idx="181">
                  <c:v>1.0000000000000002</c:v>
                </c:pt>
                <c:pt idx="182">
                  <c:v>1.0962157048249761</c:v>
                </c:pt>
                <c:pt idx="183">
                  <c:v>1.0079382579933849</c:v>
                </c:pt>
                <c:pt idx="184">
                  <c:v>1.03125</c:v>
                </c:pt>
                <c:pt idx="185">
                  <c:v>0.87496242861436735</c:v>
                </c:pt>
                <c:pt idx="186">
                  <c:v>1.0708615456455755</c:v>
                </c:pt>
                <c:pt idx="187">
                  <c:v>1.0537575425123422</c:v>
                </c:pt>
                <c:pt idx="188">
                  <c:v>1.1726153846153846</c:v>
                </c:pt>
                <c:pt idx="189">
                  <c:v>1.0543819284668479</c:v>
                </c:pt>
                <c:pt idx="190">
                  <c:v>1.2113636363636364</c:v>
                </c:pt>
                <c:pt idx="191">
                  <c:v>1.0566126749488916</c:v>
                </c:pt>
                <c:pt idx="192">
                  <c:v>1.023518118550516</c:v>
                </c:pt>
                <c:pt idx="193">
                  <c:v>1.0539284461592424</c:v>
                </c:pt>
                <c:pt idx="194">
                  <c:v>1.0821456848772764</c:v>
                </c:pt>
                <c:pt idx="195">
                  <c:v>1.0350479072112959</c:v>
                </c:pt>
                <c:pt idx="196">
                  <c:v>1.1693792141362473</c:v>
                </c:pt>
                <c:pt idx="197">
                  <c:v>1.1568121252498333</c:v>
                </c:pt>
                <c:pt idx="198">
                  <c:v>1.0510908588787629</c:v>
                </c:pt>
                <c:pt idx="199">
                  <c:v>1.140230968654254</c:v>
                </c:pt>
                <c:pt idx="200">
                  <c:v>1.005308219178082</c:v>
                </c:pt>
                <c:pt idx="201">
                  <c:v>1.1068956994562531</c:v>
                </c:pt>
                <c:pt idx="202">
                  <c:v>1.1110557768924303</c:v>
                </c:pt>
                <c:pt idx="203">
                  <c:v>0.98549709941988395</c:v>
                </c:pt>
                <c:pt idx="204">
                  <c:v>1.1122469038726164</c:v>
                </c:pt>
                <c:pt idx="205">
                  <c:v>1.0099703012303778</c:v>
                </c:pt>
                <c:pt idx="206">
                  <c:v>1.0491567994259059</c:v>
                </c:pt>
                <c:pt idx="207">
                  <c:v>1.1174612876935617</c:v>
                </c:pt>
                <c:pt idx="208">
                  <c:v>1.1535376682898884</c:v>
                </c:pt>
                <c:pt idx="209">
                  <c:v>1.0912676573105851</c:v>
                </c:pt>
                <c:pt idx="210">
                  <c:v>1.0739904357066952</c:v>
                </c:pt>
                <c:pt idx="211">
                  <c:v>1.1890493640870876</c:v>
                </c:pt>
                <c:pt idx="212">
                  <c:v>1.0519040166927491</c:v>
                </c:pt>
                <c:pt idx="213">
                  <c:v>1.1169141914191421</c:v>
                </c:pt>
                <c:pt idx="214">
                  <c:v>0.99230004967709884</c:v>
                </c:pt>
                <c:pt idx="215">
                  <c:v>1.100123355263158</c:v>
                </c:pt>
                <c:pt idx="216">
                  <c:v>1.1451539855072463</c:v>
                </c:pt>
                <c:pt idx="217">
                  <c:v>0.88842720837180666</c:v>
                </c:pt>
                <c:pt idx="218">
                  <c:v>1.0761262742518907</c:v>
                </c:pt>
                <c:pt idx="219">
                  <c:v>1.0543759709994822</c:v>
                </c:pt>
                <c:pt idx="220">
                  <c:v>1.1770920677511321</c:v>
                </c:pt>
                <c:pt idx="221">
                  <c:v>0.83908930928288594</c:v>
                </c:pt>
                <c:pt idx="222">
                  <c:v>1.0325396825396824</c:v>
                </c:pt>
                <c:pt idx="223">
                  <c:v>1.1287960954446854</c:v>
                </c:pt>
                <c:pt idx="224">
                  <c:v>1.1014851485148516</c:v>
                </c:pt>
                <c:pt idx="225">
                  <c:v>1.0159243915069913</c:v>
                </c:pt>
                <c:pt idx="226">
                  <c:v>1.05376</c:v>
                </c:pt>
                <c:pt idx="227">
                  <c:v>1.2031602708803615</c:v>
                </c:pt>
                <c:pt idx="228">
                  <c:v>1.0653622876800688</c:v>
                </c:pt>
                <c:pt idx="229">
                  <c:v>1.0273781902552204</c:v>
                </c:pt>
                <c:pt idx="230">
                  <c:v>0.72345647119607337</c:v>
                </c:pt>
                <c:pt idx="231">
                  <c:v>1.2224029494686621</c:v>
                </c:pt>
                <c:pt idx="232">
                  <c:v>0.92446170137663242</c:v>
                </c:pt>
                <c:pt idx="233">
                  <c:v>0.8080564321514756</c:v>
                </c:pt>
                <c:pt idx="234">
                  <c:v>1.1800754866905045</c:v>
                </c:pt>
                <c:pt idx="235">
                  <c:v>1.1535218253968256</c:v>
                </c:pt>
                <c:pt idx="236">
                  <c:v>1.0639870639870641</c:v>
                </c:pt>
                <c:pt idx="237">
                  <c:v>1.0159417618872097</c:v>
                </c:pt>
                <c:pt idx="238">
                  <c:v>1.0619117918435137</c:v>
                </c:pt>
                <c:pt idx="239">
                  <c:v>1.0845521774856204</c:v>
                </c:pt>
                <c:pt idx="240">
                  <c:v>1.2745022970903523</c:v>
                </c:pt>
                <c:pt idx="241">
                  <c:v>1.1074046920821115</c:v>
                </c:pt>
                <c:pt idx="242">
                  <c:v>1.0443560960399128</c:v>
                </c:pt>
                <c:pt idx="243">
                  <c:v>1.0413444378346224</c:v>
                </c:pt>
                <c:pt idx="244">
                  <c:v>0.99518547750591957</c:v>
                </c:pt>
                <c:pt idx="245">
                  <c:v>1.0624150650359152</c:v>
                </c:pt>
                <c:pt idx="246">
                  <c:v>0.96465191581219634</c:v>
                </c:pt>
                <c:pt idx="247">
                  <c:v>1.0882352941176467</c:v>
                </c:pt>
                <c:pt idx="248">
                  <c:v>1.0540911587040089</c:v>
                </c:pt>
                <c:pt idx="249">
                  <c:v>0.96216216216216222</c:v>
                </c:pt>
                <c:pt idx="250">
                  <c:v>1.0880125359101593</c:v>
                </c:pt>
                <c:pt idx="251">
                  <c:v>1.0821319353429444</c:v>
                </c:pt>
                <c:pt idx="252">
                  <c:v>1.0665359778597787</c:v>
                </c:pt>
                <c:pt idx="253">
                  <c:v>0.98610456900612331</c:v>
                </c:pt>
                <c:pt idx="254">
                  <c:v>1.0274896265560165</c:v>
                </c:pt>
                <c:pt idx="255">
                  <c:v>1.0804964974806439</c:v>
                </c:pt>
                <c:pt idx="256">
                  <c:v>0.93521341463414631</c:v>
                </c:pt>
                <c:pt idx="257">
                  <c:v>1.0910087719298245</c:v>
                </c:pt>
                <c:pt idx="258">
                  <c:v>1.0242234585071861</c:v>
                </c:pt>
                <c:pt idx="259">
                  <c:v>1.015230635335074</c:v>
                </c:pt>
                <c:pt idx="260">
                  <c:v>1.1567951755330603</c:v>
                </c:pt>
                <c:pt idx="261">
                  <c:v>1.1139240506329113</c:v>
                </c:pt>
                <c:pt idx="262">
                  <c:v>1.2620155038759688</c:v>
                </c:pt>
                <c:pt idx="263">
                  <c:v>0.95370919881305627</c:v>
                </c:pt>
                <c:pt idx="264">
                  <c:v>1.0112801013941699</c:v>
                </c:pt>
                <c:pt idx="265">
                  <c:v>1.0402783635596793</c:v>
                </c:pt>
                <c:pt idx="266">
                  <c:v>1.0919006261361341</c:v>
                </c:pt>
                <c:pt idx="267">
                  <c:v>1.1750964423489068</c:v>
                </c:pt>
                <c:pt idx="268">
                  <c:v>1.1757304020827306</c:v>
                </c:pt>
                <c:pt idx="269">
                  <c:v>0.74734371139115408</c:v>
                </c:pt>
                <c:pt idx="270">
                  <c:v>1.1123481781376519</c:v>
                </c:pt>
                <c:pt idx="271">
                  <c:v>1.1011475106422359</c:v>
                </c:pt>
                <c:pt idx="272">
                  <c:v>1.1588943792464483</c:v>
                </c:pt>
                <c:pt idx="273">
                  <c:v>0.92656837236195433</c:v>
                </c:pt>
                <c:pt idx="274">
                  <c:v>0.91826156299840511</c:v>
                </c:pt>
                <c:pt idx="275">
                  <c:v>1.0545153110981078</c:v>
                </c:pt>
                <c:pt idx="276">
                  <c:v>1.0855895196506551</c:v>
                </c:pt>
                <c:pt idx="277">
                  <c:v>1.0621568627450981</c:v>
                </c:pt>
                <c:pt idx="278">
                  <c:v>0.93627921869996789</c:v>
                </c:pt>
                <c:pt idx="279">
                  <c:v>0.95402780103835194</c:v>
                </c:pt>
                <c:pt idx="280">
                  <c:v>1.0435390238658353</c:v>
                </c:pt>
                <c:pt idx="281">
                  <c:v>1.001843163538874</c:v>
                </c:pt>
                <c:pt idx="282">
                  <c:v>1.0328125000000001</c:v>
                </c:pt>
                <c:pt idx="283">
                  <c:v>1.1858531593757995</c:v>
                </c:pt>
                <c:pt idx="284">
                  <c:v>0.99684601113172533</c:v>
                </c:pt>
                <c:pt idx="285">
                  <c:v>1.114145508854278</c:v>
                </c:pt>
                <c:pt idx="286">
                  <c:v>0.98420296792723783</c:v>
                </c:pt>
                <c:pt idx="287">
                  <c:v>1.0512642400666854</c:v>
                </c:pt>
                <c:pt idx="288">
                  <c:v>1.0623191631426663</c:v>
                </c:pt>
                <c:pt idx="289">
                  <c:v>0.94966356107660455</c:v>
                </c:pt>
                <c:pt idx="290">
                  <c:v>1.0728267127230859</c:v>
                </c:pt>
                <c:pt idx="291">
                  <c:v>1.1325714285714286</c:v>
                </c:pt>
                <c:pt idx="292">
                  <c:v>1.0893055247392947</c:v>
                </c:pt>
                <c:pt idx="293">
                  <c:v>1.0247252747252746</c:v>
                </c:pt>
                <c:pt idx="294">
                  <c:v>1.2026302971261567</c:v>
                </c:pt>
                <c:pt idx="295">
                  <c:v>0.98430034129692834</c:v>
                </c:pt>
                <c:pt idx="296">
                  <c:v>1.0090823676792986</c:v>
                </c:pt>
                <c:pt idx="297">
                  <c:v>1.2527068832173238</c:v>
                </c:pt>
                <c:pt idx="298">
                  <c:v>1.1449181739879415</c:v>
                </c:pt>
                <c:pt idx="299">
                  <c:v>1.014137334102712</c:v>
                </c:pt>
                <c:pt idx="300">
                  <c:v>0.93119266055045868</c:v>
                </c:pt>
                <c:pt idx="301">
                  <c:v>0.97726849264020865</c:v>
                </c:pt>
                <c:pt idx="302">
                  <c:v>0.95418233082706772</c:v>
                </c:pt>
                <c:pt idx="303">
                  <c:v>0.94613402061855689</c:v>
                </c:pt>
                <c:pt idx="304">
                  <c:v>1.154714475431607</c:v>
                </c:pt>
                <c:pt idx="305">
                  <c:v>1.0007418397626111</c:v>
                </c:pt>
                <c:pt idx="306">
                  <c:v>1.1471206021354805</c:v>
                </c:pt>
                <c:pt idx="307">
                  <c:v>1.0559134836631383</c:v>
                </c:pt>
                <c:pt idx="308">
                  <c:v>1.054704837993786</c:v>
                </c:pt>
                <c:pt idx="309">
                  <c:v>1.1724774405250205</c:v>
                </c:pt>
                <c:pt idx="310">
                  <c:v>1.0817183462532298</c:v>
                </c:pt>
                <c:pt idx="311">
                  <c:v>0.94630261660978376</c:v>
                </c:pt>
                <c:pt idx="312">
                  <c:v>1.0358024691358025</c:v>
                </c:pt>
                <c:pt idx="313">
                  <c:v>1.0610902255639099</c:v>
                </c:pt>
                <c:pt idx="314">
                  <c:v>1.1937592867756317</c:v>
                </c:pt>
                <c:pt idx="315">
                  <c:v>1.071926331508213</c:v>
                </c:pt>
                <c:pt idx="316">
                  <c:v>1.0028138528138528</c:v>
                </c:pt>
                <c:pt idx="317">
                  <c:v>1.0863069335654192</c:v>
                </c:pt>
                <c:pt idx="318">
                  <c:v>1.009182660489742</c:v>
                </c:pt>
                <c:pt idx="319">
                  <c:v>1.0707297726070861</c:v>
                </c:pt>
                <c:pt idx="320">
                  <c:v>1.0457738234605478</c:v>
                </c:pt>
                <c:pt idx="321">
                  <c:v>1.1401118949160787</c:v>
                </c:pt>
                <c:pt idx="322">
                  <c:v>1.0284633102994407</c:v>
                </c:pt>
                <c:pt idx="323">
                  <c:v>0.96258199165175917</c:v>
                </c:pt>
                <c:pt idx="324">
                  <c:v>1.1429564411492121</c:v>
                </c:pt>
                <c:pt idx="325">
                  <c:v>1.0705003248862897</c:v>
                </c:pt>
                <c:pt idx="326">
                  <c:v>1.0412829957028851</c:v>
                </c:pt>
                <c:pt idx="327">
                  <c:v>0.94337997847147481</c:v>
                </c:pt>
                <c:pt idx="328">
                  <c:v>0.87076222980659856</c:v>
                </c:pt>
                <c:pt idx="329">
                  <c:v>1.1136609071274297</c:v>
                </c:pt>
                <c:pt idx="330">
                  <c:v>1.1466705778820769</c:v>
                </c:pt>
                <c:pt idx="331">
                  <c:v>1.160056657223796</c:v>
                </c:pt>
                <c:pt idx="332">
                  <c:v>1.1329486062717771</c:v>
                </c:pt>
                <c:pt idx="333">
                  <c:v>1.0093158216249238</c:v>
                </c:pt>
                <c:pt idx="334">
                  <c:v>1.0046321525885558</c:v>
                </c:pt>
                <c:pt idx="335">
                  <c:v>0.9861702127659574</c:v>
                </c:pt>
                <c:pt idx="336">
                  <c:v>0.81777150916784191</c:v>
                </c:pt>
                <c:pt idx="337">
                  <c:v>1.2780763030628695</c:v>
                </c:pt>
                <c:pt idx="338">
                  <c:v>0.99733651726671579</c:v>
                </c:pt>
                <c:pt idx="339">
                  <c:v>0.96933333333333338</c:v>
                </c:pt>
                <c:pt idx="340">
                  <c:v>1.1586697551290537</c:v>
                </c:pt>
                <c:pt idx="341">
                  <c:v>1.0564036025034345</c:v>
                </c:pt>
                <c:pt idx="342">
                  <c:v>1.1475</c:v>
                </c:pt>
                <c:pt idx="343">
                  <c:v>0.94013683010262261</c:v>
                </c:pt>
                <c:pt idx="344">
                  <c:v>1.054095826893354</c:v>
                </c:pt>
                <c:pt idx="345">
                  <c:v>1.2077966101694915</c:v>
                </c:pt>
                <c:pt idx="346">
                  <c:v>1.0482019064124783</c:v>
                </c:pt>
                <c:pt idx="347">
                  <c:v>1.0870375299441044</c:v>
                </c:pt>
                <c:pt idx="348">
                  <c:v>0.96410566646501317</c:v>
                </c:pt>
                <c:pt idx="349">
                  <c:v>0.99352331606217614</c:v>
                </c:pt>
                <c:pt idx="350">
                  <c:v>1.0448647803657964</c:v>
                </c:pt>
                <c:pt idx="351">
                  <c:v>0.92470492470492471</c:v>
                </c:pt>
                <c:pt idx="352">
                  <c:v>1.016568597088882</c:v>
                </c:pt>
                <c:pt idx="353">
                  <c:v>0.9254601226993866</c:v>
                </c:pt>
                <c:pt idx="354">
                  <c:v>1.0238995108937303</c:v>
                </c:pt>
                <c:pt idx="355">
                  <c:v>1.0675994108983802</c:v>
                </c:pt>
                <c:pt idx="356">
                  <c:v>1.1311457418788411</c:v>
                </c:pt>
                <c:pt idx="357">
                  <c:v>0.94996471418489759</c:v>
                </c:pt>
                <c:pt idx="358">
                  <c:v>0.8227127091491635</c:v>
                </c:pt>
                <c:pt idx="359">
                  <c:v>1.1563322608949986</c:v>
                </c:pt>
                <c:pt idx="360">
                  <c:v>1.0187394829432461</c:v>
                </c:pt>
                <c:pt idx="361">
                  <c:v>1.0549144448865897</c:v>
                </c:pt>
                <c:pt idx="362">
                  <c:v>1.0868285504047093</c:v>
                </c:pt>
                <c:pt idx="363">
                  <c:v>0.78591374495811361</c:v>
                </c:pt>
                <c:pt idx="364">
                  <c:v>1.0201210992081975</c:v>
                </c:pt>
                <c:pt idx="365">
                  <c:v>1.0439661094572934</c:v>
                </c:pt>
                <c:pt idx="366">
                  <c:v>1.0730503455083908</c:v>
                </c:pt>
                <c:pt idx="367">
                  <c:v>1.0161781946072683</c:v>
                </c:pt>
                <c:pt idx="368">
                  <c:v>1.0431707317073171</c:v>
                </c:pt>
                <c:pt idx="369">
                  <c:v>0.87844289386705832</c:v>
                </c:pt>
                <c:pt idx="370">
                  <c:v>1.0071590052750568</c:v>
                </c:pt>
                <c:pt idx="371">
                  <c:v>1.031906976744186</c:v>
                </c:pt>
                <c:pt idx="372">
                  <c:v>1.1351118760757313</c:v>
                </c:pt>
                <c:pt idx="373">
                  <c:v>0.91814946619217086</c:v>
                </c:pt>
                <c:pt idx="374">
                  <c:v>0.95441558441558438</c:v>
                </c:pt>
                <c:pt idx="375">
                  <c:v>1.093347833967736</c:v>
                </c:pt>
                <c:pt idx="376">
                  <c:v>0.97586307782328829</c:v>
                </c:pt>
                <c:pt idx="377">
                  <c:v>0.88925322614766245</c:v>
                </c:pt>
                <c:pt idx="378">
                  <c:v>1.0347981497056349</c:v>
                </c:pt>
                <c:pt idx="379">
                  <c:v>1.0485687903970451</c:v>
                </c:pt>
                <c:pt idx="380">
                  <c:v>1.0920173023987416</c:v>
                </c:pt>
                <c:pt idx="381">
                  <c:v>1.1123253717890942</c:v>
                </c:pt>
                <c:pt idx="382">
                  <c:v>1.0542625853781937</c:v>
                </c:pt>
                <c:pt idx="383">
                  <c:v>1.1414795244385731</c:v>
                </c:pt>
                <c:pt idx="384">
                  <c:v>1.1270642201834862</c:v>
                </c:pt>
                <c:pt idx="385">
                  <c:v>1.0615212527964208</c:v>
                </c:pt>
                <c:pt idx="386">
                  <c:v>1.0807275047862159</c:v>
                </c:pt>
                <c:pt idx="387">
                  <c:v>1.0751815463477146</c:v>
                </c:pt>
                <c:pt idx="388">
                  <c:v>0.92796043838545827</c:v>
                </c:pt>
                <c:pt idx="389">
                  <c:v>1.0261676555606269</c:v>
                </c:pt>
                <c:pt idx="390">
                  <c:v>1.0962890075906664</c:v>
                </c:pt>
                <c:pt idx="391">
                  <c:v>1.2972061657032756</c:v>
                </c:pt>
                <c:pt idx="392">
                  <c:v>1.1097904915390817</c:v>
                </c:pt>
                <c:pt idx="393">
                  <c:v>0.95874832763490414</c:v>
                </c:pt>
                <c:pt idx="394">
                  <c:v>1.0527465667915106</c:v>
                </c:pt>
                <c:pt idx="395">
                  <c:v>0.98404516445753554</c:v>
                </c:pt>
                <c:pt idx="396">
                  <c:v>1.0261158594491928</c:v>
                </c:pt>
                <c:pt idx="397">
                  <c:v>1.0237344543702926</c:v>
                </c:pt>
                <c:pt idx="398">
                  <c:v>0.72200413223140503</c:v>
                </c:pt>
                <c:pt idx="399">
                  <c:v>1.1075877689694225</c:v>
                </c:pt>
                <c:pt idx="400">
                  <c:v>1.1448305633498814</c:v>
                </c:pt>
                <c:pt idx="401">
                  <c:v>1.1138440598872255</c:v>
                </c:pt>
                <c:pt idx="402">
                  <c:v>1.0750147666863556</c:v>
                </c:pt>
                <c:pt idx="403">
                  <c:v>0.95130304042766456</c:v>
                </c:pt>
                <c:pt idx="404">
                  <c:v>1.1243038981702465</c:v>
                </c:pt>
                <c:pt idx="405">
                  <c:v>1.1518477354820782</c:v>
                </c:pt>
                <c:pt idx="406">
                  <c:v>1.0355247039608002</c:v>
                </c:pt>
                <c:pt idx="407">
                  <c:v>1.1680914972273568</c:v>
                </c:pt>
                <c:pt idx="408">
                  <c:v>1.05224573125464</c:v>
                </c:pt>
                <c:pt idx="409">
                  <c:v>1.0895033860045147</c:v>
                </c:pt>
                <c:pt idx="410">
                  <c:v>1.1715530903328053</c:v>
                </c:pt>
                <c:pt idx="411">
                  <c:v>1.1739811912225704</c:v>
                </c:pt>
                <c:pt idx="412">
                  <c:v>0.9699453551912568</c:v>
                </c:pt>
                <c:pt idx="413">
                  <c:v>1.1085239927110753</c:v>
                </c:pt>
                <c:pt idx="414">
                  <c:v>0.99729241877256314</c:v>
                </c:pt>
                <c:pt idx="415">
                  <c:v>1.0634920634920635</c:v>
                </c:pt>
                <c:pt idx="416">
                  <c:v>1.017767106842737</c:v>
                </c:pt>
                <c:pt idx="417">
                  <c:v>0.95756583435666531</c:v>
                </c:pt>
                <c:pt idx="418">
                  <c:v>0.79710293815492084</c:v>
                </c:pt>
                <c:pt idx="419">
                  <c:v>0.85753145188711311</c:v>
                </c:pt>
                <c:pt idx="420">
                  <c:v>0.92538442147718691</c:v>
                </c:pt>
                <c:pt idx="421">
                  <c:v>1.0927339337505724</c:v>
                </c:pt>
                <c:pt idx="422">
                  <c:v>1.0227650382186775</c:v>
                </c:pt>
                <c:pt idx="423">
                  <c:v>0.68174082178458539</c:v>
                </c:pt>
                <c:pt idx="424">
                  <c:v>0.97676266137040713</c:v>
                </c:pt>
                <c:pt idx="425">
                  <c:v>1.1052128820960698</c:v>
                </c:pt>
                <c:pt idx="426">
                  <c:v>0.96523876404494391</c:v>
                </c:pt>
                <c:pt idx="427">
                  <c:v>1.1164361786679384</c:v>
                </c:pt>
                <c:pt idx="428">
                  <c:v>0.93250259605399788</c:v>
                </c:pt>
                <c:pt idx="429">
                  <c:v>1.0644063524073608</c:v>
                </c:pt>
                <c:pt idx="430">
                  <c:v>1.102375867592098</c:v>
                </c:pt>
                <c:pt idx="431">
                  <c:v>1.1469512195121949</c:v>
                </c:pt>
                <c:pt idx="432">
                  <c:v>1.0190307590174819</c:v>
                </c:pt>
                <c:pt idx="433">
                  <c:v>1.2511375947995669</c:v>
                </c:pt>
                <c:pt idx="434">
                  <c:v>1.0088947214931467</c:v>
                </c:pt>
                <c:pt idx="435">
                  <c:v>0.8168597485826965</c:v>
                </c:pt>
                <c:pt idx="436">
                  <c:v>1.0359288933400101</c:v>
                </c:pt>
                <c:pt idx="437">
                  <c:v>1.3195940091595493</c:v>
                </c:pt>
                <c:pt idx="438">
                  <c:v>1.1533902323376006</c:v>
                </c:pt>
                <c:pt idx="439">
                  <c:v>0.91703476089878999</c:v>
                </c:pt>
                <c:pt idx="440">
                  <c:v>1.024528914879792</c:v>
                </c:pt>
                <c:pt idx="441">
                  <c:v>0.63143004115226331</c:v>
                </c:pt>
                <c:pt idx="442">
                  <c:v>1.1298727128082737</c:v>
                </c:pt>
                <c:pt idx="443">
                  <c:v>1.121708970518682</c:v>
                </c:pt>
                <c:pt idx="444">
                  <c:v>1.0038853812530353</c:v>
                </c:pt>
                <c:pt idx="445">
                  <c:v>1.068193926478423</c:v>
                </c:pt>
                <c:pt idx="446">
                  <c:v>1.001828312728539</c:v>
                </c:pt>
                <c:pt idx="447">
                  <c:v>1.2935446009389671</c:v>
                </c:pt>
                <c:pt idx="448">
                  <c:v>0.99724294518326317</c:v>
                </c:pt>
                <c:pt idx="449">
                  <c:v>0.99514665541253433</c:v>
                </c:pt>
                <c:pt idx="450">
                  <c:v>1.1015994183933115</c:v>
                </c:pt>
                <c:pt idx="451">
                  <c:v>1.0376821898329185</c:v>
                </c:pt>
                <c:pt idx="452">
                  <c:v>0.95739186571981916</c:v>
                </c:pt>
                <c:pt idx="453">
                  <c:v>1.1574669416474583</c:v>
                </c:pt>
                <c:pt idx="454">
                  <c:v>1.1480120280654862</c:v>
                </c:pt>
                <c:pt idx="455">
                  <c:v>1.0314885496183206</c:v>
                </c:pt>
                <c:pt idx="456">
                  <c:v>1.0865145696860177</c:v>
                </c:pt>
                <c:pt idx="457">
                  <c:v>1.0478645066273933</c:v>
                </c:pt>
                <c:pt idx="458">
                  <c:v>1.0863489788606235</c:v>
                </c:pt>
                <c:pt idx="459">
                  <c:v>1.017969888295289</c:v>
                </c:pt>
                <c:pt idx="460">
                  <c:v>1.0495973645680821</c:v>
                </c:pt>
                <c:pt idx="461">
                  <c:v>1.0938566552901023</c:v>
                </c:pt>
                <c:pt idx="462">
                  <c:v>1.049200355397601</c:v>
                </c:pt>
                <c:pt idx="463">
                  <c:v>0.99036918138041741</c:v>
                </c:pt>
                <c:pt idx="464">
                  <c:v>1.1102966246164336</c:v>
                </c:pt>
                <c:pt idx="465">
                  <c:v>1.0757889887122782</c:v>
                </c:pt>
                <c:pt idx="466">
                  <c:v>0.9692515627639805</c:v>
                </c:pt>
                <c:pt idx="467">
                  <c:v>1.0478710312576913</c:v>
                </c:pt>
                <c:pt idx="468">
                  <c:v>0.98727045075125219</c:v>
                </c:pt>
                <c:pt idx="469">
                  <c:v>1.0482197030177232</c:v>
                </c:pt>
                <c:pt idx="470">
                  <c:v>1.021396174324591</c:v>
                </c:pt>
                <c:pt idx="471">
                  <c:v>1.1061064087061667</c:v>
                </c:pt>
                <c:pt idx="472">
                  <c:v>1.0747856200527706</c:v>
                </c:pt>
                <c:pt idx="473">
                  <c:v>1.1361580810066849</c:v>
                </c:pt>
                <c:pt idx="474">
                  <c:v>1.0622400887163848</c:v>
                </c:pt>
                <c:pt idx="475">
                  <c:v>0.98647871116225538</c:v>
                </c:pt>
                <c:pt idx="476">
                  <c:v>1.067193968066233</c:v>
                </c:pt>
                <c:pt idx="477">
                  <c:v>1.1280263157894737</c:v>
                </c:pt>
                <c:pt idx="478">
                  <c:v>1.1609517144856545</c:v>
                </c:pt>
                <c:pt idx="479">
                  <c:v>1.0144307009197591</c:v>
                </c:pt>
                <c:pt idx="480">
                  <c:v>1.0281448202959831</c:v>
                </c:pt>
                <c:pt idx="481">
                  <c:v>0.86869409660107344</c:v>
                </c:pt>
                <c:pt idx="482">
                  <c:v>1.0106448626966984</c:v>
                </c:pt>
                <c:pt idx="483">
                  <c:v>1.1019199712901491</c:v>
                </c:pt>
                <c:pt idx="484">
                  <c:v>1.1152694610778442</c:v>
                </c:pt>
                <c:pt idx="485">
                  <c:v>1.0074682598954443</c:v>
                </c:pt>
                <c:pt idx="486">
                  <c:v>0.98707813925205234</c:v>
                </c:pt>
                <c:pt idx="487">
                  <c:v>0.99195460704607041</c:v>
                </c:pt>
                <c:pt idx="488">
                  <c:v>1.0881143711455803</c:v>
                </c:pt>
                <c:pt idx="489">
                  <c:v>1.0537284272224032</c:v>
                </c:pt>
                <c:pt idx="490">
                  <c:v>1.0687682064086557</c:v>
                </c:pt>
                <c:pt idx="491">
                  <c:v>1.2731986173889922</c:v>
                </c:pt>
                <c:pt idx="492">
                  <c:v>0.97253539590980587</c:v>
                </c:pt>
                <c:pt idx="493">
                  <c:v>1.1126146276000894</c:v>
                </c:pt>
                <c:pt idx="494">
                  <c:v>0.9576446280991735</c:v>
                </c:pt>
                <c:pt idx="495">
                  <c:v>1.1273089840470192</c:v>
                </c:pt>
                <c:pt idx="496">
                  <c:v>1.1899486625236422</c:v>
                </c:pt>
                <c:pt idx="497">
                  <c:v>1.0004394638540979</c:v>
                </c:pt>
                <c:pt idx="498">
                  <c:v>0.90048543689320393</c:v>
                </c:pt>
                <c:pt idx="499">
                  <c:v>1.0417982733206992</c:v>
                </c:pt>
                <c:pt idx="500">
                  <c:v>1.0546703296703295</c:v>
                </c:pt>
                <c:pt idx="501">
                  <c:v>1.0595238095238095</c:v>
                </c:pt>
                <c:pt idx="502">
                  <c:v>1.2404580152671756</c:v>
                </c:pt>
                <c:pt idx="503">
                  <c:v>0.96905424200278167</c:v>
                </c:pt>
                <c:pt idx="504">
                  <c:v>0.87516170763260026</c:v>
                </c:pt>
                <c:pt idx="505">
                  <c:v>1.0547139185716219</c:v>
                </c:pt>
                <c:pt idx="506">
                  <c:v>0.99623918766453556</c:v>
                </c:pt>
                <c:pt idx="507">
                  <c:v>1.1251055743243243</c:v>
                </c:pt>
                <c:pt idx="508">
                  <c:v>1.1008492569002124</c:v>
                </c:pt>
                <c:pt idx="509">
                  <c:v>0.96312226766323517</c:v>
                </c:pt>
                <c:pt idx="510">
                  <c:v>1.0194527177959791</c:v>
                </c:pt>
                <c:pt idx="511">
                  <c:v>0.95818356098729929</c:v>
                </c:pt>
                <c:pt idx="512">
                  <c:v>1.1202441344324667</c:v>
                </c:pt>
                <c:pt idx="513">
                  <c:v>1.0347480106100797</c:v>
                </c:pt>
                <c:pt idx="514">
                  <c:v>1.134189031505251</c:v>
                </c:pt>
                <c:pt idx="515">
                  <c:v>1.04552770751897</c:v>
                </c:pt>
                <c:pt idx="516">
                  <c:v>1.1654798236690405</c:v>
                </c:pt>
                <c:pt idx="517">
                  <c:v>1.2292384832340959</c:v>
                </c:pt>
                <c:pt idx="518">
                  <c:v>1.1475649945075062</c:v>
                </c:pt>
                <c:pt idx="519">
                  <c:v>1.1074433656957929</c:v>
                </c:pt>
                <c:pt idx="520">
                  <c:v>1.0139273014618728</c:v>
                </c:pt>
                <c:pt idx="521">
                  <c:v>1.1820916242480335</c:v>
                </c:pt>
                <c:pt idx="522">
                  <c:v>1.0697959183673471</c:v>
                </c:pt>
                <c:pt idx="523">
                  <c:v>0.96650485436893208</c:v>
                </c:pt>
                <c:pt idx="524">
                  <c:v>1.1288538479642269</c:v>
                </c:pt>
                <c:pt idx="525">
                  <c:v>1.1348704346051826</c:v>
                </c:pt>
                <c:pt idx="526">
                  <c:v>1.0324852817493693</c:v>
                </c:pt>
                <c:pt idx="527">
                  <c:v>0.94135729486876341</c:v>
                </c:pt>
                <c:pt idx="528">
                  <c:v>1.1669960474308299</c:v>
                </c:pt>
                <c:pt idx="529">
                  <c:v>0.74724770642201832</c:v>
                </c:pt>
                <c:pt idx="530">
                  <c:v>0.96589223924864043</c:v>
                </c:pt>
                <c:pt idx="531">
                  <c:v>1.0327586206896551</c:v>
                </c:pt>
                <c:pt idx="532">
                  <c:v>1.1463057790782736</c:v>
                </c:pt>
                <c:pt idx="533">
                  <c:v>1.0823350616842482</c:v>
                </c:pt>
                <c:pt idx="534">
                  <c:v>1.1167917448405251</c:v>
                </c:pt>
                <c:pt idx="535">
                  <c:v>1.0678140862944163</c:v>
                </c:pt>
                <c:pt idx="536">
                  <c:v>1.083982683982684</c:v>
                </c:pt>
                <c:pt idx="537">
                  <c:v>0.9163130598774164</c:v>
                </c:pt>
                <c:pt idx="538">
                  <c:v>0.9953159041394336</c:v>
                </c:pt>
                <c:pt idx="539">
                  <c:v>0.91123778501628661</c:v>
                </c:pt>
                <c:pt idx="540">
                  <c:v>1.1111645813282003</c:v>
                </c:pt>
                <c:pt idx="541">
                  <c:v>0.99616503570483983</c:v>
                </c:pt>
                <c:pt idx="542">
                  <c:v>1.0391478514202477</c:v>
                </c:pt>
                <c:pt idx="543">
                  <c:v>0.95960187353629978</c:v>
                </c:pt>
                <c:pt idx="544">
                  <c:v>1.1524559777571826</c:v>
                </c:pt>
                <c:pt idx="545">
                  <c:v>1.0091743119266054</c:v>
                </c:pt>
                <c:pt idx="546">
                  <c:v>1.0423137876386688</c:v>
                </c:pt>
                <c:pt idx="547">
                  <c:v>1.0392894644732238</c:v>
                </c:pt>
                <c:pt idx="548">
                  <c:v>1.1203997461928934</c:v>
                </c:pt>
                <c:pt idx="549">
                  <c:v>1.1344030365769495</c:v>
                </c:pt>
                <c:pt idx="550">
                  <c:v>1.0115321252059308</c:v>
                </c:pt>
                <c:pt idx="551">
                  <c:v>0.98475967174677603</c:v>
                </c:pt>
                <c:pt idx="552">
                  <c:v>1.0417416336811804</c:v>
                </c:pt>
                <c:pt idx="553">
                  <c:v>0.94997818816344326</c:v>
                </c:pt>
                <c:pt idx="554">
                  <c:v>0.97353261715709172</c:v>
                </c:pt>
                <c:pt idx="555">
                  <c:v>1.1496124031007751</c:v>
                </c:pt>
                <c:pt idx="556">
                  <c:v>1.0099247091033539</c:v>
                </c:pt>
                <c:pt idx="557">
                  <c:v>1.0196245733788396</c:v>
                </c:pt>
                <c:pt idx="558">
                  <c:v>1.1127625201938609</c:v>
                </c:pt>
                <c:pt idx="559">
                  <c:v>0.77522068095838592</c:v>
                </c:pt>
                <c:pt idx="560">
                  <c:v>1.0856936117428158</c:v>
                </c:pt>
                <c:pt idx="561">
                  <c:v>1.0673237554293351</c:v>
                </c:pt>
                <c:pt idx="562">
                  <c:v>1.2951711854343955</c:v>
                </c:pt>
                <c:pt idx="563">
                  <c:v>1.0316887284396308</c:v>
                </c:pt>
                <c:pt idx="564">
                  <c:v>0.93591610836003492</c:v>
                </c:pt>
                <c:pt idx="565">
                  <c:v>0.88623248145094813</c:v>
                </c:pt>
                <c:pt idx="566">
                  <c:v>1.1431184270690444</c:v>
                </c:pt>
                <c:pt idx="567">
                  <c:v>0.97119553995457364</c:v>
                </c:pt>
                <c:pt idx="568">
                  <c:v>1.0588235294117645</c:v>
                </c:pt>
                <c:pt idx="569">
                  <c:v>1.0076090632397701</c:v>
                </c:pt>
                <c:pt idx="570">
                  <c:v>1.0337406276034433</c:v>
                </c:pt>
                <c:pt idx="571">
                  <c:v>1.0758409785932721</c:v>
                </c:pt>
                <c:pt idx="572">
                  <c:v>0.81366071428571429</c:v>
                </c:pt>
                <c:pt idx="573">
                  <c:v>0.98079957916885852</c:v>
                </c:pt>
                <c:pt idx="574">
                  <c:v>1.1408123791102514</c:v>
                </c:pt>
                <c:pt idx="575">
                  <c:v>0.95889732585011556</c:v>
                </c:pt>
                <c:pt idx="576">
                  <c:v>0.99343122102009274</c:v>
                </c:pt>
              </c:numCache>
            </c:numRef>
          </c:yVal>
          <c:smooth val="0"/>
          <c:extLst>
            <c:ext xmlns:c16="http://schemas.microsoft.com/office/drawing/2014/chart" uri="{C3380CC4-5D6E-409C-BE32-E72D297353CC}">
              <c16:uniqueId val="{00000001-5943-4967-B8FB-3EFCDFA0560B}"/>
            </c:ext>
          </c:extLst>
        </c:ser>
        <c:dLbls>
          <c:showLegendKey val="0"/>
          <c:showVal val="0"/>
          <c:showCatName val="0"/>
          <c:showSerName val="0"/>
          <c:showPercent val="0"/>
          <c:showBubbleSize val="0"/>
        </c:dLbls>
        <c:axId val="1647004255"/>
        <c:axId val="1647007135"/>
      </c:scatterChart>
      <c:valAx>
        <c:axId val="164700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7135"/>
        <c:crosses val="autoZero"/>
        <c:crossBetween val="midCat"/>
      </c:valAx>
      <c:valAx>
        <c:axId val="16470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a:t>
            </a:r>
            <a:r>
              <a:rPr lang="en-US"/>
              <a:t>vs. 2020</a:t>
            </a:r>
            <a:r>
              <a:rPr lang="en-US" baseline="0"/>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50389982502187225"/>
                  <c:y val="-0.117530621172353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old'!$A$5:$A$581</c:f>
              <c:numCache>
                <c:formatCode>General</c:formatCode>
                <c:ptCount val="577"/>
                <c:pt idx="0">
                  <c:v>257.27924622696577</c:v>
                </c:pt>
                <c:pt idx="1">
                  <c:v>244.24614608845988</c:v>
                </c:pt>
                <c:pt idx="2">
                  <c:v>223.571099861942</c:v>
                </c:pt>
                <c:pt idx="3">
                  <c:v>197.44939985879031</c:v>
                </c:pt>
                <c:pt idx="4">
                  <c:v>261.14789162762276</c:v>
                </c:pt>
                <c:pt idx="5">
                  <c:v>227.40485620802482</c:v>
                </c:pt>
                <c:pt idx="6">
                  <c:v>258.14887566331464</c:v>
                </c:pt>
                <c:pt idx="7">
                  <c:v>263.80462531911701</c:v>
                </c:pt>
                <c:pt idx="8">
                  <c:v>195.61805719688016</c:v>
                </c:pt>
                <c:pt idx="9">
                  <c:v>195.1740139211137</c:v>
                </c:pt>
                <c:pt idx="10">
                  <c:v>230.63834021593115</c:v>
                </c:pt>
                <c:pt idx="11">
                  <c:v>236.33558456130808</c:v>
                </c:pt>
                <c:pt idx="12">
                  <c:v>231.48416513502048</c:v>
                </c:pt>
                <c:pt idx="13">
                  <c:v>211.15133178453726</c:v>
                </c:pt>
                <c:pt idx="14">
                  <c:v>248.91429925645051</c:v>
                </c:pt>
                <c:pt idx="15">
                  <c:v>187.27576361579486</c:v>
                </c:pt>
                <c:pt idx="16">
                  <c:v>259.19353198413506</c:v>
                </c:pt>
                <c:pt idx="17">
                  <c:v>264.13834323743407</c:v>
                </c:pt>
                <c:pt idx="18">
                  <c:v>227.85191479500205</c:v>
                </c:pt>
                <c:pt idx="19">
                  <c:v>241.91711483707689</c:v>
                </c:pt>
                <c:pt idx="20">
                  <c:v>199.56243817061105</c:v>
                </c:pt>
                <c:pt idx="21">
                  <c:v>222.44097021167084</c:v>
                </c:pt>
                <c:pt idx="22">
                  <c:v>234.41369041548535</c:v>
                </c:pt>
                <c:pt idx="23">
                  <c:v>218.04185351270556</c:v>
                </c:pt>
                <c:pt idx="24">
                  <c:v>216.43568493627691</c:v>
                </c:pt>
                <c:pt idx="25">
                  <c:v>246.92850850630404</c:v>
                </c:pt>
                <c:pt idx="26">
                  <c:v>202.05317350545565</c:v>
                </c:pt>
                <c:pt idx="27">
                  <c:v>233.9478791239257</c:v>
                </c:pt>
                <c:pt idx="28">
                  <c:v>244.55099613440382</c:v>
                </c:pt>
                <c:pt idx="29">
                  <c:v>165.86237464679482</c:v>
                </c:pt>
                <c:pt idx="30">
                  <c:v>241.4392855380668</c:v>
                </c:pt>
                <c:pt idx="31">
                  <c:v>203.4114294760171</c:v>
                </c:pt>
                <c:pt idx="32">
                  <c:v>229.76478067387157</c:v>
                </c:pt>
                <c:pt idx="33">
                  <c:v>245.66582456822212</c:v>
                </c:pt>
                <c:pt idx="34">
                  <c:v>204.01226917833685</c:v>
                </c:pt>
                <c:pt idx="35">
                  <c:v>232.09924728185115</c:v>
                </c:pt>
                <c:pt idx="36">
                  <c:v>226.82712934605163</c:v>
                </c:pt>
                <c:pt idx="37">
                  <c:v>206.43652040236606</c:v>
                </c:pt>
                <c:pt idx="38">
                  <c:v>248.98087065499297</c:v>
                </c:pt>
                <c:pt idx="39">
                  <c:v>228.55214960478119</c:v>
                </c:pt>
                <c:pt idx="40">
                  <c:v>248.86198117356551</c:v>
                </c:pt>
                <c:pt idx="41">
                  <c:v>126.5271147019219</c:v>
                </c:pt>
                <c:pt idx="42">
                  <c:v>256.29636290068783</c:v>
                </c:pt>
                <c:pt idx="43">
                  <c:v>214.41295546558706</c:v>
                </c:pt>
                <c:pt idx="44">
                  <c:v>217.45214087388572</c:v>
                </c:pt>
                <c:pt idx="45">
                  <c:v>230.21971201588877</c:v>
                </c:pt>
                <c:pt idx="46">
                  <c:v>249.67824283359036</c:v>
                </c:pt>
                <c:pt idx="47">
                  <c:v>245.91491942470975</c:v>
                </c:pt>
                <c:pt idx="48">
                  <c:v>198.96158940397351</c:v>
                </c:pt>
                <c:pt idx="49">
                  <c:v>275.17060258902353</c:v>
                </c:pt>
                <c:pt idx="50">
                  <c:v>186.9792779320658</c:v>
                </c:pt>
                <c:pt idx="51">
                  <c:v>221.94221017660431</c:v>
                </c:pt>
                <c:pt idx="52">
                  <c:v>234.94214723643569</c:v>
                </c:pt>
                <c:pt idx="53">
                  <c:v>232.26096382896975</c:v>
                </c:pt>
                <c:pt idx="54">
                  <c:v>232.27145398409226</c:v>
                </c:pt>
                <c:pt idx="55">
                  <c:v>218.12561584183592</c:v>
                </c:pt>
                <c:pt idx="56">
                  <c:v>240.59221200649</c:v>
                </c:pt>
                <c:pt idx="57">
                  <c:v>247.60068859161498</c:v>
                </c:pt>
                <c:pt idx="58">
                  <c:v>272.34475322256532</c:v>
                </c:pt>
                <c:pt idx="59">
                  <c:v>241.28526982083466</c:v>
                </c:pt>
                <c:pt idx="60">
                  <c:v>253.64975287484785</c:v>
                </c:pt>
                <c:pt idx="61">
                  <c:v>237.67151456238085</c:v>
                </c:pt>
                <c:pt idx="62">
                  <c:v>253.95204549861049</c:v>
                </c:pt>
                <c:pt idx="63">
                  <c:v>227.11855634531778</c:v>
                </c:pt>
                <c:pt idx="64">
                  <c:v>249.72716553785409</c:v>
                </c:pt>
                <c:pt idx="65">
                  <c:v>210.19439196579498</c:v>
                </c:pt>
                <c:pt idx="66">
                  <c:v>223.31062482796588</c:v>
                </c:pt>
                <c:pt idx="67">
                  <c:v>250.37390612569612</c:v>
                </c:pt>
                <c:pt idx="68">
                  <c:v>205.86729902329077</c:v>
                </c:pt>
                <c:pt idx="69">
                  <c:v>193.33440981753594</c:v>
                </c:pt>
                <c:pt idx="70">
                  <c:v>209.64617705747796</c:v>
                </c:pt>
                <c:pt idx="71">
                  <c:v>222.89432757632807</c:v>
                </c:pt>
                <c:pt idx="72">
                  <c:v>224.94544011639442</c:v>
                </c:pt>
                <c:pt idx="73">
                  <c:v>237.4230344658408</c:v>
                </c:pt>
                <c:pt idx="74">
                  <c:v>240.82447489207772</c:v>
                </c:pt>
                <c:pt idx="75">
                  <c:v>243.36004869635789</c:v>
                </c:pt>
                <c:pt idx="76">
                  <c:v>212.2466085120914</c:v>
                </c:pt>
                <c:pt idx="77">
                  <c:v>128.54732783033077</c:v>
                </c:pt>
                <c:pt idx="78">
                  <c:v>270.46922231382251</c:v>
                </c:pt>
                <c:pt idx="79">
                  <c:v>259.86415094339623</c:v>
                </c:pt>
                <c:pt idx="80">
                  <c:v>214.49220028362603</c:v>
                </c:pt>
                <c:pt idx="81">
                  <c:v>243.52505292872263</c:v>
                </c:pt>
                <c:pt idx="82">
                  <c:v>233.61229249554123</c:v>
                </c:pt>
                <c:pt idx="83">
                  <c:v>232.43583593187816</c:v>
                </c:pt>
                <c:pt idx="84">
                  <c:v>249.25416424960636</c:v>
                </c:pt>
                <c:pt idx="85">
                  <c:v>246.41894562834659</c:v>
                </c:pt>
                <c:pt idx="86">
                  <c:v>252.31113438377685</c:v>
                </c:pt>
                <c:pt idx="87">
                  <c:v>239.80608942227821</c:v>
                </c:pt>
                <c:pt idx="88">
                  <c:v>233.65165040481628</c:v>
                </c:pt>
                <c:pt idx="89">
                  <c:v>198.50406996882577</c:v>
                </c:pt>
                <c:pt idx="90">
                  <c:v>230.05516454251475</c:v>
                </c:pt>
                <c:pt idx="91">
                  <c:v>159.87281483649522</c:v>
                </c:pt>
                <c:pt idx="92">
                  <c:v>161.52405304156508</c:v>
                </c:pt>
                <c:pt idx="93">
                  <c:v>276.18363119828865</c:v>
                </c:pt>
                <c:pt idx="94">
                  <c:v>205.01536253748642</c:v>
                </c:pt>
                <c:pt idx="95">
                  <c:v>257.35253718456892</c:v>
                </c:pt>
                <c:pt idx="96">
                  <c:v>216.02533765335471</c:v>
                </c:pt>
                <c:pt idx="97">
                  <c:v>236.69143607326305</c:v>
                </c:pt>
                <c:pt idx="98">
                  <c:v>243.67317047653921</c:v>
                </c:pt>
                <c:pt idx="99">
                  <c:v>213.46878383465778</c:v>
                </c:pt>
                <c:pt idx="100">
                  <c:v>224.03733514718661</c:v>
                </c:pt>
                <c:pt idx="101">
                  <c:v>252.36714479997949</c:v>
                </c:pt>
                <c:pt idx="102">
                  <c:v>214.7862961723022</c:v>
                </c:pt>
                <c:pt idx="103">
                  <c:v>224.09121134877537</c:v>
                </c:pt>
                <c:pt idx="104">
                  <c:v>229.0633056430822</c:v>
                </c:pt>
                <c:pt idx="105">
                  <c:v>224.65487764423688</c:v>
                </c:pt>
                <c:pt idx="106">
                  <c:v>185.41923327777374</c:v>
                </c:pt>
                <c:pt idx="107">
                  <c:v>206.25729789133871</c:v>
                </c:pt>
                <c:pt idx="108">
                  <c:v>311.60647304683312</c:v>
                </c:pt>
                <c:pt idx="109">
                  <c:v>245.19087343240705</c:v>
                </c:pt>
                <c:pt idx="110">
                  <c:v>235.98198584602187</c:v>
                </c:pt>
                <c:pt idx="111">
                  <c:v>129.06334201032107</c:v>
                </c:pt>
                <c:pt idx="112">
                  <c:v>216.54302670623147</c:v>
                </c:pt>
                <c:pt idx="113">
                  <c:v>236.44139091418958</c:v>
                </c:pt>
                <c:pt idx="114">
                  <c:v>230.76824419648582</c:v>
                </c:pt>
                <c:pt idx="115">
                  <c:v>265.77164045518475</c:v>
                </c:pt>
                <c:pt idx="116">
                  <c:v>231.65856982926431</c:v>
                </c:pt>
                <c:pt idx="117">
                  <c:v>148.3647175421209</c:v>
                </c:pt>
                <c:pt idx="118">
                  <c:v>239.51541232050144</c:v>
                </c:pt>
                <c:pt idx="119">
                  <c:v>193.08220954356847</c:v>
                </c:pt>
                <c:pt idx="120">
                  <c:v>248.43058250012439</c:v>
                </c:pt>
                <c:pt idx="121">
                  <c:v>288.21047008547009</c:v>
                </c:pt>
                <c:pt idx="122">
                  <c:v>228.30202506290155</c:v>
                </c:pt>
                <c:pt idx="123">
                  <c:v>203.4669972640219</c:v>
                </c:pt>
                <c:pt idx="124">
                  <c:v>255.16020942408377</c:v>
                </c:pt>
                <c:pt idx="125">
                  <c:v>235.29508866126272</c:v>
                </c:pt>
                <c:pt idx="126">
                  <c:v>258.19936201615593</c:v>
                </c:pt>
                <c:pt idx="127">
                  <c:v>224.59048942718155</c:v>
                </c:pt>
                <c:pt idx="128">
                  <c:v>294.02347918890075</c:v>
                </c:pt>
                <c:pt idx="129">
                  <c:v>230.26641883519207</c:v>
                </c:pt>
                <c:pt idx="130">
                  <c:v>199.78448969088745</c:v>
                </c:pt>
                <c:pt idx="131">
                  <c:v>241.53844385966926</c:v>
                </c:pt>
                <c:pt idx="132">
                  <c:v>230.2615831766114</c:v>
                </c:pt>
                <c:pt idx="133">
                  <c:v>251.71952617500955</c:v>
                </c:pt>
                <c:pt idx="134">
                  <c:v>149.9530257541409</c:v>
                </c:pt>
                <c:pt idx="135">
                  <c:v>250.61245572609207</c:v>
                </c:pt>
                <c:pt idx="136">
                  <c:v>217.54905404727256</c:v>
                </c:pt>
                <c:pt idx="137">
                  <c:v>266.97877230935643</c:v>
                </c:pt>
                <c:pt idx="138">
                  <c:v>267.58111038591909</c:v>
                </c:pt>
                <c:pt idx="139">
                  <c:v>237.06777612594786</c:v>
                </c:pt>
                <c:pt idx="140">
                  <c:v>235.71601312834684</c:v>
                </c:pt>
                <c:pt idx="141">
                  <c:v>256.89970355731225</c:v>
                </c:pt>
                <c:pt idx="142">
                  <c:v>223.86043664558252</c:v>
                </c:pt>
                <c:pt idx="143">
                  <c:v>230.0298821886127</c:v>
                </c:pt>
                <c:pt idx="144">
                  <c:v>267.63709267521318</c:v>
                </c:pt>
                <c:pt idx="145">
                  <c:v>228.38775164946711</c:v>
                </c:pt>
                <c:pt idx="146">
                  <c:v>273.45763955781848</c:v>
                </c:pt>
                <c:pt idx="147">
                  <c:v>148.5373718760797</c:v>
                </c:pt>
                <c:pt idx="148">
                  <c:v>329.18739635157544</c:v>
                </c:pt>
                <c:pt idx="149">
                  <c:v>247.51725934609871</c:v>
                </c:pt>
                <c:pt idx="150">
                  <c:v>200.52752372144008</c:v>
                </c:pt>
                <c:pt idx="151">
                  <c:v>266.06800091276392</c:v>
                </c:pt>
                <c:pt idx="152">
                  <c:v>249.9725802029065</c:v>
                </c:pt>
                <c:pt idx="153">
                  <c:v>241.77419052791248</c:v>
                </c:pt>
                <c:pt idx="154">
                  <c:v>246.38728949305167</c:v>
                </c:pt>
                <c:pt idx="155">
                  <c:v>244.06090425119123</c:v>
                </c:pt>
                <c:pt idx="156">
                  <c:v>235.04801749548352</c:v>
                </c:pt>
                <c:pt idx="157">
                  <c:v>258.14364901521407</c:v>
                </c:pt>
                <c:pt idx="158">
                  <c:v>204.57733249843457</c:v>
                </c:pt>
                <c:pt idx="159">
                  <c:v>226.17482980332829</c:v>
                </c:pt>
                <c:pt idx="160">
                  <c:v>240.28872218369793</c:v>
                </c:pt>
                <c:pt idx="161">
                  <c:v>262.64131209888279</c:v>
                </c:pt>
                <c:pt idx="162">
                  <c:v>193.55975648830503</c:v>
                </c:pt>
                <c:pt idx="163">
                  <c:v>225.60935441370225</c:v>
                </c:pt>
                <c:pt idx="164">
                  <c:v>243.41018735016428</c:v>
                </c:pt>
                <c:pt idx="165">
                  <c:v>223.73930348258705</c:v>
                </c:pt>
                <c:pt idx="166">
                  <c:v>233.76152168734308</c:v>
                </c:pt>
                <c:pt idx="167">
                  <c:v>254.40882414512487</c:v>
                </c:pt>
                <c:pt idx="168">
                  <c:v>233.41433997587805</c:v>
                </c:pt>
                <c:pt idx="169">
                  <c:v>185.55768842190341</c:v>
                </c:pt>
                <c:pt idx="170">
                  <c:v>238.89293971743913</c:v>
                </c:pt>
                <c:pt idx="171">
                  <c:v>234.6329913180742</c:v>
                </c:pt>
                <c:pt idx="172">
                  <c:v>219.90737882062365</c:v>
                </c:pt>
                <c:pt idx="173">
                  <c:v>255.06024096385542</c:v>
                </c:pt>
                <c:pt idx="174">
                  <c:v>233.08978151619914</c:v>
                </c:pt>
                <c:pt idx="175">
                  <c:v>235.61121016269223</c:v>
                </c:pt>
                <c:pt idx="176">
                  <c:v>187.74888063256168</c:v>
                </c:pt>
                <c:pt idx="177">
                  <c:v>229.90192003989694</c:v>
                </c:pt>
                <c:pt idx="178">
                  <c:v>238.47954406676166</c:v>
                </c:pt>
                <c:pt idx="179">
                  <c:v>236.38871173469389</c:v>
                </c:pt>
                <c:pt idx="180">
                  <c:v>256.64617318941725</c:v>
                </c:pt>
                <c:pt idx="181">
                  <c:v>239.2323297031817</c:v>
                </c:pt>
                <c:pt idx="182">
                  <c:v>243.31046995580564</c:v>
                </c:pt>
                <c:pt idx="183">
                  <c:v>208.76191087298278</c:v>
                </c:pt>
                <c:pt idx="184">
                  <c:v>261.26800852967182</c:v>
                </c:pt>
                <c:pt idx="185">
                  <c:v>241.05233786423247</c:v>
                </c:pt>
                <c:pt idx="186">
                  <c:v>149.38989551129026</c:v>
                </c:pt>
                <c:pt idx="187">
                  <c:v>247.61144377910847</c:v>
                </c:pt>
                <c:pt idx="188">
                  <c:v>229.24470943573851</c:v>
                </c:pt>
                <c:pt idx="189">
                  <c:v>212.21249079152003</c:v>
                </c:pt>
                <c:pt idx="190">
                  <c:v>221.09268934874726</c:v>
                </c:pt>
                <c:pt idx="191">
                  <c:v>231.59841923820736</c:v>
                </c:pt>
                <c:pt idx="192">
                  <c:v>205.60334132826071</c:v>
                </c:pt>
                <c:pt idx="193">
                  <c:v>216.17146930047855</c:v>
                </c:pt>
                <c:pt idx="194">
                  <c:v>246.53124578215682</c:v>
                </c:pt>
                <c:pt idx="195">
                  <c:v>225.9641775506341</c:v>
                </c:pt>
                <c:pt idx="196">
                  <c:v>205.06400699192841</c:v>
                </c:pt>
                <c:pt idx="197">
                  <c:v>211.95900736851021</c:v>
                </c:pt>
                <c:pt idx="198">
                  <c:v>242.75664533448384</c:v>
                </c:pt>
                <c:pt idx="199">
                  <c:v>150.87916351828784</c:v>
                </c:pt>
                <c:pt idx="200">
                  <c:v>128.96249483946775</c:v>
                </c:pt>
                <c:pt idx="201">
                  <c:v>268.37985731107568</c:v>
                </c:pt>
                <c:pt idx="202">
                  <c:v>241.9483194093647</c:v>
                </c:pt>
                <c:pt idx="203">
                  <c:v>223.66163453376987</c:v>
                </c:pt>
                <c:pt idx="204">
                  <c:v>241.50754266338313</c:v>
                </c:pt>
                <c:pt idx="205">
                  <c:v>267.62132888981461</c:v>
                </c:pt>
                <c:pt idx="206">
                  <c:v>212.00831090333853</c:v>
                </c:pt>
                <c:pt idx="207">
                  <c:v>194.55280444669026</c:v>
                </c:pt>
                <c:pt idx="208">
                  <c:v>240.70006863417981</c:v>
                </c:pt>
                <c:pt idx="209">
                  <c:v>251.85018797436928</c:v>
                </c:pt>
                <c:pt idx="210">
                  <c:v>195.68679115591706</c:v>
                </c:pt>
                <c:pt idx="211">
                  <c:v>232.41067590880004</c:v>
                </c:pt>
                <c:pt idx="212">
                  <c:v>225.73797574888565</c:v>
                </c:pt>
                <c:pt idx="213">
                  <c:v>256.53950433421164</c:v>
                </c:pt>
                <c:pt idx="214">
                  <c:v>222.22796421304221</c:v>
                </c:pt>
                <c:pt idx="215">
                  <c:v>283.85750299623919</c:v>
                </c:pt>
                <c:pt idx="216">
                  <c:v>262.08229650482161</c:v>
                </c:pt>
                <c:pt idx="217">
                  <c:v>182.16047040971168</c:v>
                </c:pt>
                <c:pt idx="218">
                  <c:v>213.72685011621803</c:v>
                </c:pt>
                <c:pt idx="219">
                  <c:v>234.36254169717679</c:v>
                </c:pt>
                <c:pt idx="220">
                  <c:v>198.82733944474916</c:v>
                </c:pt>
                <c:pt idx="221">
                  <c:v>238.3348517765786</c:v>
                </c:pt>
                <c:pt idx="222">
                  <c:v>243.2742054693274</c:v>
                </c:pt>
                <c:pt idx="223">
                  <c:v>236.89079554076926</c:v>
                </c:pt>
                <c:pt idx="224">
                  <c:v>235.84997016068189</c:v>
                </c:pt>
                <c:pt idx="225">
                  <c:v>192.43640533778148</c:v>
                </c:pt>
                <c:pt idx="226">
                  <c:v>177.22037868436462</c:v>
                </c:pt>
                <c:pt idx="227">
                  <c:v>282.61140743289747</c:v>
                </c:pt>
                <c:pt idx="228">
                  <c:v>217.77137485196624</c:v>
                </c:pt>
                <c:pt idx="229">
                  <c:v>238.33419349716144</c:v>
                </c:pt>
                <c:pt idx="230">
                  <c:v>243.46508345096737</c:v>
                </c:pt>
                <c:pt idx="231">
                  <c:v>262.22397149604342</c:v>
                </c:pt>
                <c:pt idx="232">
                  <c:v>251.89625551881477</c:v>
                </c:pt>
                <c:pt idx="233">
                  <c:v>249.07373237877331</c:v>
                </c:pt>
                <c:pt idx="234">
                  <c:v>220.88909971876802</c:v>
                </c:pt>
                <c:pt idx="235">
                  <c:v>230.24316109422492</c:v>
                </c:pt>
                <c:pt idx="236">
                  <c:v>225.84735182325142</c:v>
                </c:pt>
                <c:pt idx="237">
                  <c:v>192.86780065652044</c:v>
                </c:pt>
                <c:pt idx="238">
                  <c:v>222.78927940940457</c:v>
                </c:pt>
                <c:pt idx="239">
                  <c:v>212.24447656411317</c:v>
                </c:pt>
                <c:pt idx="240">
                  <c:v>235.71355365278723</c:v>
                </c:pt>
                <c:pt idx="241">
                  <c:v>269.7792353709271</c:v>
                </c:pt>
                <c:pt idx="242">
                  <c:v>239.03601819306252</c:v>
                </c:pt>
                <c:pt idx="243">
                  <c:v>195.67652521788827</c:v>
                </c:pt>
                <c:pt idx="244">
                  <c:v>262.1997309589392</c:v>
                </c:pt>
                <c:pt idx="245">
                  <c:v>205.84918207208406</c:v>
                </c:pt>
                <c:pt idx="246">
                  <c:v>236.52928643321175</c:v>
                </c:pt>
                <c:pt idx="247">
                  <c:v>280.61944519256667</c:v>
                </c:pt>
                <c:pt idx="248">
                  <c:v>247.18909710391821</c:v>
                </c:pt>
                <c:pt idx="249">
                  <c:v>291.10477894481079</c:v>
                </c:pt>
                <c:pt idx="250">
                  <c:v>198.06369528050573</c:v>
                </c:pt>
                <c:pt idx="251">
                  <c:v>217.46971076405913</c:v>
                </c:pt>
                <c:pt idx="252">
                  <c:v>257.36634970299934</c:v>
                </c:pt>
                <c:pt idx="253">
                  <c:v>244.21981399538964</c:v>
                </c:pt>
                <c:pt idx="254">
                  <c:v>241.35315573932394</c:v>
                </c:pt>
                <c:pt idx="255">
                  <c:v>211.10819189743052</c:v>
                </c:pt>
                <c:pt idx="256">
                  <c:v>221.11338670638614</c:v>
                </c:pt>
                <c:pt idx="257">
                  <c:v>258.0005787037037</c:v>
                </c:pt>
                <c:pt idx="258">
                  <c:v>259.39562624254478</c:v>
                </c:pt>
                <c:pt idx="259">
                  <c:v>247.17477535821257</c:v>
                </c:pt>
                <c:pt idx="260">
                  <c:v>220.88985864718717</c:v>
                </c:pt>
                <c:pt idx="261">
                  <c:v>239.83624218918337</c:v>
                </c:pt>
                <c:pt idx="262">
                  <c:v>278.59342593174534</c:v>
                </c:pt>
                <c:pt idx="263">
                  <c:v>247.44637179538779</c:v>
                </c:pt>
                <c:pt idx="264">
                  <c:v>212.96327418318421</c:v>
                </c:pt>
                <c:pt idx="265">
                  <c:v>258.36550942280201</c:v>
                </c:pt>
                <c:pt idx="266">
                  <c:v>199.2949837783878</c:v>
                </c:pt>
                <c:pt idx="267">
                  <c:v>198.22172206456383</c:v>
                </c:pt>
                <c:pt idx="268">
                  <c:v>252.551245537326</c:v>
                </c:pt>
                <c:pt idx="269">
                  <c:v>245.26277026671573</c:v>
                </c:pt>
                <c:pt idx="270">
                  <c:v>215.71770260615662</c:v>
                </c:pt>
                <c:pt idx="271">
                  <c:v>276.30179592655765</c:v>
                </c:pt>
                <c:pt idx="272">
                  <c:v>232.3794513126139</c:v>
                </c:pt>
                <c:pt idx="273">
                  <c:v>245.95514053775048</c:v>
                </c:pt>
                <c:pt idx="274">
                  <c:v>219.13495838287753</c:v>
                </c:pt>
                <c:pt idx="275">
                  <c:v>255.60441108405612</c:v>
                </c:pt>
                <c:pt idx="276">
                  <c:v>255.31147953992695</c:v>
                </c:pt>
                <c:pt idx="277">
                  <c:v>225.94805036802725</c:v>
                </c:pt>
                <c:pt idx="278">
                  <c:v>243.55829515948577</c:v>
                </c:pt>
                <c:pt idx="279">
                  <c:v>263.3262167225829</c:v>
                </c:pt>
                <c:pt idx="280">
                  <c:v>242.87664000159396</c:v>
                </c:pt>
                <c:pt idx="281">
                  <c:v>248.10827841520728</c:v>
                </c:pt>
                <c:pt idx="282">
                  <c:v>257.60895904732234</c:v>
                </c:pt>
                <c:pt idx="283">
                  <c:v>227.45685351590356</c:v>
                </c:pt>
                <c:pt idx="284">
                  <c:v>217.2754055301175</c:v>
                </c:pt>
                <c:pt idx="285">
                  <c:v>168.21477562218303</c:v>
                </c:pt>
                <c:pt idx="286">
                  <c:v>233.98313686384844</c:v>
                </c:pt>
                <c:pt idx="287">
                  <c:v>270.48619903773107</c:v>
                </c:pt>
                <c:pt idx="288">
                  <c:v>253.39577305938312</c:v>
                </c:pt>
                <c:pt idx="289">
                  <c:v>226.7719298245614</c:v>
                </c:pt>
                <c:pt idx="290">
                  <c:v>232.32357306706248</c:v>
                </c:pt>
                <c:pt idx="291">
                  <c:v>261.34643041272085</c:v>
                </c:pt>
                <c:pt idx="292">
                  <c:v>222.65378708269341</c:v>
                </c:pt>
                <c:pt idx="293">
                  <c:v>238.70817573465231</c:v>
                </c:pt>
                <c:pt idx="294">
                  <c:v>193.72168629750038</c:v>
                </c:pt>
                <c:pt idx="295">
                  <c:v>247.08914702041378</c:v>
                </c:pt>
                <c:pt idx="296">
                  <c:v>231.63749254643494</c:v>
                </c:pt>
                <c:pt idx="297">
                  <c:v>243.15566625155665</c:v>
                </c:pt>
                <c:pt idx="298">
                  <c:v>216.5518289593677</c:v>
                </c:pt>
                <c:pt idx="299">
                  <c:v>239.36988062956024</c:v>
                </c:pt>
                <c:pt idx="300">
                  <c:v>230.88609969207684</c:v>
                </c:pt>
                <c:pt idx="301">
                  <c:v>224.14407194693021</c:v>
                </c:pt>
                <c:pt idx="302">
                  <c:v>225.98970236687944</c:v>
                </c:pt>
                <c:pt idx="303">
                  <c:v>217.23047888652985</c:v>
                </c:pt>
                <c:pt idx="304">
                  <c:v>223.56354937314489</c:v>
                </c:pt>
                <c:pt idx="305">
                  <c:v>237.29522542705124</c:v>
                </c:pt>
                <c:pt idx="306">
                  <c:v>239.81309621444296</c:v>
                </c:pt>
                <c:pt idx="307">
                  <c:v>222.86233830640163</c:v>
                </c:pt>
                <c:pt idx="308">
                  <c:v>272.98288508557459</c:v>
                </c:pt>
                <c:pt idx="309">
                  <c:v>229.66884985003367</c:v>
                </c:pt>
                <c:pt idx="310">
                  <c:v>226.36248751734317</c:v>
                </c:pt>
                <c:pt idx="311">
                  <c:v>244.15768576290415</c:v>
                </c:pt>
                <c:pt idx="312">
                  <c:v>218.29848161291113</c:v>
                </c:pt>
                <c:pt idx="313">
                  <c:v>264.15056225170025</c:v>
                </c:pt>
                <c:pt idx="314">
                  <c:v>220.32903679400047</c:v>
                </c:pt>
                <c:pt idx="315">
                  <c:v>220.16100466913539</c:v>
                </c:pt>
                <c:pt idx="316">
                  <c:v>238.10657616517705</c:v>
                </c:pt>
                <c:pt idx="317">
                  <c:v>233.33333333333334</c:v>
                </c:pt>
                <c:pt idx="318">
                  <c:v>177.46274082151945</c:v>
                </c:pt>
                <c:pt idx="319">
                  <c:v>250.272921108742</c:v>
                </c:pt>
                <c:pt idx="320">
                  <c:v>250.49106764880196</c:v>
                </c:pt>
                <c:pt idx="321">
                  <c:v>209.46511874469888</c:v>
                </c:pt>
                <c:pt idx="322">
                  <c:v>241.34360853969895</c:v>
                </c:pt>
                <c:pt idx="323">
                  <c:v>247.94504037603951</c:v>
                </c:pt>
                <c:pt idx="324">
                  <c:v>226.5520293336705</c:v>
                </c:pt>
                <c:pt idx="325">
                  <c:v>237.89204515803576</c:v>
                </c:pt>
                <c:pt idx="326">
                  <c:v>222.76446162068825</c:v>
                </c:pt>
                <c:pt idx="327">
                  <c:v>285.94065009019209</c:v>
                </c:pt>
                <c:pt idx="328">
                  <c:v>222.72128556375131</c:v>
                </c:pt>
                <c:pt idx="329">
                  <c:v>211.60207356208343</c:v>
                </c:pt>
                <c:pt idx="330">
                  <c:v>258.46374448472955</c:v>
                </c:pt>
                <c:pt idx="331">
                  <c:v>258.43447515914477</c:v>
                </c:pt>
                <c:pt idx="332">
                  <c:v>238.73343612783043</c:v>
                </c:pt>
                <c:pt idx="333">
                  <c:v>192.41783273673934</c:v>
                </c:pt>
                <c:pt idx="334">
                  <c:v>241.83536170534433</c:v>
                </c:pt>
                <c:pt idx="335">
                  <c:v>291.70154755961755</c:v>
                </c:pt>
                <c:pt idx="336">
                  <c:v>250.27150023271449</c:v>
                </c:pt>
                <c:pt idx="337">
                  <c:v>208.22932123010679</c:v>
                </c:pt>
                <c:pt idx="338">
                  <c:v>161.15308754362007</c:v>
                </c:pt>
                <c:pt idx="339">
                  <c:v>239.30114313143343</c:v>
                </c:pt>
                <c:pt idx="340">
                  <c:v>230.20624462904613</c:v>
                </c:pt>
                <c:pt idx="341">
                  <c:v>233.78244009147858</c:v>
                </c:pt>
                <c:pt idx="342">
                  <c:v>229.8639648575882</c:v>
                </c:pt>
                <c:pt idx="343">
                  <c:v>256.17268576172683</c:v>
                </c:pt>
                <c:pt idx="344">
                  <c:v>220.4072890236267</c:v>
                </c:pt>
                <c:pt idx="345">
                  <c:v>238.85165730845861</c:v>
                </c:pt>
                <c:pt idx="346">
                  <c:v>214.8125053144752</c:v>
                </c:pt>
                <c:pt idx="347">
                  <c:v>280.21244561415989</c:v>
                </c:pt>
                <c:pt idx="348">
                  <c:v>223.77325957324521</c:v>
                </c:pt>
                <c:pt idx="349">
                  <c:v>263.26652271252004</c:v>
                </c:pt>
                <c:pt idx="350">
                  <c:v>240.93623481781376</c:v>
                </c:pt>
                <c:pt idx="351">
                  <c:v>211.10279042930625</c:v>
                </c:pt>
                <c:pt idx="352">
                  <c:v>247.0610119047619</c:v>
                </c:pt>
                <c:pt idx="353">
                  <c:v>201.66815050841103</c:v>
                </c:pt>
                <c:pt idx="354">
                  <c:v>253.01320444927504</c:v>
                </c:pt>
                <c:pt idx="355">
                  <c:v>266.81077633175937</c:v>
                </c:pt>
                <c:pt idx="356">
                  <c:v>177.72321428571431</c:v>
                </c:pt>
                <c:pt idx="357">
                  <c:v>242.66876083897779</c:v>
                </c:pt>
                <c:pt idx="358">
                  <c:v>250.47317450381118</c:v>
                </c:pt>
                <c:pt idx="359">
                  <c:v>261.90441444728202</c:v>
                </c:pt>
                <c:pt idx="360">
                  <c:v>243.73229631763408</c:v>
                </c:pt>
                <c:pt idx="361">
                  <c:v>247.32050555240605</c:v>
                </c:pt>
                <c:pt idx="362">
                  <c:v>248.81915312767978</c:v>
                </c:pt>
                <c:pt idx="363">
                  <c:v>238.14704423060905</c:v>
                </c:pt>
                <c:pt idx="364">
                  <c:v>204.86773815503096</c:v>
                </c:pt>
                <c:pt idx="365">
                  <c:v>241.14537444933922</c:v>
                </c:pt>
                <c:pt idx="366">
                  <c:v>220.58561924075852</c:v>
                </c:pt>
                <c:pt idx="367">
                  <c:v>253.17961304515566</c:v>
                </c:pt>
                <c:pt idx="368">
                  <c:v>249.28301886792451</c:v>
                </c:pt>
                <c:pt idx="369">
                  <c:v>212.602415432133</c:v>
                </c:pt>
                <c:pt idx="370">
                  <c:v>240.97465958580645</c:v>
                </c:pt>
                <c:pt idx="371">
                  <c:v>223.11173442831529</c:v>
                </c:pt>
                <c:pt idx="372">
                  <c:v>240.91808238305794</c:v>
                </c:pt>
                <c:pt idx="373">
                  <c:v>259.25654347262338</c:v>
                </c:pt>
                <c:pt idx="374">
                  <c:v>268.31510540497703</c:v>
                </c:pt>
                <c:pt idx="375">
                  <c:v>238.31767174527872</c:v>
                </c:pt>
                <c:pt idx="376">
                  <c:v>257.32897409223756</c:v>
                </c:pt>
                <c:pt idx="377">
                  <c:v>246.54157468727007</c:v>
                </c:pt>
                <c:pt idx="378">
                  <c:v>244.06082843375626</c:v>
                </c:pt>
                <c:pt idx="379">
                  <c:v>246.82269012785025</c:v>
                </c:pt>
                <c:pt idx="380">
                  <c:v>246.12519454175577</c:v>
                </c:pt>
                <c:pt idx="381">
                  <c:v>286.71377112773621</c:v>
                </c:pt>
                <c:pt idx="382">
                  <c:v>235.58590420225985</c:v>
                </c:pt>
                <c:pt idx="383">
                  <c:v>234.30915470914812</c:v>
                </c:pt>
                <c:pt idx="384">
                  <c:v>256.63929422421774</c:v>
                </c:pt>
                <c:pt idx="385">
                  <c:v>237.74255816316162</c:v>
                </c:pt>
                <c:pt idx="386">
                  <c:v>245.67655891185302</c:v>
                </c:pt>
                <c:pt idx="387">
                  <c:v>204.43641003828156</c:v>
                </c:pt>
                <c:pt idx="388">
                  <c:v>268.06224269067059</c:v>
                </c:pt>
                <c:pt idx="389">
                  <c:v>232.58399534761236</c:v>
                </c:pt>
                <c:pt idx="390">
                  <c:v>204.31686892660426</c:v>
                </c:pt>
                <c:pt idx="391">
                  <c:v>223.23377254864448</c:v>
                </c:pt>
                <c:pt idx="392">
                  <c:v>226.9632881085395</c:v>
                </c:pt>
                <c:pt idx="393">
                  <c:v>122.55696340203382</c:v>
                </c:pt>
                <c:pt idx="394">
                  <c:v>243.27452096376399</c:v>
                </c:pt>
                <c:pt idx="395">
                  <c:v>261.0958433527997</c:v>
                </c:pt>
                <c:pt idx="396">
                  <c:v>241.89717044047129</c:v>
                </c:pt>
                <c:pt idx="397">
                  <c:v>239.53121193803625</c:v>
                </c:pt>
                <c:pt idx="398">
                  <c:v>223.15442561205273</c:v>
                </c:pt>
                <c:pt idx="399">
                  <c:v>239.8581085290636</c:v>
                </c:pt>
                <c:pt idx="400">
                  <c:v>245.37764521015836</c:v>
                </c:pt>
                <c:pt idx="401">
                  <c:v>194.54880599797031</c:v>
                </c:pt>
                <c:pt idx="402">
                  <c:v>226.16403505229576</c:v>
                </c:pt>
                <c:pt idx="403">
                  <c:v>224.63166300658816</c:v>
                </c:pt>
                <c:pt idx="404">
                  <c:v>244.64416173321575</c:v>
                </c:pt>
                <c:pt idx="405">
                  <c:v>226.37299405408862</c:v>
                </c:pt>
                <c:pt idx="406">
                  <c:v>246.02251039377717</c:v>
                </c:pt>
                <c:pt idx="407">
                  <c:v>222.05064521354137</c:v>
                </c:pt>
                <c:pt idx="408">
                  <c:v>270.4922001482804</c:v>
                </c:pt>
                <c:pt idx="409">
                  <c:v>239.89154013015184</c:v>
                </c:pt>
                <c:pt idx="410">
                  <c:v>231.08305509181969</c:v>
                </c:pt>
                <c:pt idx="411">
                  <c:v>211.89238965993553</c:v>
                </c:pt>
                <c:pt idx="412">
                  <c:v>244.93060009343054</c:v>
                </c:pt>
                <c:pt idx="413">
                  <c:v>246.18840549842344</c:v>
                </c:pt>
                <c:pt idx="414">
                  <c:v>254.33891544651894</c:v>
                </c:pt>
                <c:pt idx="415">
                  <c:v>231.12454200983308</c:v>
                </c:pt>
                <c:pt idx="416">
                  <c:v>218.3932849911937</c:v>
                </c:pt>
                <c:pt idx="417">
                  <c:v>230.38609084714102</c:v>
                </c:pt>
                <c:pt idx="418">
                  <c:v>251.34355864692944</c:v>
                </c:pt>
                <c:pt idx="419">
                  <c:v>260.89921419580332</c:v>
                </c:pt>
                <c:pt idx="420">
                  <c:v>204.03752800597462</c:v>
                </c:pt>
                <c:pt idx="421">
                  <c:v>190.34919416730622</c:v>
                </c:pt>
                <c:pt idx="422">
                  <c:v>212.32837293430896</c:v>
                </c:pt>
                <c:pt idx="423">
                  <c:v>210.07002026902524</c:v>
                </c:pt>
                <c:pt idx="424">
                  <c:v>255.23107354792302</c:v>
                </c:pt>
                <c:pt idx="425">
                  <c:v>203.3876357560568</c:v>
                </c:pt>
                <c:pt idx="426">
                  <c:v>244.66522048234501</c:v>
                </c:pt>
                <c:pt idx="427">
                  <c:v>141.26819453613757</c:v>
                </c:pt>
                <c:pt idx="428">
                  <c:v>158.56009263358649</c:v>
                </c:pt>
                <c:pt idx="429">
                  <c:v>231.12949395341801</c:v>
                </c:pt>
                <c:pt idx="430">
                  <c:v>223.12798202993918</c:v>
                </c:pt>
                <c:pt idx="431">
                  <c:v>187.56139071237538</c:v>
                </c:pt>
                <c:pt idx="432">
                  <c:v>293.66621263172988</c:v>
                </c:pt>
                <c:pt idx="433">
                  <c:v>229.6940740212508</c:v>
                </c:pt>
                <c:pt idx="434">
                  <c:v>255.71063563520067</c:v>
                </c:pt>
                <c:pt idx="435">
                  <c:v>230.4313392184512</c:v>
                </c:pt>
                <c:pt idx="436">
                  <c:v>234.07988055244493</c:v>
                </c:pt>
                <c:pt idx="437">
                  <c:v>192.82645540183674</c:v>
                </c:pt>
                <c:pt idx="438">
                  <c:v>239.10446094578754</c:v>
                </c:pt>
                <c:pt idx="439">
                  <c:v>241.34390480340801</c:v>
                </c:pt>
                <c:pt idx="440">
                  <c:v>229.11476987224034</c:v>
                </c:pt>
                <c:pt idx="441">
                  <c:v>167.55297611013634</c:v>
                </c:pt>
                <c:pt idx="442">
                  <c:v>251.47595943130003</c:v>
                </c:pt>
                <c:pt idx="443">
                  <c:v>219.12060494395826</c:v>
                </c:pt>
                <c:pt idx="444">
                  <c:v>284.28203413341259</c:v>
                </c:pt>
                <c:pt idx="445">
                  <c:v>251.45164703392817</c:v>
                </c:pt>
                <c:pt idx="446">
                  <c:v>263.47300588288351</c:v>
                </c:pt>
                <c:pt idx="447">
                  <c:v>275.32092591637883</c:v>
                </c:pt>
                <c:pt idx="448">
                  <c:v>225.35435471033512</c:v>
                </c:pt>
                <c:pt idx="449">
                  <c:v>259.0934527140459</c:v>
                </c:pt>
                <c:pt idx="450">
                  <c:v>265.79180509413067</c:v>
                </c:pt>
                <c:pt idx="451">
                  <c:v>249.08045656238662</c:v>
                </c:pt>
                <c:pt idx="452">
                  <c:v>248.43921568627451</c:v>
                </c:pt>
                <c:pt idx="453">
                  <c:v>266.98520172851568</c:v>
                </c:pt>
                <c:pt idx="454">
                  <c:v>262.07510006989008</c:v>
                </c:pt>
                <c:pt idx="455">
                  <c:v>276.21371962420619</c:v>
                </c:pt>
                <c:pt idx="456">
                  <c:v>234.90919956176754</c:v>
                </c:pt>
                <c:pt idx="457">
                  <c:v>246.26176303504826</c:v>
                </c:pt>
                <c:pt idx="458">
                  <c:v>270.51952257586976</c:v>
                </c:pt>
                <c:pt idx="459">
                  <c:v>267.9100322903908</c:v>
                </c:pt>
                <c:pt idx="460">
                  <c:v>229.72853147807109</c:v>
                </c:pt>
                <c:pt idx="461">
                  <c:v>253.20916707055318</c:v>
                </c:pt>
                <c:pt idx="462">
                  <c:v>271.18433506862283</c:v>
                </c:pt>
                <c:pt idx="463">
                  <c:v>186.01448584770799</c:v>
                </c:pt>
                <c:pt idx="464">
                  <c:v>219.66429971570625</c:v>
                </c:pt>
                <c:pt idx="465">
                  <c:v>224.8405193565072</c:v>
                </c:pt>
                <c:pt idx="466">
                  <c:v>207.52843520975071</c:v>
                </c:pt>
                <c:pt idx="467">
                  <c:v>240.91304739322271</c:v>
                </c:pt>
                <c:pt idx="468">
                  <c:v>253.50098158362155</c:v>
                </c:pt>
                <c:pt idx="469">
                  <c:v>133.48116576431286</c:v>
                </c:pt>
                <c:pt idx="470">
                  <c:v>224.74062007596808</c:v>
                </c:pt>
                <c:pt idx="471">
                  <c:v>252.34701223902087</c:v>
                </c:pt>
                <c:pt idx="472">
                  <c:v>203.2946081297506</c:v>
                </c:pt>
                <c:pt idx="473">
                  <c:v>246.78399749198832</c:v>
                </c:pt>
                <c:pt idx="474">
                  <c:v>230.90518891136747</c:v>
                </c:pt>
                <c:pt idx="475">
                  <c:v>248.00142889373541</c:v>
                </c:pt>
                <c:pt idx="476">
                  <c:v>254.56251282702814</c:v>
                </c:pt>
                <c:pt idx="477">
                  <c:v>200.46487701716615</c:v>
                </c:pt>
                <c:pt idx="478">
                  <c:v>242.77270470891102</c:v>
                </c:pt>
                <c:pt idx="479">
                  <c:v>161.78375685102142</c:v>
                </c:pt>
                <c:pt idx="480">
                  <c:v>244.57696549550968</c:v>
                </c:pt>
                <c:pt idx="481">
                  <c:v>236.95330657088527</c:v>
                </c:pt>
                <c:pt idx="482">
                  <c:v>213.95446743741701</c:v>
                </c:pt>
                <c:pt idx="483">
                  <c:v>264.00629414132544</c:v>
                </c:pt>
                <c:pt idx="484">
                  <c:v>228.31892629663329</c:v>
                </c:pt>
                <c:pt idx="485">
                  <c:v>236.61346143912394</c:v>
                </c:pt>
                <c:pt idx="486">
                  <c:v>188.42540922619045</c:v>
                </c:pt>
                <c:pt idx="487">
                  <c:v>257.94167752279787</c:v>
                </c:pt>
                <c:pt idx="488">
                  <c:v>239.42207510310399</c:v>
                </c:pt>
                <c:pt idx="489">
                  <c:v>219.84480031633055</c:v>
                </c:pt>
                <c:pt idx="490">
                  <c:v>250.21716241116084</c:v>
                </c:pt>
                <c:pt idx="491">
                  <c:v>236.18964003511854</c:v>
                </c:pt>
                <c:pt idx="492">
                  <c:v>224.19443260035328</c:v>
                </c:pt>
                <c:pt idx="493">
                  <c:v>250.01555714884807</c:v>
                </c:pt>
                <c:pt idx="494">
                  <c:v>226.64735502734311</c:v>
                </c:pt>
                <c:pt idx="495">
                  <c:v>264.01572907471314</c:v>
                </c:pt>
                <c:pt idx="496">
                  <c:v>277.91602637188322</c:v>
                </c:pt>
                <c:pt idx="497">
                  <c:v>230.54147477048042</c:v>
                </c:pt>
                <c:pt idx="498">
                  <c:v>254.89233846863146</c:v>
                </c:pt>
                <c:pt idx="499">
                  <c:v>223.33664914025863</c:v>
                </c:pt>
                <c:pt idx="500">
                  <c:v>237.77016157235784</c:v>
                </c:pt>
                <c:pt idx="501">
                  <c:v>207.58527393951107</c:v>
                </c:pt>
                <c:pt idx="502">
                  <c:v>255.92984915751487</c:v>
                </c:pt>
                <c:pt idx="503">
                  <c:v>217.55058928174341</c:v>
                </c:pt>
                <c:pt idx="504">
                  <c:v>260.876088054425</c:v>
                </c:pt>
                <c:pt idx="505">
                  <c:v>232.58320126782883</c:v>
                </c:pt>
                <c:pt idx="506">
                  <c:v>215.8263723150358</c:v>
                </c:pt>
                <c:pt idx="507">
                  <c:v>220.15287655770086</c:v>
                </c:pt>
                <c:pt idx="508">
                  <c:v>214.57453678406441</c:v>
                </c:pt>
                <c:pt idx="509">
                  <c:v>233.57033428919354</c:v>
                </c:pt>
                <c:pt idx="510">
                  <c:v>207.27746470338727</c:v>
                </c:pt>
                <c:pt idx="511">
                  <c:v>245.8348595554356</c:v>
                </c:pt>
                <c:pt idx="512">
                  <c:v>229.20962199312714</c:v>
                </c:pt>
                <c:pt idx="513">
                  <c:v>228.02684563758388</c:v>
                </c:pt>
                <c:pt idx="514">
                  <c:v>268.91121192482177</c:v>
                </c:pt>
                <c:pt idx="515">
                  <c:v>237.30828309649334</c:v>
                </c:pt>
                <c:pt idx="516">
                  <c:v>224.49806552047801</c:v>
                </c:pt>
                <c:pt idx="517">
                  <c:v>215.63979296752683</c:v>
                </c:pt>
                <c:pt idx="518">
                  <c:v>258.20573691467195</c:v>
                </c:pt>
                <c:pt idx="519">
                  <c:v>200.5974504150891</c:v>
                </c:pt>
                <c:pt idx="520">
                  <c:v>243.28552082469668</c:v>
                </c:pt>
                <c:pt idx="521">
                  <c:v>222.07530255490812</c:v>
                </c:pt>
                <c:pt idx="522">
                  <c:v>219.4505105713275</c:v>
                </c:pt>
                <c:pt idx="523">
                  <c:v>234.99306793424441</c:v>
                </c:pt>
                <c:pt idx="524">
                  <c:v>239.81899015560498</c:v>
                </c:pt>
                <c:pt idx="525">
                  <c:v>249.75384953000989</c:v>
                </c:pt>
                <c:pt idx="526">
                  <c:v>213.65518012978293</c:v>
                </c:pt>
                <c:pt idx="527">
                  <c:v>214.05442853055015</c:v>
                </c:pt>
                <c:pt idx="528">
                  <c:v>235.04727489097385</c:v>
                </c:pt>
                <c:pt idx="529">
                  <c:v>271.05121615968443</c:v>
                </c:pt>
                <c:pt idx="530">
                  <c:v>237.47180697613425</c:v>
                </c:pt>
                <c:pt idx="531">
                  <c:v>176.02359273893376</c:v>
                </c:pt>
                <c:pt idx="532">
                  <c:v>264.56473214285717</c:v>
                </c:pt>
                <c:pt idx="533">
                  <c:v>242.89884103591359</c:v>
                </c:pt>
                <c:pt idx="534">
                  <c:v>220.90667035512985</c:v>
                </c:pt>
                <c:pt idx="535">
                  <c:v>236.7929168716183</c:v>
                </c:pt>
                <c:pt idx="536">
                  <c:v>267.05165536985828</c:v>
                </c:pt>
                <c:pt idx="537">
                  <c:v>250.44205323832486</c:v>
                </c:pt>
                <c:pt idx="538">
                  <c:v>242.20849314439263</c:v>
                </c:pt>
                <c:pt idx="539">
                  <c:v>292.77792202974888</c:v>
                </c:pt>
                <c:pt idx="540">
                  <c:v>244.05767250257466</c:v>
                </c:pt>
                <c:pt idx="541">
                  <c:v>218.16110784037676</c:v>
                </c:pt>
                <c:pt idx="542">
                  <c:v>247.12671123845911</c:v>
                </c:pt>
                <c:pt idx="543">
                  <c:v>236.92127442458144</c:v>
                </c:pt>
                <c:pt idx="544">
                  <c:v>265.35816672600197</c:v>
                </c:pt>
                <c:pt idx="545">
                  <c:v>262.80899021289213</c:v>
                </c:pt>
                <c:pt idx="546">
                  <c:v>214.53151556793114</c:v>
                </c:pt>
                <c:pt idx="547">
                  <c:v>198.4809152966061</c:v>
                </c:pt>
                <c:pt idx="548">
                  <c:v>215.11660844112924</c:v>
                </c:pt>
                <c:pt idx="549">
                  <c:v>249.74555179971026</c:v>
                </c:pt>
                <c:pt idx="550">
                  <c:v>243.86783284742469</c:v>
                </c:pt>
                <c:pt idx="551">
                  <c:v>249.33458898168573</c:v>
                </c:pt>
                <c:pt idx="552">
                  <c:v>248.39506026312824</c:v>
                </c:pt>
                <c:pt idx="553">
                  <c:v>214.8985393106334</c:v>
                </c:pt>
                <c:pt idx="554">
                  <c:v>249.23188933381871</c:v>
                </c:pt>
                <c:pt idx="555">
                  <c:v>221.72861891810217</c:v>
                </c:pt>
                <c:pt idx="556">
                  <c:v>236.74577872239934</c:v>
                </c:pt>
                <c:pt idx="557">
                  <c:v>247.18936649891549</c:v>
                </c:pt>
                <c:pt idx="558">
                  <c:v>274.93864363602472</c:v>
                </c:pt>
                <c:pt idx="559">
                  <c:v>250.73631867981749</c:v>
                </c:pt>
                <c:pt idx="560">
                  <c:v>217.18709566117488</c:v>
                </c:pt>
                <c:pt idx="561">
                  <c:v>233.58521754530966</c:v>
                </c:pt>
                <c:pt idx="562">
                  <c:v>256.44804206448043</c:v>
                </c:pt>
                <c:pt idx="563">
                  <c:v>260.60414129110842</c:v>
                </c:pt>
                <c:pt idx="564">
                  <c:v>236.70933972378128</c:v>
                </c:pt>
                <c:pt idx="565">
                  <c:v>249.25042347902004</c:v>
                </c:pt>
                <c:pt idx="566">
                  <c:v>245.3124130640405</c:v>
                </c:pt>
                <c:pt idx="567">
                  <c:v>206.11204616494351</c:v>
                </c:pt>
                <c:pt idx="568">
                  <c:v>233.06165336665435</c:v>
                </c:pt>
                <c:pt idx="569">
                  <c:v>241.67757474213309</c:v>
                </c:pt>
                <c:pt idx="570">
                  <c:v>180.9008608283838</c:v>
                </c:pt>
                <c:pt idx="571">
                  <c:v>232.6437600142425</c:v>
                </c:pt>
                <c:pt idx="572">
                  <c:v>258.57653991861935</c:v>
                </c:pt>
                <c:pt idx="573">
                  <c:v>275.5413374621462</c:v>
                </c:pt>
                <c:pt idx="574">
                  <c:v>238.24153199300483</c:v>
                </c:pt>
                <c:pt idx="575">
                  <c:v>200.5386213226414</c:v>
                </c:pt>
                <c:pt idx="576">
                  <c:v>201.94179458621858</c:v>
                </c:pt>
              </c:numCache>
            </c:numRef>
          </c:xVal>
          <c:yVal>
            <c:numRef>
              <c:f>'summary old'!$Q$5:$Q$581</c:f>
              <c:numCache>
                <c:formatCode>General</c:formatCode>
                <c:ptCount val="577"/>
                <c:pt idx="0">
                  <c:v>0.9697638037596491</c:v>
                </c:pt>
                <c:pt idx="1">
                  <c:v>0.95631582586250596</c:v>
                </c:pt>
                <c:pt idx="2">
                  <c:v>0.9917360082069987</c:v>
                </c:pt>
                <c:pt idx="3">
                  <c:v>1.0609245109682046</c:v>
                </c:pt>
                <c:pt idx="4">
                  <c:v>0.97149752624592722</c:v>
                </c:pt>
                <c:pt idx="5">
                  <c:v>0.97709517045454541</c:v>
                </c:pt>
                <c:pt idx="6">
                  <c:v>0.97732067510548526</c:v>
                </c:pt>
                <c:pt idx="7">
                  <c:v>0.93690883704170802</c:v>
                </c:pt>
                <c:pt idx="8">
                  <c:v>0.91928758943738098</c:v>
                </c:pt>
                <c:pt idx="9">
                  <c:v>1.0786180896356723</c:v>
                </c:pt>
                <c:pt idx="10">
                  <c:v>0.95155276778664788</c:v>
                </c:pt>
                <c:pt idx="11">
                  <c:v>0.93267590939186595</c:v>
                </c:pt>
                <c:pt idx="12">
                  <c:v>0.88889537940300256</c:v>
                </c:pt>
                <c:pt idx="13">
                  <c:v>0.95096951396973206</c:v>
                </c:pt>
                <c:pt idx="14">
                  <c:v>1.0490514228657015</c:v>
                </c:pt>
                <c:pt idx="15">
                  <c:v>0.98838684762220008</c:v>
                </c:pt>
                <c:pt idx="16">
                  <c:v>1.0323129962390305</c:v>
                </c:pt>
                <c:pt idx="17">
                  <c:v>0.96980730172883534</c:v>
                </c:pt>
                <c:pt idx="18">
                  <c:v>0.93957349064237428</c:v>
                </c:pt>
                <c:pt idx="19">
                  <c:v>0.94397346583341857</c:v>
                </c:pt>
                <c:pt idx="20">
                  <c:v>0.92104295042766493</c:v>
                </c:pt>
                <c:pt idx="21">
                  <c:v>0.93376542020046271</c:v>
                </c:pt>
                <c:pt idx="22">
                  <c:v>0.89093016940655478</c:v>
                </c:pt>
                <c:pt idx="23">
                  <c:v>1.0163014560054175</c:v>
                </c:pt>
                <c:pt idx="24">
                  <c:v>0.93945768599826296</c:v>
                </c:pt>
                <c:pt idx="25">
                  <c:v>0.89385701293052322</c:v>
                </c:pt>
                <c:pt idx="26">
                  <c:v>1.0635072354235668</c:v>
                </c:pt>
                <c:pt idx="27">
                  <c:v>0.91057410556017804</c:v>
                </c:pt>
                <c:pt idx="28">
                  <c:v>1.1252810211037783</c:v>
                </c:pt>
                <c:pt idx="29">
                  <c:v>0.93364858045343235</c:v>
                </c:pt>
                <c:pt idx="30">
                  <c:v>1.0721915411013385</c:v>
                </c:pt>
                <c:pt idx="31">
                  <c:v>1.0139579036189765</c:v>
                </c:pt>
                <c:pt idx="32">
                  <c:v>1.0687187089875079</c:v>
                </c:pt>
                <c:pt idx="33">
                  <c:v>0.78192459714198836</c:v>
                </c:pt>
                <c:pt idx="34">
                  <c:v>1.0704694308185581</c:v>
                </c:pt>
                <c:pt idx="35">
                  <c:v>1.0603997592312002</c:v>
                </c:pt>
                <c:pt idx="36">
                  <c:v>0.96868880463314022</c:v>
                </c:pt>
                <c:pt idx="37">
                  <c:v>0.9615884229717413</c:v>
                </c:pt>
                <c:pt idx="38">
                  <c:v>0.98490732358126454</c:v>
                </c:pt>
                <c:pt idx="39">
                  <c:v>1.0107140552053526</c:v>
                </c:pt>
                <c:pt idx="40">
                  <c:v>1.023963601828743</c:v>
                </c:pt>
                <c:pt idx="41">
                  <c:v>0.94492456914634748</c:v>
                </c:pt>
                <c:pt idx="42">
                  <c:v>0.91214232252864291</c:v>
                </c:pt>
                <c:pt idx="43">
                  <c:v>0.93233214310719048</c:v>
                </c:pt>
                <c:pt idx="44">
                  <c:v>1.0868609064523331</c:v>
                </c:pt>
                <c:pt idx="45">
                  <c:v>0.90592493966880261</c:v>
                </c:pt>
                <c:pt idx="46">
                  <c:v>1.040655828467888</c:v>
                </c:pt>
                <c:pt idx="47">
                  <c:v>0.96759259259259256</c:v>
                </c:pt>
                <c:pt idx="48">
                  <c:v>1.0146084523270649</c:v>
                </c:pt>
                <c:pt idx="49">
                  <c:v>0.94223221833111948</c:v>
                </c:pt>
                <c:pt idx="50">
                  <c:v>1.0249810462471567</c:v>
                </c:pt>
                <c:pt idx="51">
                  <c:v>1.0402510054084038</c:v>
                </c:pt>
                <c:pt idx="52">
                  <c:v>0.95468546950955391</c:v>
                </c:pt>
                <c:pt idx="53">
                  <c:v>1.02464527496986</c:v>
                </c:pt>
                <c:pt idx="54">
                  <c:v>0.91440452225543445</c:v>
                </c:pt>
                <c:pt idx="55">
                  <c:v>0.65317273065938153</c:v>
                </c:pt>
                <c:pt idx="56">
                  <c:v>0.95023145848648005</c:v>
                </c:pt>
                <c:pt idx="57">
                  <c:v>0.99435745705907008</c:v>
                </c:pt>
                <c:pt idx="58">
                  <c:v>0.95124251164854667</c:v>
                </c:pt>
                <c:pt idx="59">
                  <c:v>1.1638015096247607</c:v>
                </c:pt>
                <c:pt idx="60">
                  <c:v>0.9027464137471235</c:v>
                </c:pt>
                <c:pt idx="61">
                  <c:v>0.96610026512412628</c:v>
                </c:pt>
                <c:pt idx="62">
                  <c:v>0.88857295563869587</c:v>
                </c:pt>
                <c:pt idx="63">
                  <c:v>0.92198386144459754</c:v>
                </c:pt>
                <c:pt idx="64">
                  <c:v>0.94330260085353079</c:v>
                </c:pt>
                <c:pt idx="65">
                  <c:v>1.0680250439367309</c:v>
                </c:pt>
                <c:pt idx="66">
                  <c:v>0.99389031288668894</c:v>
                </c:pt>
                <c:pt idx="67">
                  <c:v>1.0234761328085578</c:v>
                </c:pt>
                <c:pt idx="68">
                  <c:v>0.91320151959937845</c:v>
                </c:pt>
                <c:pt idx="69">
                  <c:v>0.82854779313657467</c:v>
                </c:pt>
                <c:pt idx="70">
                  <c:v>0.95661506984856359</c:v>
                </c:pt>
                <c:pt idx="71">
                  <c:v>0.94784945286120881</c:v>
                </c:pt>
                <c:pt idx="72">
                  <c:v>0.89216597273100895</c:v>
                </c:pt>
                <c:pt idx="73">
                  <c:v>0.86789655106010133</c:v>
                </c:pt>
                <c:pt idx="74">
                  <c:v>0.86498643580946311</c:v>
                </c:pt>
                <c:pt idx="75">
                  <c:v>0.93645964239257451</c:v>
                </c:pt>
                <c:pt idx="76">
                  <c:v>1.0260193763815078</c:v>
                </c:pt>
                <c:pt idx="77">
                  <c:v>1.0363703841157914</c:v>
                </c:pt>
                <c:pt idx="78">
                  <c:v>0.96895884270578636</c:v>
                </c:pt>
                <c:pt idx="79">
                  <c:v>1.0114202898550726</c:v>
                </c:pt>
                <c:pt idx="80">
                  <c:v>1.0194827220691116</c:v>
                </c:pt>
                <c:pt idx="81">
                  <c:v>0.87108916591014773</c:v>
                </c:pt>
                <c:pt idx="82">
                  <c:v>1.0468708874086372</c:v>
                </c:pt>
                <c:pt idx="83">
                  <c:v>0.97923180453463088</c:v>
                </c:pt>
                <c:pt idx="84">
                  <c:v>0.93965246772052613</c:v>
                </c:pt>
                <c:pt idx="85">
                  <c:v>1.0177652101138699</c:v>
                </c:pt>
                <c:pt idx="86">
                  <c:v>0.9775102330154809</c:v>
                </c:pt>
                <c:pt idx="87">
                  <c:v>0.98918484807923979</c:v>
                </c:pt>
                <c:pt idx="88">
                  <c:v>1.0191157464458538</c:v>
                </c:pt>
                <c:pt idx="89">
                  <c:v>1.0306023008176459</c:v>
                </c:pt>
                <c:pt idx="90">
                  <c:v>1.0979508824108297</c:v>
                </c:pt>
                <c:pt idx="91">
                  <c:v>1.0713221234956698</c:v>
                </c:pt>
                <c:pt idx="92">
                  <c:v>1.0026044540578718</c:v>
                </c:pt>
                <c:pt idx="93">
                  <c:v>0.88760028315243034</c:v>
                </c:pt>
                <c:pt idx="94">
                  <c:v>0.99928086598874621</c:v>
                </c:pt>
                <c:pt idx="95">
                  <c:v>0.97734219269102995</c:v>
                </c:pt>
                <c:pt idx="96">
                  <c:v>1.0142077468678878</c:v>
                </c:pt>
                <c:pt idx="97">
                  <c:v>1.0416834312384324</c:v>
                </c:pt>
                <c:pt idx="98">
                  <c:v>1.0064198268139743</c:v>
                </c:pt>
                <c:pt idx="99">
                  <c:v>1.0214496509033326</c:v>
                </c:pt>
                <c:pt idx="100">
                  <c:v>0.94697804526574558</c:v>
                </c:pt>
                <c:pt idx="101">
                  <c:v>1.0660751779587241</c:v>
                </c:pt>
                <c:pt idx="102">
                  <c:v>1.1173143138219379</c:v>
                </c:pt>
                <c:pt idx="103">
                  <c:v>0.94106540795684412</c:v>
                </c:pt>
                <c:pt idx="104">
                  <c:v>1.014525636747859</c:v>
                </c:pt>
                <c:pt idx="105">
                  <c:v>0.95051422616890202</c:v>
                </c:pt>
                <c:pt idx="106">
                  <c:v>0.98859600662931091</c:v>
                </c:pt>
                <c:pt idx="107">
                  <c:v>1.0447224246984412</c:v>
                </c:pt>
                <c:pt idx="108">
                  <c:v>0.91867352614015574</c:v>
                </c:pt>
                <c:pt idx="109">
                  <c:v>1.0911455323084036</c:v>
                </c:pt>
                <c:pt idx="110">
                  <c:v>1.0024278158328275</c:v>
                </c:pt>
                <c:pt idx="111">
                  <c:v>1.0472194030239155</c:v>
                </c:pt>
                <c:pt idx="112">
                  <c:v>1.0350592281238058</c:v>
                </c:pt>
                <c:pt idx="113">
                  <c:v>0.99004772148455855</c:v>
                </c:pt>
                <c:pt idx="114">
                  <c:v>1.005254543087253</c:v>
                </c:pt>
                <c:pt idx="115">
                  <c:v>1.020842329504563</c:v>
                </c:pt>
                <c:pt idx="116">
                  <c:v>0.85282219430664086</c:v>
                </c:pt>
                <c:pt idx="117">
                  <c:v>1.0933466447978324</c:v>
                </c:pt>
                <c:pt idx="118">
                  <c:v>1.0767318056346669</c:v>
                </c:pt>
                <c:pt idx="119">
                  <c:v>0.95133600223442871</c:v>
                </c:pt>
                <c:pt idx="120">
                  <c:v>0.9312189257478195</c:v>
                </c:pt>
                <c:pt idx="121">
                  <c:v>1.0006981150892589</c:v>
                </c:pt>
                <c:pt idx="122">
                  <c:v>1.1018655418333625</c:v>
                </c:pt>
                <c:pt idx="123">
                  <c:v>0.90287800394853301</c:v>
                </c:pt>
                <c:pt idx="124">
                  <c:v>0.93242267931817713</c:v>
                </c:pt>
                <c:pt idx="125">
                  <c:v>0.90045711881263868</c:v>
                </c:pt>
                <c:pt idx="126">
                  <c:v>0.94928616253529963</c:v>
                </c:pt>
                <c:pt idx="127">
                  <c:v>0.96722260040844121</c:v>
                </c:pt>
                <c:pt idx="128">
                  <c:v>0.92638962413975634</c:v>
                </c:pt>
                <c:pt idx="129">
                  <c:v>0.95691849678560648</c:v>
                </c:pt>
                <c:pt idx="130">
                  <c:v>1.0051297039082498</c:v>
                </c:pt>
                <c:pt idx="131">
                  <c:v>0.90679836194275287</c:v>
                </c:pt>
                <c:pt idx="132">
                  <c:v>1.0399480551604725</c:v>
                </c:pt>
                <c:pt idx="133">
                  <c:v>0.97898419759951805</c:v>
                </c:pt>
                <c:pt idx="134">
                  <c:v>0.976723045562228</c:v>
                </c:pt>
                <c:pt idx="135">
                  <c:v>0.99855026788528212</c:v>
                </c:pt>
                <c:pt idx="136">
                  <c:v>0.95243507611765521</c:v>
                </c:pt>
                <c:pt idx="137">
                  <c:v>0.98289466716093843</c:v>
                </c:pt>
                <c:pt idx="138">
                  <c:v>0.86433226339850211</c:v>
                </c:pt>
                <c:pt idx="139">
                  <c:v>0.98873886981318748</c:v>
                </c:pt>
                <c:pt idx="140">
                  <c:v>0.91530812419671259</c:v>
                </c:pt>
                <c:pt idx="141">
                  <c:v>1.1115936682540748</c:v>
                </c:pt>
                <c:pt idx="142">
                  <c:v>1.1217382065448362</c:v>
                </c:pt>
                <c:pt idx="143">
                  <c:v>0.92879596218980354</c:v>
                </c:pt>
                <c:pt idx="144">
                  <c:v>0.97003602226831132</c:v>
                </c:pt>
                <c:pt idx="145">
                  <c:v>1.0730982567353409</c:v>
                </c:pt>
                <c:pt idx="146">
                  <c:v>0.97878988732127636</c:v>
                </c:pt>
                <c:pt idx="147">
                  <c:v>0.98568363100398815</c:v>
                </c:pt>
                <c:pt idx="148">
                  <c:v>0.95198647300683636</c:v>
                </c:pt>
                <c:pt idx="149">
                  <c:v>0.89431172791761504</c:v>
                </c:pt>
                <c:pt idx="150">
                  <c:v>1.1487659404001513</c:v>
                </c:pt>
                <c:pt idx="151">
                  <c:v>0.89663419832949165</c:v>
                </c:pt>
                <c:pt idx="152">
                  <c:v>0.92616819924398808</c:v>
                </c:pt>
                <c:pt idx="153">
                  <c:v>1.0104459866058431</c:v>
                </c:pt>
                <c:pt idx="154">
                  <c:v>0.97976537702667921</c:v>
                </c:pt>
                <c:pt idx="155">
                  <c:v>0.91617917774596025</c:v>
                </c:pt>
                <c:pt idx="156">
                  <c:v>0.98706896551724144</c:v>
                </c:pt>
                <c:pt idx="157">
                  <c:v>0.9166844349680171</c:v>
                </c:pt>
                <c:pt idx="158">
                  <c:v>0.95006979491034038</c:v>
                </c:pt>
                <c:pt idx="159">
                  <c:v>1.0149108392672388</c:v>
                </c:pt>
                <c:pt idx="160">
                  <c:v>0.96987593877745037</c:v>
                </c:pt>
                <c:pt idx="161">
                  <c:v>0.8050033782582412</c:v>
                </c:pt>
                <c:pt idx="162">
                  <c:v>0.93915913619256541</c:v>
                </c:pt>
                <c:pt idx="163">
                  <c:v>0.95633835167359205</c:v>
                </c:pt>
                <c:pt idx="164">
                  <c:v>0.91628125813362171</c:v>
                </c:pt>
                <c:pt idx="165">
                  <c:v>0.94357450337664406</c:v>
                </c:pt>
                <c:pt idx="166">
                  <c:v>0.99547262739155151</c:v>
                </c:pt>
                <c:pt idx="167">
                  <c:v>0.84105065349126917</c:v>
                </c:pt>
                <c:pt idx="168">
                  <c:v>0.69353434406526226</c:v>
                </c:pt>
                <c:pt idx="169">
                  <c:v>1.018157267939213</c:v>
                </c:pt>
                <c:pt idx="170">
                  <c:v>0.91530202248708525</c:v>
                </c:pt>
                <c:pt idx="171">
                  <c:v>0.98175967823026655</c:v>
                </c:pt>
                <c:pt idx="172">
                  <c:v>1.0398752318327431</c:v>
                </c:pt>
                <c:pt idx="173">
                  <c:v>0.97247377075757935</c:v>
                </c:pt>
                <c:pt idx="174">
                  <c:v>1.0920628525382756</c:v>
                </c:pt>
                <c:pt idx="175">
                  <c:v>1.082886227197587</c:v>
                </c:pt>
                <c:pt idx="176">
                  <c:v>0.99088483216120504</c:v>
                </c:pt>
                <c:pt idx="177">
                  <c:v>0.95429760113304418</c:v>
                </c:pt>
                <c:pt idx="178">
                  <c:v>0.96388972452619359</c:v>
                </c:pt>
                <c:pt idx="179">
                  <c:v>1.0203449800973021</c:v>
                </c:pt>
                <c:pt idx="180">
                  <c:v>0.9705275336939867</c:v>
                </c:pt>
                <c:pt idx="181">
                  <c:v>1.0010403620055757</c:v>
                </c:pt>
                <c:pt idx="182">
                  <c:v>0.93904470687473651</c:v>
                </c:pt>
                <c:pt idx="183">
                  <c:v>0.97184787347893298</c:v>
                </c:pt>
                <c:pt idx="184">
                  <c:v>0.95436966409651436</c:v>
                </c:pt>
                <c:pt idx="185">
                  <c:v>0.99453665427200411</c:v>
                </c:pt>
                <c:pt idx="186">
                  <c:v>0.97761497275074083</c:v>
                </c:pt>
                <c:pt idx="187">
                  <c:v>0.96603826324616426</c:v>
                </c:pt>
                <c:pt idx="188">
                  <c:v>0.98852916676047464</c:v>
                </c:pt>
                <c:pt idx="189">
                  <c:v>1.01201395907626</c:v>
                </c:pt>
                <c:pt idx="190">
                  <c:v>0.9919368401382791</c:v>
                </c:pt>
                <c:pt idx="191">
                  <c:v>0.85659708923783984</c:v>
                </c:pt>
                <c:pt idx="192">
                  <c:v>1.0095021337126602</c:v>
                </c:pt>
                <c:pt idx="193">
                  <c:v>0.98217458010335912</c:v>
                </c:pt>
                <c:pt idx="194">
                  <c:v>0.94614501825769426</c:v>
                </c:pt>
                <c:pt idx="195">
                  <c:v>1.0206580983783056</c:v>
                </c:pt>
                <c:pt idx="196">
                  <c:v>1.0061297420710422</c:v>
                </c:pt>
                <c:pt idx="197">
                  <c:v>1.0487027594481102</c:v>
                </c:pt>
                <c:pt idx="198">
                  <c:v>1.0487471892065532</c:v>
                </c:pt>
                <c:pt idx="199">
                  <c:v>0.97026333558406486</c:v>
                </c:pt>
                <c:pt idx="200">
                  <c:v>0.90797034697547929</c:v>
                </c:pt>
                <c:pt idx="201">
                  <c:v>0.9079854507417271</c:v>
                </c:pt>
                <c:pt idx="202">
                  <c:v>0.90610953565985686</c:v>
                </c:pt>
                <c:pt idx="203">
                  <c:v>1.0166442390417152</c:v>
                </c:pt>
                <c:pt idx="204">
                  <c:v>0.87162187844463868</c:v>
                </c:pt>
                <c:pt idx="205">
                  <c:v>0.91424246898995865</c:v>
                </c:pt>
                <c:pt idx="206">
                  <c:v>1.0133540503086551</c:v>
                </c:pt>
                <c:pt idx="207">
                  <c:v>1.0279614817462801</c:v>
                </c:pt>
                <c:pt idx="208">
                  <c:v>1.1146249400862758</c:v>
                </c:pt>
                <c:pt idx="209">
                  <c:v>0.94005880029838962</c:v>
                </c:pt>
                <c:pt idx="210">
                  <c:v>1.0636598819806722</c:v>
                </c:pt>
                <c:pt idx="211">
                  <c:v>0.98952136794683543</c:v>
                </c:pt>
                <c:pt idx="212">
                  <c:v>1.0574770906633273</c:v>
                </c:pt>
                <c:pt idx="213">
                  <c:v>1.0977969940292363</c:v>
                </c:pt>
                <c:pt idx="214">
                  <c:v>1.0701176889250403</c:v>
                </c:pt>
                <c:pt idx="215">
                  <c:v>0.87941896349898896</c:v>
                </c:pt>
                <c:pt idx="216">
                  <c:v>0.87064734210038897</c:v>
                </c:pt>
                <c:pt idx="217">
                  <c:v>0.94640380221932119</c:v>
                </c:pt>
                <c:pt idx="218">
                  <c:v>1.0783793155761685</c:v>
                </c:pt>
                <c:pt idx="219">
                  <c:v>0.81172684804619366</c:v>
                </c:pt>
                <c:pt idx="220">
                  <c:v>1.1311672055909041</c:v>
                </c:pt>
                <c:pt idx="221">
                  <c:v>1.0330674122098769</c:v>
                </c:pt>
                <c:pt idx="222">
                  <c:v>0.93174959725909279</c:v>
                </c:pt>
                <c:pt idx="223">
                  <c:v>0.95715303759130588</c:v>
                </c:pt>
                <c:pt idx="224">
                  <c:v>1.0612211311646278</c:v>
                </c:pt>
                <c:pt idx="225">
                  <c:v>0.99166337341688793</c:v>
                </c:pt>
                <c:pt idx="226">
                  <c:v>0.97221662772899387</c:v>
                </c:pt>
                <c:pt idx="227">
                  <c:v>0.91259020466106699</c:v>
                </c:pt>
                <c:pt idx="228">
                  <c:v>0.69684088892557206</c:v>
                </c:pt>
                <c:pt idx="229">
                  <c:v>1.0974847560975611</c:v>
                </c:pt>
                <c:pt idx="230">
                  <c:v>0.8802664493099861</c:v>
                </c:pt>
                <c:pt idx="231">
                  <c:v>0.81937365447954813</c:v>
                </c:pt>
                <c:pt idx="232">
                  <c:v>1.0727040090986635</c:v>
                </c:pt>
                <c:pt idx="233">
                  <c:v>1.0182818171818282</c:v>
                </c:pt>
                <c:pt idx="234">
                  <c:v>1.0283925258415052</c:v>
                </c:pt>
                <c:pt idx="235">
                  <c:v>0.96908237437857758</c:v>
                </c:pt>
                <c:pt idx="236">
                  <c:v>0.97801087634073469</c:v>
                </c:pt>
                <c:pt idx="237">
                  <c:v>1.0301429199188099</c:v>
                </c:pt>
                <c:pt idx="238">
                  <c:v>1.0478266033254158</c:v>
                </c:pt>
                <c:pt idx="239">
                  <c:v>0.96642939763324143</c:v>
                </c:pt>
                <c:pt idx="240">
                  <c:v>0.9561678435132096</c:v>
                </c:pt>
                <c:pt idx="241">
                  <c:v>0.9721443587946742</c:v>
                </c:pt>
                <c:pt idx="242">
                  <c:v>0.96074034206434622</c:v>
                </c:pt>
                <c:pt idx="243">
                  <c:v>0.98409586513461389</c:v>
                </c:pt>
                <c:pt idx="244">
                  <c:v>1.0554151424454052</c:v>
                </c:pt>
                <c:pt idx="245">
                  <c:v>0.92893621645115709</c:v>
                </c:pt>
                <c:pt idx="246">
                  <c:v>0.8695418458484947</c:v>
                </c:pt>
                <c:pt idx="247">
                  <c:v>1.038966365873667</c:v>
                </c:pt>
                <c:pt idx="248">
                  <c:v>0.94528544296726613</c:v>
                </c:pt>
                <c:pt idx="249">
                  <c:v>0.96976590592206646</c:v>
                </c:pt>
                <c:pt idx="250">
                  <c:v>1.005105059256856</c:v>
                </c:pt>
                <c:pt idx="251">
                  <c:v>1.0905298841179019</c:v>
                </c:pt>
                <c:pt idx="252">
                  <c:v>1.0240088298290861</c:v>
                </c:pt>
                <c:pt idx="253">
                  <c:v>0.99992757821552714</c:v>
                </c:pt>
                <c:pt idx="254">
                  <c:v>0.95205013969644336</c:v>
                </c:pt>
                <c:pt idx="255">
                  <c:v>0.94374146304446804</c:v>
                </c:pt>
                <c:pt idx="256">
                  <c:v>0.97851764219856152</c:v>
                </c:pt>
                <c:pt idx="257">
                  <c:v>0.92972827285423754</c:v>
                </c:pt>
                <c:pt idx="258">
                  <c:v>1.0675314501635869</c:v>
                </c:pt>
                <c:pt idx="259">
                  <c:v>0.91146565183450434</c:v>
                </c:pt>
                <c:pt idx="260">
                  <c:v>1.01647559847719</c:v>
                </c:pt>
                <c:pt idx="261">
                  <c:v>0.96824387632177744</c:v>
                </c:pt>
                <c:pt idx="262">
                  <c:v>0.95755161396034738</c:v>
                </c:pt>
                <c:pt idx="263">
                  <c:v>0.96559673898516507</c:v>
                </c:pt>
                <c:pt idx="264">
                  <c:v>1.0290393150886641</c:v>
                </c:pt>
                <c:pt idx="265">
                  <c:v>1.0178729858905011</c:v>
                </c:pt>
                <c:pt idx="266">
                  <c:v>1.0988510166693055</c:v>
                </c:pt>
                <c:pt idx="267">
                  <c:v>0.67593802310864315</c:v>
                </c:pt>
                <c:pt idx="268">
                  <c:v>1.0627595946170461</c:v>
                </c:pt>
                <c:pt idx="269">
                  <c:v>1.0266381529773276</c:v>
                </c:pt>
                <c:pt idx="270">
                  <c:v>1.0750587878328151</c:v>
                </c:pt>
                <c:pt idx="271">
                  <c:v>0.93797672060314807</c:v>
                </c:pt>
                <c:pt idx="272">
                  <c:v>0.89462088865492972</c:v>
                </c:pt>
                <c:pt idx="273">
                  <c:v>0.92909508497932947</c:v>
                </c:pt>
                <c:pt idx="274">
                  <c:v>0.97264210716871835</c:v>
                </c:pt>
                <c:pt idx="275">
                  <c:v>1.0092838855608859</c:v>
                </c:pt>
                <c:pt idx="276">
                  <c:v>0.87552493121590969</c:v>
                </c:pt>
                <c:pt idx="277">
                  <c:v>0.93101060043479111</c:v>
                </c:pt>
                <c:pt idx="278">
                  <c:v>0.99338019303399072</c:v>
                </c:pt>
                <c:pt idx="279">
                  <c:v>0.97726176115802166</c:v>
                </c:pt>
                <c:pt idx="280">
                  <c:v>0.91988904009211769</c:v>
                </c:pt>
                <c:pt idx="281">
                  <c:v>1.1014429438050777</c:v>
                </c:pt>
                <c:pt idx="282">
                  <c:v>1.0139505483197599</c:v>
                </c:pt>
                <c:pt idx="283">
                  <c:v>0.86961193716911578</c:v>
                </c:pt>
                <c:pt idx="284">
                  <c:v>0.97711094392036568</c:v>
                </c:pt>
                <c:pt idx="285">
                  <c:v>0.97750354274917339</c:v>
                </c:pt>
                <c:pt idx="286">
                  <c:v>1.0729058046576294</c:v>
                </c:pt>
                <c:pt idx="287">
                  <c:v>0.94632064684743533</c:v>
                </c:pt>
                <c:pt idx="288">
                  <c:v>0.98091593809789057</c:v>
                </c:pt>
                <c:pt idx="289">
                  <c:v>1.0226080746311961</c:v>
                </c:pt>
                <c:pt idx="290">
                  <c:v>1.035375782881002</c:v>
                </c:pt>
                <c:pt idx="291">
                  <c:v>0.91646276768507884</c:v>
                </c:pt>
                <c:pt idx="292">
                  <c:v>1.1104371584699453</c:v>
                </c:pt>
                <c:pt idx="293">
                  <c:v>0.98935409752361503</c:v>
                </c:pt>
                <c:pt idx="294">
                  <c:v>1.0451925242062599</c:v>
                </c:pt>
                <c:pt idx="295">
                  <c:v>1.0113871412565714</c:v>
                </c:pt>
                <c:pt idx="296">
                  <c:v>0.94440539099238874</c:v>
                </c:pt>
                <c:pt idx="297">
                  <c:v>0.94115516929205145</c:v>
                </c:pt>
                <c:pt idx="298">
                  <c:v>0.90415300546448096</c:v>
                </c:pt>
                <c:pt idx="299">
                  <c:v>0.91996874138089546</c:v>
                </c:pt>
                <c:pt idx="300">
                  <c:v>0.92701351207575267</c:v>
                </c:pt>
                <c:pt idx="301">
                  <c:v>0.97008279344698667</c:v>
                </c:pt>
                <c:pt idx="302">
                  <c:v>0.9025972813503621</c:v>
                </c:pt>
                <c:pt idx="303">
                  <c:v>0.94074405398572558</c:v>
                </c:pt>
                <c:pt idx="304">
                  <c:v>1.0970639246778988</c:v>
                </c:pt>
                <c:pt idx="305">
                  <c:v>0.98777099000948332</c:v>
                </c:pt>
                <c:pt idx="306">
                  <c:v>0.91389612518900398</c:v>
                </c:pt>
                <c:pt idx="307">
                  <c:v>0.9859268522546033</c:v>
                </c:pt>
                <c:pt idx="308">
                  <c:v>0.90045124650412645</c:v>
                </c:pt>
                <c:pt idx="309">
                  <c:v>0.88797495134128801</c:v>
                </c:pt>
                <c:pt idx="310">
                  <c:v>1.0345606930972786</c:v>
                </c:pt>
                <c:pt idx="311">
                  <c:v>0.92958527148632775</c:v>
                </c:pt>
                <c:pt idx="312">
                  <c:v>1.0280223981844643</c:v>
                </c:pt>
                <c:pt idx="313">
                  <c:v>1.014525082586929</c:v>
                </c:pt>
                <c:pt idx="314">
                  <c:v>1.0458459283685995</c:v>
                </c:pt>
                <c:pt idx="315">
                  <c:v>0.91779925307049626</c:v>
                </c:pt>
                <c:pt idx="316">
                  <c:v>1.1226195949379343</c:v>
                </c:pt>
                <c:pt idx="317">
                  <c:v>1.0253541339995218</c:v>
                </c:pt>
                <c:pt idx="318">
                  <c:v>1.2102289756039082</c:v>
                </c:pt>
                <c:pt idx="319">
                  <c:v>0.94929170911560656</c:v>
                </c:pt>
                <c:pt idx="320">
                  <c:v>0.99153295651381168</c:v>
                </c:pt>
                <c:pt idx="321">
                  <c:v>0.94953290390627942</c:v>
                </c:pt>
                <c:pt idx="322">
                  <c:v>0.9599098313697163</c:v>
                </c:pt>
                <c:pt idx="323">
                  <c:v>1.0073968901000756</c:v>
                </c:pt>
                <c:pt idx="324">
                  <c:v>0.98668348752453039</c:v>
                </c:pt>
                <c:pt idx="325">
                  <c:v>0.84284103240632391</c:v>
                </c:pt>
                <c:pt idx="326">
                  <c:v>0.96100451776928286</c:v>
                </c:pt>
                <c:pt idx="327">
                  <c:v>0.98463072396099294</c:v>
                </c:pt>
                <c:pt idx="328">
                  <c:v>0.99006674784647997</c:v>
                </c:pt>
                <c:pt idx="329">
                  <c:v>1.0200867081299001</c:v>
                </c:pt>
                <c:pt idx="330">
                  <c:v>0.95829597443501857</c:v>
                </c:pt>
                <c:pt idx="331">
                  <c:v>0.86173986679788517</c:v>
                </c:pt>
                <c:pt idx="332">
                  <c:v>0.79819387733056801</c:v>
                </c:pt>
                <c:pt idx="333">
                  <c:v>1.0090984788480677</c:v>
                </c:pt>
                <c:pt idx="334">
                  <c:v>0.89591797806390083</c:v>
                </c:pt>
                <c:pt idx="335">
                  <c:v>0.82044414049885062</c:v>
                </c:pt>
                <c:pt idx="336">
                  <c:v>1.0251821775256125</c:v>
                </c:pt>
                <c:pt idx="337">
                  <c:v>1.0228954307528828</c:v>
                </c:pt>
                <c:pt idx="338">
                  <c:v>1.0632394582610796</c:v>
                </c:pt>
                <c:pt idx="339">
                  <c:v>0.84321815899409369</c:v>
                </c:pt>
                <c:pt idx="340">
                  <c:v>1.0565289378737708</c:v>
                </c:pt>
                <c:pt idx="341">
                  <c:v>0.95987794364535584</c:v>
                </c:pt>
                <c:pt idx="342">
                  <c:v>0.98184206623302328</c:v>
                </c:pt>
                <c:pt idx="343">
                  <c:v>0.95429291802400817</c:v>
                </c:pt>
                <c:pt idx="344">
                  <c:v>1.0039088106047731</c:v>
                </c:pt>
                <c:pt idx="345">
                  <c:v>0.97223940177667834</c:v>
                </c:pt>
                <c:pt idx="346">
                  <c:v>0.8841535470590477</c:v>
                </c:pt>
                <c:pt idx="347">
                  <c:v>0.87996580222285559</c:v>
                </c:pt>
                <c:pt idx="348">
                  <c:v>0.94250874253242034</c:v>
                </c:pt>
                <c:pt idx="349">
                  <c:v>0.88475295987951286</c:v>
                </c:pt>
                <c:pt idx="350">
                  <c:v>0.97063587734498591</c:v>
                </c:pt>
                <c:pt idx="351">
                  <c:v>1.0335017995252316</c:v>
                </c:pt>
                <c:pt idx="352">
                  <c:v>1.0814581458145813</c:v>
                </c:pt>
                <c:pt idx="353">
                  <c:v>0.91386163431927248</c:v>
                </c:pt>
                <c:pt idx="354">
                  <c:v>0.80930494225543481</c:v>
                </c:pt>
                <c:pt idx="355">
                  <c:v>1.0507354262391868</c:v>
                </c:pt>
                <c:pt idx="356">
                  <c:v>0.95170019583407528</c:v>
                </c:pt>
                <c:pt idx="357">
                  <c:v>0.9067982456140351</c:v>
                </c:pt>
                <c:pt idx="358">
                  <c:v>1.0335825895848409</c:v>
                </c:pt>
                <c:pt idx="359">
                  <c:v>0.8068556855685568</c:v>
                </c:pt>
                <c:pt idx="360">
                  <c:v>1.0241565971940638</c:v>
                </c:pt>
                <c:pt idx="361">
                  <c:v>0.92188871335790767</c:v>
                </c:pt>
                <c:pt idx="362">
                  <c:v>1.0337365556730544</c:v>
                </c:pt>
                <c:pt idx="363">
                  <c:v>0.76352472618652489</c:v>
                </c:pt>
                <c:pt idx="364">
                  <c:v>0.93025632371416234</c:v>
                </c:pt>
                <c:pt idx="365">
                  <c:v>0.98599241665193216</c:v>
                </c:pt>
                <c:pt idx="366">
                  <c:v>1.0266461440051171</c:v>
                </c:pt>
                <c:pt idx="367">
                  <c:v>0.88097990396585457</c:v>
                </c:pt>
                <c:pt idx="368">
                  <c:v>0.93427235015238741</c:v>
                </c:pt>
                <c:pt idx="369">
                  <c:v>1.014911674513022</c:v>
                </c:pt>
                <c:pt idx="370">
                  <c:v>0.90415575916230362</c:v>
                </c:pt>
                <c:pt idx="371">
                  <c:v>0.90486316203977146</c:v>
                </c:pt>
                <c:pt idx="372">
                  <c:v>0.99329057396786469</c:v>
                </c:pt>
                <c:pt idx="373">
                  <c:v>0.96857664097695373</c:v>
                </c:pt>
                <c:pt idx="374">
                  <c:v>0.97688757754577094</c:v>
                </c:pt>
                <c:pt idx="375">
                  <c:v>0.94364013393196866</c:v>
                </c:pt>
                <c:pt idx="376">
                  <c:v>0.91188047398248318</c:v>
                </c:pt>
                <c:pt idx="377">
                  <c:v>1.0999355393210142</c:v>
                </c:pt>
                <c:pt idx="378">
                  <c:v>0.98944315545243622</c:v>
                </c:pt>
                <c:pt idx="379">
                  <c:v>1.0018364348677768</c:v>
                </c:pt>
                <c:pt idx="380">
                  <c:v>0.9824207714828701</c:v>
                </c:pt>
                <c:pt idx="381">
                  <c:v>1.003184819582472</c:v>
                </c:pt>
                <c:pt idx="382">
                  <c:v>0.84404878256065952</c:v>
                </c:pt>
                <c:pt idx="383">
                  <c:v>0.85511812854618185</c:v>
                </c:pt>
                <c:pt idx="384">
                  <c:v>1.0347042129471058</c:v>
                </c:pt>
                <c:pt idx="385">
                  <c:v>1.0334966376262333</c:v>
                </c:pt>
                <c:pt idx="386">
                  <c:v>0.94199353840553335</c:v>
                </c:pt>
                <c:pt idx="387">
                  <c:v>0.92218360896215701</c:v>
                </c:pt>
                <c:pt idx="388">
                  <c:v>0.89181007356611186</c:v>
                </c:pt>
                <c:pt idx="389">
                  <c:v>0.99453425920902727</c:v>
                </c:pt>
                <c:pt idx="390">
                  <c:v>1.0654220376097705</c:v>
                </c:pt>
                <c:pt idx="391">
                  <c:v>1.0665184473020071</c:v>
                </c:pt>
                <c:pt idx="392">
                  <c:v>0.7316035566457153</c:v>
                </c:pt>
                <c:pt idx="393">
                  <c:v>1.0198288057160667</c:v>
                </c:pt>
                <c:pt idx="394">
                  <c:v>1.0143985999151464</c:v>
                </c:pt>
                <c:pt idx="395">
                  <c:v>1.0532753082132313</c:v>
                </c:pt>
                <c:pt idx="396">
                  <c:v>0.95936097500720552</c:v>
                </c:pt>
                <c:pt idx="397">
                  <c:v>0.84870928784390687</c:v>
                </c:pt>
                <c:pt idx="398">
                  <c:v>0.8963309956899701</c:v>
                </c:pt>
                <c:pt idx="399">
                  <c:v>1.0507228739716692</c:v>
                </c:pt>
                <c:pt idx="400">
                  <c:v>1.0016024874431955</c:v>
                </c:pt>
                <c:pt idx="401">
                  <c:v>1.1708917986671576</c:v>
                </c:pt>
                <c:pt idx="402">
                  <c:v>1.0202920468068228</c:v>
                </c:pt>
                <c:pt idx="403">
                  <c:v>1.0791734956684615</c:v>
                </c:pt>
                <c:pt idx="404">
                  <c:v>1.0575379371013856</c:v>
                </c:pt>
                <c:pt idx="405">
                  <c:v>0.94405611319385652</c:v>
                </c:pt>
                <c:pt idx="406">
                  <c:v>0.91828602131279669</c:v>
                </c:pt>
                <c:pt idx="407">
                  <c:v>1.0376582876582878</c:v>
                </c:pt>
                <c:pt idx="408">
                  <c:v>0.95065380808995381</c:v>
                </c:pt>
                <c:pt idx="409">
                  <c:v>1.1060888091500334</c:v>
                </c:pt>
                <c:pt idx="410">
                  <c:v>0.96683512980749076</c:v>
                </c:pt>
                <c:pt idx="411">
                  <c:v>0.87847092516498571</c:v>
                </c:pt>
                <c:pt idx="412">
                  <c:v>0.84785998557032149</c:v>
                </c:pt>
                <c:pt idx="413">
                  <c:v>0.90929845824290423</c:v>
                </c:pt>
                <c:pt idx="414">
                  <c:v>0.81295418939579833</c:v>
                </c:pt>
                <c:pt idx="415">
                  <c:v>1.0018457430097392</c:v>
                </c:pt>
                <c:pt idx="416">
                  <c:v>0.96952857972011441</c:v>
                </c:pt>
                <c:pt idx="417">
                  <c:v>0.6769294551484869</c:v>
                </c:pt>
                <c:pt idx="418">
                  <c:v>0.94286746697715518</c:v>
                </c:pt>
                <c:pt idx="419">
                  <c:v>0.92017003686262799</c:v>
                </c:pt>
                <c:pt idx="420">
                  <c:v>1.0133692643234629</c:v>
                </c:pt>
                <c:pt idx="421">
                  <c:v>1.0374876916584612</c:v>
                </c:pt>
                <c:pt idx="422">
                  <c:v>0.94949383071572557</c:v>
                </c:pt>
                <c:pt idx="423">
                  <c:v>0.96967026573809478</c:v>
                </c:pt>
                <c:pt idx="424">
                  <c:v>1.0107981117091678</c:v>
                </c:pt>
                <c:pt idx="425">
                  <c:v>0.96555292450543506</c:v>
                </c:pt>
                <c:pt idx="426">
                  <c:v>0.96918219755729873</c:v>
                </c:pt>
                <c:pt idx="427">
                  <c:v>1.0983760466886576</c:v>
                </c:pt>
                <c:pt idx="428">
                  <c:v>0.96235549396447984</c:v>
                </c:pt>
                <c:pt idx="429">
                  <c:v>0.80688360450563201</c:v>
                </c:pt>
                <c:pt idx="430">
                  <c:v>1.0256609642301711</c:v>
                </c:pt>
                <c:pt idx="431">
                  <c:v>1.1067634823948893</c:v>
                </c:pt>
                <c:pt idx="432">
                  <c:v>0.93235820895522392</c:v>
                </c:pt>
                <c:pt idx="433">
                  <c:v>0.87944372984359565</c:v>
                </c:pt>
                <c:pt idx="434">
                  <c:v>0.95978069166474955</c:v>
                </c:pt>
                <c:pt idx="435">
                  <c:v>0.75054018116845345</c:v>
                </c:pt>
                <c:pt idx="436">
                  <c:v>1.0266718393870327</c:v>
                </c:pt>
                <c:pt idx="437">
                  <c:v>0.96512169767358502</c:v>
                </c:pt>
                <c:pt idx="438">
                  <c:v>0.98300530881781667</c:v>
                </c:pt>
                <c:pt idx="439">
                  <c:v>0.97579407249970485</c:v>
                </c:pt>
                <c:pt idx="440">
                  <c:v>0.93368902439024393</c:v>
                </c:pt>
                <c:pt idx="441">
                  <c:v>1.0842603848888683</c:v>
                </c:pt>
                <c:pt idx="442">
                  <c:v>0.94952681388012627</c:v>
                </c:pt>
                <c:pt idx="443">
                  <c:v>0.96160144266644554</c:v>
                </c:pt>
                <c:pt idx="444">
                  <c:v>1.0287701798136237</c:v>
                </c:pt>
                <c:pt idx="445">
                  <c:v>1.0521605608462326</c:v>
                </c:pt>
                <c:pt idx="446">
                  <c:v>0.93224068912036551</c:v>
                </c:pt>
                <c:pt idx="447">
                  <c:v>0.98088979608839644</c:v>
                </c:pt>
                <c:pt idx="448">
                  <c:v>1.0346512394712388</c:v>
                </c:pt>
                <c:pt idx="449">
                  <c:v>1.0241802616701665</c:v>
                </c:pt>
                <c:pt idx="450">
                  <c:v>1.0189845894599516</c:v>
                </c:pt>
                <c:pt idx="451">
                  <c:v>0.93868463872641705</c:v>
                </c:pt>
                <c:pt idx="452">
                  <c:v>0.99611617696724075</c:v>
                </c:pt>
                <c:pt idx="453">
                  <c:v>0.97319436378641078</c:v>
                </c:pt>
                <c:pt idx="454">
                  <c:v>1.0448938902406057</c:v>
                </c:pt>
                <c:pt idx="455">
                  <c:v>1.0423027166882277</c:v>
                </c:pt>
                <c:pt idx="456">
                  <c:v>1.0668166767709741</c:v>
                </c:pt>
                <c:pt idx="457">
                  <c:v>1.0060369838525334</c:v>
                </c:pt>
                <c:pt idx="458">
                  <c:v>1.0757613000136554</c:v>
                </c:pt>
                <c:pt idx="459">
                  <c:v>0.98318157249178817</c:v>
                </c:pt>
                <c:pt idx="460">
                  <c:v>0.88770748616758899</c:v>
                </c:pt>
                <c:pt idx="461">
                  <c:v>0.89231137533415772</c:v>
                </c:pt>
                <c:pt idx="462">
                  <c:v>0.99942632355351579</c:v>
                </c:pt>
                <c:pt idx="463">
                  <c:v>1.0276689616967396</c:v>
                </c:pt>
                <c:pt idx="464">
                  <c:v>0.9349729740201872</c:v>
                </c:pt>
                <c:pt idx="465">
                  <c:v>1.040211503740005</c:v>
                </c:pt>
                <c:pt idx="466">
                  <c:v>1.0857035772290009</c:v>
                </c:pt>
                <c:pt idx="467">
                  <c:v>0.89453447118611562</c:v>
                </c:pt>
                <c:pt idx="468">
                  <c:v>0.88074433656957918</c:v>
                </c:pt>
                <c:pt idx="469">
                  <c:v>0.98543598514203257</c:v>
                </c:pt>
                <c:pt idx="470">
                  <c:v>0.94880648852663063</c:v>
                </c:pt>
                <c:pt idx="471">
                  <c:v>1.0923871207496085</c:v>
                </c:pt>
                <c:pt idx="472">
                  <c:v>0.96186740648617619</c:v>
                </c:pt>
                <c:pt idx="473">
                  <c:v>1.0375013139913802</c:v>
                </c:pt>
                <c:pt idx="474">
                  <c:v>1.0478253670383044</c:v>
                </c:pt>
                <c:pt idx="475">
                  <c:v>0.79713680213691251</c:v>
                </c:pt>
                <c:pt idx="476">
                  <c:v>1.0348466511202292</c:v>
                </c:pt>
                <c:pt idx="477">
                  <c:v>0.97959421868617125</c:v>
                </c:pt>
                <c:pt idx="478">
                  <c:v>1.0049523766936457</c:v>
                </c:pt>
                <c:pt idx="479">
                  <c:v>0.99402248562852924</c:v>
                </c:pt>
                <c:pt idx="480">
                  <c:v>0.91025184657826819</c:v>
                </c:pt>
                <c:pt idx="481">
                  <c:v>0.9304499490475816</c:v>
                </c:pt>
                <c:pt idx="482">
                  <c:v>0.99729568502684418</c:v>
                </c:pt>
                <c:pt idx="483">
                  <c:v>1.0461557757431332</c:v>
                </c:pt>
                <c:pt idx="484">
                  <c:v>0.87608342119842009</c:v>
                </c:pt>
                <c:pt idx="485">
                  <c:v>1.0919287591770144</c:v>
                </c:pt>
                <c:pt idx="486">
                  <c:v>0.88390218522372521</c:v>
                </c:pt>
                <c:pt idx="487">
                  <c:v>0.90108950402229671</c:v>
                </c:pt>
                <c:pt idx="488">
                  <c:v>0.88222131418675687</c:v>
                </c:pt>
                <c:pt idx="489">
                  <c:v>1.0311945392491468</c:v>
                </c:pt>
                <c:pt idx="490">
                  <c:v>0.94465519433730327</c:v>
                </c:pt>
                <c:pt idx="491">
                  <c:v>0.9982919895456005</c:v>
                </c:pt>
                <c:pt idx="492">
                  <c:v>1.1415154594280736</c:v>
                </c:pt>
                <c:pt idx="493">
                  <c:v>0.96593471810089004</c:v>
                </c:pt>
                <c:pt idx="494">
                  <c:v>0.93240762834749735</c:v>
                </c:pt>
                <c:pt idx="495">
                  <c:v>0.9092167438308435</c:v>
                </c:pt>
                <c:pt idx="496">
                  <c:v>1.0046760261589625</c:v>
                </c:pt>
                <c:pt idx="497">
                  <c:v>0.84054427180831137</c:v>
                </c:pt>
                <c:pt idx="498">
                  <c:v>0.85383202323991791</c:v>
                </c:pt>
                <c:pt idx="499">
                  <c:v>1.0593980582524272</c:v>
                </c:pt>
                <c:pt idx="500">
                  <c:v>1.0022891038655997</c:v>
                </c:pt>
                <c:pt idx="501">
                  <c:v>1.0514842711564023</c:v>
                </c:pt>
                <c:pt idx="502">
                  <c:v>1.144218942189422</c:v>
                </c:pt>
                <c:pt idx="503">
                  <c:v>0.98953659399378135</c:v>
                </c:pt>
                <c:pt idx="504">
                  <c:v>0.96937515435910104</c:v>
                </c:pt>
                <c:pt idx="505">
                  <c:v>0.87548232921161107</c:v>
                </c:pt>
                <c:pt idx="506">
                  <c:v>1.1135726538638553</c:v>
                </c:pt>
                <c:pt idx="507">
                  <c:v>0.99177919339643805</c:v>
                </c:pt>
                <c:pt idx="508">
                  <c:v>0.97633679512488192</c:v>
                </c:pt>
                <c:pt idx="509">
                  <c:v>1.0031255443091869</c:v>
                </c:pt>
                <c:pt idx="510">
                  <c:v>0.96531999611537334</c:v>
                </c:pt>
                <c:pt idx="511">
                  <c:v>1.1202882635552505</c:v>
                </c:pt>
                <c:pt idx="512">
                  <c:v>1.0603404116606128</c:v>
                </c:pt>
                <c:pt idx="513">
                  <c:v>0.91312136139722344</c:v>
                </c:pt>
                <c:pt idx="514">
                  <c:v>0.94660493827160486</c:v>
                </c:pt>
                <c:pt idx="515">
                  <c:v>0.95068002863278456</c:v>
                </c:pt>
                <c:pt idx="516">
                  <c:v>0.99365226962198261</c:v>
                </c:pt>
                <c:pt idx="517">
                  <c:v>0.96334334495756813</c:v>
                </c:pt>
                <c:pt idx="518">
                  <c:v>0.98943538317465263</c:v>
                </c:pt>
                <c:pt idx="519">
                  <c:v>0.87082754816744956</c:v>
                </c:pt>
                <c:pt idx="520">
                  <c:v>0.98072312498486414</c:v>
                </c:pt>
                <c:pt idx="521">
                  <c:v>1.1130274792185102</c:v>
                </c:pt>
                <c:pt idx="522">
                  <c:v>0.71494903081319006</c:v>
                </c:pt>
                <c:pt idx="523">
                  <c:v>1.0022917290462261</c:v>
                </c:pt>
                <c:pt idx="524">
                  <c:v>0.94706514488994298</c:v>
                </c:pt>
                <c:pt idx="525">
                  <c:v>1.0190689394756716</c:v>
                </c:pt>
                <c:pt idx="526">
                  <c:v>0.96231544832553129</c:v>
                </c:pt>
                <c:pt idx="527">
                  <c:v>1.0540341988600381</c:v>
                </c:pt>
                <c:pt idx="528">
                  <c:v>1.0454793772193389</c:v>
                </c:pt>
                <c:pt idx="529">
                  <c:v>0.96810171126940447</c:v>
                </c:pt>
                <c:pt idx="530">
                  <c:v>0.85791592986343401</c:v>
                </c:pt>
                <c:pt idx="531">
                  <c:v>0.9771839774557165</c:v>
                </c:pt>
                <c:pt idx="532">
                  <c:v>0.89852178640127134</c:v>
                </c:pt>
                <c:pt idx="533">
                  <c:v>0.94457510676486955</c:v>
                </c:pt>
                <c:pt idx="534">
                  <c:v>1.0011081805891089</c:v>
                </c:pt>
                <c:pt idx="535">
                  <c:v>0.95586825022130439</c:v>
                </c:pt>
                <c:pt idx="536">
                  <c:v>0.95287441076554402</c:v>
                </c:pt>
                <c:pt idx="537">
                  <c:v>1.08612163451806</c:v>
                </c:pt>
                <c:pt idx="538">
                  <c:v>1.0014737406216505</c:v>
                </c:pt>
                <c:pt idx="539">
                  <c:v>0.89918788254066551</c:v>
                </c:pt>
                <c:pt idx="540">
                  <c:v>0.97999259327840016</c:v>
                </c:pt>
                <c:pt idx="541">
                  <c:v>1.0201557220508302</c:v>
                </c:pt>
                <c:pt idx="542">
                  <c:v>0.93759621479670363</c:v>
                </c:pt>
                <c:pt idx="543">
                  <c:v>0.98530391736874667</c:v>
                </c:pt>
                <c:pt idx="544">
                  <c:v>0.91589322596669187</c:v>
                </c:pt>
                <c:pt idx="545">
                  <c:v>0.91313875108451414</c:v>
                </c:pt>
                <c:pt idx="546">
                  <c:v>0.86484616490547062</c:v>
                </c:pt>
                <c:pt idx="547">
                  <c:v>1.0252260307998013</c:v>
                </c:pt>
                <c:pt idx="548">
                  <c:v>1.0122406015037593</c:v>
                </c:pt>
                <c:pt idx="549">
                  <c:v>0.84083443458561447</c:v>
                </c:pt>
                <c:pt idx="550">
                  <c:v>0.98028160040774714</c:v>
                </c:pt>
                <c:pt idx="551">
                  <c:v>1.0248866350049637</c:v>
                </c:pt>
                <c:pt idx="552">
                  <c:v>0.78100938136118236</c:v>
                </c:pt>
                <c:pt idx="553">
                  <c:v>0.97054500795264664</c:v>
                </c:pt>
                <c:pt idx="554">
                  <c:v>1.0933020551493868</c:v>
                </c:pt>
                <c:pt idx="555">
                  <c:v>0.99340094814912705</c:v>
                </c:pt>
                <c:pt idx="556">
                  <c:v>0.9572891272549976</c:v>
                </c:pt>
                <c:pt idx="557">
                  <c:v>0.90589743028019365</c:v>
                </c:pt>
                <c:pt idx="558">
                  <c:v>0.98284996449833406</c:v>
                </c:pt>
                <c:pt idx="559">
                  <c:v>0.98992521518272902</c:v>
                </c:pt>
                <c:pt idx="560">
                  <c:v>0.97313066175341623</c:v>
                </c:pt>
                <c:pt idx="561">
                  <c:v>0.98842487046632121</c:v>
                </c:pt>
                <c:pt idx="562">
                  <c:v>0.93981183409831992</c:v>
                </c:pt>
                <c:pt idx="563">
                  <c:v>0.90059664527749628</c:v>
                </c:pt>
                <c:pt idx="564">
                  <c:v>0.86174402768064196</c:v>
                </c:pt>
                <c:pt idx="565">
                  <c:v>0.88467473755134873</c:v>
                </c:pt>
                <c:pt idx="566">
                  <c:v>0.9625562318073565</c:v>
                </c:pt>
                <c:pt idx="567">
                  <c:v>0.90738853503184724</c:v>
                </c:pt>
                <c:pt idx="568">
                  <c:v>0.96936949615987789</c:v>
                </c:pt>
                <c:pt idx="569">
                  <c:v>1.1124139414802066</c:v>
                </c:pt>
                <c:pt idx="570">
                  <c:v>1.0311950322477481</c:v>
                </c:pt>
                <c:pt idx="571">
                  <c:v>0.91024804177545693</c:v>
                </c:pt>
                <c:pt idx="572">
                  <c:v>1.0245115498117432</c:v>
                </c:pt>
                <c:pt idx="573">
                  <c:v>0.98859150984236921</c:v>
                </c:pt>
                <c:pt idx="574">
                  <c:v>0.97501721466689628</c:v>
                </c:pt>
                <c:pt idx="575">
                  <c:v>1.025794418033346</c:v>
                </c:pt>
                <c:pt idx="576">
                  <c:v>0.89536971873710791</c:v>
                </c:pt>
              </c:numCache>
            </c:numRef>
          </c:yVal>
          <c:smooth val="0"/>
          <c:extLst>
            <c:ext xmlns:c16="http://schemas.microsoft.com/office/drawing/2014/chart" uri="{C3380CC4-5D6E-409C-BE32-E72D297353CC}">
              <c16:uniqueId val="{00000001-0CF4-4691-9503-AB5B4E3C23B2}"/>
            </c:ext>
          </c:extLst>
        </c:ser>
        <c:dLbls>
          <c:showLegendKey val="0"/>
          <c:showVal val="0"/>
          <c:showCatName val="0"/>
          <c:showSerName val="0"/>
          <c:showPercent val="0"/>
          <c:showBubbleSize val="0"/>
        </c:dLbls>
        <c:axId val="1647004255"/>
        <c:axId val="1647007135"/>
      </c:scatterChart>
      <c:valAx>
        <c:axId val="164700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7135"/>
        <c:crosses val="autoZero"/>
        <c:crossBetween val="midCat"/>
      </c:valAx>
      <c:valAx>
        <c:axId val="16470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a:t>
            </a:r>
            <a:r>
              <a:rPr lang="en-US"/>
              <a:t>vs. 2019</a:t>
            </a:r>
            <a:r>
              <a:rPr lang="en-US" baseline="0"/>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50389982502187225"/>
                  <c:y val="-0.117530621172353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old'!$A$5:$A$581</c:f>
              <c:numCache>
                <c:formatCode>General</c:formatCode>
                <c:ptCount val="577"/>
                <c:pt idx="0">
                  <c:v>257.27924622696577</c:v>
                </c:pt>
                <c:pt idx="1">
                  <c:v>244.24614608845988</c:v>
                </c:pt>
                <c:pt idx="2">
                  <c:v>223.571099861942</c:v>
                </c:pt>
                <c:pt idx="3">
                  <c:v>197.44939985879031</c:v>
                </c:pt>
                <c:pt idx="4">
                  <c:v>261.14789162762276</c:v>
                </c:pt>
                <c:pt idx="5">
                  <c:v>227.40485620802482</c:v>
                </c:pt>
                <c:pt idx="6">
                  <c:v>258.14887566331464</c:v>
                </c:pt>
                <c:pt idx="7">
                  <c:v>263.80462531911701</c:v>
                </c:pt>
                <c:pt idx="8">
                  <c:v>195.61805719688016</c:v>
                </c:pt>
                <c:pt idx="9">
                  <c:v>195.1740139211137</c:v>
                </c:pt>
                <c:pt idx="10">
                  <c:v>230.63834021593115</c:v>
                </c:pt>
                <c:pt idx="11">
                  <c:v>236.33558456130808</c:v>
                </c:pt>
                <c:pt idx="12">
                  <c:v>231.48416513502048</c:v>
                </c:pt>
                <c:pt idx="13">
                  <c:v>211.15133178453726</c:v>
                </c:pt>
                <c:pt idx="14">
                  <c:v>248.91429925645051</c:v>
                </c:pt>
                <c:pt idx="15">
                  <c:v>187.27576361579486</c:v>
                </c:pt>
                <c:pt idx="16">
                  <c:v>259.19353198413506</c:v>
                </c:pt>
                <c:pt idx="17">
                  <c:v>264.13834323743407</c:v>
                </c:pt>
                <c:pt idx="18">
                  <c:v>227.85191479500205</c:v>
                </c:pt>
                <c:pt idx="19">
                  <c:v>241.91711483707689</c:v>
                </c:pt>
                <c:pt idx="20">
                  <c:v>199.56243817061105</c:v>
                </c:pt>
                <c:pt idx="21">
                  <c:v>222.44097021167084</c:v>
                </c:pt>
                <c:pt idx="22">
                  <c:v>234.41369041548535</c:v>
                </c:pt>
                <c:pt idx="23">
                  <c:v>218.04185351270556</c:v>
                </c:pt>
                <c:pt idx="24">
                  <c:v>216.43568493627691</c:v>
                </c:pt>
                <c:pt idx="25">
                  <c:v>246.92850850630404</c:v>
                </c:pt>
                <c:pt idx="26">
                  <c:v>202.05317350545565</c:v>
                </c:pt>
                <c:pt idx="27">
                  <c:v>233.9478791239257</c:v>
                </c:pt>
                <c:pt idx="28">
                  <c:v>244.55099613440382</c:v>
                </c:pt>
                <c:pt idx="29">
                  <c:v>165.86237464679482</c:v>
                </c:pt>
                <c:pt idx="30">
                  <c:v>241.4392855380668</c:v>
                </c:pt>
                <c:pt idx="31">
                  <c:v>203.4114294760171</c:v>
                </c:pt>
                <c:pt idx="32">
                  <c:v>229.76478067387157</c:v>
                </c:pt>
                <c:pt idx="33">
                  <c:v>245.66582456822212</c:v>
                </c:pt>
                <c:pt idx="34">
                  <c:v>204.01226917833685</c:v>
                </c:pt>
                <c:pt idx="35">
                  <c:v>232.09924728185115</c:v>
                </c:pt>
                <c:pt idx="36">
                  <c:v>226.82712934605163</c:v>
                </c:pt>
                <c:pt idx="37">
                  <c:v>206.43652040236606</c:v>
                </c:pt>
                <c:pt idx="38">
                  <c:v>248.98087065499297</c:v>
                </c:pt>
                <c:pt idx="39">
                  <c:v>228.55214960478119</c:v>
                </c:pt>
                <c:pt idx="40">
                  <c:v>248.86198117356551</c:v>
                </c:pt>
                <c:pt idx="41">
                  <c:v>126.5271147019219</c:v>
                </c:pt>
                <c:pt idx="42">
                  <c:v>256.29636290068783</c:v>
                </c:pt>
                <c:pt idx="43">
                  <c:v>214.41295546558706</c:v>
                </c:pt>
                <c:pt idx="44">
                  <c:v>217.45214087388572</c:v>
                </c:pt>
                <c:pt idx="45">
                  <c:v>230.21971201588877</c:v>
                </c:pt>
                <c:pt idx="46">
                  <c:v>249.67824283359036</c:v>
                </c:pt>
                <c:pt idx="47">
                  <c:v>245.91491942470975</c:v>
                </c:pt>
                <c:pt idx="48">
                  <c:v>198.96158940397351</c:v>
                </c:pt>
                <c:pt idx="49">
                  <c:v>275.17060258902353</c:v>
                </c:pt>
                <c:pt idx="50">
                  <c:v>186.9792779320658</c:v>
                </c:pt>
                <c:pt idx="51">
                  <c:v>221.94221017660431</c:v>
                </c:pt>
                <c:pt idx="52">
                  <c:v>234.94214723643569</c:v>
                </c:pt>
                <c:pt idx="53">
                  <c:v>232.26096382896975</c:v>
                </c:pt>
                <c:pt idx="54">
                  <c:v>232.27145398409226</c:v>
                </c:pt>
                <c:pt idx="55">
                  <c:v>218.12561584183592</c:v>
                </c:pt>
                <c:pt idx="56">
                  <c:v>240.59221200649</c:v>
                </c:pt>
                <c:pt idx="57">
                  <c:v>247.60068859161498</c:v>
                </c:pt>
                <c:pt idx="58">
                  <c:v>272.34475322256532</c:v>
                </c:pt>
                <c:pt idx="59">
                  <c:v>241.28526982083466</c:v>
                </c:pt>
                <c:pt idx="60">
                  <c:v>253.64975287484785</c:v>
                </c:pt>
                <c:pt idx="61">
                  <c:v>237.67151456238085</c:v>
                </c:pt>
                <c:pt idx="62">
                  <c:v>253.95204549861049</c:v>
                </c:pt>
                <c:pt idx="63">
                  <c:v>227.11855634531778</c:v>
                </c:pt>
                <c:pt idx="64">
                  <c:v>249.72716553785409</c:v>
                </c:pt>
                <c:pt idx="65">
                  <c:v>210.19439196579498</c:v>
                </c:pt>
                <c:pt idx="66">
                  <c:v>223.31062482796588</c:v>
                </c:pt>
                <c:pt idx="67">
                  <c:v>250.37390612569612</c:v>
                </c:pt>
                <c:pt idx="68">
                  <c:v>205.86729902329077</c:v>
                </c:pt>
                <c:pt idx="69">
                  <c:v>193.33440981753594</c:v>
                </c:pt>
                <c:pt idx="70">
                  <c:v>209.64617705747796</c:v>
                </c:pt>
                <c:pt idx="71">
                  <c:v>222.89432757632807</c:v>
                </c:pt>
                <c:pt idx="72">
                  <c:v>224.94544011639442</c:v>
                </c:pt>
                <c:pt idx="73">
                  <c:v>237.4230344658408</c:v>
                </c:pt>
                <c:pt idx="74">
                  <c:v>240.82447489207772</c:v>
                </c:pt>
                <c:pt idx="75">
                  <c:v>243.36004869635789</c:v>
                </c:pt>
                <c:pt idx="76">
                  <c:v>212.2466085120914</c:v>
                </c:pt>
                <c:pt idx="77">
                  <c:v>128.54732783033077</c:v>
                </c:pt>
                <c:pt idx="78">
                  <c:v>270.46922231382251</c:v>
                </c:pt>
                <c:pt idx="79">
                  <c:v>259.86415094339623</c:v>
                </c:pt>
                <c:pt idx="80">
                  <c:v>214.49220028362603</c:v>
                </c:pt>
                <c:pt idx="81">
                  <c:v>243.52505292872263</c:v>
                </c:pt>
                <c:pt idx="82">
                  <c:v>233.61229249554123</c:v>
                </c:pt>
                <c:pt idx="83">
                  <c:v>232.43583593187816</c:v>
                </c:pt>
                <c:pt idx="84">
                  <c:v>249.25416424960636</c:v>
                </c:pt>
                <c:pt idx="85">
                  <c:v>246.41894562834659</c:v>
                </c:pt>
                <c:pt idx="86">
                  <c:v>252.31113438377685</c:v>
                </c:pt>
                <c:pt idx="87">
                  <c:v>239.80608942227821</c:v>
                </c:pt>
                <c:pt idx="88">
                  <c:v>233.65165040481628</c:v>
                </c:pt>
                <c:pt idx="89">
                  <c:v>198.50406996882577</c:v>
                </c:pt>
                <c:pt idx="90">
                  <c:v>230.05516454251475</c:v>
                </c:pt>
                <c:pt idx="91">
                  <c:v>159.87281483649522</c:v>
                </c:pt>
                <c:pt idx="92">
                  <c:v>161.52405304156508</c:v>
                </c:pt>
                <c:pt idx="93">
                  <c:v>276.18363119828865</c:v>
                </c:pt>
                <c:pt idx="94">
                  <c:v>205.01536253748642</c:v>
                </c:pt>
                <c:pt idx="95">
                  <c:v>257.35253718456892</c:v>
                </c:pt>
                <c:pt idx="96">
                  <c:v>216.02533765335471</c:v>
                </c:pt>
                <c:pt idx="97">
                  <c:v>236.69143607326305</c:v>
                </c:pt>
                <c:pt idx="98">
                  <c:v>243.67317047653921</c:v>
                </c:pt>
                <c:pt idx="99">
                  <c:v>213.46878383465778</c:v>
                </c:pt>
                <c:pt idx="100">
                  <c:v>224.03733514718661</c:v>
                </c:pt>
                <c:pt idx="101">
                  <c:v>252.36714479997949</c:v>
                </c:pt>
                <c:pt idx="102">
                  <c:v>214.7862961723022</c:v>
                </c:pt>
                <c:pt idx="103">
                  <c:v>224.09121134877537</c:v>
                </c:pt>
                <c:pt idx="104">
                  <c:v>229.0633056430822</c:v>
                </c:pt>
                <c:pt idx="105">
                  <c:v>224.65487764423688</c:v>
                </c:pt>
                <c:pt idx="106">
                  <c:v>185.41923327777374</c:v>
                </c:pt>
                <c:pt idx="107">
                  <c:v>206.25729789133871</c:v>
                </c:pt>
                <c:pt idx="108">
                  <c:v>311.60647304683312</c:v>
                </c:pt>
                <c:pt idx="109">
                  <c:v>245.19087343240705</c:v>
                </c:pt>
                <c:pt idx="110">
                  <c:v>235.98198584602187</c:v>
                </c:pt>
                <c:pt idx="111">
                  <c:v>129.06334201032107</c:v>
                </c:pt>
                <c:pt idx="112">
                  <c:v>216.54302670623147</c:v>
                </c:pt>
                <c:pt idx="113">
                  <c:v>236.44139091418958</c:v>
                </c:pt>
                <c:pt idx="114">
                  <c:v>230.76824419648582</c:v>
                </c:pt>
                <c:pt idx="115">
                  <c:v>265.77164045518475</c:v>
                </c:pt>
                <c:pt idx="116">
                  <c:v>231.65856982926431</c:v>
                </c:pt>
                <c:pt idx="117">
                  <c:v>148.3647175421209</c:v>
                </c:pt>
                <c:pt idx="118">
                  <c:v>239.51541232050144</c:v>
                </c:pt>
                <c:pt idx="119">
                  <c:v>193.08220954356847</c:v>
                </c:pt>
                <c:pt idx="120">
                  <c:v>248.43058250012439</c:v>
                </c:pt>
                <c:pt idx="121">
                  <c:v>288.21047008547009</c:v>
                </c:pt>
                <c:pt idx="122">
                  <c:v>228.30202506290155</c:v>
                </c:pt>
                <c:pt idx="123">
                  <c:v>203.4669972640219</c:v>
                </c:pt>
                <c:pt idx="124">
                  <c:v>255.16020942408377</c:v>
                </c:pt>
                <c:pt idx="125">
                  <c:v>235.29508866126272</c:v>
                </c:pt>
                <c:pt idx="126">
                  <c:v>258.19936201615593</c:v>
                </c:pt>
                <c:pt idx="127">
                  <c:v>224.59048942718155</c:v>
                </c:pt>
                <c:pt idx="128">
                  <c:v>294.02347918890075</c:v>
                </c:pt>
                <c:pt idx="129">
                  <c:v>230.26641883519207</c:v>
                </c:pt>
                <c:pt idx="130">
                  <c:v>199.78448969088745</c:v>
                </c:pt>
                <c:pt idx="131">
                  <c:v>241.53844385966926</c:v>
                </c:pt>
                <c:pt idx="132">
                  <c:v>230.2615831766114</c:v>
                </c:pt>
                <c:pt idx="133">
                  <c:v>251.71952617500955</c:v>
                </c:pt>
                <c:pt idx="134">
                  <c:v>149.9530257541409</c:v>
                </c:pt>
                <c:pt idx="135">
                  <c:v>250.61245572609207</c:v>
                </c:pt>
                <c:pt idx="136">
                  <c:v>217.54905404727256</c:v>
                </c:pt>
                <c:pt idx="137">
                  <c:v>266.97877230935643</c:v>
                </c:pt>
                <c:pt idx="138">
                  <c:v>267.58111038591909</c:v>
                </c:pt>
                <c:pt idx="139">
                  <c:v>237.06777612594786</c:v>
                </c:pt>
                <c:pt idx="140">
                  <c:v>235.71601312834684</c:v>
                </c:pt>
                <c:pt idx="141">
                  <c:v>256.89970355731225</c:v>
                </c:pt>
                <c:pt idx="142">
                  <c:v>223.86043664558252</c:v>
                </c:pt>
                <c:pt idx="143">
                  <c:v>230.0298821886127</c:v>
                </c:pt>
                <c:pt idx="144">
                  <c:v>267.63709267521318</c:v>
                </c:pt>
                <c:pt idx="145">
                  <c:v>228.38775164946711</c:v>
                </c:pt>
                <c:pt idx="146">
                  <c:v>273.45763955781848</c:v>
                </c:pt>
                <c:pt idx="147">
                  <c:v>148.5373718760797</c:v>
                </c:pt>
                <c:pt idx="148">
                  <c:v>329.18739635157544</c:v>
                </c:pt>
                <c:pt idx="149">
                  <c:v>247.51725934609871</c:v>
                </c:pt>
                <c:pt idx="150">
                  <c:v>200.52752372144008</c:v>
                </c:pt>
                <c:pt idx="151">
                  <c:v>266.06800091276392</c:v>
                </c:pt>
                <c:pt idx="152">
                  <c:v>249.9725802029065</c:v>
                </c:pt>
                <c:pt idx="153">
                  <c:v>241.77419052791248</c:v>
                </c:pt>
                <c:pt idx="154">
                  <c:v>246.38728949305167</c:v>
                </c:pt>
                <c:pt idx="155">
                  <c:v>244.06090425119123</c:v>
                </c:pt>
                <c:pt idx="156">
                  <c:v>235.04801749548352</c:v>
                </c:pt>
                <c:pt idx="157">
                  <c:v>258.14364901521407</c:v>
                </c:pt>
                <c:pt idx="158">
                  <c:v>204.57733249843457</c:v>
                </c:pt>
                <c:pt idx="159">
                  <c:v>226.17482980332829</c:v>
                </c:pt>
                <c:pt idx="160">
                  <c:v>240.28872218369793</c:v>
                </c:pt>
                <c:pt idx="161">
                  <c:v>262.64131209888279</c:v>
                </c:pt>
                <c:pt idx="162">
                  <c:v>193.55975648830503</c:v>
                </c:pt>
                <c:pt idx="163">
                  <c:v>225.60935441370225</c:v>
                </c:pt>
                <c:pt idx="164">
                  <c:v>243.41018735016428</c:v>
                </c:pt>
                <c:pt idx="165">
                  <c:v>223.73930348258705</c:v>
                </c:pt>
                <c:pt idx="166">
                  <c:v>233.76152168734308</c:v>
                </c:pt>
                <c:pt idx="167">
                  <c:v>254.40882414512487</c:v>
                </c:pt>
                <c:pt idx="168">
                  <c:v>233.41433997587805</c:v>
                </c:pt>
                <c:pt idx="169">
                  <c:v>185.55768842190341</c:v>
                </c:pt>
                <c:pt idx="170">
                  <c:v>238.89293971743913</c:v>
                </c:pt>
                <c:pt idx="171">
                  <c:v>234.6329913180742</c:v>
                </c:pt>
                <c:pt idx="172">
                  <c:v>219.90737882062365</c:v>
                </c:pt>
                <c:pt idx="173">
                  <c:v>255.06024096385542</c:v>
                </c:pt>
                <c:pt idx="174">
                  <c:v>233.08978151619914</c:v>
                </c:pt>
                <c:pt idx="175">
                  <c:v>235.61121016269223</c:v>
                </c:pt>
                <c:pt idx="176">
                  <c:v>187.74888063256168</c:v>
                </c:pt>
                <c:pt idx="177">
                  <c:v>229.90192003989694</c:v>
                </c:pt>
                <c:pt idx="178">
                  <c:v>238.47954406676166</c:v>
                </c:pt>
                <c:pt idx="179">
                  <c:v>236.38871173469389</c:v>
                </c:pt>
                <c:pt idx="180">
                  <c:v>256.64617318941725</c:v>
                </c:pt>
                <c:pt idx="181">
                  <c:v>239.2323297031817</c:v>
                </c:pt>
                <c:pt idx="182">
                  <c:v>243.31046995580564</c:v>
                </c:pt>
                <c:pt idx="183">
                  <c:v>208.76191087298278</c:v>
                </c:pt>
                <c:pt idx="184">
                  <c:v>261.26800852967182</c:v>
                </c:pt>
                <c:pt idx="185">
                  <c:v>241.05233786423247</c:v>
                </c:pt>
                <c:pt idx="186">
                  <c:v>149.38989551129026</c:v>
                </c:pt>
                <c:pt idx="187">
                  <c:v>247.61144377910847</c:v>
                </c:pt>
                <c:pt idx="188">
                  <c:v>229.24470943573851</c:v>
                </c:pt>
                <c:pt idx="189">
                  <c:v>212.21249079152003</c:v>
                </c:pt>
                <c:pt idx="190">
                  <c:v>221.09268934874726</c:v>
                </c:pt>
                <c:pt idx="191">
                  <c:v>231.59841923820736</c:v>
                </c:pt>
                <c:pt idx="192">
                  <c:v>205.60334132826071</c:v>
                </c:pt>
                <c:pt idx="193">
                  <c:v>216.17146930047855</c:v>
                </c:pt>
                <c:pt idx="194">
                  <c:v>246.53124578215682</c:v>
                </c:pt>
                <c:pt idx="195">
                  <c:v>225.9641775506341</c:v>
                </c:pt>
                <c:pt idx="196">
                  <c:v>205.06400699192841</c:v>
                </c:pt>
                <c:pt idx="197">
                  <c:v>211.95900736851021</c:v>
                </c:pt>
                <c:pt idx="198">
                  <c:v>242.75664533448384</c:v>
                </c:pt>
                <c:pt idx="199">
                  <c:v>150.87916351828784</c:v>
                </c:pt>
                <c:pt idx="200">
                  <c:v>128.96249483946775</c:v>
                </c:pt>
                <c:pt idx="201">
                  <c:v>268.37985731107568</c:v>
                </c:pt>
                <c:pt idx="202">
                  <c:v>241.9483194093647</c:v>
                </c:pt>
                <c:pt idx="203">
                  <c:v>223.66163453376987</c:v>
                </c:pt>
                <c:pt idx="204">
                  <c:v>241.50754266338313</c:v>
                </c:pt>
                <c:pt idx="205">
                  <c:v>267.62132888981461</c:v>
                </c:pt>
                <c:pt idx="206">
                  <c:v>212.00831090333853</c:v>
                </c:pt>
                <c:pt idx="207">
                  <c:v>194.55280444669026</c:v>
                </c:pt>
                <c:pt idx="208">
                  <c:v>240.70006863417981</c:v>
                </c:pt>
                <c:pt idx="209">
                  <c:v>251.85018797436928</c:v>
                </c:pt>
                <c:pt idx="210">
                  <c:v>195.68679115591706</c:v>
                </c:pt>
                <c:pt idx="211">
                  <c:v>232.41067590880004</c:v>
                </c:pt>
                <c:pt idx="212">
                  <c:v>225.73797574888565</c:v>
                </c:pt>
                <c:pt idx="213">
                  <c:v>256.53950433421164</c:v>
                </c:pt>
                <c:pt idx="214">
                  <c:v>222.22796421304221</c:v>
                </c:pt>
                <c:pt idx="215">
                  <c:v>283.85750299623919</c:v>
                </c:pt>
                <c:pt idx="216">
                  <c:v>262.08229650482161</c:v>
                </c:pt>
                <c:pt idx="217">
                  <c:v>182.16047040971168</c:v>
                </c:pt>
                <c:pt idx="218">
                  <c:v>213.72685011621803</c:v>
                </c:pt>
                <c:pt idx="219">
                  <c:v>234.36254169717679</c:v>
                </c:pt>
                <c:pt idx="220">
                  <c:v>198.82733944474916</c:v>
                </c:pt>
                <c:pt idx="221">
                  <c:v>238.3348517765786</c:v>
                </c:pt>
                <c:pt idx="222">
                  <c:v>243.2742054693274</c:v>
                </c:pt>
                <c:pt idx="223">
                  <c:v>236.89079554076926</c:v>
                </c:pt>
                <c:pt idx="224">
                  <c:v>235.84997016068189</c:v>
                </c:pt>
                <c:pt idx="225">
                  <c:v>192.43640533778148</c:v>
                </c:pt>
                <c:pt idx="226">
                  <c:v>177.22037868436462</c:v>
                </c:pt>
                <c:pt idx="227">
                  <c:v>282.61140743289747</c:v>
                </c:pt>
                <c:pt idx="228">
                  <c:v>217.77137485196624</c:v>
                </c:pt>
                <c:pt idx="229">
                  <c:v>238.33419349716144</c:v>
                </c:pt>
                <c:pt idx="230">
                  <c:v>243.46508345096737</c:v>
                </c:pt>
                <c:pt idx="231">
                  <c:v>262.22397149604342</c:v>
                </c:pt>
                <c:pt idx="232">
                  <c:v>251.89625551881477</c:v>
                </c:pt>
                <c:pt idx="233">
                  <c:v>249.07373237877331</c:v>
                </c:pt>
                <c:pt idx="234">
                  <c:v>220.88909971876802</c:v>
                </c:pt>
                <c:pt idx="235">
                  <c:v>230.24316109422492</c:v>
                </c:pt>
                <c:pt idx="236">
                  <c:v>225.84735182325142</c:v>
                </c:pt>
                <c:pt idx="237">
                  <c:v>192.86780065652044</c:v>
                </c:pt>
                <c:pt idx="238">
                  <c:v>222.78927940940457</c:v>
                </c:pt>
                <c:pt idx="239">
                  <c:v>212.24447656411317</c:v>
                </c:pt>
                <c:pt idx="240">
                  <c:v>235.71355365278723</c:v>
                </c:pt>
                <c:pt idx="241">
                  <c:v>269.7792353709271</c:v>
                </c:pt>
                <c:pt idx="242">
                  <c:v>239.03601819306252</c:v>
                </c:pt>
                <c:pt idx="243">
                  <c:v>195.67652521788827</c:v>
                </c:pt>
                <c:pt idx="244">
                  <c:v>262.1997309589392</c:v>
                </c:pt>
                <c:pt idx="245">
                  <c:v>205.84918207208406</c:v>
                </c:pt>
                <c:pt idx="246">
                  <c:v>236.52928643321175</c:v>
                </c:pt>
                <c:pt idx="247">
                  <c:v>280.61944519256667</c:v>
                </c:pt>
                <c:pt idx="248">
                  <c:v>247.18909710391821</c:v>
                </c:pt>
                <c:pt idx="249">
                  <c:v>291.10477894481079</c:v>
                </c:pt>
                <c:pt idx="250">
                  <c:v>198.06369528050573</c:v>
                </c:pt>
                <c:pt idx="251">
                  <c:v>217.46971076405913</c:v>
                </c:pt>
                <c:pt idx="252">
                  <c:v>257.36634970299934</c:v>
                </c:pt>
                <c:pt idx="253">
                  <c:v>244.21981399538964</c:v>
                </c:pt>
                <c:pt idx="254">
                  <c:v>241.35315573932394</c:v>
                </c:pt>
                <c:pt idx="255">
                  <c:v>211.10819189743052</c:v>
                </c:pt>
                <c:pt idx="256">
                  <c:v>221.11338670638614</c:v>
                </c:pt>
                <c:pt idx="257">
                  <c:v>258.0005787037037</c:v>
                </c:pt>
                <c:pt idx="258">
                  <c:v>259.39562624254478</c:v>
                </c:pt>
                <c:pt idx="259">
                  <c:v>247.17477535821257</c:v>
                </c:pt>
                <c:pt idx="260">
                  <c:v>220.88985864718717</c:v>
                </c:pt>
                <c:pt idx="261">
                  <c:v>239.83624218918337</c:v>
                </c:pt>
                <c:pt idx="262">
                  <c:v>278.59342593174534</c:v>
                </c:pt>
                <c:pt idx="263">
                  <c:v>247.44637179538779</c:v>
                </c:pt>
                <c:pt idx="264">
                  <c:v>212.96327418318421</c:v>
                </c:pt>
                <c:pt idx="265">
                  <c:v>258.36550942280201</c:v>
                </c:pt>
                <c:pt idx="266">
                  <c:v>199.2949837783878</c:v>
                </c:pt>
                <c:pt idx="267">
                  <c:v>198.22172206456383</c:v>
                </c:pt>
                <c:pt idx="268">
                  <c:v>252.551245537326</c:v>
                </c:pt>
                <c:pt idx="269">
                  <c:v>245.26277026671573</c:v>
                </c:pt>
                <c:pt idx="270">
                  <c:v>215.71770260615662</c:v>
                </c:pt>
                <c:pt idx="271">
                  <c:v>276.30179592655765</c:v>
                </c:pt>
                <c:pt idx="272">
                  <c:v>232.3794513126139</c:v>
                </c:pt>
                <c:pt idx="273">
                  <c:v>245.95514053775048</c:v>
                </c:pt>
                <c:pt idx="274">
                  <c:v>219.13495838287753</c:v>
                </c:pt>
                <c:pt idx="275">
                  <c:v>255.60441108405612</c:v>
                </c:pt>
                <c:pt idx="276">
                  <c:v>255.31147953992695</c:v>
                </c:pt>
                <c:pt idx="277">
                  <c:v>225.94805036802725</c:v>
                </c:pt>
                <c:pt idx="278">
                  <c:v>243.55829515948577</c:v>
                </c:pt>
                <c:pt idx="279">
                  <c:v>263.3262167225829</c:v>
                </c:pt>
                <c:pt idx="280">
                  <c:v>242.87664000159396</c:v>
                </c:pt>
                <c:pt idx="281">
                  <c:v>248.10827841520728</c:v>
                </c:pt>
                <c:pt idx="282">
                  <c:v>257.60895904732234</c:v>
                </c:pt>
                <c:pt idx="283">
                  <c:v>227.45685351590356</c:v>
                </c:pt>
                <c:pt idx="284">
                  <c:v>217.2754055301175</c:v>
                </c:pt>
                <c:pt idx="285">
                  <c:v>168.21477562218303</c:v>
                </c:pt>
                <c:pt idx="286">
                  <c:v>233.98313686384844</c:v>
                </c:pt>
                <c:pt idx="287">
                  <c:v>270.48619903773107</c:v>
                </c:pt>
                <c:pt idx="288">
                  <c:v>253.39577305938312</c:v>
                </c:pt>
                <c:pt idx="289">
                  <c:v>226.7719298245614</c:v>
                </c:pt>
                <c:pt idx="290">
                  <c:v>232.32357306706248</c:v>
                </c:pt>
                <c:pt idx="291">
                  <c:v>261.34643041272085</c:v>
                </c:pt>
                <c:pt idx="292">
                  <c:v>222.65378708269341</c:v>
                </c:pt>
                <c:pt idx="293">
                  <c:v>238.70817573465231</c:v>
                </c:pt>
                <c:pt idx="294">
                  <c:v>193.72168629750038</c:v>
                </c:pt>
                <c:pt idx="295">
                  <c:v>247.08914702041378</c:v>
                </c:pt>
                <c:pt idx="296">
                  <c:v>231.63749254643494</c:v>
                </c:pt>
                <c:pt idx="297">
                  <c:v>243.15566625155665</c:v>
                </c:pt>
                <c:pt idx="298">
                  <c:v>216.5518289593677</c:v>
                </c:pt>
                <c:pt idx="299">
                  <c:v>239.36988062956024</c:v>
                </c:pt>
                <c:pt idx="300">
                  <c:v>230.88609969207684</c:v>
                </c:pt>
                <c:pt idx="301">
                  <c:v>224.14407194693021</c:v>
                </c:pt>
                <c:pt idx="302">
                  <c:v>225.98970236687944</c:v>
                </c:pt>
                <c:pt idx="303">
                  <c:v>217.23047888652985</c:v>
                </c:pt>
                <c:pt idx="304">
                  <c:v>223.56354937314489</c:v>
                </c:pt>
                <c:pt idx="305">
                  <c:v>237.29522542705124</c:v>
                </c:pt>
                <c:pt idx="306">
                  <c:v>239.81309621444296</c:v>
                </c:pt>
                <c:pt idx="307">
                  <c:v>222.86233830640163</c:v>
                </c:pt>
                <c:pt idx="308">
                  <c:v>272.98288508557459</c:v>
                </c:pt>
                <c:pt idx="309">
                  <c:v>229.66884985003367</c:v>
                </c:pt>
                <c:pt idx="310">
                  <c:v>226.36248751734317</c:v>
                </c:pt>
                <c:pt idx="311">
                  <c:v>244.15768576290415</c:v>
                </c:pt>
                <c:pt idx="312">
                  <c:v>218.29848161291113</c:v>
                </c:pt>
                <c:pt idx="313">
                  <c:v>264.15056225170025</c:v>
                </c:pt>
                <c:pt idx="314">
                  <c:v>220.32903679400047</c:v>
                </c:pt>
                <c:pt idx="315">
                  <c:v>220.16100466913539</c:v>
                </c:pt>
                <c:pt idx="316">
                  <c:v>238.10657616517705</c:v>
                </c:pt>
                <c:pt idx="317">
                  <c:v>233.33333333333334</c:v>
                </c:pt>
                <c:pt idx="318">
                  <c:v>177.46274082151945</c:v>
                </c:pt>
                <c:pt idx="319">
                  <c:v>250.272921108742</c:v>
                </c:pt>
                <c:pt idx="320">
                  <c:v>250.49106764880196</c:v>
                </c:pt>
                <c:pt idx="321">
                  <c:v>209.46511874469888</c:v>
                </c:pt>
                <c:pt idx="322">
                  <c:v>241.34360853969895</c:v>
                </c:pt>
                <c:pt idx="323">
                  <c:v>247.94504037603951</c:v>
                </c:pt>
                <c:pt idx="324">
                  <c:v>226.5520293336705</c:v>
                </c:pt>
                <c:pt idx="325">
                  <c:v>237.89204515803576</c:v>
                </c:pt>
                <c:pt idx="326">
                  <c:v>222.76446162068825</c:v>
                </c:pt>
                <c:pt idx="327">
                  <c:v>285.94065009019209</c:v>
                </c:pt>
                <c:pt idx="328">
                  <c:v>222.72128556375131</c:v>
                </c:pt>
                <c:pt idx="329">
                  <c:v>211.60207356208343</c:v>
                </c:pt>
                <c:pt idx="330">
                  <c:v>258.46374448472955</c:v>
                </c:pt>
                <c:pt idx="331">
                  <c:v>258.43447515914477</c:v>
                </c:pt>
                <c:pt idx="332">
                  <c:v>238.73343612783043</c:v>
                </c:pt>
                <c:pt idx="333">
                  <c:v>192.41783273673934</c:v>
                </c:pt>
                <c:pt idx="334">
                  <c:v>241.83536170534433</c:v>
                </c:pt>
                <c:pt idx="335">
                  <c:v>291.70154755961755</c:v>
                </c:pt>
                <c:pt idx="336">
                  <c:v>250.27150023271449</c:v>
                </c:pt>
                <c:pt idx="337">
                  <c:v>208.22932123010679</c:v>
                </c:pt>
                <c:pt idx="338">
                  <c:v>161.15308754362007</c:v>
                </c:pt>
                <c:pt idx="339">
                  <c:v>239.30114313143343</c:v>
                </c:pt>
                <c:pt idx="340">
                  <c:v>230.20624462904613</c:v>
                </c:pt>
                <c:pt idx="341">
                  <c:v>233.78244009147858</c:v>
                </c:pt>
                <c:pt idx="342">
                  <c:v>229.8639648575882</c:v>
                </c:pt>
                <c:pt idx="343">
                  <c:v>256.17268576172683</c:v>
                </c:pt>
                <c:pt idx="344">
                  <c:v>220.4072890236267</c:v>
                </c:pt>
                <c:pt idx="345">
                  <c:v>238.85165730845861</c:v>
                </c:pt>
                <c:pt idx="346">
                  <c:v>214.8125053144752</c:v>
                </c:pt>
                <c:pt idx="347">
                  <c:v>280.21244561415989</c:v>
                </c:pt>
                <c:pt idx="348">
                  <c:v>223.77325957324521</c:v>
                </c:pt>
                <c:pt idx="349">
                  <c:v>263.26652271252004</c:v>
                </c:pt>
                <c:pt idx="350">
                  <c:v>240.93623481781376</c:v>
                </c:pt>
                <c:pt idx="351">
                  <c:v>211.10279042930625</c:v>
                </c:pt>
                <c:pt idx="352">
                  <c:v>247.0610119047619</c:v>
                </c:pt>
                <c:pt idx="353">
                  <c:v>201.66815050841103</c:v>
                </c:pt>
                <c:pt idx="354">
                  <c:v>253.01320444927504</c:v>
                </c:pt>
                <c:pt idx="355">
                  <c:v>266.81077633175937</c:v>
                </c:pt>
                <c:pt idx="356">
                  <c:v>177.72321428571431</c:v>
                </c:pt>
                <c:pt idx="357">
                  <c:v>242.66876083897779</c:v>
                </c:pt>
                <c:pt idx="358">
                  <c:v>250.47317450381118</c:v>
                </c:pt>
                <c:pt idx="359">
                  <c:v>261.90441444728202</c:v>
                </c:pt>
                <c:pt idx="360">
                  <c:v>243.73229631763408</c:v>
                </c:pt>
                <c:pt idx="361">
                  <c:v>247.32050555240605</c:v>
                </c:pt>
                <c:pt idx="362">
                  <c:v>248.81915312767978</c:v>
                </c:pt>
                <c:pt idx="363">
                  <c:v>238.14704423060905</c:v>
                </c:pt>
                <c:pt idx="364">
                  <c:v>204.86773815503096</c:v>
                </c:pt>
                <c:pt idx="365">
                  <c:v>241.14537444933922</c:v>
                </c:pt>
                <c:pt idx="366">
                  <c:v>220.58561924075852</c:v>
                </c:pt>
                <c:pt idx="367">
                  <c:v>253.17961304515566</c:v>
                </c:pt>
                <c:pt idx="368">
                  <c:v>249.28301886792451</c:v>
                </c:pt>
                <c:pt idx="369">
                  <c:v>212.602415432133</c:v>
                </c:pt>
                <c:pt idx="370">
                  <c:v>240.97465958580645</c:v>
                </c:pt>
                <c:pt idx="371">
                  <c:v>223.11173442831529</c:v>
                </c:pt>
                <c:pt idx="372">
                  <c:v>240.91808238305794</c:v>
                </c:pt>
                <c:pt idx="373">
                  <c:v>259.25654347262338</c:v>
                </c:pt>
                <c:pt idx="374">
                  <c:v>268.31510540497703</c:v>
                </c:pt>
                <c:pt idx="375">
                  <c:v>238.31767174527872</c:v>
                </c:pt>
                <c:pt idx="376">
                  <c:v>257.32897409223756</c:v>
                </c:pt>
                <c:pt idx="377">
                  <c:v>246.54157468727007</c:v>
                </c:pt>
                <c:pt idx="378">
                  <c:v>244.06082843375626</c:v>
                </c:pt>
                <c:pt idx="379">
                  <c:v>246.82269012785025</c:v>
                </c:pt>
                <c:pt idx="380">
                  <c:v>246.12519454175577</c:v>
                </c:pt>
                <c:pt idx="381">
                  <c:v>286.71377112773621</c:v>
                </c:pt>
                <c:pt idx="382">
                  <c:v>235.58590420225985</c:v>
                </c:pt>
                <c:pt idx="383">
                  <c:v>234.30915470914812</c:v>
                </c:pt>
                <c:pt idx="384">
                  <c:v>256.63929422421774</c:v>
                </c:pt>
                <c:pt idx="385">
                  <c:v>237.74255816316162</c:v>
                </c:pt>
                <c:pt idx="386">
                  <c:v>245.67655891185302</c:v>
                </c:pt>
                <c:pt idx="387">
                  <c:v>204.43641003828156</c:v>
                </c:pt>
                <c:pt idx="388">
                  <c:v>268.06224269067059</c:v>
                </c:pt>
                <c:pt idx="389">
                  <c:v>232.58399534761236</c:v>
                </c:pt>
                <c:pt idx="390">
                  <c:v>204.31686892660426</c:v>
                </c:pt>
                <c:pt idx="391">
                  <c:v>223.23377254864448</c:v>
                </c:pt>
                <c:pt idx="392">
                  <c:v>226.9632881085395</c:v>
                </c:pt>
                <c:pt idx="393">
                  <c:v>122.55696340203382</c:v>
                </c:pt>
                <c:pt idx="394">
                  <c:v>243.27452096376399</c:v>
                </c:pt>
                <c:pt idx="395">
                  <c:v>261.0958433527997</c:v>
                </c:pt>
                <c:pt idx="396">
                  <c:v>241.89717044047129</c:v>
                </c:pt>
                <c:pt idx="397">
                  <c:v>239.53121193803625</c:v>
                </c:pt>
                <c:pt idx="398">
                  <c:v>223.15442561205273</c:v>
                </c:pt>
                <c:pt idx="399">
                  <c:v>239.8581085290636</c:v>
                </c:pt>
                <c:pt idx="400">
                  <c:v>245.37764521015836</c:v>
                </c:pt>
                <c:pt idx="401">
                  <c:v>194.54880599797031</c:v>
                </c:pt>
                <c:pt idx="402">
                  <c:v>226.16403505229576</c:v>
                </c:pt>
                <c:pt idx="403">
                  <c:v>224.63166300658816</c:v>
                </c:pt>
                <c:pt idx="404">
                  <c:v>244.64416173321575</c:v>
                </c:pt>
                <c:pt idx="405">
                  <c:v>226.37299405408862</c:v>
                </c:pt>
                <c:pt idx="406">
                  <c:v>246.02251039377717</c:v>
                </c:pt>
                <c:pt idx="407">
                  <c:v>222.05064521354137</c:v>
                </c:pt>
                <c:pt idx="408">
                  <c:v>270.4922001482804</c:v>
                </c:pt>
                <c:pt idx="409">
                  <c:v>239.89154013015184</c:v>
                </c:pt>
                <c:pt idx="410">
                  <c:v>231.08305509181969</c:v>
                </c:pt>
                <c:pt idx="411">
                  <c:v>211.89238965993553</c:v>
                </c:pt>
                <c:pt idx="412">
                  <c:v>244.93060009343054</c:v>
                </c:pt>
                <c:pt idx="413">
                  <c:v>246.18840549842344</c:v>
                </c:pt>
                <c:pt idx="414">
                  <c:v>254.33891544651894</c:v>
                </c:pt>
                <c:pt idx="415">
                  <c:v>231.12454200983308</c:v>
                </c:pt>
                <c:pt idx="416">
                  <c:v>218.3932849911937</c:v>
                </c:pt>
                <c:pt idx="417">
                  <c:v>230.38609084714102</c:v>
                </c:pt>
                <c:pt idx="418">
                  <c:v>251.34355864692944</c:v>
                </c:pt>
                <c:pt idx="419">
                  <c:v>260.89921419580332</c:v>
                </c:pt>
                <c:pt idx="420">
                  <c:v>204.03752800597462</c:v>
                </c:pt>
                <c:pt idx="421">
                  <c:v>190.34919416730622</c:v>
                </c:pt>
                <c:pt idx="422">
                  <c:v>212.32837293430896</c:v>
                </c:pt>
                <c:pt idx="423">
                  <c:v>210.07002026902524</c:v>
                </c:pt>
                <c:pt idx="424">
                  <c:v>255.23107354792302</c:v>
                </c:pt>
                <c:pt idx="425">
                  <c:v>203.3876357560568</c:v>
                </c:pt>
                <c:pt idx="426">
                  <c:v>244.66522048234501</c:v>
                </c:pt>
                <c:pt idx="427">
                  <c:v>141.26819453613757</c:v>
                </c:pt>
                <c:pt idx="428">
                  <c:v>158.56009263358649</c:v>
                </c:pt>
                <c:pt idx="429">
                  <c:v>231.12949395341801</c:v>
                </c:pt>
                <c:pt idx="430">
                  <c:v>223.12798202993918</c:v>
                </c:pt>
                <c:pt idx="431">
                  <c:v>187.56139071237538</c:v>
                </c:pt>
                <c:pt idx="432">
                  <c:v>293.66621263172988</c:v>
                </c:pt>
                <c:pt idx="433">
                  <c:v>229.6940740212508</c:v>
                </c:pt>
                <c:pt idx="434">
                  <c:v>255.71063563520067</c:v>
                </c:pt>
                <c:pt idx="435">
                  <c:v>230.4313392184512</c:v>
                </c:pt>
                <c:pt idx="436">
                  <c:v>234.07988055244493</c:v>
                </c:pt>
                <c:pt idx="437">
                  <c:v>192.82645540183674</c:v>
                </c:pt>
                <c:pt idx="438">
                  <c:v>239.10446094578754</c:v>
                </c:pt>
                <c:pt idx="439">
                  <c:v>241.34390480340801</c:v>
                </c:pt>
                <c:pt idx="440">
                  <c:v>229.11476987224034</c:v>
                </c:pt>
                <c:pt idx="441">
                  <c:v>167.55297611013634</c:v>
                </c:pt>
                <c:pt idx="442">
                  <c:v>251.47595943130003</c:v>
                </c:pt>
                <c:pt idx="443">
                  <c:v>219.12060494395826</c:v>
                </c:pt>
                <c:pt idx="444">
                  <c:v>284.28203413341259</c:v>
                </c:pt>
                <c:pt idx="445">
                  <c:v>251.45164703392817</c:v>
                </c:pt>
                <c:pt idx="446">
                  <c:v>263.47300588288351</c:v>
                </c:pt>
                <c:pt idx="447">
                  <c:v>275.32092591637883</c:v>
                </c:pt>
                <c:pt idx="448">
                  <c:v>225.35435471033512</c:v>
                </c:pt>
                <c:pt idx="449">
                  <c:v>259.0934527140459</c:v>
                </c:pt>
                <c:pt idx="450">
                  <c:v>265.79180509413067</c:v>
                </c:pt>
                <c:pt idx="451">
                  <c:v>249.08045656238662</c:v>
                </c:pt>
                <c:pt idx="452">
                  <c:v>248.43921568627451</c:v>
                </c:pt>
                <c:pt idx="453">
                  <c:v>266.98520172851568</c:v>
                </c:pt>
                <c:pt idx="454">
                  <c:v>262.07510006989008</c:v>
                </c:pt>
                <c:pt idx="455">
                  <c:v>276.21371962420619</c:v>
                </c:pt>
                <c:pt idx="456">
                  <c:v>234.90919956176754</c:v>
                </c:pt>
                <c:pt idx="457">
                  <c:v>246.26176303504826</c:v>
                </c:pt>
                <c:pt idx="458">
                  <c:v>270.51952257586976</c:v>
                </c:pt>
                <c:pt idx="459">
                  <c:v>267.9100322903908</c:v>
                </c:pt>
                <c:pt idx="460">
                  <c:v>229.72853147807109</c:v>
                </c:pt>
                <c:pt idx="461">
                  <c:v>253.20916707055318</c:v>
                </c:pt>
                <c:pt idx="462">
                  <c:v>271.18433506862283</c:v>
                </c:pt>
                <c:pt idx="463">
                  <c:v>186.01448584770799</c:v>
                </c:pt>
                <c:pt idx="464">
                  <c:v>219.66429971570625</c:v>
                </c:pt>
                <c:pt idx="465">
                  <c:v>224.8405193565072</c:v>
                </c:pt>
                <c:pt idx="466">
                  <c:v>207.52843520975071</c:v>
                </c:pt>
                <c:pt idx="467">
                  <c:v>240.91304739322271</c:v>
                </c:pt>
                <c:pt idx="468">
                  <c:v>253.50098158362155</c:v>
                </c:pt>
                <c:pt idx="469">
                  <c:v>133.48116576431286</c:v>
                </c:pt>
                <c:pt idx="470">
                  <c:v>224.74062007596808</c:v>
                </c:pt>
                <c:pt idx="471">
                  <c:v>252.34701223902087</c:v>
                </c:pt>
                <c:pt idx="472">
                  <c:v>203.2946081297506</c:v>
                </c:pt>
                <c:pt idx="473">
                  <c:v>246.78399749198832</c:v>
                </c:pt>
                <c:pt idx="474">
                  <c:v>230.90518891136747</c:v>
                </c:pt>
                <c:pt idx="475">
                  <c:v>248.00142889373541</c:v>
                </c:pt>
                <c:pt idx="476">
                  <c:v>254.56251282702814</c:v>
                </c:pt>
                <c:pt idx="477">
                  <c:v>200.46487701716615</c:v>
                </c:pt>
                <c:pt idx="478">
                  <c:v>242.77270470891102</c:v>
                </c:pt>
                <c:pt idx="479">
                  <c:v>161.78375685102142</c:v>
                </c:pt>
                <c:pt idx="480">
                  <c:v>244.57696549550968</c:v>
                </c:pt>
                <c:pt idx="481">
                  <c:v>236.95330657088527</c:v>
                </c:pt>
                <c:pt idx="482">
                  <c:v>213.95446743741701</c:v>
                </c:pt>
                <c:pt idx="483">
                  <c:v>264.00629414132544</c:v>
                </c:pt>
                <c:pt idx="484">
                  <c:v>228.31892629663329</c:v>
                </c:pt>
                <c:pt idx="485">
                  <c:v>236.61346143912394</c:v>
                </c:pt>
                <c:pt idx="486">
                  <c:v>188.42540922619045</c:v>
                </c:pt>
                <c:pt idx="487">
                  <c:v>257.94167752279787</c:v>
                </c:pt>
                <c:pt idx="488">
                  <c:v>239.42207510310399</c:v>
                </c:pt>
                <c:pt idx="489">
                  <c:v>219.84480031633055</c:v>
                </c:pt>
                <c:pt idx="490">
                  <c:v>250.21716241116084</c:v>
                </c:pt>
                <c:pt idx="491">
                  <c:v>236.18964003511854</c:v>
                </c:pt>
                <c:pt idx="492">
                  <c:v>224.19443260035328</c:v>
                </c:pt>
                <c:pt idx="493">
                  <c:v>250.01555714884807</c:v>
                </c:pt>
                <c:pt idx="494">
                  <c:v>226.64735502734311</c:v>
                </c:pt>
                <c:pt idx="495">
                  <c:v>264.01572907471314</c:v>
                </c:pt>
                <c:pt idx="496">
                  <c:v>277.91602637188322</c:v>
                </c:pt>
                <c:pt idx="497">
                  <c:v>230.54147477048042</c:v>
                </c:pt>
                <c:pt idx="498">
                  <c:v>254.89233846863146</c:v>
                </c:pt>
                <c:pt idx="499">
                  <c:v>223.33664914025863</c:v>
                </c:pt>
                <c:pt idx="500">
                  <c:v>237.77016157235784</c:v>
                </c:pt>
                <c:pt idx="501">
                  <c:v>207.58527393951107</c:v>
                </c:pt>
                <c:pt idx="502">
                  <c:v>255.92984915751487</c:v>
                </c:pt>
                <c:pt idx="503">
                  <c:v>217.55058928174341</c:v>
                </c:pt>
                <c:pt idx="504">
                  <c:v>260.876088054425</c:v>
                </c:pt>
                <c:pt idx="505">
                  <c:v>232.58320126782883</c:v>
                </c:pt>
                <c:pt idx="506">
                  <c:v>215.8263723150358</c:v>
                </c:pt>
                <c:pt idx="507">
                  <c:v>220.15287655770086</c:v>
                </c:pt>
                <c:pt idx="508">
                  <c:v>214.57453678406441</c:v>
                </c:pt>
                <c:pt idx="509">
                  <c:v>233.57033428919354</c:v>
                </c:pt>
                <c:pt idx="510">
                  <c:v>207.27746470338727</c:v>
                </c:pt>
                <c:pt idx="511">
                  <c:v>245.8348595554356</c:v>
                </c:pt>
                <c:pt idx="512">
                  <c:v>229.20962199312714</c:v>
                </c:pt>
                <c:pt idx="513">
                  <c:v>228.02684563758388</c:v>
                </c:pt>
                <c:pt idx="514">
                  <c:v>268.91121192482177</c:v>
                </c:pt>
                <c:pt idx="515">
                  <c:v>237.30828309649334</c:v>
                </c:pt>
                <c:pt idx="516">
                  <c:v>224.49806552047801</c:v>
                </c:pt>
                <c:pt idx="517">
                  <c:v>215.63979296752683</c:v>
                </c:pt>
                <c:pt idx="518">
                  <c:v>258.20573691467195</c:v>
                </c:pt>
                <c:pt idx="519">
                  <c:v>200.5974504150891</c:v>
                </c:pt>
                <c:pt idx="520">
                  <c:v>243.28552082469668</c:v>
                </c:pt>
                <c:pt idx="521">
                  <c:v>222.07530255490812</c:v>
                </c:pt>
                <c:pt idx="522">
                  <c:v>219.4505105713275</c:v>
                </c:pt>
                <c:pt idx="523">
                  <c:v>234.99306793424441</c:v>
                </c:pt>
                <c:pt idx="524">
                  <c:v>239.81899015560498</c:v>
                </c:pt>
                <c:pt idx="525">
                  <c:v>249.75384953000989</c:v>
                </c:pt>
                <c:pt idx="526">
                  <c:v>213.65518012978293</c:v>
                </c:pt>
                <c:pt idx="527">
                  <c:v>214.05442853055015</c:v>
                </c:pt>
                <c:pt idx="528">
                  <c:v>235.04727489097385</c:v>
                </c:pt>
                <c:pt idx="529">
                  <c:v>271.05121615968443</c:v>
                </c:pt>
                <c:pt idx="530">
                  <c:v>237.47180697613425</c:v>
                </c:pt>
                <c:pt idx="531">
                  <c:v>176.02359273893376</c:v>
                </c:pt>
                <c:pt idx="532">
                  <c:v>264.56473214285717</c:v>
                </c:pt>
                <c:pt idx="533">
                  <c:v>242.89884103591359</c:v>
                </c:pt>
                <c:pt idx="534">
                  <c:v>220.90667035512985</c:v>
                </c:pt>
                <c:pt idx="535">
                  <c:v>236.7929168716183</c:v>
                </c:pt>
                <c:pt idx="536">
                  <c:v>267.05165536985828</c:v>
                </c:pt>
                <c:pt idx="537">
                  <c:v>250.44205323832486</c:v>
                </c:pt>
                <c:pt idx="538">
                  <c:v>242.20849314439263</c:v>
                </c:pt>
                <c:pt idx="539">
                  <c:v>292.77792202974888</c:v>
                </c:pt>
                <c:pt idx="540">
                  <c:v>244.05767250257466</c:v>
                </c:pt>
                <c:pt idx="541">
                  <c:v>218.16110784037676</c:v>
                </c:pt>
                <c:pt idx="542">
                  <c:v>247.12671123845911</c:v>
                </c:pt>
                <c:pt idx="543">
                  <c:v>236.92127442458144</c:v>
                </c:pt>
                <c:pt idx="544">
                  <c:v>265.35816672600197</c:v>
                </c:pt>
                <c:pt idx="545">
                  <c:v>262.80899021289213</c:v>
                </c:pt>
                <c:pt idx="546">
                  <c:v>214.53151556793114</c:v>
                </c:pt>
                <c:pt idx="547">
                  <c:v>198.4809152966061</c:v>
                </c:pt>
                <c:pt idx="548">
                  <c:v>215.11660844112924</c:v>
                </c:pt>
                <c:pt idx="549">
                  <c:v>249.74555179971026</c:v>
                </c:pt>
                <c:pt idx="550">
                  <c:v>243.86783284742469</c:v>
                </c:pt>
                <c:pt idx="551">
                  <c:v>249.33458898168573</c:v>
                </c:pt>
                <c:pt idx="552">
                  <c:v>248.39506026312824</c:v>
                </c:pt>
                <c:pt idx="553">
                  <c:v>214.8985393106334</c:v>
                </c:pt>
                <c:pt idx="554">
                  <c:v>249.23188933381871</c:v>
                </c:pt>
                <c:pt idx="555">
                  <c:v>221.72861891810217</c:v>
                </c:pt>
                <c:pt idx="556">
                  <c:v>236.74577872239934</c:v>
                </c:pt>
                <c:pt idx="557">
                  <c:v>247.18936649891549</c:v>
                </c:pt>
                <c:pt idx="558">
                  <c:v>274.93864363602472</c:v>
                </c:pt>
                <c:pt idx="559">
                  <c:v>250.73631867981749</c:v>
                </c:pt>
                <c:pt idx="560">
                  <c:v>217.18709566117488</c:v>
                </c:pt>
                <c:pt idx="561">
                  <c:v>233.58521754530966</c:v>
                </c:pt>
                <c:pt idx="562">
                  <c:v>256.44804206448043</c:v>
                </c:pt>
                <c:pt idx="563">
                  <c:v>260.60414129110842</c:v>
                </c:pt>
                <c:pt idx="564">
                  <c:v>236.70933972378128</c:v>
                </c:pt>
                <c:pt idx="565">
                  <c:v>249.25042347902004</c:v>
                </c:pt>
                <c:pt idx="566">
                  <c:v>245.3124130640405</c:v>
                </c:pt>
                <c:pt idx="567">
                  <c:v>206.11204616494351</c:v>
                </c:pt>
                <c:pt idx="568">
                  <c:v>233.06165336665435</c:v>
                </c:pt>
                <c:pt idx="569">
                  <c:v>241.67757474213309</c:v>
                </c:pt>
                <c:pt idx="570">
                  <c:v>180.9008608283838</c:v>
                </c:pt>
                <c:pt idx="571">
                  <c:v>232.6437600142425</c:v>
                </c:pt>
                <c:pt idx="572">
                  <c:v>258.57653991861935</c:v>
                </c:pt>
                <c:pt idx="573">
                  <c:v>275.5413374621462</c:v>
                </c:pt>
                <c:pt idx="574">
                  <c:v>238.24153199300483</c:v>
                </c:pt>
                <c:pt idx="575">
                  <c:v>200.5386213226414</c:v>
                </c:pt>
                <c:pt idx="576">
                  <c:v>201.94179458621858</c:v>
                </c:pt>
              </c:numCache>
            </c:numRef>
          </c:xVal>
          <c:yVal>
            <c:numRef>
              <c:f>'summary old'!$P$5:$P$581</c:f>
              <c:numCache>
                <c:formatCode>General</c:formatCode>
                <c:ptCount val="577"/>
                <c:pt idx="0">
                  <c:v>1.0546661460367044</c:v>
                </c:pt>
                <c:pt idx="1">
                  <c:v>1.110425753967192</c:v>
                </c:pt>
                <c:pt idx="2">
                  <c:v>1.1321110706292614</c:v>
                </c:pt>
                <c:pt idx="3">
                  <c:v>1.1782212710894342</c:v>
                </c:pt>
                <c:pt idx="4">
                  <c:v>1.089506590521558</c:v>
                </c:pt>
                <c:pt idx="5">
                  <c:v>1.0519530171406724</c:v>
                </c:pt>
                <c:pt idx="6">
                  <c:v>1.0315776451303622</c:v>
                </c:pt>
                <c:pt idx="7">
                  <c:v>1.0488730334812424</c:v>
                </c:pt>
                <c:pt idx="8">
                  <c:v>1.0582797546739358</c:v>
                </c:pt>
                <c:pt idx="9">
                  <c:v>1.0621859497519603</c:v>
                </c:pt>
                <c:pt idx="10">
                  <c:v>1.0634589930878964</c:v>
                </c:pt>
                <c:pt idx="11">
                  <c:v>1.0254229810513311</c:v>
                </c:pt>
                <c:pt idx="12">
                  <c:v>1.040312656670161</c:v>
                </c:pt>
                <c:pt idx="13">
                  <c:v>1.0517945519655572</c:v>
                </c:pt>
                <c:pt idx="14">
                  <c:v>1.1259042062334415</c:v>
                </c:pt>
                <c:pt idx="15">
                  <c:v>1.2302066881823801</c:v>
                </c:pt>
                <c:pt idx="16">
                  <c:v>1.0238415948275861</c:v>
                </c:pt>
                <c:pt idx="17">
                  <c:v>1.0420769681162505</c:v>
                </c:pt>
                <c:pt idx="18">
                  <c:v>1.0736741633359184</c:v>
                </c:pt>
                <c:pt idx="19">
                  <c:v>1.1613101427356083</c:v>
                </c:pt>
                <c:pt idx="20">
                  <c:v>1.1715149151881459</c:v>
                </c:pt>
                <c:pt idx="21">
                  <c:v>1.3095117418482851</c:v>
                </c:pt>
                <c:pt idx="22">
                  <c:v>0.9952746534745881</c:v>
                </c:pt>
                <c:pt idx="23">
                  <c:v>1.1487465485661172</c:v>
                </c:pt>
                <c:pt idx="24">
                  <c:v>1.096993735070086</c:v>
                </c:pt>
                <c:pt idx="25">
                  <c:v>1.0325575552713322</c:v>
                </c:pt>
                <c:pt idx="26">
                  <c:v>1.2104131353252208</c:v>
                </c:pt>
                <c:pt idx="27">
                  <c:v>1.0346726955091976</c:v>
                </c:pt>
                <c:pt idx="28">
                  <c:v>1.2021771131943906</c:v>
                </c:pt>
                <c:pt idx="29">
                  <c:v>1.0657322068612389</c:v>
                </c:pt>
                <c:pt idx="30">
                  <c:v>1.1150437248877334</c:v>
                </c:pt>
                <c:pt idx="31">
                  <c:v>1.1153955239273929</c:v>
                </c:pt>
                <c:pt idx="32">
                  <c:v>1.1987759664140452</c:v>
                </c:pt>
                <c:pt idx="33">
                  <c:v>0.96576003862557336</c:v>
                </c:pt>
                <c:pt idx="34">
                  <c:v>1.1348120388123875</c:v>
                </c:pt>
                <c:pt idx="35">
                  <c:v>1.2603675835697545</c:v>
                </c:pt>
                <c:pt idx="36">
                  <c:v>1.087212700787954</c:v>
                </c:pt>
                <c:pt idx="37">
                  <c:v>1.0273300545383719</c:v>
                </c:pt>
                <c:pt idx="38">
                  <c:v>1.1358528409715352</c:v>
                </c:pt>
                <c:pt idx="39">
                  <c:v>1.1084658581473266</c:v>
                </c:pt>
                <c:pt idx="40">
                  <c:v>1.1851832915793239</c:v>
                </c:pt>
                <c:pt idx="41">
                  <c:v>1.1237526941805698</c:v>
                </c:pt>
                <c:pt idx="42">
                  <c:v>1.0700391733081183</c:v>
                </c:pt>
                <c:pt idx="43">
                  <c:v>1.0843393115241333</c:v>
                </c:pt>
                <c:pt idx="44">
                  <c:v>1.1556750468864991</c:v>
                </c:pt>
                <c:pt idx="45">
                  <c:v>1.0183102214531254</c:v>
                </c:pt>
                <c:pt idx="46">
                  <c:v>1.092048275497808</c:v>
                </c:pt>
                <c:pt idx="47">
                  <c:v>1.0342177300484312</c:v>
                </c:pt>
                <c:pt idx="48">
                  <c:v>1.1392399214508493</c:v>
                </c:pt>
                <c:pt idx="49">
                  <c:v>0.97123074529329401</c:v>
                </c:pt>
                <c:pt idx="50">
                  <c:v>1.215563747527423</c:v>
                </c:pt>
                <c:pt idx="51">
                  <c:v>1.2042140468227425</c:v>
                </c:pt>
                <c:pt idx="52">
                  <c:v>1.036852147094953</c:v>
                </c:pt>
                <c:pt idx="53">
                  <c:v>1.1154156781585989</c:v>
                </c:pt>
                <c:pt idx="54">
                  <c:v>1.0609266992238189</c:v>
                </c:pt>
                <c:pt idx="55">
                  <c:v>1.0676486792124569</c:v>
                </c:pt>
                <c:pt idx="56">
                  <c:v>1.0379565528765817</c:v>
                </c:pt>
                <c:pt idx="57">
                  <c:v>1.1254964139647918</c:v>
                </c:pt>
                <c:pt idx="58">
                  <c:v>1.064150615567911</c:v>
                </c:pt>
                <c:pt idx="59">
                  <c:v>1.1985605891542066</c:v>
                </c:pt>
                <c:pt idx="60">
                  <c:v>1.0286225402504472</c:v>
                </c:pt>
                <c:pt idx="61">
                  <c:v>1.0939819868995633</c:v>
                </c:pt>
                <c:pt idx="62">
                  <c:v>0.99985566167095685</c:v>
                </c:pt>
                <c:pt idx="63">
                  <c:v>1.0848501690519199</c:v>
                </c:pt>
                <c:pt idx="64">
                  <c:v>1.0046631791089575</c:v>
                </c:pt>
                <c:pt idx="65">
                  <c:v>1.2102387294316794</c:v>
                </c:pt>
                <c:pt idx="66">
                  <c:v>1.1173365461049285</c:v>
                </c:pt>
                <c:pt idx="67">
                  <c:v>1.1281320392669427</c:v>
                </c:pt>
                <c:pt idx="68">
                  <c:v>1.2051571295093548</c:v>
                </c:pt>
                <c:pt idx="69">
                  <c:v>0.97839376496785857</c:v>
                </c:pt>
                <c:pt idx="70">
                  <c:v>1.1673624754420433</c:v>
                </c:pt>
                <c:pt idx="71">
                  <c:v>1.104616905993119</c:v>
                </c:pt>
                <c:pt idx="72">
                  <c:v>0.9985899153949237</c:v>
                </c:pt>
                <c:pt idx="73">
                  <c:v>1.0304076453508311</c:v>
                </c:pt>
                <c:pt idx="74">
                  <c:v>1.265016482394469</c:v>
                </c:pt>
                <c:pt idx="75">
                  <c:v>1.02743039597494</c:v>
                </c:pt>
                <c:pt idx="76">
                  <c:v>1.1732320516267813</c:v>
                </c:pt>
                <c:pt idx="77">
                  <c:v>1.2101055186011742</c:v>
                </c:pt>
                <c:pt idx="78">
                  <c:v>1.0666240523931276</c:v>
                </c:pt>
                <c:pt idx="79">
                  <c:v>1.0343253497747213</c:v>
                </c:pt>
                <c:pt idx="80">
                  <c:v>1.1494920521094776</c:v>
                </c:pt>
                <c:pt idx="81">
                  <c:v>0.93691355084543948</c:v>
                </c:pt>
                <c:pt idx="82">
                  <c:v>1.2041172771942898</c:v>
                </c:pt>
                <c:pt idx="83">
                  <c:v>1.0671781563804581</c:v>
                </c:pt>
                <c:pt idx="84">
                  <c:v>1.1515335245925882</c:v>
                </c:pt>
                <c:pt idx="85">
                  <c:v>1.0831713900134954</c:v>
                </c:pt>
                <c:pt idx="86">
                  <c:v>1.0703197375998397</c:v>
                </c:pt>
                <c:pt idx="87">
                  <c:v>1.0509684575784295</c:v>
                </c:pt>
                <c:pt idx="88">
                  <c:v>1.1367125951255488</c:v>
                </c:pt>
                <c:pt idx="89">
                  <c:v>1.1071547123560503</c:v>
                </c:pt>
                <c:pt idx="90">
                  <c:v>1.1435664988725145</c:v>
                </c:pt>
                <c:pt idx="91">
                  <c:v>1.1427864427114578</c:v>
                </c:pt>
                <c:pt idx="92">
                  <c:v>1.0713948771168451</c:v>
                </c:pt>
                <c:pt idx="93">
                  <c:v>1.0132390572390571</c:v>
                </c:pt>
                <c:pt idx="94">
                  <c:v>1.0634969654653847</c:v>
                </c:pt>
                <c:pt idx="95">
                  <c:v>1.0085986999094874</c:v>
                </c:pt>
                <c:pt idx="96">
                  <c:v>1.1827763032442602</c:v>
                </c:pt>
                <c:pt idx="97">
                  <c:v>1.0751065832456674</c:v>
                </c:pt>
                <c:pt idx="98">
                  <c:v>1.146506565072454</c:v>
                </c:pt>
                <c:pt idx="99">
                  <c:v>1.1708745874587456</c:v>
                </c:pt>
                <c:pt idx="100">
                  <c:v>1.171286879573906</c:v>
                </c:pt>
                <c:pt idx="101">
                  <c:v>1.0864102497194896</c:v>
                </c:pt>
                <c:pt idx="102">
                  <c:v>1.2572215486795635</c:v>
                </c:pt>
                <c:pt idx="103">
                  <c:v>1.0671628476027832</c:v>
                </c:pt>
                <c:pt idx="104">
                  <c:v>1.18112601647071</c:v>
                </c:pt>
                <c:pt idx="105">
                  <c:v>1.030945945945946</c:v>
                </c:pt>
                <c:pt idx="106">
                  <c:v>1.0877789677830203</c:v>
                </c:pt>
                <c:pt idx="107">
                  <c:v>1.1825876340794763</c:v>
                </c:pt>
                <c:pt idx="108">
                  <c:v>1.1068281569336953</c:v>
                </c:pt>
                <c:pt idx="109">
                  <c:v>1.1936646433990894</c:v>
                </c:pt>
                <c:pt idx="110">
                  <c:v>1.1234088038091536</c:v>
                </c:pt>
                <c:pt idx="111">
                  <c:v>1.189169621749409</c:v>
                </c:pt>
                <c:pt idx="112">
                  <c:v>1.0869347136952772</c:v>
                </c:pt>
                <c:pt idx="113">
                  <c:v>1.142284540552877</c:v>
                </c:pt>
                <c:pt idx="114">
                  <c:v>1.2945960188756076</c:v>
                </c:pt>
                <c:pt idx="115">
                  <c:v>1.0830101090309379</c:v>
                </c:pt>
                <c:pt idx="116">
                  <c:v>1.0619465507184898</c:v>
                </c:pt>
                <c:pt idx="117">
                  <c:v>1.2657127132636214</c:v>
                </c:pt>
                <c:pt idx="118">
                  <c:v>1.1060513997659556</c:v>
                </c:pt>
                <c:pt idx="119">
                  <c:v>1.1241501463178507</c:v>
                </c:pt>
                <c:pt idx="120">
                  <c:v>1.1217599410898378</c:v>
                </c:pt>
                <c:pt idx="121">
                  <c:v>0.99602938256898943</c:v>
                </c:pt>
                <c:pt idx="122">
                  <c:v>1.1681034482758623</c:v>
                </c:pt>
                <c:pt idx="123">
                  <c:v>1.0790753020625687</c:v>
                </c:pt>
                <c:pt idx="124">
                  <c:v>1.0935446126269668</c:v>
                </c:pt>
                <c:pt idx="125">
                  <c:v>1.0591087015207414</c:v>
                </c:pt>
                <c:pt idx="126">
                  <c:v>1.0546582226999388</c:v>
                </c:pt>
                <c:pt idx="127">
                  <c:v>1.1296011660262357</c:v>
                </c:pt>
                <c:pt idx="128">
                  <c:v>1.0144931737151801</c:v>
                </c:pt>
                <c:pt idx="129">
                  <c:v>1.1168827898778799</c:v>
                </c:pt>
                <c:pt idx="130">
                  <c:v>1.1177545165194782</c:v>
                </c:pt>
                <c:pt idx="131">
                  <c:v>1.0304904513888888</c:v>
                </c:pt>
                <c:pt idx="132">
                  <c:v>1.0317810908644702</c:v>
                </c:pt>
                <c:pt idx="133">
                  <c:v>1.1104657275021026</c:v>
                </c:pt>
                <c:pt idx="134">
                  <c:v>1.1406466141225671</c:v>
                </c:pt>
                <c:pt idx="135">
                  <c:v>1.1542440801457197</c:v>
                </c:pt>
                <c:pt idx="136">
                  <c:v>1.0751973249348732</c:v>
                </c:pt>
                <c:pt idx="137">
                  <c:v>1.1081258582601945</c:v>
                </c:pt>
                <c:pt idx="138">
                  <c:v>0.97474880435259548</c:v>
                </c:pt>
                <c:pt idx="139">
                  <c:v>1.0857991947338148</c:v>
                </c:pt>
                <c:pt idx="140">
                  <c:v>1.092325493783973</c:v>
                </c:pt>
                <c:pt idx="141">
                  <c:v>1.0988794218081757</c:v>
                </c:pt>
                <c:pt idx="142">
                  <c:v>1.2343395608763765</c:v>
                </c:pt>
                <c:pt idx="143">
                  <c:v>1.1578678662103985</c:v>
                </c:pt>
                <c:pt idx="144">
                  <c:v>1.3025856761748409</c:v>
                </c:pt>
                <c:pt idx="145">
                  <c:v>1.1590884775863914</c:v>
                </c:pt>
                <c:pt idx="146">
                  <c:v>1.163639774859287</c:v>
                </c:pt>
                <c:pt idx="147">
                  <c:v>1.1512201913827149</c:v>
                </c:pt>
                <c:pt idx="148">
                  <c:v>1.1424004437697068</c:v>
                </c:pt>
                <c:pt idx="149">
                  <c:v>1.0044553103824865</c:v>
                </c:pt>
                <c:pt idx="150">
                  <c:v>1.2453556263269638</c:v>
                </c:pt>
                <c:pt idx="151">
                  <c:v>1.0513368206916593</c:v>
                </c:pt>
                <c:pt idx="152">
                  <c:v>0.97167688586375645</c:v>
                </c:pt>
                <c:pt idx="153">
                  <c:v>1.0916323695179175</c:v>
                </c:pt>
                <c:pt idx="154">
                  <c:v>1.1044240299770336</c:v>
                </c:pt>
                <c:pt idx="155">
                  <c:v>1.1052930289944478</c:v>
                </c:pt>
                <c:pt idx="156">
                  <c:v>1.0743344872866183</c:v>
                </c:pt>
                <c:pt idx="157">
                  <c:v>1.037088409118321</c:v>
                </c:pt>
                <c:pt idx="158">
                  <c:v>1.2196207392237559</c:v>
                </c:pt>
                <c:pt idx="159">
                  <c:v>1.1083344410474545</c:v>
                </c:pt>
                <c:pt idx="160">
                  <c:v>1.1590689615996366</c:v>
                </c:pt>
                <c:pt idx="161">
                  <c:v>1.1546504807324476</c:v>
                </c:pt>
                <c:pt idx="162">
                  <c:v>1.091734319069789</c:v>
                </c:pt>
                <c:pt idx="163">
                  <c:v>1.1746601692741729</c:v>
                </c:pt>
                <c:pt idx="164">
                  <c:v>1.0195713681021232</c:v>
                </c:pt>
                <c:pt idx="165">
                  <c:v>1.0899500467598824</c:v>
                </c:pt>
                <c:pt idx="166">
                  <c:v>1.0983363290557204</c:v>
                </c:pt>
                <c:pt idx="167">
                  <c:v>0.98377377130155597</c:v>
                </c:pt>
                <c:pt idx="168">
                  <c:v>0.9953413196425176</c:v>
                </c:pt>
                <c:pt idx="169">
                  <c:v>1.2149819855884707</c:v>
                </c:pt>
                <c:pt idx="170">
                  <c:v>1.0774871815254981</c:v>
                </c:pt>
                <c:pt idx="171">
                  <c:v>1.1114450288004007</c:v>
                </c:pt>
                <c:pt idx="172">
                  <c:v>1.0754610052748594</c:v>
                </c:pt>
                <c:pt idx="173">
                  <c:v>1.106358031197302</c:v>
                </c:pt>
                <c:pt idx="174">
                  <c:v>1.1725547956493079</c:v>
                </c:pt>
                <c:pt idx="175">
                  <c:v>1.1004391264625268</c:v>
                </c:pt>
                <c:pt idx="176">
                  <c:v>1.1287321382915259</c:v>
                </c:pt>
                <c:pt idx="177">
                  <c:v>1.1171709844559585</c:v>
                </c:pt>
                <c:pt idx="178">
                  <c:v>1.0869802268101192</c:v>
                </c:pt>
                <c:pt idx="179">
                  <c:v>1.1335216803832453</c:v>
                </c:pt>
                <c:pt idx="180">
                  <c:v>1.1698202103200031</c:v>
                </c:pt>
                <c:pt idx="181">
                  <c:v>1.1024137931034483</c:v>
                </c:pt>
                <c:pt idx="182">
                  <c:v>1.0711674003512064</c:v>
                </c:pt>
                <c:pt idx="183">
                  <c:v>1.2247127872127872</c:v>
                </c:pt>
                <c:pt idx="184">
                  <c:v>1.005870590648072</c:v>
                </c:pt>
                <c:pt idx="185">
                  <c:v>1.2102735224227716</c:v>
                </c:pt>
                <c:pt idx="186">
                  <c:v>1.1118224324471266</c:v>
                </c:pt>
                <c:pt idx="187">
                  <c:v>1.0141008085550338</c:v>
                </c:pt>
                <c:pt idx="188">
                  <c:v>1.1272496213190932</c:v>
                </c:pt>
                <c:pt idx="189">
                  <c:v>1.1057654241243513</c:v>
                </c:pt>
                <c:pt idx="190">
                  <c:v>1.1381539451114924</c:v>
                </c:pt>
                <c:pt idx="191">
                  <c:v>1.0410906298003071</c:v>
                </c:pt>
                <c:pt idx="192">
                  <c:v>1.2051624589607155</c:v>
                </c:pt>
                <c:pt idx="193">
                  <c:v>1.0839961678140944</c:v>
                </c:pt>
                <c:pt idx="194">
                  <c:v>1.0250243009245654</c:v>
                </c:pt>
                <c:pt idx="195">
                  <c:v>1.1997468888420162</c:v>
                </c:pt>
                <c:pt idx="196">
                  <c:v>1.209496817820207</c:v>
                </c:pt>
                <c:pt idx="197">
                  <c:v>1.1284392566095587</c:v>
                </c:pt>
                <c:pt idx="198">
                  <c:v>1.1230374210668566</c:v>
                </c:pt>
                <c:pt idx="199">
                  <c:v>1.1810112433427575</c:v>
                </c:pt>
                <c:pt idx="200">
                  <c:v>1.1257104010876955</c:v>
                </c:pt>
                <c:pt idx="201">
                  <c:v>1.1079571826409842</c:v>
                </c:pt>
                <c:pt idx="202">
                  <c:v>1.0483672968328013</c:v>
                </c:pt>
                <c:pt idx="203">
                  <c:v>1.0894144623312765</c:v>
                </c:pt>
                <c:pt idx="204">
                  <c:v>1.0748300913991096</c:v>
                </c:pt>
                <c:pt idx="205">
                  <c:v>0.99356745479833097</c:v>
                </c:pt>
                <c:pt idx="206">
                  <c:v>1.1483570085897163</c:v>
                </c:pt>
                <c:pt idx="207">
                  <c:v>1.1525714572008319</c:v>
                </c:pt>
                <c:pt idx="208">
                  <c:v>1.3134899155115198</c:v>
                </c:pt>
                <c:pt idx="209">
                  <c:v>1.10291392092257</c:v>
                </c:pt>
                <c:pt idx="210">
                  <c:v>1.2046175452190127</c:v>
                </c:pt>
                <c:pt idx="211">
                  <c:v>1.1586616927022617</c:v>
                </c:pt>
                <c:pt idx="212">
                  <c:v>1.1147350334220396</c:v>
                </c:pt>
                <c:pt idx="213">
                  <c:v>1.1378227601134043</c:v>
                </c:pt>
                <c:pt idx="214">
                  <c:v>1.0999503579453416</c:v>
                </c:pt>
                <c:pt idx="215">
                  <c:v>1.0254504392713555</c:v>
                </c:pt>
                <c:pt idx="216">
                  <c:v>1.0082039732968713</c:v>
                </c:pt>
                <c:pt idx="217">
                  <c:v>1.1350547998825715</c:v>
                </c:pt>
                <c:pt idx="218">
                  <c:v>1.1637275767710551</c:v>
                </c:pt>
                <c:pt idx="219">
                  <c:v>1.1926033934252385</c:v>
                </c:pt>
                <c:pt idx="220">
                  <c:v>1.2230524149209123</c:v>
                </c:pt>
                <c:pt idx="221">
                  <c:v>1.1493577883248867</c:v>
                </c:pt>
                <c:pt idx="222">
                  <c:v>1.0692896573273618</c:v>
                </c:pt>
                <c:pt idx="223">
                  <c:v>1.1038375490822756</c:v>
                </c:pt>
                <c:pt idx="224">
                  <c:v>1.201814058956916</c:v>
                </c:pt>
                <c:pt idx="225">
                  <c:v>1.1782224706539968</c:v>
                </c:pt>
                <c:pt idx="226">
                  <c:v>1.1015585778832551</c:v>
                </c:pt>
                <c:pt idx="227">
                  <c:v>1.0240442054958183</c:v>
                </c:pt>
                <c:pt idx="228">
                  <c:v>1.0489517005746234</c:v>
                </c:pt>
                <c:pt idx="229">
                  <c:v>1.0848338732765768</c:v>
                </c:pt>
                <c:pt idx="230">
                  <c:v>1.0139208132344846</c:v>
                </c:pt>
                <c:pt idx="231">
                  <c:v>1.3833214252430805</c:v>
                </c:pt>
                <c:pt idx="232">
                  <c:v>1.1246013056309059</c:v>
                </c:pt>
                <c:pt idx="233">
                  <c:v>1.1527981868446615</c:v>
                </c:pt>
                <c:pt idx="234">
                  <c:v>1.1451426463354648</c:v>
                </c:pt>
                <c:pt idx="235">
                  <c:v>1.0980990641201158</c:v>
                </c:pt>
                <c:pt idx="236">
                  <c:v>1.0986888175210683</c:v>
                </c:pt>
                <c:pt idx="237">
                  <c:v>1.068255793767902</c:v>
                </c:pt>
                <c:pt idx="238">
                  <c:v>1.1253730962524555</c:v>
                </c:pt>
                <c:pt idx="239">
                  <c:v>1.2051148341284812</c:v>
                </c:pt>
                <c:pt idx="240">
                  <c:v>1.112401604358364</c:v>
                </c:pt>
                <c:pt idx="241">
                  <c:v>1.1106885508406728</c:v>
                </c:pt>
                <c:pt idx="242">
                  <c:v>1.0846761488949903</c:v>
                </c:pt>
                <c:pt idx="243">
                  <c:v>1.0862727398972365</c:v>
                </c:pt>
                <c:pt idx="244">
                  <c:v>1.0496439044826142</c:v>
                </c:pt>
                <c:pt idx="245">
                  <c:v>1.1519752060547532</c:v>
                </c:pt>
                <c:pt idx="246">
                  <c:v>1.0114959114959112</c:v>
                </c:pt>
                <c:pt idx="247">
                  <c:v>1.0669422776911077</c:v>
                </c:pt>
                <c:pt idx="248">
                  <c:v>1.0700284539993676</c:v>
                </c:pt>
                <c:pt idx="249">
                  <c:v>1.0171644088669951</c:v>
                </c:pt>
                <c:pt idx="250">
                  <c:v>1.2287744103030724</c:v>
                </c:pt>
                <c:pt idx="251">
                  <c:v>1.1005847527539188</c:v>
                </c:pt>
                <c:pt idx="252">
                  <c:v>1.1539456184424413</c:v>
                </c:pt>
                <c:pt idx="253">
                  <c:v>1.1836262323189026</c:v>
                </c:pt>
                <c:pt idx="254">
                  <c:v>1.1339829111077799</c:v>
                </c:pt>
                <c:pt idx="255">
                  <c:v>1.0856940200785683</c:v>
                </c:pt>
                <c:pt idx="256">
                  <c:v>1.1018798502886382</c:v>
                </c:pt>
                <c:pt idx="257">
                  <c:v>1.1137037363153415</c:v>
                </c:pt>
                <c:pt idx="258">
                  <c:v>1.1302385714982679</c:v>
                </c:pt>
                <c:pt idx="259">
                  <c:v>1.0042251704044554</c:v>
                </c:pt>
                <c:pt idx="260">
                  <c:v>1.2664880075036848</c:v>
                </c:pt>
                <c:pt idx="261">
                  <c:v>1.0571021481806224</c:v>
                </c:pt>
                <c:pt idx="262">
                  <c:v>0.96667907284494337</c:v>
                </c:pt>
                <c:pt idx="263">
                  <c:v>1.0085266268059465</c:v>
                </c:pt>
                <c:pt idx="264">
                  <c:v>1.1901106921299112</c:v>
                </c:pt>
                <c:pt idx="265">
                  <c:v>1.058182088664088</c:v>
                </c:pt>
                <c:pt idx="266">
                  <c:v>1.3425677729571395</c:v>
                </c:pt>
                <c:pt idx="267">
                  <c:v>1.0535668830342368</c:v>
                </c:pt>
                <c:pt idx="268">
                  <c:v>1.0566445502849435</c:v>
                </c:pt>
                <c:pt idx="269">
                  <c:v>1.1249971560530567</c:v>
                </c:pt>
                <c:pt idx="270">
                  <c:v>1.0488566001430792</c:v>
                </c:pt>
                <c:pt idx="271">
                  <c:v>0.98166947373278268</c:v>
                </c:pt>
                <c:pt idx="272">
                  <c:v>1.0006760440519029</c:v>
                </c:pt>
                <c:pt idx="273">
                  <c:v>1.0808627065387</c:v>
                </c:pt>
                <c:pt idx="274">
                  <c:v>1.146672002134187</c:v>
                </c:pt>
                <c:pt idx="275">
                  <c:v>1.1086552901023889</c:v>
                </c:pt>
                <c:pt idx="276">
                  <c:v>0.9839029020884188</c:v>
                </c:pt>
                <c:pt idx="277">
                  <c:v>1.0385432538575445</c:v>
                </c:pt>
                <c:pt idx="278">
                  <c:v>1.1015472312703583</c:v>
                </c:pt>
                <c:pt idx="279">
                  <c:v>1.0132954772863718</c:v>
                </c:pt>
                <c:pt idx="280">
                  <c:v>1.0564170994422006</c:v>
                </c:pt>
                <c:pt idx="281">
                  <c:v>1.1048078126956302</c:v>
                </c:pt>
                <c:pt idx="282">
                  <c:v>1.0929676110794193</c:v>
                </c:pt>
                <c:pt idx="283">
                  <c:v>1.0094821816116666</c:v>
                </c:pt>
                <c:pt idx="284">
                  <c:v>1.1526409211933639</c:v>
                </c:pt>
                <c:pt idx="285">
                  <c:v>1.0033333333333334</c:v>
                </c:pt>
                <c:pt idx="286">
                  <c:v>1.1704648870013652</c:v>
                </c:pt>
                <c:pt idx="287">
                  <c:v>1.0845970233080595</c:v>
                </c:pt>
                <c:pt idx="288">
                  <c:v>1.1101883068826577</c:v>
                </c:pt>
                <c:pt idx="289">
                  <c:v>1.1574506782529619</c:v>
                </c:pt>
                <c:pt idx="290">
                  <c:v>1.0922695738354806</c:v>
                </c:pt>
                <c:pt idx="291">
                  <c:v>1.1360586214301052</c:v>
                </c:pt>
                <c:pt idx="292">
                  <c:v>1.1606163757653294</c:v>
                </c:pt>
                <c:pt idx="293">
                  <c:v>1.1354859503647925</c:v>
                </c:pt>
                <c:pt idx="294">
                  <c:v>1.2129772388742259</c:v>
                </c:pt>
                <c:pt idx="295">
                  <c:v>1.0948987684269451</c:v>
                </c:pt>
                <c:pt idx="296">
                  <c:v>1.1574717765894238</c:v>
                </c:pt>
                <c:pt idx="297">
                  <c:v>1.0898036200992383</c:v>
                </c:pt>
                <c:pt idx="298">
                  <c:v>1.1549506013745705</c:v>
                </c:pt>
                <c:pt idx="299">
                  <c:v>1.0889650669278486</c:v>
                </c:pt>
                <c:pt idx="300">
                  <c:v>1.0416019127316196</c:v>
                </c:pt>
                <c:pt idx="301">
                  <c:v>1.033628779979145</c:v>
                </c:pt>
                <c:pt idx="302">
                  <c:v>1.0811545257319226</c:v>
                </c:pt>
                <c:pt idx="303">
                  <c:v>1.0515858350905414</c:v>
                </c:pt>
                <c:pt idx="304">
                  <c:v>1.2896484431887687</c:v>
                </c:pt>
                <c:pt idx="305">
                  <c:v>1.0825015105740181</c:v>
                </c:pt>
                <c:pt idx="306">
                  <c:v>1.060400769409626</c:v>
                </c:pt>
                <c:pt idx="307">
                  <c:v>1.1752651932508047</c:v>
                </c:pt>
                <c:pt idx="308">
                  <c:v>0.9377803191394315</c:v>
                </c:pt>
                <c:pt idx="309">
                  <c:v>1.0909733629993137</c:v>
                </c:pt>
                <c:pt idx="310">
                  <c:v>1.0965531008783604</c:v>
                </c:pt>
                <c:pt idx="311">
                  <c:v>1.0524029825036296</c:v>
                </c:pt>
                <c:pt idx="312">
                  <c:v>1.2061879540389568</c:v>
                </c:pt>
                <c:pt idx="313">
                  <c:v>1.0546075689453747</c:v>
                </c:pt>
                <c:pt idx="314">
                  <c:v>1.1705454172647118</c:v>
                </c:pt>
                <c:pt idx="315">
                  <c:v>1.1065568063131022</c:v>
                </c:pt>
                <c:pt idx="316">
                  <c:v>1.1367021928212668</c:v>
                </c:pt>
                <c:pt idx="317">
                  <c:v>1.1883142883543292</c:v>
                </c:pt>
                <c:pt idx="318">
                  <c:v>1.3514223560910308</c:v>
                </c:pt>
                <c:pt idx="319">
                  <c:v>1.0990648168950798</c:v>
                </c:pt>
                <c:pt idx="320">
                  <c:v>1.1243506577417106</c:v>
                </c:pt>
                <c:pt idx="321">
                  <c:v>1.171939653168441</c:v>
                </c:pt>
                <c:pt idx="322">
                  <c:v>1.0831529835015037</c:v>
                </c:pt>
                <c:pt idx="323">
                  <c:v>1.220689846546605</c:v>
                </c:pt>
                <c:pt idx="324">
                  <c:v>1.2112752495168506</c:v>
                </c:pt>
                <c:pt idx="325">
                  <c:v>1.0252620680729909</c:v>
                </c:pt>
                <c:pt idx="326">
                  <c:v>1.1122377696394929</c:v>
                </c:pt>
                <c:pt idx="327">
                  <c:v>1.025765099310904</c:v>
                </c:pt>
                <c:pt idx="328">
                  <c:v>1.0506975853734415</c:v>
                </c:pt>
                <c:pt idx="329">
                  <c:v>1.1037857863124205</c:v>
                </c:pt>
                <c:pt idx="330">
                  <c:v>1.2234876280489595</c:v>
                </c:pt>
                <c:pt idx="331">
                  <c:v>1.0022359454855194</c:v>
                </c:pt>
                <c:pt idx="332">
                  <c:v>1.0155579989004948</c:v>
                </c:pt>
                <c:pt idx="333">
                  <c:v>1.1254643471957959</c:v>
                </c:pt>
                <c:pt idx="334">
                  <c:v>1.0529401215055934</c:v>
                </c:pt>
                <c:pt idx="335">
                  <c:v>0.98830663615560632</c:v>
                </c:pt>
                <c:pt idx="336">
                  <c:v>1.0746842936069456</c:v>
                </c:pt>
                <c:pt idx="337">
                  <c:v>1.1347442642275536</c:v>
                </c:pt>
                <c:pt idx="338">
                  <c:v>1.2208695652173913</c:v>
                </c:pt>
                <c:pt idx="339">
                  <c:v>1.0257215810949507</c:v>
                </c:pt>
                <c:pt idx="340">
                  <c:v>1.1988195048089056</c:v>
                </c:pt>
                <c:pt idx="341">
                  <c:v>1.1469097316345893</c:v>
                </c:pt>
                <c:pt idx="342">
                  <c:v>1.1123112743333092</c:v>
                </c:pt>
                <c:pt idx="343">
                  <c:v>1.042243396042499</c:v>
                </c:pt>
                <c:pt idx="344">
                  <c:v>1.1134448124511942</c:v>
                </c:pt>
                <c:pt idx="345">
                  <c:v>1.0743530800534311</c:v>
                </c:pt>
                <c:pt idx="346">
                  <c:v>1.1050813540748505</c:v>
                </c:pt>
                <c:pt idx="347">
                  <c:v>1.0598613304043385</c:v>
                </c:pt>
                <c:pt idx="348">
                  <c:v>1.0842849659507596</c:v>
                </c:pt>
                <c:pt idx="349">
                  <c:v>0.99448637464437684</c:v>
                </c:pt>
                <c:pt idx="350">
                  <c:v>1.1480095346298647</c:v>
                </c:pt>
                <c:pt idx="351">
                  <c:v>1.1609226711012988</c:v>
                </c:pt>
                <c:pt idx="352">
                  <c:v>1.1953971828035816</c:v>
                </c:pt>
                <c:pt idx="353">
                  <c:v>1.0285754589605627</c:v>
                </c:pt>
                <c:pt idx="354">
                  <c:v>1.0107246069411671</c:v>
                </c:pt>
                <c:pt idx="355">
                  <c:v>1.0866627731025511</c:v>
                </c:pt>
                <c:pt idx="356">
                  <c:v>1.0435113609744673</c:v>
                </c:pt>
                <c:pt idx="357">
                  <c:v>1.1235108334688</c:v>
                </c:pt>
                <c:pt idx="358">
                  <c:v>1.0128430728824689</c:v>
                </c:pt>
                <c:pt idx="359">
                  <c:v>1.0303639846743295</c:v>
                </c:pt>
                <c:pt idx="360">
                  <c:v>1.3594052744886975</c:v>
                </c:pt>
                <c:pt idx="361">
                  <c:v>1.0732056194125161</c:v>
                </c:pt>
                <c:pt idx="362">
                  <c:v>1.0714304809260298</c:v>
                </c:pt>
                <c:pt idx="363">
                  <c:v>1.0543823156113381</c:v>
                </c:pt>
                <c:pt idx="364">
                  <c:v>1.0795199860739386</c:v>
                </c:pt>
                <c:pt idx="365">
                  <c:v>1.1114851397439873</c:v>
                </c:pt>
                <c:pt idx="366">
                  <c:v>1.0385206454482954</c:v>
                </c:pt>
                <c:pt idx="367">
                  <c:v>1.0034943786083257</c:v>
                </c:pt>
                <c:pt idx="368">
                  <c:v>1.0849021824616594</c:v>
                </c:pt>
                <c:pt idx="369">
                  <c:v>1.2341193771171974</c:v>
                </c:pt>
                <c:pt idx="370">
                  <c:v>1.0549404398289552</c:v>
                </c:pt>
                <c:pt idx="371">
                  <c:v>1.0455931200800836</c:v>
                </c:pt>
                <c:pt idx="372">
                  <c:v>1.1360631932099845</c:v>
                </c:pt>
                <c:pt idx="373">
                  <c:v>1.1078462684978174</c:v>
                </c:pt>
                <c:pt idx="374">
                  <c:v>1.1367304419273432</c:v>
                </c:pt>
                <c:pt idx="375">
                  <c:v>1.0526187343491362</c:v>
                </c:pt>
                <c:pt idx="376">
                  <c:v>1.0362520784056577</c:v>
                </c:pt>
                <c:pt idx="377">
                  <c:v>1.1608462968842124</c:v>
                </c:pt>
                <c:pt idx="378">
                  <c:v>0.98997910701849423</c:v>
                </c:pt>
                <c:pt idx="379">
                  <c:v>1.11051298290057</c:v>
                </c:pt>
                <c:pt idx="380">
                  <c:v>1.1401257749165474</c:v>
                </c:pt>
                <c:pt idx="381">
                  <c:v>1.0306825190159665</c:v>
                </c:pt>
                <c:pt idx="382">
                  <c:v>1.0684776761699839</c:v>
                </c:pt>
                <c:pt idx="383">
                  <c:v>1.0319778862883762</c:v>
                </c:pt>
                <c:pt idx="384">
                  <c:v>1.2140458146744748</c:v>
                </c:pt>
                <c:pt idx="385">
                  <c:v>1.0178083750568958</c:v>
                </c:pt>
                <c:pt idx="386">
                  <c:v>1.0751382793632658</c:v>
                </c:pt>
                <c:pt idx="387">
                  <c:v>1.1134374934109263</c:v>
                </c:pt>
                <c:pt idx="388">
                  <c:v>0.9623112047769582</c:v>
                </c:pt>
                <c:pt idx="389">
                  <c:v>1.1188434543790051</c:v>
                </c:pt>
                <c:pt idx="390">
                  <c:v>1.0865161037824895</c:v>
                </c:pt>
                <c:pt idx="391">
                  <c:v>1.1323270472350524</c:v>
                </c:pt>
                <c:pt idx="392">
                  <c:v>1.0167243675099866</c:v>
                </c:pt>
                <c:pt idx="393">
                  <c:v>1.1221803023507373</c:v>
                </c:pt>
                <c:pt idx="394">
                  <c:v>1.0183952720690022</c:v>
                </c:pt>
                <c:pt idx="395">
                  <c:v>1.0589294287085933</c:v>
                </c:pt>
                <c:pt idx="396">
                  <c:v>1.0813570334617348</c:v>
                </c:pt>
                <c:pt idx="397">
                  <c:v>1.0827796234772977</c:v>
                </c:pt>
                <c:pt idx="398">
                  <c:v>1.0508628811236727</c:v>
                </c:pt>
                <c:pt idx="399">
                  <c:v>1.1086856027530947</c:v>
                </c:pt>
                <c:pt idx="400">
                  <c:v>1.1877641319454293</c:v>
                </c:pt>
                <c:pt idx="401">
                  <c:v>1.4258217111165483</c:v>
                </c:pt>
                <c:pt idx="402">
                  <c:v>1.0857847663773317</c:v>
                </c:pt>
                <c:pt idx="403">
                  <c:v>1.2062364240663683</c:v>
                </c:pt>
                <c:pt idx="404">
                  <c:v>1.1378667770941788</c:v>
                </c:pt>
                <c:pt idx="405">
                  <c:v>1.1284512417242476</c:v>
                </c:pt>
                <c:pt idx="406">
                  <c:v>1.0449380954807153</c:v>
                </c:pt>
                <c:pt idx="407">
                  <c:v>1.1734437616884854</c:v>
                </c:pt>
                <c:pt idx="408">
                  <c:v>1.0897822728589359</c:v>
                </c:pt>
                <c:pt idx="409">
                  <c:v>1.1903963120293493</c:v>
                </c:pt>
                <c:pt idx="410">
                  <c:v>1.0919285697368735</c:v>
                </c:pt>
                <c:pt idx="411">
                  <c:v>0.99722012815680361</c:v>
                </c:pt>
                <c:pt idx="412">
                  <c:v>1.0511888273314867</c:v>
                </c:pt>
                <c:pt idx="413">
                  <c:v>1.1149472956626922</c:v>
                </c:pt>
                <c:pt idx="414">
                  <c:v>0.98568486096807406</c:v>
                </c:pt>
                <c:pt idx="415">
                  <c:v>1.1883821679787581</c:v>
                </c:pt>
                <c:pt idx="416">
                  <c:v>1.0702014569442135</c:v>
                </c:pt>
                <c:pt idx="417">
                  <c:v>1.0152501881729228</c:v>
                </c:pt>
                <c:pt idx="418">
                  <c:v>1.062600393656252</c:v>
                </c:pt>
                <c:pt idx="419">
                  <c:v>1.0747225125678164</c:v>
                </c:pt>
                <c:pt idx="420">
                  <c:v>1.2051752088789125</c:v>
                </c:pt>
                <c:pt idx="421">
                  <c:v>1.160869271934164</c:v>
                </c:pt>
                <c:pt idx="422">
                  <c:v>1.2166619358501278</c:v>
                </c:pt>
                <c:pt idx="423">
                  <c:v>1.1794388827606304</c:v>
                </c:pt>
                <c:pt idx="424">
                  <c:v>1.1215366164088505</c:v>
                </c:pt>
                <c:pt idx="425">
                  <c:v>1.1280769398335728</c:v>
                </c:pt>
                <c:pt idx="426">
                  <c:v>1.1505252237063937</c:v>
                </c:pt>
                <c:pt idx="427">
                  <c:v>1.0478830279115932</c:v>
                </c:pt>
                <c:pt idx="428">
                  <c:v>1.1278689575586613</c:v>
                </c:pt>
                <c:pt idx="429">
                  <c:v>1.0548677392964276</c:v>
                </c:pt>
                <c:pt idx="430">
                  <c:v>1.2157543959160522</c:v>
                </c:pt>
                <c:pt idx="431">
                  <c:v>1.3409459094590948</c:v>
                </c:pt>
                <c:pt idx="432">
                  <c:v>1.0928621413575927</c:v>
                </c:pt>
                <c:pt idx="433">
                  <c:v>1.0627379423757068</c:v>
                </c:pt>
                <c:pt idx="434">
                  <c:v>1.0446376408401725</c:v>
                </c:pt>
                <c:pt idx="435">
                  <c:v>1.0103482030485247</c:v>
                </c:pt>
                <c:pt idx="436">
                  <c:v>1.1527906343588348</c:v>
                </c:pt>
                <c:pt idx="437">
                  <c:v>1.1480470748763434</c:v>
                </c:pt>
                <c:pt idx="438">
                  <c:v>1.0899856424982051</c:v>
                </c:pt>
                <c:pt idx="439">
                  <c:v>1.0796122592950643</c:v>
                </c:pt>
                <c:pt idx="440">
                  <c:v>1.1465062661218528</c:v>
                </c:pt>
                <c:pt idx="441">
                  <c:v>1.1792271616025543</c:v>
                </c:pt>
                <c:pt idx="442">
                  <c:v>1.0473875740430847</c:v>
                </c:pt>
                <c:pt idx="443">
                  <c:v>1.2168581470989401</c:v>
                </c:pt>
                <c:pt idx="444">
                  <c:v>1.1146156252666306</c:v>
                </c:pt>
                <c:pt idx="445">
                  <c:v>1.0784210860994532</c:v>
                </c:pt>
                <c:pt idx="446">
                  <c:v>1.1190781694215917</c:v>
                </c:pt>
                <c:pt idx="447">
                  <c:v>1.2003542935793847</c:v>
                </c:pt>
                <c:pt idx="448">
                  <c:v>1.0473979669245941</c:v>
                </c:pt>
                <c:pt idx="449">
                  <c:v>1.0448029264434486</c:v>
                </c:pt>
                <c:pt idx="450">
                  <c:v>1.1247562475624755</c:v>
                </c:pt>
                <c:pt idx="451">
                  <c:v>1.0143878908848969</c:v>
                </c:pt>
                <c:pt idx="452">
                  <c:v>1.0585986030203474</c:v>
                </c:pt>
                <c:pt idx="453">
                  <c:v>1.0762210579685652</c:v>
                </c:pt>
                <c:pt idx="454">
                  <c:v>1.0656729277959676</c:v>
                </c:pt>
                <c:pt idx="455">
                  <c:v>1.0942762902599921</c:v>
                </c:pt>
                <c:pt idx="456">
                  <c:v>1.1305040770941437</c:v>
                </c:pt>
                <c:pt idx="457">
                  <c:v>1.09807120237981</c:v>
                </c:pt>
                <c:pt idx="458">
                  <c:v>1.0894783426453503</c:v>
                </c:pt>
                <c:pt idx="459">
                  <c:v>1.0937579499988435</c:v>
                </c:pt>
                <c:pt idx="460">
                  <c:v>1.0603364188314921</c:v>
                </c:pt>
                <c:pt idx="461">
                  <c:v>1.1147720758667097</c:v>
                </c:pt>
                <c:pt idx="462">
                  <c:v>1.0481906999398332</c:v>
                </c:pt>
                <c:pt idx="463">
                  <c:v>1.1900316165689149</c:v>
                </c:pt>
                <c:pt idx="464">
                  <c:v>1.1191100083480199</c:v>
                </c:pt>
                <c:pt idx="465">
                  <c:v>1.1440201974356063</c:v>
                </c:pt>
                <c:pt idx="466">
                  <c:v>1.1683434538080621</c:v>
                </c:pt>
                <c:pt idx="467">
                  <c:v>1.0882970532652061</c:v>
                </c:pt>
                <c:pt idx="468">
                  <c:v>1.006030081094194</c:v>
                </c:pt>
                <c:pt idx="469">
                  <c:v>1.0376790387483468</c:v>
                </c:pt>
                <c:pt idx="470">
                  <c:v>1.1196901134829067</c:v>
                </c:pt>
                <c:pt idx="471">
                  <c:v>1.1230317915131669</c:v>
                </c:pt>
                <c:pt idx="472">
                  <c:v>1.206547304756876</c:v>
                </c:pt>
                <c:pt idx="473">
                  <c:v>1.1116774139047672</c:v>
                </c:pt>
                <c:pt idx="474">
                  <c:v>1.1035575190373772</c:v>
                </c:pt>
                <c:pt idx="475">
                  <c:v>0.94332401577888647</c:v>
                </c:pt>
                <c:pt idx="476">
                  <c:v>1.086683611791327</c:v>
                </c:pt>
                <c:pt idx="477">
                  <c:v>1.1526998878384875</c:v>
                </c:pt>
                <c:pt idx="478">
                  <c:v>1.0986116882164592</c:v>
                </c:pt>
                <c:pt idx="479">
                  <c:v>1.1517196663817748</c:v>
                </c:pt>
                <c:pt idx="480">
                  <c:v>1.0833553990361702</c:v>
                </c:pt>
                <c:pt idx="481">
                  <c:v>1.088518501536063</c:v>
                </c:pt>
                <c:pt idx="482">
                  <c:v>1.1288064639553463</c:v>
                </c:pt>
                <c:pt idx="483">
                  <c:v>1.078972899553716</c:v>
                </c:pt>
                <c:pt idx="484">
                  <c:v>1.0306311230711009</c:v>
                </c:pt>
                <c:pt idx="485">
                  <c:v>1.1158994071878474</c:v>
                </c:pt>
                <c:pt idx="486">
                  <c:v>1.0279176145989639</c:v>
                </c:pt>
                <c:pt idx="487">
                  <c:v>1.0374489498249706</c:v>
                </c:pt>
                <c:pt idx="488">
                  <c:v>1.0618018313388444</c:v>
                </c:pt>
                <c:pt idx="489">
                  <c:v>1.1295122170051142</c:v>
                </c:pt>
                <c:pt idx="490">
                  <c:v>1.096031375248961</c:v>
                </c:pt>
                <c:pt idx="491">
                  <c:v>1.1157847533632288</c:v>
                </c:pt>
                <c:pt idx="492">
                  <c:v>1.0377824113175675</c:v>
                </c:pt>
                <c:pt idx="493">
                  <c:v>1.1469510476369444</c:v>
                </c:pt>
                <c:pt idx="494">
                  <c:v>1.0796246705772339</c:v>
                </c:pt>
                <c:pt idx="495">
                  <c:v>1.1027555864304734</c:v>
                </c:pt>
                <c:pt idx="496">
                  <c:v>1.0179677959202134</c:v>
                </c:pt>
                <c:pt idx="497">
                  <c:v>1.0361871520466148</c:v>
                </c:pt>
                <c:pt idx="498">
                  <c:v>1.0281121399176956</c:v>
                </c:pt>
                <c:pt idx="499">
                  <c:v>1.1923379518335591</c:v>
                </c:pt>
                <c:pt idx="500">
                  <c:v>1.1068052930056711</c:v>
                </c:pt>
                <c:pt idx="501">
                  <c:v>1.1845862034541279</c:v>
                </c:pt>
                <c:pt idx="502">
                  <c:v>1.2322212103650965</c:v>
                </c:pt>
                <c:pt idx="503">
                  <c:v>1.1861497946795214</c:v>
                </c:pt>
                <c:pt idx="504">
                  <c:v>1.1170313685808246</c:v>
                </c:pt>
                <c:pt idx="505">
                  <c:v>1.040152639941653</c:v>
                </c:pt>
                <c:pt idx="506">
                  <c:v>1.1777551607407573</c:v>
                </c:pt>
                <c:pt idx="507">
                  <c:v>1.1481563230329785</c:v>
                </c:pt>
                <c:pt idx="508">
                  <c:v>1.0914909132779367</c:v>
                </c:pt>
                <c:pt idx="509">
                  <c:v>1.1739292913278825</c:v>
                </c:pt>
                <c:pt idx="510">
                  <c:v>1.1852403892015644</c:v>
                </c:pt>
                <c:pt idx="511">
                  <c:v>1.1099581111957348</c:v>
                </c:pt>
                <c:pt idx="512">
                  <c:v>1.1911980120324352</c:v>
                </c:pt>
                <c:pt idx="513">
                  <c:v>1.1508070888362119</c:v>
                </c:pt>
                <c:pt idx="514">
                  <c:v>0.94993664648739962</c:v>
                </c:pt>
                <c:pt idx="515">
                  <c:v>1.0807753653852414</c:v>
                </c:pt>
                <c:pt idx="516">
                  <c:v>1.1699325230136739</c:v>
                </c:pt>
                <c:pt idx="517">
                  <c:v>1.1874596233166028</c:v>
                </c:pt>
                <c:pt idx="518">
                  <c:v>1.1470235671959108</c:v>
                </c:pt>
                <c:pt idx="519">
                  <c:v>1.0848616244905696</c:v>
                </c:pt>
                <c:pt idx="520">
                  <c:v>1.0407061907331738</c:v>
                </c:pt>
                <c:pt idx="521">
                  <c:v>1.1195180402076954</c:v>
                </c:pt>
                <c:pt idx="522">
                  <c:v>1.0117896174863388</c:v>
                </c:pt>
                <c:pt idx="523">
                  <c:v>1.115864916149546</c:v>
                </c:pt>
                <c:pt idx="524">
                  <c:v>1.0773754320883568</c:v>
                </c:pt>
                <c:pt idx="525">
                  <c:v>1.1083959164515371</c:v>
                </c:pt>
                <c:pt idx="526">
                  <c:v>1.1148495025135063</c:v>
                </c:pt>
                <c:pt idx="527">
                  <c:v>1.1355275367065119</c:v>
                </c:pt>
                <c:pt idx="528">
                  <c:v>1.1187159002338269</c:v>
                </c:pt>
                <c:pt idx="529">
                  <c:v>1.0322258533042847</c:v>
                </c:pt>
                <c:pt idx="530">
                  <c:v>0.98171534448290998</c:v>
                </c:pt>
                <c:pt idx="531">
                  <c:v>1.1067504103592924</c:v>
                </c:pt>
                <c:pt idx="532">
                  <c:v>1.0330656986946805</c:v>
                </c:pt>
                <c:pt idx="533">
                  <c:v>1.1133821312192986</c:v>
                </c:pt>
                <c:pt idx="534">
                  <c:v>1.0221080738595221</c:v>
                </c:pt>
                <c:pt idx="535">
                  <c:v>1.106506980914564</c:v>
                </c:pt>
                <c:pt idx="536">
                  <c:v>1.0384129717319559</c:v>
                </c:pt>
                <c:pt idx="537">
                  <c:v>1.1476546982429334</c:v>
                </c:pt>
                <c:pt idx="538">
                  <c:v>1.0588280160390515</c:v>
                </c:pt>
                <c:pt idx="539">
                  <c:v>0.9712404177599423</c:v>
                </c:pt>
                <c:pt idx="540">
                  <c:v>1.1764921640546848</c:v>
                </c:pt>
                <c:pt idx="541">
                  <c:v>1.1164308681672026</c:v>
                </c:pt>
                <c:pt idx="542">
                  <c:v>1.0192828312659972</c:v>
                </c:pt>
                <c:pt idx="543">
                  <c:v>1.1382832476423526</c:v>
                </c:pt>
                <c:pt idx="544">
                  <c:v>0.97073819552205709</c:v>
                </c:pt>
                <c:pt idx="545">
                  <c:v>1.0516114982578397</c:v>
                </c:pt>
                <c:pt idx="546">
                  <c:v>1.0727485510477039</c:v>
                </c:pt>
                <c:pt idx="547">
                  <c:v>1.0951688565303219</c:v>
                </c:pt>
                <c:pt idx="548">
                  <c:v>1.1162690428283988</c:v>
                </c:pt>
                <c:pt idx="549">
                  <c:v>1.2374006778907594</c:v>
                </c:pt>
                <c:pt idx="550">
                  <c:v>1.0689770964081424</c:v>
                </c:pt>
                <c:pt idx="551">
                  <c:v>1.2069548456409769</c:v>
                </c:pt>
                <c:pt idx="552">
                  <c:v>1.0039105827479309</c:v>
                </c:pt>
                <c:pt idx="553">
                  <c:v>1.0732478404132157</c:v>
                </c:pt>
                <c:pt idx="554">
                  <c:v>1.0705307065753502</c:v>
                </c:pt>
                <c:pt idx="555">
                  <c:v>1.2097338724277351</c:v>
                </c:pt>
                <c:pt idx="556">
                  <c:v>1.1070639180838107</c:v>
                </c:pt>
                <c:pt idx="557">
                  <c:v>1.0926253765259208</c:v>
                </c:pt>
                <c:pt idx="558">
                  <c:v>0.99099595230883608</c:v>
                </c:pt>
                <c:pt idx="559">
                  <c:v>1.0739368704650523</c:v>
                </c:pt>
                <c:pt idx="560">
                  <c:v>1.1217699115044248</c:v>
                </c:pt>
                <c:pt idx="561">
                  <c:v>1.1199394138643621</c:v>
                </c:pt>
                <c:pt idx="562">
                  <c:v>1.0431545217732083</c:v>
                </c:pt>
                <c:pt idx="563">
                  <c:v>1.0327022375215147</c:v>
                </c:pt>
                <c:pt idx="564">
                  <c:v>0.96925911358602268</c:v>
                </c:pt>
                <c:pt idx="565">
                  <c:v>0.98832070707070718</c:v>
                </c:pt>
                <c:pt idx="566">
                  <c:v>0.99881427858212679</c:v>
                </c:pt>
                <c:pt idx="567">
                  <c:v>0.97944828753358304</c:v>
                </c:pt>
                <c:pt idx="568">
                  <c:v>1.1700844537203321</c:v>
                </c:pt>
                <c:pt idx="569">
                  <c:v>1.1913594470046083</c:v>
                </c:pt>
                <c:pt idx="570">
                  <c:v>1.1882716049382718</c:v>
                </c:pt>
                <c:pt idx="571">
                  <c:v>1.0197440585009141</c:v>
                </c:pt>
                <c:pt idx="572">
                  <c:v>1.0965093800201486</c:v>
                </c:pt>
                <c:pt idx="573">
                  <c:v>0.96490443168543227</c:v>
                </c:pt>
                <c:pt idx="574">
                  <c:v>1.118237907206318</c:v>
                </c:pt>
                <c:pt idx="575">
                  <c:v>1.1546753379762393</c:v>
                </c:pt>
                <c:pt idx="576">
                  <c:v>1.2388939256572984</c:v>
                </c:pt>
              </c:numCache>
            </c:numRef>
          </c:yVal>
          <c:smooth val="0"/>
          <c:extLst>
            <c:ext xmlns:c16="http://schemas.microsoft.com/office/drawing/2014/chart" uri="{C3380CC4-5D6E-409C-BE32-E72D297353CC}">
              <c16:uniqueId val="{00000001-4F85-4DFB-8706-A1F8CC3840CB}"/>
            </c:ext>
          </c:extLst>
        </c:ser>
        <c:dLbls>
          <c:showLegendKey val="0"/>
          <c:showVal val="0"/>
          <c:showCatName val="0"/>
          <c:showSerName val="0"/>
          <c:showPercent val="0"/>
          <c:showBubbleSize val="0"/>
        </c:dLbls>
        <c:axId val="1647004255"/>
        <c:axId val="1647007135"/>
      </c:scatterChart>
      <c:valAx>
        <c:axId val="164700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7135"/>
        <c:crosses val="autoZero"/>
        <c:crossBetween val="midCat"/>
      </c:valAx>
      <c:valAx>
        <c:axId val="16470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a:t>
            </a:r>
            <a:r>
              <a:rPr lang="en-US"/>
              <a:t>vs. 2018</a:t>
            </a:r>
            <a:r>
              <a:rPr lang="en-US" baseline="0"/>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50389982502187225"/>
                  <c:y val="-0.117530621172353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old'!$A$5:$A$581</c:f>
              <c:numCache>
                <c:formatCode>General</c:formatCode>
                <c:ptCount val="577"/>
                <c:pt idx="0">
                  <c:v>257.27924622696577</c:v>
                </c:pt>
                <c:pt idx="1">
                  <c:v>244.24614608845988</c:v>
                </c:pt>
                <c:pt idx="2">
                  <c:v>223.571099861942</c:v>
                </c:pt>
                <c:pt idx="3">
                  <c:v>197.44939985879031</c:v>
                </c:pt>
                <c:pt idx="4">
                  <c:v>261.14789162762276</c:v>
                </c:pt>
                <c:pt idx="5">
                  <c:v>227.40485620802482</c:v>
                </c:pt>
                <c:pt idx="6">
                  <c:v>258.14887566331464</c:v>
                </c:pt>
                <c:pt idx="7">
                  <c:v>263.80462531911701</c:v>
                </c:pt>
                <c:pt idx="8">
                  <c:v>195.61805719688016</c:v>
                </c:pt>
                <c:pt idx="9">
                  <c:v>195.1740139211137</c:v>
                </c:pt>
                <c:pt idx="10">
                  <c:v>230.63834021593115</c:v>
                </c:pt>
                <c:pt idx="11">
                  <c:v>236.33558456130808</c:v>
                </c:pt>
                <c:pt idx="12">
                  <c:v>231.48416513502048</c:v>
                </c:pt>
                <c:pt idx="13">
                  <c:v>211.15133178453726</c:v>
                </c:pt>
                <c:pt idx="14">
                  <c:v>248.91429925645051</c:v>
                </c:pt>
                <c:pt idx="15">
                  <c:v>187.27576361579486</c:v>
                </c:pt>
                <c:pt idx="16">
                  <c:v>259.19353198413506</c:v>
                </c:pt>
                <c:pt idx="17">
                  <c:v>264.13834323743407</c:v>
                </c:pt>
                <c:pt idx="18">
                  <c:v>227.85191479500205</c:v>
                </c:pt>
                <c:pt idx="19">
                  <c:v>241.91711483707689</c:v>
                </c:pt>
                <c:pt idx="20">
                  <c:v>199.56243817061105</c:v>
                </c:pt>
                <c:pt idx="21">
                  <c:v>222.44097021167084</c:v>
                </c:pt>
                <c:pt idx="22">
                  <c:v>234.41369041548535</c:v>
                </c:pt>
                <c:pt idx="23">
                  <c:v>218.04185351270556</c:v>
                </c:pt>
                <c:pt idx="24">
                  <c:v>216.43568493627691</c:v>
                </c:pt>
                <c:pt idx="25">
                  <c:v>246.92850850630404</c:v>
                </c:pt>
                <c:pt idx="26">
                  <c:v>202.05317350545565</c:v>
                </c:pt>
                <c:pt idx="27">
                  <c:v>233.9478791239257</c:v>
                </c:pt>
                <c:pt idx="28">
                  <c:v>244.55099613440382</c:v>
                </c:pt>
                <c:pt idx="29">
                  <c:v>165.86237464679482</c:v>
                </c:pt>
                <c:pt idx="30">
                  <c:v>241.4392855380668</c:v>
                </c:pt>
                <c:pt idx="31">
                  <c:v>203.4114294760171</c:v>
                </c:pt>
                <c:pt idx="32">
                  <c:v>229.76478067387157</c:v>
                </c:pt>
                <c:pt idx="33">
                  <c:v>245.66582456822212</c:v>
                </c:pt>
                <c:pt idx="34">
                  <c:v>204.01226917833685</c:v>
                </c:pt>
                <c:pt idx="35">
                  <c:v>232.09924728185115</c:v>
                </c:pt>
                <c:pt idx="36">
                  <c:v>226.82712934605163</c:v>
                </c:pt>
                <c:pt idx="37">
                  <c:v>206.43652040236606</c:v>
                </c:pt>
                <c:pt idx="38">
                  <c:v>248.98087065499297</c:v>
                </c:pt>
                <c:pt idx="39">
                  <c:v>228.55214960478119</c:v>
                </c:pt>
                <c:pt idx="40">
                  <c:v>248.86198117356551</c:v>
                </c:pt>
                <c:pt idx="41">
                  <c:v>126.5271147019219</c:v>
                </c:pt>
                <c:pt idx="42">
                  <c:v>256.29636290068783</c:v>
                </c:pt>
                <c:pt idx="43">
                  <c:v>214.41295546558706</c:v>
                </c:pt>
                <c:pt idx="44">
                  <c:v>217.45214087388572</c:v>
                </c:pt>
                <c:pt idx="45">
                  <c:v>230.21971201588877</c:v>
                </c:pt>
                <c:pt idx="46">
                  <c:v>249.67824283359036</c:v>
                </c:pt>
                <c:pt idx="47">
                  <c:v>245.91491942470975</c:v>
                </c:pt>
                <c:pt idx="48">
                  <c:v>198.96158940397351</c:v>
                </c:pt>
                <c:pt idx="49">
                  <c:v>275.17060258902353</c:v>
                </c:pt>
                <c:pt idx="50">
                  <c:v>186.9792779320658</c:v>
                </c:pt>
                <c:pt idx="51">
                  <c:v>221.94221017660431</c:v>
                </c:pt>
                <c:pt idx="52">
                  <c:v>234.94214723643569</c:v>
                </c:pt>
                <c:pt idx="53">
                  <c:v>232.26096382896975</c:v>
                </c:pt>
                <c:pt idx="54">
                  <c:v>232.27145398409226</c:v>
                </c:pt>
                <c:pt idx="55">
                  <c:v>218.12561584183592</c:v>
                </c:pt>
                <c:pt idx="56">
                  <c:v>240.59221200649</c:v>
                </c:pt>
                <c:pt idx="57">
                  <c:v>247.60068859161498</c:v>
                </c:pt>
                <c:pt idx="58">
                  <c:v>272.34475322256532</c:v>
                </c:pt>
                <c:pt idx="59">
                  <c:v>241.28526982083466</c:v>
                </c:pt>
                <c:pt idx="60">
                  <c:v>253.64975287484785</c:v>
                </c:pt>
                <c:pt idx="61">
                  <c:v>237.67151456238085</c:v>
                </c:pt>
                <c:pt idx="62">
                  <c:v>253.95204549861049</c:v>
                </c:pt>
                <c:pt idx="63">
                  <c:v>227.11855634531778</c:v>
                </c:pt>
                <c:pt idx="64">
                  <c:v>249.72716553785409</c:v>
                </c:pt>
                <c:pt idx="65">
                  <c:v>210.19439196579498</c:v>
                </c:pt>
                <c:pt idx="66">
                  <c:v>223.31062482796588</c:v>
                </c:pt>
                <c:pt idx="67">
                  <c:v>250.37390612569612</c:v>
                </c:pt>
                <c:pt idx="68">
                  <c:v>205.86729902329077</c:v>
                </c:pt>
                <c:pt idx="69">
                  <c:v>193.33440981753594</c:v>
                </c:pt>
                <c:pt idx="70">
                  <c:v>209.64617705747796</c:v>
                </c:pt>
                <c:pt idx="71">
                  <c:v>222.89432757632807</c:v>
                </c:pt>
                <c:pt idx="72">
                  <c:v>224.94544011639442</c:v>
                </c:pt>
                <c:pt idx="73">
                  <c:v>237.4230344658408</c:v>
                </c:pt>
                <c:pt idx="74">
                  <c:v>240.82447489207772</c:v>
                </c:pt>
                <c:pt idx="75">
                  <c:v>243.36004869635789</c:v>
                </c:pt>
                <c:pt idx="76">
                  <c:v>212.2466085120914</c:v>
                </c:pt>
                <c:pt idx="77">
                  <c:v>128.54732783033077</c:v>
                </c:pt>
                <c:pt idx="78">
                  <c:v>270.46922231382251</c:v>
                </c:pt>
                <c:pt idx="79">
                  <c:v>259.86415094339623</c:v>
                </c:pt>
                <c:pt idx="80">
                  <c:v>214.49220028362603</c:v>
                </c:pt>
                <c:pt idx="81">
                  <c:v>243.52505292872263</c:v>
                </c:pt>
                <c:pt idx="82">
                  <c:v>233.61229249554123</c:v>
                </c:pt>
                <c:pt idx="83">
                  <c:v>232.43583593187816</c:v>
                </c:pt>
                <c:pt idx="84">
                  <c:v>249.25416424960636</c:v>
                </c:pt>
                <c:pt idx="85">
                  <c:v>246.41894562834659</c:v>
                </c:pt>
                <c:pt idx="86">
                  <c:v>252.31113438377685</c:v>
                </c:pt>
                <c:pt idx="87">
                  <c:v>239.80608942227821</c:v>
                </c:pt>
                <c:pt idx="88">
                  <c:v>233.65165040481628</c:v>
                </c:pt>
                <c:pt idx="89">
                  <c:v>198.50406996882577</c:v>
                </c:pt>
                <c:pt idx="90">
                  <c:v>230.05516454251475</c:v>
                </c:pt>
                <c:pt idx="91">
                  <c:v>159.87281483649522</c:v>
                </c:pt>
                <c:pt idx="92">
                  <c:v>161.52405304156508</c:v>
                </c:pt>
                <c:pt idx="93">
                  <c:v>276.18363119828865</c:v>
                </c:pt>
                <c:pt idx="94">
                  <c:v>205.01536253748642</c:v>
                </c:pt>
                <c:pt idx="95">
                  <c:v>257.35253718456892</c:v>
                </c:pt>
                <c:pt idx="96">
                  <c:v>216.02533765335471</c:v>
                </c:pt>
                <c:pt idx="97">
                  <c:v>236.69143607326305</c:v>
                </c:pt>
                <c:pt idx="98">
                  <c:v>243.67317047653921</c:v>
                </c:pt>
                <c:pt idx="99">
                  <c:v>213.46878383465778</c:v>
                </c:pt>
                <c:pt idx="100">
                  <c:v>224.03733514718661</c:v>
                </c:pt>
                <c:pt idx="101">
                  <c:v>252.36714479997949</c:v>
                </c:pt>
                <c:pt idx="102">
                  <c:v>214.7862961723022</c:v>
                </c:pt>
                <c:pt idx="103">
                  <c:v>224.09121134877537</c:v>
                </c:pt>
                <c:pt idx="104">
                  <c:v>229.0633056430822</c:v>
                </c:pt>
                <c:pt idx="105">
                  <c:v>224.65487764423688</c:v>
                </c:pt>
                <c:pt idx="106">
                  <c:v>185.41923327777374</c:v>
                </c:pt>
                <c:pt idx="107">
                  <c:v>206.25729789133871</c:v>
                </c:pt>
                <c:pt idx="108">
                  <c:v>311.60647304683312</c:v>
                </c:pt>
                <c:pt idx="109">
                  <c:v>245.19087343240705</c:v>
                </c:pt>
                <c:pt idx="110">
                  <c:v>235.98198584602187</c:v>
                </c:pt>
                <c:pt idx="111">
                  <c:v>129.06334201032107</c:v>
                </c:pt>
                <c:pt idx="112">
                  <c:v>216.54302670623147</c:v>
                </c:pt>
                <c:pt idx="113">
                  <c:v>236.44139091418958</c:v>
                </c:pt>
                <c:pt idx="114">
                  <c:v>230.76824419648582</c:v>
                </c:pt>
                <c:pt idx="115">
                  <c:v>265.77164045518475</c:v>
                </c:pt>
                <c:pt idx="116">
                  <c:v>231.65856982926431</c:v>
                </c:pt>
                <c:pt idx="117">
                  <c:v>148.3647175421209</c:v>
                </c:pt>
                <c:pt idx="118">
                  <c:v>239.51541232050144</c:v>
                </c:pt>
                <c:pt idx="119">
                  <c:v>193.08220954356847</c:v>
                </c:pt>
                <c:pt idx="120">
                  <c:v>248.43058250012439</c:v>
                </c:pt>
                <c:pt idx="121">
                  <c:v>288.21047008547009</c:v>
                </c:pt>
                <c:pt idx="122">
                  <c:v>228.30202506290155</c:v>
                </c:pt>
                <c:pt idx="123">
                  <c:v>203.4669972640219</c:v>
                </c:pt>
                <c:pt idx="124">
                  <c:v>255.16020942408377</c:v>
                </c:pt>
                <c:pt idx="125">
                  <c:v>235.29508866126272</c:v>
                </c:pt>
                <c:pt idx="126">
                  <c:v>258.19936201615593</c:v>
                </c:pt>
                <c:pt idx="127">
                  <c:v>224.59048942718155</c:v>
                </c:pt>
                <c:pt idx="128">
                  <c:v>294.02347918890075</c:v>
                </c:pt>
                <c:pt idx="129">
                  <c:v>230.26641883519207</c:v>
                </c:pt>
                <c:pt idx="130">
                  <c:v>199.78448969088745</c:v>
                </c:pt>
                <c:pt idx="131">
                  <c:v>241.53844385966926</c:v>
                </c:pt>
                <c:pt idx="132">
                  <c:v>230.2615831766114</c:v>
                </c:pt>
                <c:pt idx="133">
                  <c:v>251.71952617500955</c:v>
                </c:pt>
                <c:pt idx="134">
                  <c:v>149.9530257541409</c:v>
                </c:pt>
                <c:pt idx="135">
                  <c:v>250.61245572609207</c:v>
                </c:pt>
                <c:pt idx="136">
                  <c:v>217.54905404727256</c:v>
                </c:pt>
                <c:pt idx="137">
                  <c:v>266.97877230935643</c:v>
                </c:pt>
                <c:pt idx="138">
                  <c:v>267.58111038591909</c:v>
                </c:pt>
                <c:pt idx="139">
                  <c:v>237.06777612594786</c:v>
                </c:pt>
                <c:pt idx="140">
                  <c:v>235.71601312834684</c:v>
                </c:pt>
                <c:pt idx="141">
                  <c:v>256.89970355731225</c:v>
                </c:pt>
                <c:pt idx="142">
                  <c:v>223.86043664558252</c:v>
                </c:pt>
                <c:pt idx="143">
                  <c:v>230.0298821886127</c:v>
                </c:pt>
                <c:pt idx="144">
                  <c:v>267.63709267521318</c:v>
                </c:pt>
                <c:pt idx="145">
                  <c:v>228.38775164946711</c:v>
                </c:pt>
                <c:pt idx="146">
                  <c:v>273.45763955781848</c:v>
                </c:pt>
                <c:pt idx="147">
                  <c:v>148.5373718760797</c:v>
                </c:pt>
                <c:pt idx="148">
                  <c:v>329.18739635157544</c:v>
                </c:pt>
                <c:pt idx="149">
                  <c:v>247.51725934609871</c:v>
                </c:pt>
                <c:pt idx="150">
                  <c:v>200.52752372144008</c:v>
                </c:pt>
                <c:pt idx="151">
                  <c:v>266.06800091276392</c:v>
                </c:pt>
                <c:pt idx="152">
                  <c:v>249.9725802029065</c:v>
                </c:pt>
                <c:pt idx="153">
                  <c:v>241.77419052791248</c:v>
                </c:pt>
                <c:pt idx="154">
                  <c:v>246.38728949305167</c:v>
                </c:pt>
                <c:pt idx="155">
                  <c:v>244.06090425119123</c:v>
                </c:pt>
                <c:pt idx="156">
                  <c:v>235.04801749548352</c:v>
                </c:pt>
                <c:pt idx="157">
                  <c:v>258.14364901521407</c:v>
                </c:pt>
                <c:pt idx="158">
                  <c:v>204.57733249843457</c:v>
                </c:pt>
                <c:pt idx="159">
                  <c:v>226.17482980332829</c:v>
                </c:pt>
                <c:pt idx="160">
                  <c:v>240.28872218369793</c:v>
                </c:pt>
                <c:pt idx="161">
                  <c:v>262.64131209888279</c:v>
                </c:pt>
                <c:pt idx="162">
                  <c:v>193.55975648830503</c:v>
                </c:pt>
                <c:pt idx="163">
                  <c:v>225.60935441370225</c:v>
                </c:pt>
                <c:pt idx="164">
                  <c:v>243.41018735016428</c:v>
                </c:pt>
                <c:pt idx="165">
                  <c:v>223.73930348258705</c:v>
                </c:pt>
                <c:pt idx="166">
                  <c:v>233.76152168734308</c:v>
                </c:pt>
                <c:pt idx="167">
                  <c:v>254.40882414512487</c:v>
                </c:pt>
                <c:pt idx="168">
                  <c:v>233.41433997587805</c:v>
                </c:pt>
                <c:pt idx="169">
                  <c:v>185.55768842190341</c:v>
                </c:pt>
                <c:pt idx="170">
                  <c:v>238.89293971743913</c:v>
                </c:pt>
                <c:pt idx="171">
                  <c:v>234.6329913180742</c:v>
                </c:pt>
                <c:pt idx="172">
                  <c:v>219.90737882062365</c:v>
                </c:pt>
                <c:pt idx="173">
                  <c:v>255.06024096385542</c:v>
                </c:pt>
                <c:pt idx="174">
                  <c:v>233.08978151619914</c:v>
                </c:pt>
                <c:pt idx="175">
                  <c:v>235.61121016269223</c:v>
                </c:pt>
                <c:pt idx="176">
                  <c:v>187.74888063256168</c:v>
                </c:pt>
                <c:pt idx="177">
                  <c:v>229.90192003989694</c:v>
                </c:pt>
                <c:pt idx="178">
                  <c:v>238.47954406676166</c:v>
                </c:pt>
                <c:pt idx="179">
                  <c:v>236.38871173469389</c:v>
                </c:pt>
                <c:pt idx="180">
                  <c:v>256.64617318941725</c:v>
                </c:pt>
                <c:pt idx="181">
                  <c:v>239.2323297031817</c:v>
                </c:pt>
                <c:pt idx="182">
                  <c:v>243.31046995580564</c:v>
                </c:pt>
                <c:pt idx="183">
                  <c:v>208.76191087298278</c:v>
                </c:pt>
                <c:pt idx="184">
                  <c:v>261.26800852967182</c:v>
                </c:pt>
                <c:pt idx="185">
                  <c:v>241.05233786423247</c:v>
                </c:pt>
                <c:pt idx="186">
                  <c:v>149.38989551129026</c:v>
                </c:pt>
                <c:pt idx="187">
                  <c:v>247.61144377910847</c:v>
                </c:pt>
                <c:pt idx="188">
                  <c:v>229.24470943573851</c:v>
                </c:pt>
                <c:pt idx="189">
                  <c:v>212.21249079152003</c:v>
                </c:pt>
                <c:pt idx="190">
                  <c:v>221.09268934874726</c:v>
                </c:pt>
                <c:pt idx="191">
                  <c:v>231.59841923820736</c:v>
                </c:pt>
                <c:pt idx="192">
                  <c:v>205.60334132826071</c:v>
                </c:pt>
                <c:pt idx="193">
                  <c:v>216.17146930047855</c:v>
                </c:pt>
                <c:pt idx="194">
                  <c:v>246.53124578215682</c:v>
                </c:pt>
                <c:pt idx="195">
                  <c:v>225.9641775506341</c:v>
                </c:pt>
                <c:pt idx="196">
                  <c:v>205.06400699192841</c:v>
                </c:pt>
                <c:pt idx="197">
                  <c:v>211.95900736851021</c:v>
                </c:pt>
                <c:pt idx="198">
                  <c:v>242.75664533448384</c:v>
                </c:pt>
                <c:pt idx="199">
                  <c:v>150.87916351828784</c:v>
                </c:pt>
                <c:pt idx="200">
                  <c:v>128.96249483946775</c:v>
                </c:pt>
                <c:pt idx="201">
                  <c:v>268.37985731107568</c:v>
                </c:pt>
                <c:pt idx="202">
                  <c:v>241.9483194093647</c:v>
                </c:pt>
                <c:pt idx="203">
                  <c:v>223.66163453376987</c:v>
                </c:pt>
                <c:pt idx="204">
                  <c:v>241.50754266338313</c:v>
                </c:pt>
                <c:pt idx="205">
                  <c:v>267.62132888981461</c:v>
                </c:pt>
                <c:pt idx="206">
                  <c:v>212.00831090333853</c:v>
                </c:pt>
                <c:pt idx="207">
                  <c:v>194.55280444669026</c:v>
                </c:pt>
                <c:pt idx="208">
                  <c:v>240.70006863417981</c:v>
                </c:pt>
                <c:pt idx="209">
                  <c:v>251.85018797436928</c:v>
                </c:pt>
                <c:pt idx="210">
                  <c:v>195.68679115591706</c:v>
                </c:pt>
                <c:pt idx="211">
                  <c:v>232.41067590880004</c:v>
                </c:pt>
                <c:pt idx="212">
                  <c:v>225.73797574888565</c:v>
                </c:pt>
                <c:pt idx="213">
                  <c:v>256.53950433421164</c:v>
                </c:pt>
                <c:pt idx="214">
                  <c:v>222.22796421304221</c:v>
                </c:pt>
                <c:pt idx="215">
                  <c:v>283.85750299623919</c:v>
                </c:pt>
                <c:pt idx="216">
                  <c:v>262.08229650482161</c:v>
                </c:pt>
                <c:pt idx="217">
                  <c:v>182.16047040971168</c:v>
                </c:pt>
                <c:pt idx="218">
                  <c:v>213.72685011621803</c:v>
                </c:pt>
                <c:pt idx="219">
                  <c:v>234.36254169717679</c:v>
                </c:pt>
                <c:pt idx="220">
                  <c:v>198.82733944474916</c:v>
                </c:pt>
                <c:pt idx="221">
                  <c:v>238.3348517765786</c:v>
                </c:pt>
                <c:pt idx="222">
                  <c:v>243.2742054693274</c:v>
                </c:pt>
                <c:pt idx="223">
                  <c:v>236.89079554076926</c:v>
                </c:pt>
                <c:pt idx="224">
                  <c:v>235.84997016068189</c:v>
                </c:pt>
                <c:pt idx="225">
                  <c:v>192.43640533778148</c:v>
                </c:pt>
                <c:pt idx="226">
                  <c:v>177.22037868436462</c:v>
                </c:pt>
                <c:pt idx="227">
                  <c:v>282.61140743289747</c:v>
                </c:pt>
                <c:pt idx="228">
                  <c:v>217.77137485196624</c:v>
                </c:pt>
                <c:pt idx="229">
                  <c:v>238.33419349716144</c:v>
                </c:pt>
                <c:pt idx="230">
                  <c:v>243.46508345096737</c:v>
                </c:pt>
                <c:pt idx="231">
                  <c:v>262.22397149604342</c:v>
                </c:pt>
                <c:pt idx="232">
                  <c:v>251.89625551881477</c:v>
                </c:pt>
                <c:pt idx="233">
                  <c:v>249.07373237877331</c:v>
                </c:pt>
                <c:pt idx="234">
                  <c:v>220.88909971876802</c:v>
                </c:pt>
                <c:pt idx="235">
                  <c:v>230.24316109422492</c:v>
                </c:pt>
                <c:pt idx="236">
                  <c:v>225.84735182325142</c:v>
                </c:pt>
                <c:pt idx="237">
                  <c:v>192.86780065652044</c:v>
                </c:pt>
                <c:pt idx="238">
                  <c:v>222.78927940940457</c:v>
                </c:pt>
                <c:pt idx="239">
                  <c:v>212.24447656411317</c:v>
                </c:pt>
                <c:pt idx="240">
                  <c:v>235.71355365278723</c:v>
                </c:pt>
                <c:pt idx="241">
                  <c:v>269.7792353709271</c:v>
                </c:pt>
                <c:pt idx="242">
                  <c:v>239.03601819306252</c:v>
                </c:pt>
                <c:pt idx="243">
                  <c:v>195.67652521788827</c:v>
                </c:pt>
                <c:pt idx="244">
                  <c:v>262.1997309589392</c:v>
                </c:pt>
                <c:pt idx="245">
                  <c:v>205.84918207208406</c:v>
                </c:pt>
                <c:pt idx="246">
                  <c:v>236.52928643321175</c:v>
                </c:pt>
                <c:pt idx="247">
                  <c:v>280.61944519256667</c:v>
                </c:pt>
                <c:pt idx="248">
                  <c:v>247.18909710391821</c:v>
                </c:pt>
                <c:pt idx="249">
                  <c:v>291.10477894481079</c:v>
                </c:pt>
                <c:pt idx="250">
                  <c:v>198.06369528050573</c:v>
                </c:pt>
                <c:pt idx="251">
                  <c:v>217.46971076405913</c:v>
                </c:pt>
                <c:pt idx="252">
                  <c:v>257.36634970299934</c:v>
                </c:pt>
                <c:pt idx="253">
                  <c:v>244.21981399538964</c:v>
                </c:pt>
                <c:pt idx="254">
                  <c:v>241.35315573932394</c:v>
                </c:pt>
                <c:pt idx="255">
                  <c:v>211.10819189743052</c:v>
                </c:pt>
                <c:pt idx="256">
                  <c:v>221.11338670638614</c:v>
                </c:pt>
                <c:pt idx="257">
                  <c:v>258.0005787037037</c:v>
                </c:pt>
                <c:pt idx="258">
                  <c:v>259.39562624254478</c:v>
                </c:pt>
                <c:pt idx="259">
                  <c:v>247.17477535821257</c:v>
                </c:pt>
                <c:pt idx="260">
                  <c:v>220.88985864718717</c:v>
                </c:pt>
                <c:pt idx="261">
                  <c:v>239.83624218918337</c:v>
                </c:pt>
                <c:pt idx="262">
                  <c:v>278.59342593174534</c:v>
                </c:pt>
                <c:pt idx="263">
                  <c:v>247.44637179538779</c:v>
                </c:pt>
                <c:pt idx="264">
                  <c:v>212.96327418318421</c:v>
                </c:pt>
                <c:pt idx="265">
                  <c:v>258.36550942280201</c:v>
                </c:pt>
                <c:pt idx="266">
                  <c:v>199.2949837783878</c:v>
                </c:pt>
                <c:pt idx="267">
                  <c:v>198.22172206456383</c:v>
                </c:pt>
                <c:pt idx="268">
                  <c:v>252.551245537326</c:v>
                </c:pt>
                <c:pt idx="269">
                  <c:v>245.26277026671573</c:v>
                </c:pt>
                <c:pt idx="270">
                  <c:v>215.71770260615662</c:v>
                </c:pt>
                <c:pt idx="271">
                  <c:v>276.30179592655765</c:v>
                </c:pt>
                <c:pt idx="272">
                  <c:v>232.3794513126139</c:v>
                </c:pt>
                <c:pt idx="273">
                  <c:v>245.95514053775048</c:v>
                </c:pt>
                <c:pt idx="274">
                  <c:v>219.13495838287753</c:v>
                </c:pt>
                <c:pt idx="275">
                  <c:v>255.60441108405612</c:v>
                </c:pt>
                <c:pt idx="276">
                  <c:v>255.31147953992695</c:v>
                </c:pt>
                <c:pt idx="277">
                  <c:v>225.94805036802725</c:v>
                </c:pt>
                <c:pt idx="278">
                  <c:v>243.55829515948577</c:v>
                </c:pt>
                <c:pt idx="279">
                  <c:v>263.3262167225829</c:v>
                </c:pt>
                <c:pt idx="280">
                  <c:v>242.87664000159396</c:v>
                </c:pt>
                <c:pt idx="281">
                  <c:v>248.10827841520728</c:v>
                </c:pt>
                <c:pt idx="282">
                  <c:v>257.60895904732234</c:v>
                </c:pt>
                <c:pt idx="283">
                  <c:v>227.45685351590356</c:v>
                </c:pt>
                <c:pt idx="284">
                  <c:v>217.2754055301175</c:v>
                </c:pt>
                <c:pt idx="285">
                  <c:v>168.21477562218303</c:v>
                </c:pt>
                <c:pt idx="286">
                  <c:v>233.98313686384844</c:v>
                </c:pt>
                <c:pt idx="287">
                  <c:v>270.48619903773107</c:v>
                </c:pt>
                <c:pt idx="288">
                  <c:v>253.39577305938312</c:v>
                </c:pt>
                <c:pt idx="289">
                  <c:v>226.7719298245614</c:v>
                </c:pt>
                <c:pt idx="290">
                  <c:v>232.32357306706248</c:v>
                </c:pt>
                <c:pt idx="291">
                  <c:v>261.34643041272085</c:v>
                </c:pt>
                <c:pt idx="292">
                  <c:v>222.65378708269341</c:v>
                </c:pt>
                <c:pt idx="293">
                  <c:v>238.70817573465231</c:v>
                </c:pt>
                <c:pt idx="294">
                  <c:v>193.72168629750038</c:v>
                </c:pt>
                <c:pt idx="295">
                  <c:v>247.08914702041378</c:v>
                </c:pt>
                <c:pt idx="296">
                  <c:v>231.63749254643494</c:v>
                </c:pt>
                <c:pt idx="297">
                  <c:v>243.15566625155665</c:v>
                </c:pt>
                <c:pt idx="298">
                  <c:v>216.5518289593677</c:v>
                </c:pt>
                <c:pt idx="299">
                  <c:v>239.36988062956024</c:v>
                </c:pt>
                <c:pt idx="300">
                  <c:v>230.88609969207684</c:v>
                </c:pt>
                <c:pt idx="301">
                  <c:v>224.14407194693021</c:v>
                </c:pt>
                <c:pt idx="302">
                  <c:v>225.98970236687944</c:v>
                </c:pt>
                <c:pt idx="303">
                  <c:v>217.23047888652985</c:v>
                </c:pt>
                <c:pt idx="304">
                  <c:v>223.56354937314489</c:v>
                </c:pt>
                <c:pt idx="305">
                  <c:v>237.29522542705124</c:v>
                </c:pt>
                <c:pt idx="306">
                  <c:v>239.81309621444296</c:v>
                </c:pt>
                <c:pt idx="307">
                  <c:v>222.86233830640163</c:v>
                </c:pt>
                <c:pt idx="308">
                  <c:v>272.98288508557459</c:v>
                </c:pt>
                <c:pt idx="309">
                  <c:v>229.66884985003367</c:v>
                </c:pt>
                <c:pt idx="310">
                  <c:v>226.36248751734317</c:v>
                </c:pt>
                <c:pt idx="311">
                  <c:v>244.15768576290415</c:v>
                </c:pt>
                <c:pt idx="312">
                  <c:v>218.29848161291113</c:v>
                </c:pt>
                <c:pt idx="313">
                  <c:v>264.15056225170025</c:v>
                </c:pt>
                <c:pt idx="314">
                  <c:v>220.32903679400047</c:v>
                </c:pt>
                <c:pt idx="315">
                  <c:v>220.16100466913539</c:v>
                </c:pt>
                <c:pt idx="316">
                  <c:v>238.10657616517705</c:v>
                </c:pt>
                <c:pt idx="317">
                  <c:v>233.33333333333334</c:v>
                </c:pt>
                <c:pt idx="318">
                  <c:v>177.46274082151945</c:v>
                </c:pt>
                <c:pt idx="319">
                  <c:v>250.272921108742</c:v>
                </c:pt>
                <c:pt idx="320">
                  <c:v>250.49106764880196</c:v>
                </c:pt>
                <c:pt idx="321">
                  <c:v>209.46511874469888</c:v>
                </c:pt>
                <c:pt idx="322">
                  <c:v>241.34360853969895</c:v>
                </c:pt>
                <c:pt idx="323">
                  <c:v>247.94504037603951</c:v>
                </c:pt>
                <c:pt idx="324">
                  <c:v>226.5520293336705</c:v>
                </c:pt>
                <c:pt idx="325">
                  <c:v>237.89204515803576</c:v>
                </c:pt>
                <c:pt idx="326">
                  <c:v>222.76446162068825</c:v>
                </c:pt>
                <c:pt idx="327">
                  <c:v>285.94065009019209</c:v>
                </c:pt>
                <c:pt idx="328">
                  <c:v>222.72128556375131</c:v>
                </c:pt>
                <c:pt idx="329">
                  <c:v>211.60207356208343</c:v>
                </c:pt>
                <c:pt idx="330">
                  <c:v>258.46374448472955</c:v>
                </c:pt>
                <c:pt idx="331">
                  <c:v>258.43447515914477</c:v>
                </c:pt>
                <c:pt idx="332">
                  <c:v>238.73343612783043</c:v>
                </c:pt>
                <c:pt idx="333">
                  <c:v>192.41783273673934</c:v>
                </c:pt>
                <c:pt idx="334">
                  <c:v>241.83536170534433</c:v>
                </c:pt>
                <c:pt idx="335">
                  <c:v>291.70154755961755</c:v>
                </c:pt>
                <c:pt idx="336">
                  <c:v>250.27150023271449</c:v>
                </c:pt>
                <c:pt idx="337">
                  <c:v>208.22932123010679</c:v>
                </c:pt>
                <c:pt idx="338">
                  <c:v>161.15308754362007</c:v>
                </c:pt>
                <c:pt idx="339">
                  <c:v>239.30114313143343</c:v>
                </c:pt>
                <c:pt idx="340">
                  <c:v>230.20624462904613</c:v>
                </c:pt>
                <c:pt idx="341">
                  <c:v>233.78244009147858</c:v>
                </c:pt>
                <c:pt idx="342">
                  <c:v>229.8639648575882</c:v>
                </c:pt>
                <c:pt idx="343">
                  <c:v>256.17268576172683</c:v>
                </c:pt>
                <c:pt idx="344">
                  <c:v>220.4072890236267</c:v>
                </c:pt>
                <c:pt idx="345">
                  <c:v>238.85165730845861</c:v>
                </c:pt>
                <c:pt idx="346">
                  <c:v>214.8125053144752</c:v>
                </c:pt>
                <c:pt idx="347">
                  <c:v>280.21244561415989</c:v>
                </c:pt>
                <c:pt idx="348">
                  <c:v>223.77325957324521</c:v>
                </c:pt>
                <c:pt idx="349">
                  <c:v>263.26652271252004</c:v>
                </c:pt>
                <c:pt idx="350">
                  <c:v>240.93623481781376</c:v>
                </c:pt>
                <c:pt idx="351">
                  <c:v>211.10279042930625</c:v>
                </c:pt>
                <c:pt idx="352">
                  <c:v>247.0610119047619</c:v>
                </c:pt>
                <c:pt idx="353">
                  <c:v>201.66815050841103</c:v>
                </c:pt>
                <c:pt idx="354">
                  <c:v>253.01320444927504</c:v>
                </c:pt>
                <c:pt idx="355">
                  <c:v>266.81077633175937</c:v>
                </c:pt>
                <c:pt idx="356">
                  <c:v>177.72321428571431</c:v>
                </c:pt>
                <c:pt idx="357">
                  <c:v>242.66876083897779</c:v>
                </c:pt>
                <c:pt idx="358">
                  <c:v>250.47317450381118</c:v>
                </c:pt>
                <c:pt idx="359">
                  <c:v>261.90441444728202</c:v>
                </c:pt>
                <c:pt idx="360">
                  <c:v>243.73229631763408</c:v>
                </c:pt>
                <c:pt idx="361">
                  <c:v>247.32050555240605</c:v>
                </c:pt>
                <c:pt idx="362">
                  <c:v>248.81915312767978</c:v>
                </c:pt>
                <c:pt idx="363">
                  <c:v>238.14704423060905</c:v>
                </c:pt>
                <c:pt idx="364">
                  <c:v>204.86773815503096</c:v>
                </c:pt>
                <c:pt idx="365">
                  <c:v>241.14537444933922</c:v>
                </c:pt>
                <c:pt idx="366">
                  <c:v>220.58561924075852</c:v>
                </c:pt>
                <c:pt idx="367">
                  <c:v>253.17961304515566</c:v>
                </c:pt>
                <c:pt idx="368">
                  <c:v>249.28301886792451</c:v>
                </c:pt>
                <c:pt idx="369">
                  <c:v>212.602415432133</c:v>
                </c:pt>
                <c:pt idx="370">
                  <c:v>240.97465958580645</c:v>
                </c:pt>
                <c:pt idx="371">
                  <c:v>223.11173442831529</c:v>
                </c:pt>
                <c:pt idx="372">
                  <c:v>240.91808238305794</c:v>
                </c:pt>
                <c:pt idx="373">
                  <c:v>259.25654347262338</c:v>
                </c:pt>
                <c:pt idx="374">
                  <c:v>268.31510540497703</c:v>
                </c:pt>
                <c:pt idx="375">
                  <c:v>238.31767174527872</c:v>
                </c:pt>
                <c:pt idx="376">
                  <c:v>257.32897409223756</c:v>
                </c:pt>
                <c:pt idx="377">
                  <c:v>246.54157468727007</c:v>
                </c:pt>
                <c:pt idx="378">
                  <c:v>244.06082843375626</c:v>
                </c:pt>
                <c:pt idx="379">
                  <c:v>246.82269012785025</c:v>
                </c:pt>
                <c:pt idx="380">
                  <c:v>246.12519454175577</c:v>
                </c:pt>
                <c:pt idx="381">
                  <c:v>286.71377112773621</c:v>
                </c:pt>
                <c:pt idx="382">
                  <c:v>235.58590420225985</c:v>
                </c:pt>
                <c:pt idx="383">
                  <c:v>234.30915470914812</c:v>
                </c:pt>
                <c:pt idx="384">
                  <c:v>256.63929422421774</c:v>
                </c:pt>
                <c:pt idx="385">
                  <c:v>237.74255816316162</c:v>
                </c:pt>
                <c:pt idx="386">
                  <c:v>245.67655891185302</c:v>
                </c:pt>
                <c:pt idx="387">
                  <c:v>204.43641003828156</c:v>
                </c:pt>
                <c:pt idx="388">
                  <c:v>268.06224269067059</c:v>
                </c:pt>
                <c:pt idx="389">
                  <c:v>232.58399534761236</c:v>
                </c:pt>
                <c:pt idx="390">
                  <c:v>204.31686892660426</c:v>
                </c:pt>
                <c:pt idx="391">
                  <c:v>223.23377254864448</c:v>
                </c:pt>
                <c:pt idx="392">
                  <c:v>226.9632881085395</c:v>
                </c:pt>
                <c:pt idx="393">
                  <c:v>122.55696340203382</c:v>
                </c:pt>
                <c:pt idx="394">
                  <c:v>243.27452096376399</c:v>
                </c:pt>
                <c:pt idx="395">
                  <c:v>261.0958433527997</c:v>
                </c:pt>
                <c:pt idx="396">
                  <c:v>241.89717044047129</c:v>
                </c:pt>
                <c:pt idx="397">
                  <c:v>239.53121193803625</c:v>
                </c:pt>
                <c:pt idx="398">
                  <c:v>223.15442561205273</c:v>
                </c:pt>
                <c:pt idx="399">
                  <c:v>239.8581085290636</c:v>
                </c:pt>
                <c:pt idx="400">
                  <c:v>245.37764521015836</c:v>
                </c:pt>
                <c:pt idx="401">
                  <c:v>194.54880599797031</c:v>
                </c:pt>
                <c:pt idx="402">
                  <c:v>226.16403505229576</c:v>
                </c:pt>
                <c:pt idx="403">
                  <c:v>224.63166300658816</c:v>
                </c:pt>
                <c:pt idx="404">
                  <c:v>244.64416173321575</c:v>
                </c:pt>
                <c:pt idx="405">
                  <c:v>226.37299405408862</c:v>
                </c:pt>
                <c:pt idx="406">
                  <c:v>246.02251039377717</c:v>
                </c:pt>
                <c:pt idx="407">
                  <c:v>222.05064521354137</c:v>
                </c:pt>
                <c:pt idx="408">
                  <c:v>270.4922001482804</c:v>
                </c:pt>
                <c:pt idx="409">
                  <c:v>239.89154013015184</c:v>
                </c:pt>
                <c:pt idx="410">
                  <c:v>231.08305509181969</c:v>
                </c:pt>
                <c:pt idx="411">
                  <c:v>211.89238965993553</c:v>
                </c:pt>
                <c:pt idx="412">
                  <c:v>244.93060009343054</c:v>
                </c:pt>
                <c:pt idx="413">
                  <c:v>246.18840549842344</c:v>
                </c:pt>
                <c:pt idx="414">
                  <c:v>254.33891544651894</c:v>
                </c:pt>
                <c:pt idx="415">
                  <c:v>231.12454200983308</c:v>
                </c:pt>
                <c:pt idx="416">
                  <c:v>218.3932849911937</c:v>
                </c:pt>
                <c:pt idx="417">
                  <c:v>230.38609084714102</c:v>
                </c:pt>
                <c:pt idx="418">
                  <c:v>251.34355864692944</c:v>
                </c:pt>
                <c:pt idx="419">
                  <c:v>260.89921419580332</c:v>
                </c:pt>
                <c:pt idx="420">
                  <c:v>204.03752800597462</c:v>
                </c:pt>
                <c:pt idx="421">
                  <c:v>190.34919416730622</c:v>
                </c:pt>
                <c:pt idx="422">
                  <c:v>212.32837293430896</c:v>
                </c:pt>
                <c:pt idx="423">
                  <c:v>210.07002026902524</c:v>
                </c:pt>
                <c:pt idx="424">
                  <c:v>255.23107354792302</c:v>
                </c:pt>
                <c:pt idx="425">
                  <c:v>203.3876357560568</c:v>
                </c:pt>
                <c:pt idx="426">
                  <c:v>244.66522048234501</c:v>
                </c:pt>
                <c:pt idx="427">
                  <c:v>141.26819453613757</c:v>
                </c:pt>
                <c:pt idx="428">
                  <c:v>158.56009263358649</c:v>
                </c:pt>
                <c:pt idx="429">
                  <c:v>231.12949395341801</c:v>
                </c:pt>
                <c:pt idx="430">
                  <c:v>223.12798202993918</c:v>
                </c:pt>
                <c:pt idx="431">
                  <c:v>187.56139071237538</c:v>
                </c:pt>
                <c:pt idx="432">
                  <c:v>293.66621263172988</c:v>
                </c:pt>
                <c:pt idx="433">
                  <c:v>229.6940740212508</c:v>
                </c:pt>
                <c:pt idx="434">
                  <c:v>255.71063563520067</c:v>
                </c:pt>
                <c:pt idx="435">
                  <c:v>230.4313392184512</c:v>
                </c:pt>
                <c:pt idx="436">
                  <c:v>234.07988055244493</c:v>
                </c:pt>
                <c:pt idx="437">
                  <c:v>192.82645540183674</c:v>
                </c:pt>
                <c:pt idx="438">
                  <c:v>239.10446094578754</c:v>
                </c:pt>
                <c:pt idx="439">
                  <c:v>241.34390480340801</c:v>
                </c:pt>
                <c:pt idx="440">
                  <c:v>229.11476987224034</c:v>
                </c:pt>
                <c:pt idx="441">
                  <c:v>167.55297611013634</c:v>
                </c:pt>
                <c:pt idx="442">
                  <c:v>251.47595943130003</c:v>
                </c:pt>
                <c:pt idx="443">
                  <c:v>219.12060494395826</c:v>
                </c:pt>
                <c:pt idx="444">
                  <c:v>284.28203413341259</c:v>
                </c:pt>
                <c:pt idx="445">
                  <c:v>251.45164703392817</c:v>
                </c:pt>
                <c:pt idx="446">
                  <c:v>263.47300588288351</c:v>
                </c:pt>
                <c:pt idx="447">
                  <c:v>275.32092591637883</c:v>
                </c:pt>
                <c:pt idx="448">
                  <c:v>225.35435471033512</c:v>
                </c:pt>
                <c:pt idx="449">
                  <c:v>259.0934527140459</c:v>
                </c:pt>
                <c:pt idx="450">
                  <c:v>265.79180509413067</c:v>
                </c:pt>
                <c:pt idx="451">
                  <c:v>249.08045656238662</c:v>
                </c:pt>
                <c:pt idx="452">
                  <c:v>248.43921568627451</c:v>
                </c:pt>
                <c:pt idx="453">
                  <c:v>266.98520172851568</c:v>
                </c:pt>
                <c:pt idx="454">
                  <c:v>262.07510006989008</c:v>
                </c:pt>
                <c:pt idx="455">
                  <c:v>276.21371962420619</c:v>
                </c:pt>
                <c:pt idx="456">
                  <c:v>234.90919956176754</c:v>
                </c:pt>
                <c:pt idx="457">
                  <c:v>246.26176303504826</c:v>
                </c:pt>
                <c:pt idx="458">
                  <c:v>270.51952257586976</c:v>
                </c:pt>
                <c:pt idx="459">
                  <c:v>267.9100322903908</c:v>
                </c:pt>
                <c:pt idx="460">
                  <c:v>229.72853147807109</c:v>
                </c:pt>
                <c:pt idx="461">
                  <c:v>253.20916707055318</c:v>
                </c:pt>
                <c:pt idx="462">
                  <c:v>271.18433506862283</c:v>
                </c:pt>
                <c:pt idx="463">
                  <c:v>186.01448584770799</c:v>
                </c:pt>
                <c:pt idx="464">
                  <c:v>219.66429971570625</c:v>
                </c:pt>
                <c:pt idx="465">
                  <c:v>224.8405193565072</c:v>
                </c:pt>
                <c:pt idx="466">
                  <c:v>207.52843520975071</c:v>
                </c:pt>
                <c:pt idx="467">
                  <c:v>240.91304739322271</c:v>
                </c:pt>
                <c:pt idx="468">
                  <c:v>253.50098158362155</c:v>
                </c:pt>
                <c:pt idx="469">
                  <c:v>133.48116576431286</c:v>
                </c:pt>
                <c:pt idx="470">
                  <c:v>224.74062007596808</c:v>
                </c:pt>
                <c:pt idx="471">
                  <c:v>252.34701223902087</c:v>
                </c:pt>
                <c:pt idx="472">
                  <c:v>203.2946081297506</c:v>
                </c:pt>
                <c:pt idx="473">
                  <c:v>246.78399749198832</c:v>
                </c:pt>
                <c:pt idx="474">
                  <c:v>230.90518891136747</c:v>
                </c:pt>
                <c:pt idx="475">
                  <c:v>248.00142889373541</c:v>
                </c:pt>
                <c:pt idx="476">
                  <c:v>254.56251282702814</c:v>
                </c:pt>
                <c:pt idx="477">
                  <c:v>200.46487701716615</c:v>
                </c:pt>
                <c:pt idx="478">
                  <c:v>242.77270470891102</c:v>
                </c:pt>
                <c:pt idx="479">
                  <c:v>161.78375685102142</c:v>
                </c:pt>
                <c:pt idx="480">
                  <c:v>244.57696549550968</c:v>
                </c:pt>
                <c:pt idx="481">
                  <c:v>236.95330657088527</c:v>
                </c:pt>
                <c:pt idx="482">
                  <c:v>213.95446743741701</c:v>
                </c:pt>
                <c:pt idx="483">
                  <c:v>264.00629414132544</c:v>
                </c:pt>
                <c:pt idx="484">
                  <c:v>228.31892629663329</c:v>
                </c:pt>
                <c:pt idx="485">
                  <c:v>236.61346143912394</c:v>
                </c:pt>
                <c:pt idx="486">
                  <c:v>188.42540922619045</c:v>
                </c:pt>
                <c:pt idx="487">
                  <c:v>257.94167752279787</c:v>
                </c:pt>
                <c:pt idx="488">
                  <c:v>239.42207510310399</c:v>
                </c:pt>
                <c:pt idx="489">
                  <c:v>219.84480031633055</c:v>
                </c:pt>
                <c:pt idx="490">
                  <c:v>250.21716241116084</c:v>
                </c:pt>
                <c:pt idx="491">
                  <c:v>236.18964003511854</c:v>
                </c:pt>
                <c:pt idx="492">
                  <c:v>224.19443260035328</c:v>
                </c:pt>
                <c:pt idx="493">
                  <c:v>250.01555714884807</c:v>
                </c:pt>
                <c:pt idx="494">
                  <c:v>226.64735502734311</c:v>
                </c:pt>
                <c:pt idx="495">
                  <c:v>264.01572907471314</c:v>
                </c:pt>
                <c:pt idx="496">
                  <c:v>277.91602637188322</c:v>
                </c:pt>
                <c:pt idx="497">
                  <c:v>230.54147477048042</c:v>
                </c:pt>
                <c:pt idx="498">
                  <c:v>254.89233846863146</c:v>
                </c:pt>
                <c:pt idx="499">
                  <c:v>223.33664914025863</c:v>
                </c:pt>
                <c:pt idx="500">
                  <c:v>237.77016157235784</c:v>
                </c:pt>
                <c:pt idx="501">
                  <c:v>207.58527393951107</c:v>
                </c:pt>
                <c:pt idx="502">
                  <c:v>255.92984915751487</c:v>
                </c:pt>
                <c:pt idx="503">
                  <c:v>217.55058928174341</c:v>
                </c:pt>
                <c:pt idx="504">
                  <c:v>260.876088054425</c:v>
                </c:pt>
                <c:pt idx="505">
                  <c:v>232.58320126782883</c:v>
                </c:pt>
                <c:pt idx="506">
                  <c:v>215.8263723150358</c:v>
                </c:pt>
                <c:pt idx="507">
                  <c:v>220.15287655770086</c:v>
                </c:pt>
                <c:pt idx="508">
                  <c:v>214.57453678406441</c:v>
                </c:pt>
                <c:pt idx="509">
                  <c:v>233.57033428919354</c:v>
                </c:pt>
                <c:pt idx="510">
                  <c:v>207.27746470338727</c:v>
                </c:pt>
                <c:pt idx="511">
                  <c:v>245.8348595554356</c:v>
                </c:pt>
                <c:pt idx="512">
                  <c:v>229.20962199312714</c:v>
                </c:pt>
                <c:pt idx="513">
                  <c:v>228.02684563758388</c:v>
                </c:pt>
                <c:pt idx="514">
                  <c:v>268.91121192482177</c:v>
                </c:pt>
                <c:pt idx="515">
                  <c:v>237.30828309649334</c:v>
                </c:pt>
                <c:pt idx="516">
                  <c:v>224.49806552047801</c:v>
                </c:pt>
                <c:pt idx="517">
                  <c:v>215.63979296752683</c:v>
                </c:pt>
                <c:pt idx="518">
                  <c:v>258.20573691467195</c:v>
                </c:pt>
                <c:pt idx="519">
                  <c:v>200.5974504150891</c:v>
                </c:pt>
                <c:pt idx="520">
                  <c:v>243.28552082469668</c:v>
                </c:pt>
                <c:pt idx="521">
                  <c:v>222.07530255490812</c:v>
                </c:pt>
                <c:pt idx="522">
                  <c:v>219.4505105713275</c:v>
                </c:pt>
                <c:pt idx="523">
                  <c:v>234.99306793424441</c:v>
                </c:pt>
                <c:pt idx="524">
                  <c:v>239.81899015560498</c:v>
                </c:pt>
                <c:pt idx="525">
                  <c:v>249.75384953000989</c:v>
                </c:pt>
                <c:pt idx="526">
                  <c:v>213.65518012978293</c:v>
                </c:pt>
                <c:pt idx="527">
                  <c:v>214.05442853055015</c:v>
                </c:pt>
                <c:pt idx="528">
                  <c:v>235.04727489097385</c:v>
                </c:pt>
                <c:pt idx="529">
                  <c:v>271.05121615968443</c:v>
                </c:pt>
                <c:pt idx="530">
                  <c:v>237.47180697613425</c:v>
                </c:pt>
                <c:pt idx="531">
                  <c:v>176.02359273893376</c:v>
                </c:pt>
                <c:pt idx="532">
                  <c:v>264.56473214285717</c:v>
                </c:pt>
                <c:pt idx="533">
                  <c:v>242.89884103591359</c:v>
                </c:pt>
                <c:pt idx="534">
                  <c:v>220.90667035512985</c:v>
                </c:pt>
                <c:pt idx="535">
                  <c:v>236.7929168716183</c:v>
                </c:pt>
                <c:pt idx="536">
                  <c:v>267.05165536985828</c:v>
                </c:pt>
                <c:pt idx="537">
                  <c:v>250.44205323832486</c:v>
                </c:pt>
                <c:pt idx="538">
                  <c:v>242.20849314439263</c:v>
                </c:pt>
                <c:pt idx="539">
                  <c:v>292.77792202974888</c:v>
                </c:pt>
                <c:pt idx="540">
                  <c:v>244.05767250257466</c:v>
                </c:pt>
                <c:pt idx="541">
                  <c:v>218.16110784037676</c:v>
                </c:pt>
                <c:pt idx="542">
                  <c:v>247.12671123845911</c:v>
                </c:pt>
                <c:pt idx="543">
                  <c:v>236.92127442458144</c:v>
                </c:pt>
                <c:pt idx="544">
                  <c:v>265.35816672600197</c:v>
                </c:pt>
                <c:pt idx="545">
                  <c:v>262.80899021289213</c:v>
                </c:pt>
                <c:pt idx="546">
                  <c:v>214.53151556793114</c:v>
                </c:pt>
                <c:pt idx="547">
                  <c:v>198.4809152966061</c:v>
                </c:pt>
                <c:pt idx="548">
                  <c:v>215.11660844112924</c:v>
                </c:pt>
                <c:pt idx="549">
                  <c:v>249.74555179971026</c:v>
                </c:pt>
                <c:pt idx="550">
                  <c:v>243.86783284742469</c:v>
                </c:pt>
                <c:pt idx="551">
                  <c:v>249.33458898168573</c:v>
                </c:pt>
                <c:pt idx="552">
                  <c:v>248.39506026312824</c:v>
                </c:pt>
                <c:pt idx="553">
                  <c:v>214.8985393106334</c:v>
                </c:pt>
                <c:pt idx="554">
                  <c:v>249.23188933381871</c:v>
                </c:pt>
                <c:pt idx="555">
                  <c:v>221.72861891810217</c:v>
                </c:pt>
                <c:pt idx="556">
                  <c:v>236.74577872239934</c:v>
                </c:pt>
                <c:pt idx="557">
                  <c:v>247.18936649891549</c:v>
                </c:pt>
                <c:pt idx="558">
                  <c:v>274.93864363602472</c:v>
                </c:pt>
                <c:pt idx="559">
                  <c:v>250.73631867981749</c:v>
                </c:pt>
                <c:pt idx="560">
                  <c:v>217.18709566117488</c:v>
                </c:pt>
                <c:pt idx="561">
                  <c:v>233.58521754530966</c:v>
                </c:pt>
                <c:pt idx="562">
                  <c:v>256.44804206448043</c:v>
                </c:pt>
                <c:pt idx="563">
                  <c:v>260.60414129110842</c:v>
                </c:pt>
                <c:pt idx="564">
                  <c:v>236.70933972378128</c:v>
                </c:pt>
                <c:pt idx="565">
                  <c:v>249.25042347902004</c:v>
                </c:pt>
                <c:pt idx="566">
                  <c:v>245.3124130640405</c:v>
                </c:pt>
                <c:pt idx="567">
                  <c:v>206.11204616494351</c:v>
                </c:pt>
                <c:pt idx="568">
                  <c:v>233.06165336665435</c:v>
                </c:pt>
                <c:pt idx="569">
                  <c:v>241.67757474213309</c:v>
                </c:pt>
                <c:pt idx="570">
                  <c:v>180.9008608283838</c:v>
                </c:pt>
                <c:pt idx="571">
                  <c:v>232.6437600142425</c:v>
                </c:pt>
                <c:pt idx="572">
                  <c:v>258.57653991861935</c:v>
                </c:pt>
                <c:pt idx="573">
                  <c:v>275.5413374621462</c:v>
                </c:pt>
                <c:pt idx="574">
                  <c:v>238.24153199300483</c:v>
                </c:pt>
                <c:pt idx="575">
                  <c:v>200.5386213226414</c:v>
                </c:pt>
                <c:pt idx="576">
                  <c:v>201.94179458621858</c:v>
                </c:pt>
              </c:numCache>
            </c:numRef>
          </c:xVal>
          <c:yVal>
            <c:numRef>
              <c:f>'summary old'!$O$5:$O$581</c:f>
              <c:numCache>
                <c:formatCode>General</c:formatCode>
                <c:ptCount val="577"/>
                <c:pt idx="0">
                  <c:v>1.0721292883470372</c:v>
                </c:pt>
                <c:pt idx="1">
                  <c:v>1.0726508982809875</c:v>
                </c:pt>
                <c:pt idx="2">
                  <c:v>0.99513896831751114</c:v>
                </c:pt>
                <c:pt idx="3">
                  <c:v>1.1190999550922973</c:v>
                </c:pt>
                <c:pt idx="4">
                  <c:v>1.0113308042107378</c:v>
                </c:pt>
                <c:pt idx="5">
                  <c:v>1.1162271805273833</c:v>
                </c:pt>
                <c:pt idx="6">
                  <c:v>1.0286824574389342</c:v>
                </c:pt>
                <c:pt idx="7">
                  <c:v>0.9833711530279392</c:v>
                </c:pt>
                <c:pt idx="8">
                  <c:v>0.98665782713184724</c:v>
                </c:pt>
                <c:pt idx="9">
                  <c:v>1.2039468910977291</c:v>
                </c:pt>
                <c:pt idx="10">
                  <c:v>1.0996299675587997</c:v>
                </c:pt>
                <c:pt idx="11">
                  <c:v>0.9965805552577981</c:v>
                </c:pt>
                <c:pt idx="12">
                  <c:v>0.9924346181438729</c:v>
                </c:pt>
                <c:pt idx="13">
                  <c:v>1.0559157375989658</c:v>
                </c:pt>
                <c:pt idx="14">
                  <c:v>1.1931011640011357</c:v>
                </c:pt>
                <c:pt idx="15">
                  <c:v>1.1794013736806301</c:v>
                </c:pt>
                <c:pt idx="16">
                  <c:v>1.0152994122724097</c:v>
                </c:pt>
                <c:pt idx="17">
                  <c:v>0.99864823505407052</c:v>
                </c:pt>
                <c:pt idx="18">
                  <c:v>1.085164752343915</c:v>
                </c:pt>
                <c:pt idx="19">
                  <c:v>1.0924004860843533</c:v>
                </c:pt>
                <c:pt idx="20">
                  <c:v>1.1527703169365362</c:v>
                </c:pt>
                <c:pt idx="21">
                  <c:v>1.0855742296918767</c:v>
                </c:pt>
                <c:pt idx="22">
                  <c:v>0.98721183223775577</c:v>
                </c:pt>
                <c:pt idx="23">
                  <c:v>1.0416460089241448</c:v>
                </c:pt>
                <c:pt idx="24">
                  <c:v>1.0557158038560801</c:v>
                </c:pt>
                <c:pt idx="25">
                  <c:v>1.0143027012474202</c:v>
                </c:pt>
                <c:pt idx="26">
                  <c:v>1.1014572829615306</c:v>
                </c:pt>
                <c:pt idx="27">
                  <c:v>1.0898895864905824</c:v>
                </c:pt>
                <c:pt idx="28">
                  <c:v>1.2413696547861914</c:v>
                </c:pt>
                <c:pt idx="29">
                  <c:v>1.0225165291793747</c:v>
                </c:pt>
                <c:pt idx="30">
                  <c:v>1.1470337952832483</c:v>
                </c:pt>
                <c:pt idx="31">
                  <c:v>1.1176143849949625</c:v>
                </c:pt>
                <c:pt idx="32">
                  <c:v>1.1764225902244576</c:v>
                </c:pt>
                <c:pt idx="33">
                  <c:v>0.95754102284513709</c:v>
                </c:pt>
                <c:pt idx="34">
                  <c:v>1.1623322522093613</c:v>
                </c:pt>
                <c:pt idx="35">
                  <c:v>1.1987095260441107</c:v>
                </c:pt>
                <c:pt idx="36">
                  <c:v>1.0940683748617679</c:v>
                </c:pt>
                <c:pt idx="37">
                  <c:v>1.0019590615501521</c:v>
                </c:pt>
                <c:pt idx="38">
                  <c:v>1.1110946864837261</c:v>
                </c:pt>
                <c:pt idx="39">
                  <c:v>1.0282568727018033</c:v>
                </c:pt>
                <c:pt idx="40">
                  <c:v>1.1361286053863309</c:v>
                </c:pt>
                <c:pt idx="41">
                  <c:v>1.1354910264166163</c:v>
                </c:pt>
                <c:pt idx="42">
                  <c:v>1.0923695702137439</c:v>
                </c:pt>
                <c:pt idx="43">
                  <c:v>1.0377976074504149</c:v>
                </c:pt>
                <c:pt idx="44">
                  <c:v>1.1803622520731294</c:v>
                </c:pt>
                <c:pt idx="45">
                  <c:v>0.96415365880659809</c:v>
                </c:pt>
                <c:pt idx="46">
                  <c:v>1.144995154367991</c:v>
                </c:pt>
                <c:pt idx="47">
                  <c:v>0.95768743297260395</c:v>
                </c:pt>
                <c:pt idx="48">
                  <c:v>1.1201163001998913</c:v>
                </c:pt>
                <c:pt idx="49">
                  <c:v>1.0124732368779603</c:v>
                </c:pt>
                <c:pt idx="50">
                  <c:v>1.1372631490399778</c:v>
                </c:pt>
                <c:pt idx="51">
                  <c:v>1.1979638009049773</c:v>
                </c:pt>
                <c:pt idx="52">
                  <c:v>1.0044562602861122</c:v>
                </c:pt>
                <c:pt idx="53">
                  <c:v>1.0779531208078246</c:v>
                </c:pt>
                <c:pt idx="54">
                  <c:v>1.0199478339759585</c:v>
                </c:pt>
                <c:pt idx="55">
                  <c:v>1.0290952793538108</c:v>
                </c:pt>
                <c:pt idx="56">
                  <c:v>1.0311091947827962</c:v>
                </c:pt>
                <c:pt idx="57">
                  <c:v>1.0856011663141045</c:v>
                </c:pt>
                <c:pt idx="58">
                  <c:v>1.0414288143415844</c:v>
                </c:pt>
                <c:pt idx="59">
                  <c:v>1.1842018227252682</c:v>
                </c:pt>
                <c:pt idx="60">
                  <c:v>0.99065398503693558</c:v>
                </c:pt>
                <c:pt idx="61">
                  <c:v>0.99020503952569172</c:v>
                </c:pt>
                <c:pt idx="62">
                  <c:v>0.99141282828041888</c:v>
                </c:pt>
                <c:pt idx="63">
                  <c:v>1.0816439621334566</c:v>
                </c:pt>
                <c:pt idx="64">
                  <c:v>1.0197488683844012</c:v>
                </c:pt>
                <c:pt idx="65">
                  <c:v>1.0812797473422</c:v>
                </c:pt>
                <c:pt idx="66">
                  <c:v>1.1448952579733753</c:v>
                </c:pt>
                <c:pt idx="67">
                  <c:v>1.0849848886035998</c:v>
                </c:pt>
                <c:pt idx="68">
                  <c:v>1.1370839425475188</c:v>
                </c:pt>
                <c:pt idx="69">
                  <c:v>1.0323513765128343</c:v>
                </c:pt>
                <c:pt idx="70">
                  <c:v>1.0404757127482991</c:v>
                </c:pt>
                <c:pt idx="71">
                  <c:v>1.0699860307323887</c:v>
                </c:pt>
                <c:pt idx="72">
                  <c:v>1.0281192726673667</c:v>
                </c:pt>
                <c:pt idx="73">
                  <c:v>0.96882994045443793</c:v>
                </c:pt>
                <c:pt idx="74">
                  <c:v>1.2386740173674589</c:v>
                </c:pt>
                <c:pt idx="75">
                  <c:v>0.98426565324187798</c:v>
                </c:pt>
                <c:pt idx="76">
                  <c:v>1.1241433503375071</c:v>
                </c:pt>
                <c:pt idx="77">
                  <c:v>1.1632993126431994</c:v>
                </c:pt>
                <c:pt idx="78">
                  <c:v>1.0373323154106227</c:v>
                </c:pt>
                <c:pt idx="79">
                  <c:v>1.038728306492424</c:v>
                </c:pt>
                <c:pt idx="80">
                  <c:v>1.1165312282331088</c:v>
                </c:pt>
                <c:pt idx="81">
                  <c:v>1.063759024416624</c:v>
                </c:pt>
                <c:pt idx="82">
                  <c:v>1.1693428015740197</c:v>
                </c:pt>
                <c:pt idx="83">
                  <c:v>1.1045661567207754</c:v>
                </c:pt>
                <c:pt idx="84">
                  <c:v>1.1135596613659764</c:v>
                </c:pt>
                <c:pt idx="85">
                  <c:v>1.0732356323376033</c:v>
                </c:pt>
                <c:pt idx="86">
                  <c:v>1.0833396690235435</c:v>
                </c:pt>
                <c:pt idx="87">
                  <c:v>1.0231482763394713</c:v>
                </c:pt>
                <c:pt idx="88">
                  <c:v>1.1146651763700317</c:v>
                </c:pt>
                <c:pt idx="89">
                  <c:v>1.1212407230224199</c:v>
                </c:pt>
                <c:pt idx="90">
                  <c:v>1.0282846902201741</c:v>
                </c:pt>
                <c:pt idx="91">
                  <c:v>1.1327634904117736</c:v>
                </c:pt>
                <c:pt idx="92">
                  <c:v>1.0984692767151114</c:v>
                </c:pt>
                <c:pt idx="93">
                  <c:v>0.97926483221825933</c:v>
                </c:pt>
                <c:pt idx="94">
                  <c:v>1.0664754672268002</c:v>
                </c:pt>
                <c:pt idx="95">
                  <c:v>0.99592394984156207</c:v>
                </c:pt>
                <c:pt idx="96">
                  <c:v>1.1396365080941504</c:v>
                </c:pt>
                <c:pt idx="97">
                  <c:v>1.0809118236472945</c:v>
                </c:pt>
                <c:pt idx="98">
                  <c:v>1.0224170357337865</c:v>
                </c:pt>
                <c:pt idx="99">
                  <c:v>1.1881942506279652</c:v>
                </c:pt>
                <c:pt idx="100">
                  <c:v>1.1654217697010161</c:v>
                </c:pt>
                <c:pt idx="101">
                  <c:v>1.1218306253873307</c:v>
                </c:pt>
                <c:pt idx="102">
                  <c:v>1.2176826466533925</c:v>
                </c:pt>
                <c:pt idx="103">
                  <c:v>1.0759662828947367</c:v>
                </c:pt>
                <c:pt idx="104">
                  <c:v>1.1328647010606325</c:v>
                </c:pt>
                <c:pt idx="105">
                  <c:v>1.0942911537659088</c:v>
                </c:pt>
                <c:pt idx="106">
                  <c:v>1.0950056819837406</c:v>
                </c:pt>
                <c:pt idx="107">
                  <c:v>1.1806393325007307</c:v>
                </c:pt>
                <c:pt idx="108">
                  <c:v>1.1387232429078626</c:v>
                </c:pt>
                <c:pt idx="109">
                  <c:v>1.1606894007705548</c:v>
                </c:pt>
                <c:pt idx="110">
                  <c:v>1.1114564973561929</c:v>
                </c:pt>
                <c:pt idx="111">
                  <c:v>1.1515667477464588</c:v>
                </c:pt>
                <c:pt idx="112">
                  <c:v>1.1612827163404857</c:v>
                </c:pt>
                <c:pt idx="113">
                  <c:v>0.99652812344449981</c:v>
                </c:pt>
                <c:pt idx="114">
                  <c:v>1.1155592709558899</c:v>
                </c:pt>
                <c:pt idx="115">
                  <c:v>1.0556382472017147</c:v>
                </c:pt>
                <c:pt idx="116">
                  <c:v>1.031933530851475</c:v>
                </c:pt>
                <c:pt idx="117">
                  <c:v>1.1921312495140348</c:v>
                </c:pt>
                <c:pt idx="118">
                  <c:v>1.2068385512584408</c:v>
                </c:pt>
                <c:pt idx="119">
                  <c:v>1.142705374516338</c:v>
                </c:pt>
                <c:pt idx="120">
                  <c:v>1.0778928251332607</c:v>
                </c:pt>
                <c:pt idx="121">
                  <c:v>0.98050520349831427</c:v>
                </c:pt>
                <c:pt idx="122">
                  <c:v>1.1747647086095787</c:v>
                </c:pt>
                <c:pt idx="123">
                  <c:v>1.1313123773778044</c:v>
                </c:pt>
                <c:pt idx="124">
                  <c:v>1.0436585249952481</c:v>
                </c:pt>
                <c:pt idx="125">
                  <c:v>1.0080615806265121</c:v>
                </c:pt>
                <c:pt idx="126">
                  <c:v>1.0461186030428768</c:v>
                </c:pt>
                <c:pt idx="127">
                  <c:v>1.0994454475109621</c:v>
                </c:pt>
                <c:pt idx="128">
                  <c:v>0.98713862642786621</c:v>
                </c:pt>
                <c:pt idx="129">
                  <c:v>1.1131270546312328</c:v>
                </c:pt>
                <c:pt idx="130">
                  <c:v>1.1279432720363709</c:v>
                </c:pt>
                <c:pt idx="131">
                  <c:v>0.99066969563504026</c:v>
                </c:pt>
                <c:pt idx="132">
                  <c:v>1.052531658773705</c:v>
                </c:pt>
                <c:pt idx="133">
                  <c:v>1.0523025578441385</c:v>
                </c:pt>
                <c:pt idx="134">
                  <c:v>1.070303066892055</c:v>
                </c:pt>
                <c:pt idx="135">
                  <c:v>1.1040747107745204</c:v>
                </c:pt>
                <c:pt idx="136">
                  <c:v>1.0624735851231415</c:v>
                </c:pt>
                <c:pt idx="137">
                  <c:v>1.0999496251518655</c:v>
                </c:pt>
                <c:pt idx="138">
                  <c:v>0.99578654833142843</c:v>
                </c:pt>
                <c:pt idx="139">
                  <c:v>1.0555106858846919</c:v>
                </c:pt>
                <c:pt idx="140">
                  <c:v>1.0985035044516007</c:v>
                </c:pt>
                <c:pt idx="141">
                  <c:v>1.029971100960194</c:v>
                </c:pt>
                <c:pt idx="142">
                  <c:v>1.2719321494831697</c:v>
                </c:pt>
                <c:pt idx="143">
                  <c:v>1.1184522698797748</c:v>
                </c:pt>
                <c:pt idx="144">
                  <c:v>1.2475082123704972</c:v>
                </c:pt>
                <c:pt idx="145">
                  <c:v>1.1379056821762421</c:v>
                </c:pt>
                <c:pt idx="146">
                  <c:v>1.1614171753866895</c:v>
                </c:pt>
                <c:pt idx="147">
                  <c:v>1.1956224530038124</c:v>
                </c:pt>
                <c:pt idx="148">
                  <c:v>0.95924445969798</c:v>
                </c:pt>
                <c:pt idx="149">
                  <c:v>0.98501849868561975</c:v>
                </c:pt>
                <c:pt idx="150">
                  <c:v>1.2507269202810758</c:v>
                </c:pt>
                <c:pt idx="151">
                  <c:v>1.0198032361729716</c:v>
                </c:pt>
                <c:pt idx="152">
                  <c:v>0.97063946954371771</c:v>
                </c:pt>
                <c:pt idx="153">
                  <c:v>1.0199745266612781</c:v>
                </c:pt>
                <c:pt idx="154">
                  <c:v>1.0601619790216281</c:v>
                </c:pt>
                <c:pt idx="155">
                  <c:v>1.0545000823975328</c:v>
                </c:pt>
                <c:pt idx="156">
                  <c:v>1.0517108399943906</c:v>
                </c:pt>
                <c:pt idx="157">
                  <c:v>0.97908268998656367</c:v>
                </c:pt>
                <c:pt idx="158">
                  <c:v>1.3594977830457877</c:v>
                </c:pt>
                <c:pt idx="159">
                  <c:v>1.0450258499138336</c:v>
                </c:pt>
                <c:pt idx="160">
                  <c:v>1.1409858524856009</c:v>
                </c:pt>
                <c:pt idx="161">
                  <c:v>1.1616420782552919</c:v>
                </c:pt>
                <c:pt idx="162">
                  <c:v>1.1232698649591988</c:v>
                </c:pt>
                <c:pt idx="163">
                  <c:v>1.1197222697601643</c:v>
                </c:pt>
                <c:pt idx="164">
                  <c:v>0.98049318707687028</c:v>
                </c:pt>
                <c:pt idx="165">
                  <c:v>1.058748587508032</c:v>
                </c:pt>
                <c:pt idx="166">
                  <c:v>1.1409248805905341</c:v>
                </c:pt>
                <c:pt idx="167">
                  <c:v>0.95846868307707123</c:v>
                </c:pt>
                <c:pt idx="168">
                  <c:v>0.94259511743369429</c:v>
                </c:pt>
                <c:pt idx="169">
                  <c:v>1.1106729854351167</c:v>
                </c:pt>
                <c:pt idx="170">
                  <c:v>1.0564908998791849</c:v>
                </c:pt>
                <c:pt idx="171">
                  <c:v>1.0586602476525058</c:v>
                </c:pt>
                <c:pt idx="172">
                  <c:v>1.0604367262723522</c:v>
                </c:pt>
                <c:pt idx="173">
                  <c:v>1.0165230232895948</c:v>
                </c:pt>
                <c:pt idx="174">
                  <c:v>1.167288723007198</c:v>
                </c:pt>
                <c:pt idx="175">
                  <c:v>1.1101233833804072</c:v>
                </c:pt>
                <c:pt idx="176">
                  <c:v>1.0978254862953138</c:v>
                </c:pt>
                <c:pt idx="177">
                  <c:v>1.1367250105440743</c:v>
                </c:pt>
                <c:pt idx="178">
                  <c:v>1.0835668389777284</c:v>
                </c:pt>
                <c:pt idx="179">
                  <c:v>1.0994090735798703</c:v>
                </c:pt>
                <c:pt idx="180">
                  <c:v>1.10690466849745</c:v>
                </c:pt>
                <c:pt idx="181">
                  <c:v>1.1317977297124455</c:v>
                </c:pt>
                <c:pt idx="182">
                  <c:v>1.0280862558585184</c:v>
                </c:pt>
                <c:pt idx="183">
                  <c:v>1.1665041153242304</c:v>
                </c:pt>
                <c:pt idx="184">
                  <c:v>1.0339675345209234</c:v>
                </c:pt>
                <c:pt idx="185">
                  <c:v>1.1660009741841209</c:v>
                </c:pt>
                <c:pt idx="186">
                  <c:v>1.0957375555912769</c:v>
                </c:pt>
                <c:pt idx="187">
                  <c:v>1.0256372209582221</c:v>
                </c:pt>
                <c:pt idx="188">
                  <c:v>1.0697405286880253</c:v>
                </c:pt>
                <c:pt idx="189">
                  <c:v>1.1035350384695362</c:v>
                </c:pt>
                <c:pt idx="190">
                  <c:v>1.1152230088867414</c:v>
                </c:pt>
                <c:pt idx="191">
                  <c:v>0.99339314663883271</c:v>
                </c:pt>
                <c:pt idx="192">
                  <c:v>1.0902275660064316</c:v>
                </c:pt>
                <c:pt idx="193">
                  <c:v>1.0851082811071215</c:v>
                </c:pt>
                <c:pt idx="194">
                  <c:v>1.098502834439653</c:v>
                </c:pt>
                <c:pt idx="195">
                  <c:v>1.1225300342896614</c:v>
                </c:pt>
                <c:pt idx="196">
                  <c:v>1.2109177435734055</c:v>
                </c:pt>
                <c:pt idx="197">
                  <c:v>1.0967299247176914</c:v>
                </c:pt>
                <c:pt idx="198">
                  <c:v>1.1252769708011225</c:v>
                </c:pt>
                <c:pt idx="199">
                  <c:v>1.1013888463071406</c:v>
                </c:pt>
                <c:pt idx="200">
                  <c:v>1.1048895057115404</c:v>
                </c:pt>
                <c:pt idx="201">
                  <c:v>1.0631158492456718</c:v>
                </c:pt>
                <c:pt idx="202">
                  <c:v>1.0087408457358846</c:v>
                </c:pt>
                <c:pt idx="203">
                  <c:v>1.0535032575151444</c:v>
                </c:pt>
                <c:pt idx="204">
                  <c:v>1.0163770942292352</c:v>
                </c:pt>
                <c:pt idx="205">
                  <c:v>0.96361867704280157</c:v>
                </c:pt>
                <c:pt idx="206">
                  <c:v>1.0754044297874239</c:v>
                </c:pt>
                <c:pt idx="207">
                  <c:v>1.1929758601913556</c:v>
                </c:pt>
                <c:pt idx="208">
                  <c:v>1.2223816198694641</c:v>
                </c:pt>
                <c:pt idx="209">
                  <c:v>1.0470418611470884</c:v>
                </c:pt>
                <c:pt idx="210">
                  <c:v>1.1919188289130072</c:v>
                </c:pt>
                <c:pt idx="211">
                  <c:v>1.1024346958016751</c:v>
                </c:pt>
                <c:pt idx="212">
                  <c:v>1.1268242570587363</c:v>
                </c:pt>
                <c:pt idx="213">
                  <c:v>1.1176188765121573</c:v>
                </c:pt>
                <c:pt idx="214">
                  <c:v>1.0738846516848202</c:v>
                </c:pt>
                <c:pt idx="215">
                  <c:v>0.96975920015020645</c:v>
                </c:pt>
                <c:pt idx="216">
                  <c:v>0.99033498367217954</c:v>
                </c:pt>
                <c:pt idx="217">
                  <c:v>1.1020546318289786</c:v>
                </c:pt>
                <c:pt idx="218">
                  <c:v>1.1245649324232698</c:v>
                </c:pt>
                <c:pt idx="219">
                  <c:v>1.2353614255637262</c:v>
                </c:pt>
                <c:pt idx="220">
                  <c:v>1.2555500882804131</c:v>
                </c:pt>
                <c:pt idx="221">
                  <c:v>1.1261067178099466</c:v>
                </c:pt>
                <c:pt idx="222">
                  <c:v>1.0519507134257244</c:v>
                </c:pt>
                <c:pt idx="223">
                  <c:v>1.1673708353452439</c:v>
                </c:pt>
                <c:pt idx="224">
                  <c:v>1.1626998437312177</c:v>
                </c:pt>
                <c:pt idx="225">
                  <c:v>1.180518840449841</c:v>
                </c:pt>
                <c:pt idx="226">
                  <c:v>1.1236353902376572</c:v>
                </c:pt>
                <c:pt idx="227">
                  <c:v>1.002974158946855</c:v>
                </c:pt>
                <c:pt idx="228">
                  <c:v>0.99262242078654994</c:v>
                </c:pt>
                <c:pt idx="229">
                  <c:v>1.0890732150060509</c:v>
                </c:pt>
                <c:pt idx="230">
                  <c:v>1.0036532606954012</c:v>
                </c:pt>
                <c:pt idx="231">
                  <c:v>1.2820804422307315</c:v>
                </c:pt>
                <c:pt idx="232">
                  <c:v>1.1188979180259802</c:v>
                </c:pt>
                <c:pt idx="233">
                  <c:v>1.1450695165998714</c:v>
                </c:pt>
                <c:pt idx="234">
                  <c:v>1.1529689976228208</c:v>
                </c:pt>
                <c:pt idx="235">
                  <c:v>1.0611837681913809</c:v>
                </c:pt>
                <c:pt idx="236">
                  <c:v>1.0974433188615533</c:v>
                </c:pt>
                <c:pt idx="237">
                  <c:v>1.1712385801294252</c:v>
                </c:pt>
                <c:pt idx="238">
                  <c:v>1.1489386638885273</c:v>
                </c:pt>
                <c:pt idx="239">
                  <c:v>1.1575441737536503</c:v>
                </c:pt>
                <c:pt idx="240">
                  <c:v>1.0516140151668762</c:v>
                </c:pt>
                <c:pt idx="241">
                  <c:v>1.0888322027246735</c:v>
                </c:pt>
                <c:pt idx="242">
                  <c:v>1.0394345238095237</c:v>
                </c:pt>
                <c:pt idx="243">
                  <c:v>1.0775685914361153</c:v>
                </c:pt>
                <c:pt idx="244">
                  <c:v>1.0184959349593496</c:v>
                </c:pt>
                <c:pt idx="245">
                  <c:v>1.1009186126373627</c:v>
                </c:pt>
                <c:pt idx="246">
                  <c:v>1.0071360153256703</c:v>
                </c:pt>
                <c:pt idx="247">
                  <c:v>1.0810755271727104</c:v>
                </c:pt>
                <c:pt idx="248">
                  <c:v>1.0683171650428231</c:v>
                </c:pt>
                <c:pt idx="249">
                  <c:v>1.0443888303477344</c:v>
                </c:pt>
                <c:pt idx="250">
                  <c:v>1.1965579915937747</c:v>
                </c:pt>
                <c:pt idx="251">
                  <c:v>1.1430461406647685</c:v>
                </c:pt>
                <c:pt idx="252">
                  <c:v>1.080770916472515</c:v>
                </c:pt>
                <c:pt idx="253">
                  <c:v>1.0637953617381923</c:v>
                </c:pt>
                <c:pt idx="254">
                  <c:v>1.0804078951126852</c:v>
                </c:pt>
                <c:pt idx="255">
                  <c:v>1.0856466326218845</c:v>
                </c:pt>
                <c:pt idx="256">
                  <c:v>1.1060194422040157</c:v>
                </c:pt>
                <c:pt idx="257">
                  <c:v>1.1138998972552474</c:v>
                </c:pt>
                <c:pt idx="258">
                  <c:v>1.0663521288837743</c:v>
                </c:pt>
                <c:pt idx="259">
                  <c:v>0.99676662042471464</c:v>
                </c:pt>
                <c:pt idx="260">
                  <c:v>1.1254554547403013</c:v>
                </c:pt>
                <c:pt idx="261">
                  <c:v>1.0384863856055895</c:v>
                </c:pt>
                <c:pt idx="262">
                  <c:v>1.0643483210017073</c:v>
                </c:pt>
                <c:pt idx="263">
                  <c:v>0.96786041215477014</c:v>
                </c:pt>
                <c:pt idx="264">
                  <c:v>1.1786127306895386</c:v>
                </c:pt>
                <c:pt idx="265">
                  <c:v>1.056767196553261</c:v>
                </c:pt>
                <c:pt idx="266">
                  <c:v>1.3132805319781586</c:v>
                </c:pt>
                <c:pt idx="267">
                  <c:v>1.0119960878999967</c:v>
                </c:pt>
                <c:pt idx="268">
                  <c:v>1.0769241561211034</c:v>
                </c:pt>
                <c:pt idx="269">
                  <c:v>1.0882301157621375</c:v>
                </c:pt>
                <c:pt idx="270">
                  <c:v>1.0300281021367315</c:v>
                </c:pt>
                <c:pt idx="271">
                  <c:v>0.99206090139662872</c:v>
                </c:pt>
                <c:pt idx="272">
                  <c:v>1.0233045650186214</c:v>
                </c:pt>
                <c:pt idx="273">
                  <c:v>0.99108210344760006</c:v>
                </c:pt>
                <c:pt idx="274">
                  <c:v>1.071788350289248</c:v>
                </c:pt>
                <c:pt idx="275">
                  <c:v>1.1014974364538967</c:v>
                </c:pt>
                <c:pt idx="276">
                  <c:v>0.9933596210191955</c:v>
                </c:pt>
                <c:pt idx="277">
                  <c:v>1.0789004325143801</c:v>
                </c:pt>
                <c:pt idx="278">
                  <c:v>1.081294964028777</c:v>
                </c:pt>
                <c:pt idx="279">
                  <c:v>1.0095830321760586</c:v>
                </c:pt>
                <c:pt idx="280">
                  <c:v>1.0284747905060625</c:v>
                </c:pt>
                <c:pt idx="281">
                  <c:v>1.1397700852492894</c:v>
                </c:pt>
                <c:pt idx="282">
                  <c:v>1.0439053182795048</c:v>
                </c:pt>
                <c:pt idx="283">
                  <c:v>1.0000904231804846</c:v>
                </c:pt>
                <c:pt idx="284">
                  <c:v>1.0969722565135467</c:v>
                </c:pt>
                <c:pt idx="285">
                  <c:v>1.0297191053168462</c:v>
                </c:pt>
                <c:pt idx="286">
                  <c:v>1.1776094918358004</c:v>
                </c:pt>
                <c:pt idx="287">
                  <c:v>1.0396366083445492</c:v>
                </c:pt>
                <c:pt idx="288">
                  <c:v>1.1425710175181247</c:v>
                </c:pt>
                <c:pt idx="289">
                  <c:v>1.1481119546969356</c:v>
                </c:pt>
                <c:pt idx="290">
                  <c:v>1.0934978171715837</c:v>
                </c:pt>
                <c:pt idx="291">
                  <c:v>1.0816785504357382</c:v>
                </c:pt>
                <c:pt idx="292">
                  <c:v>1.1929950216043586</c:v>
                </c:pt>
                <c:pt idx="293">
                  <c:v>1.0499891622412485</c:v>
                </c:pt>
                <c:pt idx="294">
                  <c:v>1.1163031192131021</c:v>
                </c:pt>
                <c:pt idx="295">
                  <c:v>1.0740058573193609</c:v>
                </c:pt>
                <c:pt idx="296">
                  <c:v>1.132605598999971</c:v>
                </c:pt>
                <c:pt idx="297">
                  <c:v>1.0630943859290318</c:v>
                </c:pt>
                <c:pt idx="298">
                  <c:v>1.1002680361746535</c:v>
                </c:pt>
                <c:pt idx="299">
                  <c:v>1.0301748100562111</c:v>
                </c:pt>
                <c:pt idx="300">
                  <c:v>1.0197998556463725</c:v>
                </c:pt>
                <c:pt idx="301">
                  <c:v>1.0403329065300895</c:v>
                </c:pt>
                <c:pt idx="302">
                  <c:v>1.0947684293964444</c:v>
                </c:pt>
                <c:pt idx="303">
                  <c:v>1.0561547530675517</c:v>
                </c:pt>
                <c:pt idx="304">
                  <c:v>1.2549600362791227</c:v>
                </c:pt>
                <c:pt idx="305">
                  <c:v>1.0444105027516091</c:v>
                </c:pt>
                <c:pt idx="306">
                  <c:v>1.04383062838119</c:v>
                </c:pt>
                <c:pt idx="307">
                  <c:v>1.1247002150181937</c:v>
                </c:pt>
                <c:pt idx="308">
                  <c:v>0.93172013421627298</c:v>
                </c:pt>
                <c:pt idx="309">
                  <c:v>1.064910286595762</c:v>
                </c:pt>
                <c:pt idx="310">
                  <c:v>1.0909271457416174</c:v>
                </c:pt>
                <c:pt idx="311">
                  <c:v>0.99760899484475962</c:v>
                </c:pt>
                <c:pt idx="312">
                  <c:v>1.1847566522629065</c:v>
                </c:pt>
                <c:pt idx="313">
                  <c:v>1.0379255078220271</c:v>
                </c:pt>
                <c:pt idx="314">
                  <c:v>1.1621456562674946</c:v>
                </c:pt>
                <c:pt idx="315">
                  <c:v>1.0783985523637187</c:v>
                </c:pt>
                <c:pt idx="316">
                  <c:v>1.1766294699467412</c:v>
                </c:pt>
                <c:pt idx="317">
                  <c:v>1.2087536813083526</c:v>
                </c:pt>
                <c:pt idx="318">
                  <c:v>1.3370583755504786</c:v>
                </c:pt>
                <c:pt idx="319">
                  <c:v>1.0383247990236397</c:v>
                </c:pt>
                <c:pt idx="320">
                  <c:v>1.0148005598320506</c:v>
                </c:pt>
                <c:pt idx="321">
                  <c:v>1.1099870098416962</c:v>
                </c:pt>
                <c:pt idx="322">
                  <c:v>1.050182581207761</c:v>
                </c:pt>
                <c:pt idx="323">
                  <c:v>1.0758657796908628</c:v>
                </c:pt>
                <c:pt idx="324">
                  <c:v>1.1326245172789386</c:v>
                </c:pt>
                <c:pt idx="325">
                  <c:v>1.004615891856248</c:v>
                </c:pt>
                <c:pt idx="326">
                  <c:v>1.0601493139628733</c:v>
                </c:pt>
                <c:pt idx="327">
                  <c:v>0.96052475505895174</c:v>
                </c:pt>
                <c:pt idx="328">
                  <c:v>1.0769334543403075</c:v>
                </c:pt>
                <c:pt idx="329">
                  <c:v>1.0989196857267569</c:v>
                </c:pt>
                <c:pt idx="330">
                  <c:v>1.2016547509225093</c:v>
                </c:pt>
                <c:pt idx="331">
                  <c:v>0.97508675609882423</c:v>
                </c:pt>
                <c:pt idx="332">
                  <c:v>0.98446534679847575</c:v>
                </c:pt>
                <c:pt idx="333">
                  <c:v>1.1667175429121563</c:v>
                </c:pt>
                <c:pt idx="334">
                  <c:v>1.0046523069025262</c:v>
                </c:pt>
                <c:pt idx="335">
                  <c:v>0.96853695730175815</c:v>
                </c:pt>
                <c:pt idx="336">
                  <c:v>1.0641852286049238</c:v>
                </c:pt>
                <c:pt idx="337">
                  <c:v>1.13663000459187</c:v>
                </c:pt>
                <c:pt idx="338">
                  <c:v>1.1485819975339089</c:v>
                </c:pt>
                <c:pt idx="339">
                  <c:v>0.96745212853871032</c:v>
                </c:pt>
                <c:pt idx="340">
                  <c:v>1.0627532377140869</c:v>
                </c:pt>
                <c:pt idx="341">
                  <c:v>1.1202472993009955</c:v>
                </c:pt>
                <c:pt idx="342">
                  <c:v>1.1023622047244095</c:v>
                </c:pt>
                <c:pt idx="343">
                  <c:v>1.0370374860579021</c:v>
                </c:pt>
                <c:pt idx="344">
                  <c:v>1.0860714942347596</c:v>
                </c:pt>
                <c:pt idx="345">
                  <c:v>1.0430212919958983</c:v>
                </c:pt>
                <c:pt idx="346">
                  <c:v>1.1210788341630817</c:v>
                </c:pt>
                <c:pt idx="347">
                  <c:v>0.99548649171448833</c:v>
                </c:pt>
                <c:pt idx="348">
                  <c:v>1.0639314938936633</c:v>
                </c:pt>
                <c:pt idx="349">
                  <c:v>0.99835953358825458</c:v>
                </c:pt>
                <c:pt idx="350">
                  <c:v>1.0374866622375227</c:v>
                </c:pt>
                <c:pt idx="351">
                  <c:v>1.0999891330924501</c:v>
                </c:pt>
                <c:pt idx="352">
                  <c:v>1.2080488966502618</c:v>
                </c:pt>
                <c:pt idx="353">
                  <c:v>1.1049031280441608</c:v>
                </c:pt>
                <c:pt idx="354">
                  <c:v>0.96402741250252877</c:v>
                </c:pt>
                <c:pt idx="355">
                  <c:v>1.0764325347779209</c:v>
                </c:pt>
                <c:pt idx="356">
                  <c:v>1.0221223709369027</c:v>
                </c:pt>
                <c:pt idx="357">
                  <c:v>1.0862034126627751</c:v>
                </c:pt>
                <c:pt idx="358">
                  <c:v>1.0801635762702371</c:v>
                </c:pt>
                <c:pt idx="359">
                  <c:v>1.0015562235641509</c:v>
                </c:pt>
                <c:pt idx="360">
                  <c:v>1.4481409282458504</c:v>
                </c:pt>
                <c:pt idx="361">
                  <c:v>1.0262572970860508</c:v>
                </c:pt>
                <c:pt idx="362">
                  <c:v>1.1137386761518369</c:v>
                </c:pt>
                <c:pt idx="363">
                  <c:v>0.98733905579399128</c:v>
                </c:pt>
                <c:pt idx="364">
                  <c:v>1.0782061591289418</c:v>
                </c:pt>
                <c:pt idx="365">
                  <c:v>1.0982056892778993</c:v>
                </c:pt>
                <c:pt idx="366">
                  <c:v>1.0643249404206818</c:v>
                </c:pt>
                <c:pt idx="367">
                  <c:v>0.9881068142718229</c:v>
                </c:pt>
                <c:pt idx="368">
                  <c:v>0.98927634970081346</c:v>
                </c:pt>
                <c:pt idx="369">
                  <c:v>1.2488108840645178</c:v>
                </c:pt>
                <c:pt idx="370">
                  <c:v>1.0549941454971237</c:v>
                </c:pt>
                <c:pt idx="371">
                  <c:v>1.0258940131255858</c:v>
                </c:pt>
                <c:pt idx="372">
                  <c:v>1.1213517854936363</c:v>
                </c:pt>
                <c:pt idx="373">
                  <c:v>1.1007446898536006</c:v>
                </c:pt>
                <c:pt idx="374">
                  <c:v>0.99181964820646751</c:v>
                </c:pt>
                <c:pt idx="375">
                  <c:v>1.0377968406737106</c:v>
                </c:pt>
                <c:pt idx="376">
                  <c:v>1.0439531920917282</c:v>
                </c:pt>
                <c:pt idx="377">
                  <c:v>1.1444956179574317</c:v>
                </c:pt>
                <c:pt idx="378">
                  <c:v>0.97141230068337137</c:v>
                </c:pt>
                <c:pt idx="379">
                  <c:v>1.0785396286099234</c:v>
                </c:pt>
                <c:pt idx="380">
                  <c:v>1.063217432391117</c:v>
                </c:pt>
                <c:pt idx="381">
                  <c:v>1.0013481575180587</c:v>
                </c:pt>
                <c:pt idx="382">
                  <c:v>1.0133149678604225</c:v>
                </c:pt>
                <c:pt idx="383">
                  <c:v>1.0038079379811105</c:v>
                </c:pt>
                <c:pt idx="384">
                  <c:v>1.2127577208728815</c:v>
                </c:pt>
                <c:pt idx="385">
                  <c:v>1.0864732891188689</c:v>
                </c:pt>
                <c:pt idx="386">
                  <c:v>1.0808359003811414</c:v>
                </c:pt>
                <c:pt idx="387">
                  <c:v>1.0164183700966241</c:v>
                </c:pt>
                <c:pt idx="388">
                  <c:v>0.94797121173675347</c:v>
                </c:pt>
                <c:pt idx="389">
                  <c:v>1.0989239899292651</c:v>
                </c:pt>
                <c:pt idx="390">
                  <c:v>1.1786079964038658</c:v>
                </c:pt>
                <c:pt idx="391">
                  <c:v>1.1198955125940135</c:v>
                </c:pt>
                <c:pt idx="392">
                  <c:v>1.0011275730955815</c:v>
                </c:pt>
                <c:pt idx="393">
                  <c:v>1.1687733567817102</c:v>
                </c:pt>
                <c:pt idx="394">
                  <c:v>1.1333807365271233</c:v>
                </c:pt>
                <c:pt idx="395">
                  <c:v>1.0290631096785137</c:v>
                </c:pt>
                <c:pt idx="396">
                  <c:v>1.066874241626411</c:v>
                </c:pt>
                <c:pt idx="397">
                  <c:v>1.0399190751445087</c:v>
                </c:pt>
                <c:pt idx="398">
                  <c:v>1.0950112670400036</c:v>
                </c:pt>
                <c:pt idx="399">
                  <c:v>1.0788993577087447</c:v>
                </c:pt>
                <c:pt idx="400">
                  <c:v>1.158872038963914</c:v>
                </c:pt>
                <c:pt idx="401">
                  <c:v>1.3925996733978572</c:v>
                </c:pt>
                <c:pt idx="402">
                  <c:v>1.0647443858015111</c:v>
                </c:pt>
                <c:pt idx="403">
                  <c:v>1.2502441273802418</c:v>
                </c:pt>
                <c:pt idx="404">
                  <c:v>1.0684349395917234</c:v>
                </c:pt>
                <c:pt idx="405">
                  <c:v>1.0414921151639673</c:v>
                </c:pt>
                <c:pt idx="406">
                  <c:v>1.0316398390342052</c:v>
                </c:pt>
                <c:pt idx="407">
                  <c:v>1.1742908322861805</c:v>
                </c:pt>
                <c:pt idx="408">
                  <c:v>1.0939809542271439</c:v>
                </c:pt>
                <c:pt idx="409">
                  <c:v>1.1461354340955567</c:v>
                </c:pt>
                <c:pt idx="410">
                  <c:v>1.0446954590773136</c:v>
                </c:pt>
                <c:pt idx="411">
                  <c:v>1.1568734626947252</c:v>
                </c:pt>
                <c:pt idx="412">
                  <c:v>1.0510675129832661</c:v>
                </c:pt>
                <c:pt idx="413">
                  <c:v>1.0627903146104432</c:v>
                </c:pt>
                <c:pt idx="414">
                  <c:v>0.92738254166487233</c:v>
                </c:pt>
                <c:pt idx="415">
                  <c:v>1.1950625380615543</c:v>
                </c:pt>
                <c:pt idx="416">
                  <c:v>1.0355543820173121</c:v>
                </c:pt>
                <c:pt idx="417">
                  <c:v>0.98730189039526461</c:v>
                </c:pt>
                <c:pt idx="418">
                  <c:v>1.0683772348846732</c:v>
                </c:pt>
                <c:pt idx="419">
                  <c:v>0.9999189589700842</c:v>
                </c:pt>
                <c:pt idx="420">
                  <c:v>1.2220915528578653</c:v>
                </c:pt>
                <c:pt idx="421">
                  <c:v>1.1907765758701019</c:v>
                </c:pt>
                <c:pt idx="422">
                  <c:v>1.133641893678921</c:v>
                </c:pt>
                <c:pt idx="423">
                  <c:v>1.1288770692643282</c:v>
                </c:pt>
                <c:pt idx="424">
                  <c:v>1.0836348586969373</c:v>
                </c:pt>
                <c:pt idx="425">
                  <c:v>1.0856954169986164</c:v>
                </c:pt>
                <c:pt idx="426">
                  <c:v>1.0815980688578954</c:v>
                </c:pt>
                <c:pt idx="427">
                  <c:v>1.1058964794849522</c:v>
                </c:pt>
                <c:pt idx="428">
                  <c:v>1.1392384570552809</c:v>
                </c:pt>
                <c:pt idx="429">
                  <c:v>1.0388891873019284</c:v>
                </c:pt>
                <c:pt idx="430">
                  <c:v>1.1808578039777424</c:v>
                </c:pt>
                <c:pt idx="431">
                  <c:v>1.2707791377031004</c:v>
                </c:pt>
                <c:pt idx="432">
                  <c:v>1.0629835507657404</c:v>
                </c:pt>
                <c:pt idx="433">
                  <c:v>1.0057347517428104</c:v>
                </c:pt>
                <c:pt idx="434">
                  <c:v>1.0334250722443925</c:v>
                </c:pt>
                <c:pt idx="435">
                  <c:v>0.98310020138246346</c:v>
                </c:pt>
                <c:pt idx="436">
                  <c:v>0.99303454583831707</c:v>
                </c:pt>
                <c:pt idx="437">
                  <c:v>1.0879043174333798</c:v>
                </c:pt>
                <c:pt idx="438">
                  <c:v>1.131801918203051</c:v>
                </c:pt>
                <c:pt idx="439">
                  <c:v>1.039941610248408</c:v>
                </c:pt>
                <c:pt idx="440">
                  <c:v>1.0746993623486114</c:v>
                </c:pt>
                <c:pt idx="441">
                  <c:v>1.1852887339836011</c:v>
                </c:pt>
                <c:pt idx="442">
                  <c:v>1.0411649767638362</c:v>
                </c:pt>
                <c:pt idx="443">
                  <c:v>1.1715025252525251</c:v>
                </c:pt>
                <c:pt idx="444">
                  <c:v>1.105684863873607</c:v>
                </c:pt>
                <c:pt idx="445">
                  <c:v>1.0530425333747284</c:v>
                </c:pt>
                <c:pt idx="446">
                  <c:v>1.0808971835435346</c:v>
                </c:pt>
                <c:pt idx="447">
                  <c:v>1.2103808985298654</c:v>
                </c:pt>
                <c:pt idx="448">
                  <c:v>0.99035950994175526</c:v>
                </c:pt>
                <c:pt idx="449">
                  <c:v>1.0141225769304589</c:v>
                </c:pt>
                <c:pt idx="450">
                  <c:v>1.1254315132230661</c:v>
                </c:pt>
                <c:pt idx="451">
                  <c:v>0.99088946659857946</c:v>
                </c:pt>
                <c:pt idx="452">
                  <c:v>1.0463215630628173</c:v>
                </c:pt>
                <c:pt idx="453">
                  <c:v>1.0429427757214451</c:v>
                </c:pt>
                <c:pt idx="454">
                  <c:v>1.0708769134861813</c:v>
                </c:pt>
                <c:pt idx="455">
                  <c:v>1.165172299809933</c:v>
                </c:pt>
                <c:pt idx="456">
                  <c:v>1.0611750243540381</c:v>
                </c:pt>
                <c:pt idx="457">
                  <c:v>1.0845417495971945</c:v>
                </c:pt>
                <c:pt idx="458">
                  <c:v>1.076378641307318</c:v>
                </c:pt>
                <c:pt idx="459">
                  <c:v>1.006019995745586</c:v>
                </c:pt>
                <c:pt idx="460">
                  <c:v>1.0575155353491237</c:v>
                </c:pt>
                <c:pt idx="461">
                  <c:v>1.0377003920840775</c:v>
                </c:pt>
                <c:pt idx="462">
                  <c:v>1.1525375673376808</c:v>
                </c:pt>
                <c:pt idx="463">
                  <c:v>1.157647819207025</c:v>
                </c:pt>
                <c:pt idx="464">
                  <c:v>1.1122493662134132</c:v>
                </c:pt>
                <c:pt idx="465">
                  <c:v>1.1030003008505864</c:v>
                </c:pt>
                <c:pt idx="466">
                  <c:v>1.1437408146702055</c:v>
                </c:pt>
                <c:pt idx="467">
                  <c:v>0.9872063492063492</c:v>
                </c:pt>
                <c:pt idx="468">
                  <c:v>0.96712864250177688</c:v>
                </c:pt>
                <c:pt idx="469">
                  <c:v>1.0693344932579383</c:v>
                </c:pt>
                <c:pt idx="470">
                  <c:v>1.1196370614294853</c:v>
                </c:pt>
                <c:pt idx="471">
                  <c:v>1.0943042518680035</c:v>
                </c:pt>
                <c:pt idx="472">
                  <c:v>1.1483393485312257</c:v>
                </c:pt>
                <c:pt idx="473">
                  <c:v>1.0702686583349148</c:v>
                </c:pt>
                <c:pt idx="474">
                  <c:v>1.0091160367830754</c:v>
                </c:pt>
                <c:pt idx="475">
                  <c:v>0.94327473159008379</c:v>
                </c:pt>
                <c:pt idx="476">
                  <c:v>1.0547732948220356</c:v>
                </c:pt>
                <c:pt idx="477">
                  <c:v>1.1242381622128457</c:v>
                </c:pt>
                <c:pt idx="478">
                  <c:v>1.0529305659670165</c:v>
                </c:pt>
                <c:pt idx="479">
                  <c:v>1.0325248361868526</c:v>
                </c:pt>
                <c:pt idx="480">
                  <c:v>1.0430858657964512</c:v>
                </c:pt>
                <c:pt idx="481">
                  <c:v>1.0235190135379839</c:v>
                </c:pt>
                <c:pt idx="482">
                  <c:v>1.1287302516091282</c:v>
                </c:pt>
                <c:pt idx="483">
                  <c:v>1.0569600202749794</c:v>
                </c:pt>
                <c:pt idx="484">
                  <c:v>1.0235942622095084</c:v>
                </c:pt>
                <c:pt idx="485">
                  <c:v>1.1440068371198631</c:v>
                </c:pt>
                <c:pt idx="486">
                  <c:v>1.0029163124586755</c:v>
                </c:pt>
                <c:pt idx="487">
                  <c:v>1.0107645303396333</c:v>
                </c:pt>
                <c:pt idx="488">
                  <c:v>0.98894147926800013</c:v>
                </c:pt>
                <c:pt idx="489">
                  <c:v>1.1528540903540903</c:v>
                </c:pt>
                <c:pt idx="490">
                  <c:v>1.0888560470967585</c:v>
                </c:pt>
                <c:pt idx="491">
                  <c:v>1.0640868991471373</c:v>
                </c:pt>
                <c:pt idx="492">
                  <c:v>1.1124487197623425</c:v>
                </c:pt>
                <c:pt idx="493">
                  <c:v>1.1543535308163313</c:v>
                </c:pt>
                <c:pt idx="494">
                  <c:v>1.0656953447877988</c:v>
                </c:pt>
                <c:pt idx="495">
                  <c:v>1.0353842809000979</c:v>
                </c:pt>
                <c:pt idx="496">
                  <c:v>1.0142062097246631</c:v>
                </c:pt>
                <c:pt idx="497">
                  <c:v>1.0199176604202156</c:v>
                </c:pt>
                <c:pt idx="498">
                  <c:v>1.0120003038051597</c:v>
                </c:pt>
                <c:pt idx="499">
                  <c:v>1.184083165136619</c:v>
                </c:pt>
                <c:pt idx="500">
                  <c:v>1.0935606471929633</c:v>
                </c:pt>
                <c:pt idx="501">
                  <c:v>1.1559668777398928</c:v>
                </c:pt>
                <c:pt idx="502">
                  <c:v>1.2491292853845832</c:v>
                </c:pt>
                <c:pt idx="503">
                  <c:v>1.1189498726288976</c:v>
                </c:pt>
                <c:pt idx="504">
                  <c:v>1.0440680971803511</c:v>
                </c:pt>
                <c:pt idx="505">
                  <c:v>1.0039597737272157</c:v>
                </c:pt>
                <c:pt idx="506">
                  <c:v>1.227369149181462</c:v>
                </c:pt>
                <c:pt idx="507">
                  <c:v>1.1233612804878048</c:v>
                </c:pt>
                <c:pt idx="508">
                  <c:v>1.0758209124612241</c:v>
                </c:pt>
                <c:pt idx="509">
                  <c:v>1.111450627211322</c:v>
                </c:pt>
                <c:pt idx="510">
                  <c:v>1.1079541654591256</c:v>
                </c:pt>
                <c:pt idx="511">
                  <c:v>1.1083301645934052</c:v>
                </c:pt>
                <c:pt idx="512">
                  <c:v>1.0463318245525353</c:v>
                </c:pt>
                <c:pt idx="513">
                  <c:v>1.101971550866877</c:v>
                </c:pt>
                <c:pt idx="514">
                  <c:v>0.8681901232661674</c:v>
                </c:pt>
                <c:pt idx="515">
                  <c:v>0.98866986272816604</c:v>
                </c:pt>
                <c:pt idx="516">
                  <c:v>1.1228421932965924</c:v>
                </c:pt>
                <c:pt idx="517">
                  <c:v>1.1629556626271473</c:v>
                </c:pt>
                <c:pt idx="518">
                  <c:v>1.0839674261531227</c:v>
                </c:pt>
                <c:pt idx="519">
                  <c:v>0.96742874046527338</c:v>
                </c:pt>
                <c:pt idx="520">
                  <c:v>1.0511875405580791</c:v>
                </c:pt>
                <c:pt idx="521">
                  <c:v>1.1960826150038406</c:v>
                </c:pt>
                <c:pt idx="522">
                  <c:v>0.96145757607228155</c:v>
                </c:pt>
                <c:pt idx="523">
                  <c:v>1.1187623724194669</c:v>
                </c:pt>
                <c:pt idx="524">
                  <c:v>1.0509272585221432</c:v>
                </c:pt>
                <c:pt idx="525">
                  <c:v>1.1002941262121786</c:v>
                </c:pt>
                <c:pt idx="526">
                  <c:v>1.0472411631005565</c:v>
                </c:pt>
                <c:pt idx="527">
                  <c:v>1.1608727191562971</c:v>
                </c:pt>
                <c:pt idx="528">
                  <c:v>1.1005942681874821</c:v>
                </c:pt>
                <c:pt idx="529">
                  <c:v>1.0075612133384531</c:v>
                </c:pt>
                <c:pt idx="530">
                  <c:v>0.95630284031537949</c:v>
                </c:pt>
                <c:pt idx="531">
                  <c:v>1.1054399307769376</c:v>
                </c:pt>
                <c:pt idx="532">
                  <c:v>1.0434249502258051</c:v>
                </c:pt>
                <c:pt idx="533">
                  <c:v>1.0472209515096065</c:v>
                </c:pt>
                <c:pt idx="534">
                  <c:v>1.0791265499199656</c:v>
                </c:pt>
                <c:pt idx="535">
                  <c:v>1.0817957922858574</c:v>
                </c:pt>
                <c:pt idx="536">
                  <c:v>1.0632511533601718</c:v>
                </c:pt>
                <c:pt idx="537">
                  <c:v>1.119834217902081</c:v>
                </c:pt>
                <c:pt idx="538">
                  <c:v>1.0405289645572331</c:v>
                </c:pt>
                <c:pt idx="539">
                  <c:v>0.95628387619674793</c:v>
                </c:pt>
                <c:pt idx="540">
                  <c:v>1.1579586478503445</c:v>
                </c:pt>
                <c:pt idx="541">
                  <c:v>1.0999493125514797</c:v>
                </c:pt>
                <c:pt idx="542">
                  <c:v>1.0474064894666295</c:v>
                </c:pt>
                <c:pt idx="543">
                  <c:v>1.1169400528786491</c:v>
                </c:pt>
                <c:pt idx="544">
                  <c:v>0.97710093994923708</c:v>
                </c:pt>
                <c:pt idx="545">
                  <c:v>1.0102510460251044</c:v>
                </c:pt>
                <c:pt idx="546">
                  <c:v>1.0560578463429087</c:v>
                </c:pt>
                <c:pt idx="547">
                  <c:v>1.1231089052874463</c:v>
                </c:pt>
                <c:pt idx="548">
                  <c:v>1.0843571459255121</c:v>
                </c:pt>
                <c:pt idx="549">
                  <c:v>1.2179108558928082</c:v>
                </c:pt>
                <c:pt idx="550">
                  <c:v>1.0874876313433537</c:v>
                </c:pt>
                <c:pt idx="551">
                  <c:v>1.1153565379898382</c:v>
                </c:pt>
                <c:pt idx="552">
                  <c:v>0.96433449896186207</c:v>
                </c:pt>
                <c:pt idx="553">
                  <c:v>1.0405595009389774</c:v>
                </c:pt>
                <c:pt idx="554">
                  <c:v>1.1879867388108716</c:v>
                </c:pt>
                <c:pt idx="555">
                  <c:v>1.165381261505668</c:v>
                </c:pt>
                <c:pt idx="556">
                  <c:v>1.0358981934830322</c:v>
                </c:pt>
                <c:pt idx="557">
                  <c:v>1.0584493703286575</c:v>
                </c:pt>
                <c:pt idx="558">
                  <c:v>1.0213985696446817</c:v>
                </c:pt>
                <c:pt idx="559">
                  <c:v>1.0355129151291513</c:v>
                </c:pt>
                <c:pt idx="560">
                  <c:v>1.1382902298850577</c:v>
                </c:pt>
                <c:pt idx="561">
                  <c:v>1.1014966394900338</c:v>
                </c:pt>
                <c:pt idx="562">
                  <c:v>1.0111729346830238</c:v>
                </c:pt>
                <c:pt idx="563">
                  <c:v>0.97156158283574534</c:v>
                </c:pt>
                <c:pt idx="564">
                  <c:v>0.98421373468143691</c:v>
                </c:pt>
                <c:pt idx="565">
                  <c:v>0.91642463131824836</c:v>
                </c:pt>
                <c:pt idx="566">
                  <c:v>1.0847611559941441</c:v>
                </c:pt>
                <c:pt idx="567">
                  <c:v>1.0352734671973527</c:v>
                </c:pt>
                <c:pt idx="568">
                  <c:v>1.0972803823395541</c:v>
                </c:pt>
                <c:pt idx="569">
                  <c:v>1.121286234066649</c:v>
                </c:pt>
                <c:pt idx="570">
                  <c:v>1.1158293920867459</c:v>
                </c:pt>
                <c:pt idx="571">
                  <c:v>0.99186485885752385</c:v>
                </c:pt>
                <c:pt idx="572">
                  <c:v>1.1066639186589722</c:v>
                </c:pt>
                <c:pt idx="573">
                  <c:v>0.99789219340410762</c:v>
                </c:pt>
                <c:pt idx="574">
                  <c:v>1.1106453905924456</c:v>
                </c:pt>
                <c:pt idx="575">
                  <c:v>1.1579960969597369</c:v>
                </c:pt>
                <c:pt idx="576">
                  <c:v>1.2034934925139447</c:v>
                </c:pt>
              </c:numCache>
            </c:numRef>
          </c:yVal>
          <c:smooth val="0"/>
          <c:extLst>
            <c:ext xmlns:c16="http://schemas.microsoft.com/office/drawing/2014/chart" uri="{C3380CC4-5D6E-409C-BE32-E72D297353CC}">
              <c16:uniqueId val="{00000001-EC70-4FAC-B25C-B6B10FD15806}"/>
            </c:ext>
          </c:extLst>
        </c:ser>
        <c:dLbls>
          <c:showLegendKey val="0"/>
          <c:showVal val="0"/>
          <c:showCatName val="0"/>
          <c:showSerName val="0"/>
          <c:showPercent val="0"/>
          <c:showBubbleSize val="0"/>
        </c:dLbls>
        <c:axId val="1647004255"/>
        <c:axId val="1647007135"/>
      </c:scatterChart>
      <c:valAx>
        <c:axId val="164700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7135"/>
        <c:crosses val="autoZero"/>
        <c:crossBetween val="midCat"/>
      </c:valAx>
      <c:valAx>
        <c:axId val="16470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a:t>
            </a:r>
            <a:r>
              <a:rPr lang="en-US"/>
              <a:t>vs. 2021</a:t>
            </a:r>
            <a:r>
              <a:rPr lang="en-US" baseline="0"/>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50389982502187225"/>
                  <c:y val="-0.117530621172353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old'!$A$5:$A$581</c:f>
              <c:numCache>
                <c:formatCode>General</c:formatCode>
                <c:ptCount val="577"/>
                <c:pt idx="0">
                  <c:v>257.27924622696577</c:v>
                </c:pt>
                <c:pt idx="1">
                  <c:v>244.24614608845988</c:v>
                </c:pt>
                <c:pt idx="2">
                  <c:v>223.571099861942</c:v>
                </c:pt>
                <c:pt idx="3">
                  <c:v>197.44939985879031</c:v>
                </c:pt>
                <c:pt idx="4">
                  <c:v>261.14789162762276</c:v>
                </c:pt>
                <c:pt idx="5">
                  <c:v>227.40485620802482</c:v>
                </c:pt>
                <c:pt idx="6">
                  <c:v>258.14887566331464</c:v>
                </c:pt>
                <c:pt idx="7">
                  <c:v>263.80462531911701</c:v>
                </c:pt>
                <c:pt idx="8">
                  <c:v>195.61805719688016</c:v>
                </c:pt>
                <c:pt idx="9">
                  <c:v>195.1740139211137</c:v>
                </c:pt>
                <c:pt idx="10">
                  <c:v>230.63834021593115</c:v>
                </c:pt>
                <c:pt idx="11">
                  <c:v>236.33558456130808</c:v>
                </c:pt>
                <c:pt idx="12">
                  <c:v>231.48416513502048</c:v>
                </c:pt>
                <c:pt idx="13">
                  <c:v>211.15133178453726</c:v>
                </c:pt>
                <c:pt idx="14">
                  <c:v>248.91429925645051</c:v>
                </c:pt>
                <c:pt idx="15">
                  <c:v>187.27576361579486</c:v>
                </c:pt>
                <c:pt idx="16">
                  <c:v>259.19353198413506</c:v>
                </c:pt>
                <c:pt idx="17">
                  <c:v>264.13834323743407</c:v>
                </c:pt>
                <c:pt idx="18">
                  <c:v>227.85191479500205</c:v>
                </c:pt>
                <c:pt idx="19">
                  <c:v>241.91711483707689</c:v>
                </c:pt>
                <c:pt idx="20">
                  <c:v>199.56243817061105</c:v>
                </c:pt>
                <c:pt idx="21">
                  <c:v>222.44097021167084</c:v>
                </c:pt>
                <c:pt idx="22">
                  <c:v>234.41369041548535</c:v>
                </c:pt>
                <c:pt idx="23">
                  <c:v>218.04185351270556</c:v>
                </c:pt>
                <c:pt idx="24">
                  <c:v>216.43568493627691</c:v>
                </c:pt>
                <c:pt idx="25">
                  <c:v>246.92850850630404</c:v>
                </c:pt>
                <c:pt idx="26">
                  <c:v>202.05317350545565</c:v>
                </c:pt>
                <c:pt idx="27">
                  <c:v>233.9478791239257</c:v>
                </c:pt>
                <c:pt idx="28">
                  <c:v>244.55099613440382</c:v>
                </c:pt>
                <c:pt idx="29">
                  <c:v>165.86237464679482</c:v>
                </c:pt>
                <c:pt idx="30">
                  <c:v>241.4392855380668</c:v>
                </c:pt>
                <c:pt idx="31">
                  <c:v>203.4114294760171</c:v>
                </c:pt>
                <c:pt idx="32">
                  <c:v>229.76478067387157</c:v>
                </c:pt>
                <c:pt idx="33">
                  <c:v>245.66582456822212</c:v>
                </c:pt>
                <c:pt idx="34">
                  <c:v>204.01226917833685</c:v>
                </c:pt>
                <c:pt idx="35">
                  <c:v>232.09924728185115</c:v>
                </c:pt>
                <c:pt idx="36">
                  <c:v>226.82712934605163</c:v>
                </c:pt>
                <c:pt idx="37">
                  <c:v>206.43652040236606</c:v>
                </c:pt>
                <c:pt idx="38">
                  <c:v>248.98087065499297</c:v>
                </c:pt>
                <c:pt idx="39">
                  <c:v>228.55214960478119</c:v>
                </c:pt>
                <c:pt idx="40">
                  <c:v>248.86198117356551</c:v>
                </c:pt>
                <c:pt idx="41">
                  <c:v>126.5271147019219</c:v>
                </c:pt>
                <c:pt idx="42">
                  <c:v>256.29636290068783</c:v>
                </c:pt>
                <c:pt idx="43">
                  <c:v>214.41295546558706</c:v>
                </c:pt>
                <c:pt idx="44">
                  <c:v>217.45214087388572</c:v>
                </c:pt>
                <c:pt idx="45">
                  <c:v>230.21971201588877</c:v>
                </c:pt>
                <c:pt idx="46">
                  <c:v>249.67824283359036</c:v>
                </c:pt>
                <c:pt idx="47">
                  <c:v>245.91491942470975</c:v>
                </c:pt>
                <c:pt idx="48">
                  <c:v>198.96158940397351</c:v>
                </c:pt>
                <c:pt idx="49">
                  <c:v>275.17060258902353</c:v>
                </c:pt>
                <c:pt idx="50">
                  <c:v>186.9792779320658</c:v>
                </c:pt>
                <c:pt idx="51">
                  <c:v>221.94221017660431</c:v>
                </c:pt>
                <c:pt idx="52">
                  <c:v>234.94214723643569</c:v>
                </c:pt>
                <c:pt idx="53">
                  <c:v>232.26096382896975</c:v>
                </c:pt>
                <c:pt idx="54">
                  <c:v>232.27145398409226</c:v>
                </c:pt>
                <c:pt idx="55">
                  <c:v>218.12561584183592</c:v>
                </c:pt>
                <c:pt idx="56">
                  <c:v>240.59221200649</c:v>
                </c:pt>
                <c:pt idx="57">
                  <c:v>247.60068859161498</c:v>
                </c:pt>
                <c:pt idx="58">
                  <c:v>272.34475322256532</c:v>
                </c:pt>
                <c:pt idx="59">
                  <c:v>241.28526982083466</c:v>
                </c:pt>
                <c:pt idx="60">
                  <c:v>253.64975287484785</c:v>
                </c:pt>
                <c:pt idx="61">
                  <c:v>237.67151456238085</c:v>
                </c:pt>
                <c:pt idx="62">
                  <c:v>253.95204549861049</c:v>
                </c:pt>
                <c:pt idx="63">
                  <c:v>227.11855634531778</c:v>
                </c:pt>
                <c:pt idx="64">
                  <c:v>249.72716553785409</c:v>
                </c:pt>
                <c:pt idx="65">
                  <c:v>210.19439196579498</c:v>
                </c:pt>
                <c:pt idx="66">
                  <c:v>223.31062482796588</c:v>
                </c:pt>
                <c:pt idx="67">
                  <c:v>250.37390612569612</c:v>
                </c:pt>
                <c:pt idx="68">
                  <c:v>205.86729902329077</c:v>
                </c:pt>
                <c:pt idx="69">
                  <c:v>193.33440981753594</c:v>
                </c:pt>
                <c:pt idx="70">
                  <c:v>209.64617705747796</c:v>
                </c:pt>
                <c:pt idx="71">
                  <c:v>222.89432757632807</c:v>
                </c:pt>
                <c:pt idx="72">
                  <c:v>224.94544011639442</c:v>
                </c:pt>
                <c:pt idx="73">
                  <c:v>237.4230344658408</c:v>
                </c:pt>
                <c:pt idx="74">
                  <c:v>240.82447489207772</c:v>
                </c:pt>
                <c:pt idx="75">
                  <c:v>243.36004869635789</c:v>
                </c:pt>
                <c:pt idx="76">
                  <c:v>212.2466085120914</c:v>
                </c:pt>
                <c:pt idx="77">
                  <c:v>128.54732783033077</c:v>
                </c:pt>
                <c:pt idx="78">
                  <c:v>270.46922231382251</c:v>
                </c:pt>
                <c:pt idx="79">
                  <c:v>259.86415094339623</c:v>
                </c:pt>
                <c:pt idx="80">
                  <c:v>214.49220028362603</c:v>
                </c:pt>
                <c:pt idx="81">
                  <c:v>243.52505292872263</c:v>
                </c:pt>
                <c:pt idx="82">
                  <c:v>233.61229249554123</c:v>
                </c:pt>
                <c:pt idx="83">
                  <c:v>232.43583593187816</c:v>
                </c:pt>
                <c:pt idx="84">
                  <c:v>249.25416424960636</c:v>
                </c:pt>
                <c:pt idx="85">
                  <c:v>246.41894562834659</c:v>
                </c:pt>
                <c:pt idx="86">
                  <c:v>252.31113438377685</c:v>
                </c:pt>
                <c:pt idx="87">
                  <c:v>239.80608942227821</c:v>
                </c:pt>
                <c:pt idx="88">
                  <c:v>233.65165040481628</c:v>
                </c:pt>
                <c:pt idx="89">
                  <c:v>198.50406996882577</c:v>
                </c:pt>
                <c:pt idx="90">
                  <c:v>230.05516454251475</c:v>
                </c:pt>
                <c:pt idx="91">
                  <c:v>159.87281483649522</c:v>
                </c:pt>
                <c:pt idx="92">
                  <c:v>161.52405304156508</c:v>
                </c:pt>
                <c:pt idx="93">
                  <c:v>276.18363119828865</c:v>
                </c:pt>
                <c:pt idx="94">
                  <c:v>205.01536253748642</c:v>
                </c:pt>
                <c:pt idx="95">
                  <c:v>257.35253718456892</c:v>
                </c:pt>
                <c:pt idx="96">
                  <c:v>216.02533765335471</c:v>
                </c:pt>
                <c:pt idx="97">
                  <c:v>236.69143607326305</c:v>
                </c:pt>
                <c:pt idx="98">
                  <c:v>243.67317047653921</c:v>
                </c:pt>
                <c:pt idx="99">
                  <c:v>213.46878383465778</c:v>
                </c:pt>
                <c:pt idx="100">
                  <c:v>224.03733514718661</c:v>
                </c:pt>
                <c:pt idx="101">
                  <c:v>252.36714479997949</c:v>
                </c:pt>
                <c:pt idx="102">
                  <c:v>214.7862961723022</c:v>
                </c:pt>
                <c:pt idx="103">
                  <c:v>224.09121134877537</c:v>
                </c:pt>
                <c:pt idx="104">
                  <c:v>229.0633056430822</c:v>
                </c:pt>
                <c:pt idx="105">
                  <c:v>224.65487764423688</c:v>
                </c:pt>
                <c:pt idx="106">
                  <c:v>185.41923327777374</c:v>
                </c:pt>
                <c:pt idx="107">
                  <c:v>206.25729789133871</c:v>
                </c:pt>
                <c:pt idx="108">
                  <c:v>311.60647304683312</c:v>
                </c:pt>
                <c:pt idx="109">
                  <c:v>245.19087343240705</c:v>
                </c:pt>
                <c:pt idx="110">
                  <c:v>235.98198584602187</c:v>
                </c:pt>
                <c:pt idx="111">
                  <c:v>129.06334201032107</c:v>
                </c:pt>
                <c:pt idx="112">
                  <c:v>216.54302670623147</c:v>
                </c:pt>
                <c:pt idx="113">
                  <c:v>236.44139091418958</c:v>
                </c:pt>
                <c:pt idx="114">
                  <c:v>230.76824419648582</c:v>
                </c:pt>
                <c:pt idx="115">
                  <c:v>265.77164045518475</c:v>
                </c:pt>
                <c:pt idx="116">
                  <c:v>231.65856982926431</c:v>
                </c:pt>
                <c:pt idx="117">
                  <c:v>148.3647175421209</c:v>
                </c:pt>
                <c:pt idx="118">
                  <c:v>239.51541232050144</c:v>
                </c:pt>
                <c:pt idx="119">
                  <c:v>193.08220954356847</c:v>
                </c:pt>
                <c:pt idx="120">
                  <c:v>248.43058250012439</c:v>
                </c:pt>
                <c:pt idx="121">
                  <c:v>288.21047008547009</c:v>
                </c:pt>
                <c:pt idx="122">
                  <c:v>228.30202506290155</c:v>
                </c:pt>
                <c:pt idx="123">
                  <c:v>203.4669972640219</c:v>
                </c:pt>
                <c:pt idx="124">
                  <c:v>255.16020942408377</c:v>
                </c:pt>
                <c:pt idx="125">
                  <c:v>235.29508866126272</c:v>
                </c:pt>
                <c:pt idx="126">
                  <c:v>258.19936201615593</c:v>
                </c:pt>
                <c:pt idx="127">
                  <c:v>224.59048942718155</c:v>
                </c:pt>
                <c:pt idx="128">
                  <c:v>294.02347918890075</c:v>
                </c:pt>
                <c:pt idx="129">
                  <c:v>230.26641883519207</c:v>
                </c:pt>
                <c:pt idx="130">
                  <c:v>199.78448969088745</c:v>
                </c:pt>
                <c:pt idx="131">
                  <c:v>241.53844385966926</c:v>
                </c:pt>
                <c:pt idx="132">
                  <c:v>230.2615831766114</c:v>
                </c:pt>
                <c:pt idx="133">
                  <c:v>251.71952617500955</c:v>
                </c:pt>
                <c:pt idx="134">
                  <c:v>149.9530257541409</c:v>
                </c:pt>
                <c:pt idx="135">
                  <c:v>250.61245572609207</c:v>
                </c:pt>
                <c:pt idx="136">
                  <c:v>217.54905404727256</c:v>
                </c:pt>
                <c:pt idx="137">
                  <c:v>266.97877230935643</c:v>
                </c:pt>
                <c:pt idx="138">
                  <c:v>267.58111038591909</c:v>
                </c:pt>
                <c:pt idx="139">
                  <c:v>237.06777612594786</c:v>
                </c:pt>
                <c:pt idx="140">
                  <c:v>235.71601312834684</c:v>
                </c:pt>
                <c:pt idx="141">
                  <c:v>256.89970355731225</c:v>
                </c:pt>
                <c:pt idx="142">
                  <c:v>223.86043664558252</c:v>
                </c:pt>
                <c:pt idx="143">
                  <c:v>230.0298821886127</c:v>
                </c:pt>
                <c:pt idx="144">
                  <c:v>267.63709267521318</c:v>
                </c:pt>
                <c:pt idx="145">
                  <c:v>228.38775164946711</c:v>
                </c:pt>
                <c:pt idx="146">
                  <c:v>273.45763955781848</c:v>
                </c:pt>
                <c:pt idx="147">
                  <c:v>148.5373718760797</c:v>
                </c:pt>
                <c:pt idx="148">
                  <c:v>329.18739635157544</c:v>
                </c:pt>
                <c:pt idx="149">
                  <c:v>247.51725934609871</c:v>
                </c:pt>
                <c:pt idx="150">
                  <c:v>200.52752372144008</c:v>
                </c:pt>
                <c:pt idx="151">
                  <c:v>266.06800091276392</c:v>
                </c:pt>
                <c:pt idx="152">
                  <c:v>249.9725802029065</c:v>
                </c:pt>
                <c:pt idx="153">
                  <c:v>241.77419052791248</c:v>
                </c:pt>
                <c:pt idx="154">
                  <c:v>246.38728949305167</c:v>
                </c:pt>
                <c:pt idx="155">
                  <c:v>244.06090425119123</c:v>
                </c:pt>
                <c:pt idx="156">
                  <c:v>235.04801749548352</c:v>
                </c:pt>
                <c:pt idx="157">
                  <c:v>258.14364901521407</c:v>
                </c:pt>
                <c:pt idx="158">
                  <c:v>204.57733249843457</c:v>
                </c:pt>
                <c:pt idx="159">
                  <c:v>226.17482980332829</c:v>
                </c:pt>
                <c:pt idx="160">
                  <c:v>240.28872218369793</c:v>
                </c:pt>
                <c:pt idx="161">
                  <c:v>262.64131209888279</c:v>
                </c:pt>
                <c:pt idx="162">
                  <c:v>193.55975648830503</c:v>
                </c:pt>
                <c:pt idx="163">
                  <c:v>225.60935441370225</c:v>
                </c:pt>
                <c:pt idx="164">
                  <c:v>243.41018735016428</c:v>
                </c:pt>
                <c:pt idx="165">
                  <c:v>223.73930348258705</c:v>
                </c:pt>
                <c:pt idx="166">
                  <c:v>233.76152168734308</c:v>
                </c:pt>
                <c:pt idx="167">
                  <c:v>254.40882414512487</c:v>
                </c:pt>
                <c:pt idx="168">
                  <c:v>233.41433997587805</c:v>
                </c:pt>
                <c:pt idx="169">
                  <c:v>185.55768842190341</c:v>
                </c:pt>
                <c:pt idx="170">
                  <c:v>238.89293971743913</c:v>
                </c:pt>
                <c:pt idx="171">
                  <c:v>234.6329913180742</c:v>
                </c:pt>
                <c:pt idx="172">
                  <c:v>219.90737882062365</c:v>
                </c:pt>
                <c:pt idx="173">
                  <c:v>255.06024096385542</c:v>
                </c:pt>
                <c:pt idx="174">
                  <c:v>233.08978151619914</c:v>
                </c:pt>
                <c:pt idx="175">
                  <c:v>235.61121016269223</c:v>
                </c:pt>
                <c:pt idx="176">
                  <c:v>187.74888063256168</c:v>
                </c:pt>
                <c:pt idx="177">
                  <c:v>229.90192003989694</c:v>
                </c:pt>
                <c:pt idx="178">
                  <c:v>238.47954406676166</c:v>
                </c:pt>
                <c:pt idx="179">
                  <c:v>236.38871173469389</c:v>
                </c:pt>
                <c:pt idx="180">
                  <c:v>256.64617318941725</c:v>
                </c:pt>
                <c:pt idx="181">
                  <c:v>239.2323297031817</c:v>
                </c:pt>
                <c:pt idx="182">
                  <c:v>243.31046995580564</c:v>
                </c:pt>
                <c:pt idx="183">
                  <c:v>208.76191087298278</c:v>
                </c:pt>
                <c:pt idx="184">
                  <c:v>261.26800852967182</c:v>
                </c:pt>
                <c:pt idx="185">
                  <c:v>241.05233786423247</c:v>
                </c:pt>
                <c:pt idx="186">
                  <c:v>149.38989551129026</c:v>
                </c:pt>
                <c:pt idx="187">
                  <c:v>247.61144377910847</c:v>
                </c:pt>
                <c:pt idx="188">
                  <c:v>229.24470943573851</c:v>
                </c:pt>
                <c:pt idx="189">
                  <c:v>212.21249079152003</c:v>
                </c:pt>
                <c:pt idx="190">
                  <c:v>221.09268934874726</c:v>
                </c:pt>
                <c:pt idx="191">
                  <c:v>231.59841923820736</c:v>
                </c:pt>
                <c:pt idx="192">
                  <c:v>205.60334132826071</c:v>
                </c:pt>
                <c:pt idx="193">
                  <c:v>216.17146930047855</c:v>
                </c:pt>
                <c:pt idx="194">
                  <c:v>246.53124578215682</c:v>
                </c:pt>
                <c:pt idx="195">
                  <c:v>225.9641775506341</c:v>
                </c:pt>
                <c:pt idx="196">
                  <c:v>205.06400699192841</c:v>
                </c:pt>
                <c:pt idx="197">
                  <c:v>211.95900736851021</c:v>
                </c:pt>
                <c:pt idx="198">
                  <c:v>242.75664533448384</c:v>
                </c:pt>
                <c:pt idx="199">
                  <c:v>150.87916351828784</c:v>
                </c:pt>
                <c:pt idx="200">
                  <c:v>128.96249483946775</c:v>
                </c:pt>
                <c:pt idx="201">
                  <c:v>268.37985731107568</c:v>
                </c:pt>
                <c:pt idx="202">
                  <c:v>241.9483194093647</c:v>
                </c:pt>
                <c:pt idx="203">
                  <c:v>223.66163453376987</c:v>
                </c:pt>
                <c:pt idx="204">
                  <c:v>241.50754266338313</c:v>
                </c:pt>
                <c:pt idx="205">
                  <c:v>267.62132888981461</c:v>
                </c:pt>
                <c:pt idx="206">
                  <c:v>212.00831090333853</c:v>
                </c:pt>
                <c:pt idx="207">
                  <c:v>194.55280444669026</c:v>
                </c:pt>
                <c:pt idx="208">
                  <c:v>240.70006863417981</c:v>
                </c:pt>
                <c:pt idx="209">
                  <c:v>251.85018797436928</c:v>
                </c:pt>
                <c:pt idx="210">
                  <c:v>195.68679115591706</c:v>
                </c:pt>
                <c:pt idx="211">
                  <c:v>232.41067590880004</c:v>
                </c:pt>
                <c:pt idx="212">
                  <c:v>225.73797574888565</c:v>
                </c:pt>
                <c:pt idx="213">
                  <c:v>256.53950433421164</c:v>
                </c:pt>
                <c:pt idx="214">
                  <c:v>222.22796421304221</c:v>
                </c:pt>
                <c:pt idx="215">
                  <c:v>283.85750299623919</c:v>
                </c:pt>
                <c:pt idx="216">
                  <c:v>262.08229650482161</c:v>
                </c:pt>
                <c:pt idx="217">
                  <c:v>182.16047040971168</c:v>
                </c:pt>
                <c:pt idx="218">
                  <c:v>213.72685011621803</c:v>
                </c:pt>
                <c:pt idx="219">
                  <c:v>234.36254169717679</c:v>
                </c:pt>
                <c:pt idx="220">
                  <c:v>198.82733944474916</c:v>
                </c:pt>
                <c:pt idx="221">
                  <c:v>238.3348517765786</c:v>
                </c:pt>
                <c:pt idx="222">
                  <c:v>243.2742054693274</c:v>
                </c:pt>
                <c:pt idx="223">
                  <c:v>236.89079554076926</c:v>
                </c:pt>
                <c:pt idx="224">
                  <c:v>235.84997016068189</c:v>
                </c:pt>
                <c:pt idx="225">
                  <c:v>192.43640533778148</c:v>
                </c:pt>
                <c:pt idx="226">
                  <c:v>177.22037868436462</c:v>
                </c:pt>
                <c:pt idx="227">
                  <c:v>282.61140743289747</c:v>
                </c:pt>
                <c:pt idx="228">
                  <c:v>217.77137485196624</c:v>
                </c:pt>
                <c:pt idx="229">
                  <c:v>238.33419349716144</c:v>
                </c:pt>
                <c:pt idx="230">
                  <c:v>243.46508345096737</c:v>
                </c:pt>
                <c:pt idx="231">
                  <c:v>262.22397149604342</c:v>
                </c:pt>
                <c:pt idx="232">
                  <c:v>251.89625551881477</c:v>
                </c:pt>
                <c:pt idx="233">
                  <c:v>249.07373237877331</c:v>
                </c:pt>
                <c:pt idx="234">
                  <c:v>220.88909971876802</c:v>
                </c:pt>
                <c:pt idx="235">
                  <c:v>230.24316109422492</c:v>
                </c:pt>
                <c:pt idx="236">
                  <c:v>225.84735182325142</c:v>
                </c:pt>
                <c:pt idx="237">
                  <c:v>192.86780065652044</c:v>
                </c:pt>
                <c:pt idx="238">
                  <c:v>222.78927940940457</c:v>
                </c:pt>
                <c:pt idx="239">
                  <c:v>212.24447656411317</c:v>
                </c:pt>
                <c:pt idx="240">
                  <c:v>235.71355365278723</c:v>
                </c:pt>
                <c:pt idx="241">
                  <c:v>269.7792353709271</c:v>
                </c:pt>
                <c:pt idx="242">
                  <c:v>239.03601819306252</c:v>
                </c:pt>
                <c:pt idx="243">
                  <c:v>195.67652521788827</c:v>
                </c:pt>
                <c:pt idx="244">
                  <c:v>262.1997309589392</c:v>
                </c:pt>
                <c:pt idx="245">
                  <c:v>205.84918207208406</c:v>
                </c:pt>
                <c:pt idx="246">
                  <c:v>236.52928643321175</c:v>
                </c:pt>
                <c:pt idx="247">
                  <c:v>280.61944519256667</c:v>
                </c:pt>
                <c:pt idx="248">
                  <c:v>247.18909710391821</c:v>
                </c:pt>
                <c:pt idx="249">
                  <c:v>291.10477894481079</c:v>
                </c:pt>
                <c:pt idx="250">
                  <c:v>198.06369528050573</c:v>
                </c:pt>
                <c:pt idx="251">
                  <c:v>217.46971076405913</c:v>
                </c:pt>
                <c:pt idx="252">
                  <c:v>257.36634970299934</c:v>
                </c:pt>
                <c:pt idx="253">
                  <c:v>244.21981399538964</c:v>
                </c:pt>
                <c:pt idx="254">
                  <c:v>241.35315573932394</c:v>
                </c:pt>
                <c:pt idx="255">
                  <c:v>211.10819189743052</c:v>
                </c:pt>
                <c:pt idx="256">
                  <c:v>221.11338670638614</c:v>
                </c:pt>
                <c:pt idx="257">
                  <c:v>258.0005787037037</c:v>
                </c:pt>
                <c:pt idx="258">
                  <c:v>259.39562624254478</c:v>
                </c:pt>
                <c:pt idx="259">
                  <c:v>247.17477535821257</c:v>
                </c:pt>
                <c:pt idx="260">
                  <c:v>220.88985864718717</c:v>
                </c:pt>
                <c:pt idx="261">
                  <c:v>239.83624218918337</c:v>
                </c:pt>
                <c:pt idx="262">
                  <c:v>278.59342593174534</c:v>
                </c:pt>
                <c:pt idx="263">
                  <c:v>247.44637179538779</c:v>
                </c:pt>
                <c:pt idx="264">
                  <c:v>212.96327418318421</c:v>
                </c:pt>
                <c:pt idx="265">
                  <c:v>258.36550942280201</c:v>
                </c:pt>
                <c:pt idx="266">
                  <c:v>199.2949837783878</c:v>
                </c:pt>
                <c:pt idx="267">
                  <c:v>198.22172206456383</c:v>
                </c:pt>
                <c:pt idx="268">
                  <c:v>252.551245537326</c:v>
                </c:pt>
                <c:pt idx="269">
                  <c:v>245.26277026671573</c:v>
                </c:pt>
                <c:pt idx="270">
                  <c:v>215.71770260615662</c:v>
                </c:pt>
                <c:pt idx="271">
                  <c:v>276.30179592655765</c:v>
                </c:pt>
                <c:pt idx="272">
                  <c:v>232.3794513126139</c:v>
                </c:pt>
                <c:pt idx="273">
                  <c:v>245.95514053775048</c:v>
                </c:pt>
                <c:pt idx="274">
                  <c:v>219.13495838287753</c:v>
                </c:pt>
                <c:pt idx="275">
                  <c:v>255.60441108405612</c:v>
                </c:pt>
                <c:pt idx="276">
                  <c:v>255.31147953992695</c:v>
                </c:pt>
                <c:pt idx="277">
                  <c:v>225.94805036802725</c:v>
                </c:pt>
                <c:pt idx="278">
                  <c:v>243.55829515948577</c:v>
                </c:pt>
                <c:pt idx="279">
                  <c:v>263.3262167225829</c:v>
                </c:pt>
                <c:pt idx="280">
                  <c:v>242.87664000159396</c:v>
                </c:pt>
                <c:pt idx="281">
                  <c:v>248.10827841520728</c:v>
                </c:pt>
                <c:pt idx="282">
                  <c:v>257.60895904732234</c:v>
                </c:pt>
                <c:pt idx="283">
                  <c:v>227.45685351590356</c:v>
                </c:pt>
                <c:pt idx="284">
                  <c:v>217.2754055301175</c:v>
                </c:pt>
                <c:pt idx="285">
                  <c:v>168.21477562218303</c:v>
                </c:pt>
                <c:pt idx="286">
                  <c:v>233.98313686384844</c:v>
                </c:pt>
                <c:pt idx="287">
                  <c:v>270.48619903773107</c:v>
                </c:pt>
                <c:pt idx="288">
                  <c:v>253.39577305938312</c:v>
                </c:pt>
                <c:pt idx="289">
                  <c:v>226.7719298245614</c:v>
                </c:pt>
                <c:pt idx="290">
                  <c:v>232.32357306706248</c:v>
                </c:pt>
                <c:pt idx="291">
                  <c:v>261.34643041272085</c:v>
                </c:pt>
                <c:pt idx="292">
                  <c:v>222.65378708269341</c:v>
                </c:pt>
                <c:pt idx="293">
                  <c:v>238.70817573465231</c:v>
                </c:pt>
                <c:pt idx="294">
                  <c:v>193.72168629750038</c:v>
                </c:pt>
                <c:pt idx="295">
                  <c:v>247.08914702041378</c:v>
                </c:pt>
                <c:pt idx="296">
                  <c:v>231.63749254643494</c:v>
                </c:pt>
                <c:pt idx="297">
                  <c:v>243.15566625155665</c:v>
                </c:pt>
                <c:pt idx="298">
                  <c:v>216.5518289593677</c:v>
                </c:pt>
                <c:pt idx="299">
                  <c:v>239.36988062956024</c:v>
                </c:pt>
                <c:pt idx="300">
                  <c:v>230.88609969207684</c:v>
                </c:pt>
                <c:pt idx="301">
                  <c:v>224.14407194693021</c:v>
                </c:pt>
                <c:pt idx="302">
                  <c:v>225.98970236687944</c:v>
                </c:pt>
                <c:pt idx="303">
                  <c:v>217.23047888652985</c:v>
                </c:pt>
                <c:pt idx="304">
                  <c:v>223.56354937314489</c:v>
                </c:pt>
                <c:pt idx="305">
                  <c:v>237.29522542705124</c:v>
                </c:pt>
                <c:pt idx="306">
                  <c:v>239.81309621444296</c:v>
                </c:pt>
                <c:pt idx="307">
                  <c:v>222.86233830640163</c:v>
                </c:pt>
                <c:pt idx="308">
                  <c:v>272.98288508557459</c:v>
                </c:pt>
                <c:pt idx="309">
                  <c:v>229.66884985003367</c:v>
                </c:pt>
                <c:pt idx="310">
                  <c:v>226.36248751734317</c:v>
                </c:pt>
                <c:pt idx="311">
                  <c:v>244.15768576290415</c:v>
                </c:pt>
                <c:pt idx="312">
                  <c:v>218.29848161291113</c:v>
                </c:pt>
                <c:pt idx="313">
                  <c:v>264.15056225170025</c:v>
                </c:pt>
                <c:pt idx="314">
                  <c:v>220.32903679400047</c:v>
                </c:pt>
                <c:pt idx="315">
                  <c:v>220.16100466913539</c:v>
                </c:pt>
                <c:pt idx="316">
                  <c:v>238.10657616517705</c:v>
                </c:pt>
                <c:pt idx="317">
                  <c:v>233.33333333333334</c:v>
                </c:pt>
                <c:pt idx="318">
                  <c:v>177.46274082151945</c:v>
                </c:pt>
                <c:pt idx="319">
                  <c:v>250.272921108742</c:v>
                </c:pt>
                <c:pt idx="320">
                  <c:v>250.49106764880196</c:v>
                </c:pt>
                <c:pt idx="321">
                  <c:v>209.46511874469888</c:v>
                </c:pt>
                <c:pt idx="322">
                  <c:v>241.34360853969895</c:v>
                </c:pt>
                <c:pt idx="323">
                  <c:v>247.94504037603951</c:v>
                </c:pt>
                <c:pt idx="324">
                  <c:v>226.5520293336705</c:v>
                </c:pt>
                <c:pt idx="325">
                  <c:v>237.89204515803576</c:v>
                </c:pt>
                <c:pt idx="326">
                  <c:v>222.76446162068825</c:v>
                </c:pt>
                <c:pt idx="327">
                  <c:v>285.94065009019209</c:v>
                </c:pt>
                <c:pt idx="328">
                  <c:v>222.72128556375131</c:v>
                </c:pt>
                <c:pt idx="329">
                  <c:v>211.60207356208343</c:v>
                </c:pt>
                <c:pt idx="330">
                  <c:v>258.46374448472955</c:v>
                </c:pt>
                <c:pt idx="331">
                  <c:v>258.43447515914477</c:v>
                </c:pt>
                <c:pt idx="332">
                  <c:v>238.73343612783043</c:v>
                </c:pt>
                <c:pt idx="333">
                  <c:v>192.41783273673934</c:v>
                </c:pt>
                <c:pt idx="334">
                  <c:v>241.83536170534433</c:v>
                </c:pt>
                <c:pt idx="335">
                  <c:v>291.70154755961755</c:v>
                </c:pt>
                <c:pt idx="336">
                  <c:v>250.27150023271449</c:v>
                </c:pt>
                <c:pt idx="337">
                  <c:v>208.22932123010679</c:v>
                </c:pt>
                <c:pt idx="338">
                  <c:v>161.15308754362007</c:v>
                </c:pt>
                <c:pt idx="339">
                  <c:v>239.30114313143343</c:v>
                </c:pt>
                <c:pt idx="340">
                  <c:v>230.20624462904613</c:v>
                </c:pt>
                <c:pt idx="341">
                  <c:v>233.78244009147858</c:v>
                </c:pt>
                <c:pt idx="342">
                  <c:v>229.8639648575882</c:v>
                </c:pt>
                <c:pt idx="343">
                  <c:v>256.17268576172683</c:v>
                </c:pt>
                <c:pt idx="344">
                  <c:v>220.4072890236267</c:v>
                </c:pt>
                <c:pt idx="345">
                  <c:v>238.85165730845861</c:v>
                </c:pt>
                <c:pt idx="346">
                  <c:v>214.8125053144752</c:v>
                </c:pt>
                <c:pt idx="347">
                  <c:v>280.21244561415989</c:v>
                </c:pt>
                <c:pt idx="348">
                  <c:v>223.77325957324521</c:v>
                </c:pt>
                <c:pt idx="349">
                  <c:v>263.26652271252004</c:v>
                </c:pt>
                <c:pt idx="350">
                  <c:v>240.93623481781376</c:v>
                </c:pt>
                <c:pt idx="351">
                  <c:v>211.10279042930625</c:v>
                </c:pt>
                <c:pt idx="352">
                  <c:v>247.0610119047619</c:v>
                </c:pt>
                <c:pt idx="353">
                  <c:v>201.66815050841103</c:v>
                </c:pt>
                <c:pt idx="354">
                  <c:v>253.01320444927504</c:v>
                </c:pt>
                <c:pt idx="355">
                  <c:v>266.81077633175937</c:v>
                </c:pt>
                <c:pt idx="356">
                  <c:v>177.72321428571431</c:v>
                </c:pt>
                <c:pt idx="357">
                  <c:v>242.66876083897779</c:v>
                </c:pt>
                <c:pt idx="358">
                  <c:v>250.47317450381118</c:v>
                </c:pt>
                <c:pt idx="359">
                  <c:v>261.90441444728202</c:v>
                </c:pt>
                <c:pt idx="360">
                  <c:v>243.73229631763408</c:v>
                </c:pt>
                <c:pt idx="361">
                  <c:v>247.32050555240605</c:v>
                </c:pt>
                <c:pt idx="362">
                  <c:v>248.81915312767978</c:v>
                </c:pt>
                <c:pt idx="363">
                  <c:v>238.14704423060905</c:v>
                </c:pt>
                <c:pt idx="364">
                  <c:v>204.86773815503096</c:v>
                </c:pt>
                <c:pt idx="365">
                  <c:v>241.14537444933922</c:v>
                </c:pt>
                <c:pt idx="366">
                  <c:v>220.58561924075852</c:v>
                </c:pt>
                <c:pt idx="367">
                  <c:v>253.17961304515566</c:v>
                </c:pt>
                <c:pt idx="368">
                  <c:v>249.28301886792451</c:v>
                </c:pt>
                <c:pt idx="369">
                  <c:v>212.602415432133</c:v>
                </c:pt>
                <c:pt idx="370">
                  <c:v>240.97465958580645</c:v>
                </c:pt>
                <c:pt idx="371">
                  <c:v>223.11173442831529</c:v>
                </c:pt>
                <c:pt idx="372">
                  <c:v>240.91808238305794</c:v>
                </c:pt>
                <c:pt idx="373">
                  <c:v>259.25654347262338</c:v>
                </c:pt>
                <c:pt idx="374">
                  <c:v>268.31510540497703</c:v>
                </c:pt>
                <c:pt idx="375">
                  <c:v>238.31767174527872</c:v>
                </c:pt>
                <c:pt idx="376">
                  <c:v>257.32897409223756</c:v>
                </c:pt>
                <c:pt idx="377">
                  <c:v>246.54157468727007</c:v>
                </c:pt>
                <c:pt idx="378">
                  <c:v>244.06082843375626</c:v>
                </c:pt>
                <c:pt idx="379">
                  <c:v>246.82269012785025</c:v>
                </c:pt>
                <c:pt idx="380">
                  <c:v>246.12519454175577</c:v>
                </c:pt>
                <c:pt idx="381">
                  <c:v>286.71377112773621</c:v>
                </c:pt>
                <c:pt idx="382">
                  <c:v>235.58590420225985</c:v>
                </c:pt>
                <c:pt idx="383">
                  <c:v>234.30915470914812</c:v>
                </c:pt>
                <c:pt idx="384">
                  <c:v>256.63929422421774</c:v>
                </c:pt>
                <c:pt idx="385">
                  <c:v>237.74255816316162</c:v>
                </c:pt>
                <c:pt idx="386">
                  <c:v>245.67655891185302</c:v>
                </c:pt>
                <c:pt idx="387">
                  <c:v>204.43641003828156</c:v>
                </c:pt>
                <c:pt idx="388">
                  <c:v>268.06224269067059</c:v>
                </c:pt>
                <c:pt idx="389">
                  <c:v>232.58399534761236</c:v>
                </c:pt>
                <c:pt idx="390">
                  <c:v>204.31686892660426</c:v>
                </c:pt>
                <c:pt idx="391">
                  <c:v>223.23377254864448</c:v>
                </c:pt>
                <c:pt idx="392">
                  <c:v>226.9632881085395</c:v>
                </c:pt>
                <c:pt idx="393">
                  <c:v>122.55696340203382</c:v>
                </c:pt>
                <c:pt idx="394">
                  <c:v>243.27452096376399</c:v>
                </c:pt>
                <c:pt idx="395">
                  <c:v>261.0958433527997</c:v>
                </c:pt>
                <c:pt idx="396">
                  <c:v>241.89717044047129</c:v>
                </c:pt>
                <c:pt idx="397">
                  <c:v>239.53121193803625</c:v>
                </c:pt>
                <c:pt idx="398">
                  <c:v>223.15442561205273</c:v>
                </c:pt>
                <c:pt idx="399">
                  <c:v>239.8581085290636</c:v>
                </c:pt>
                <c:pt idx="400">
                  <c:v>245.37764521015836</c:v>
                </c:pt>
                <c:pt idx="401">
                  <c:v>194.54880599797031</c:v>
                </c:pt>
                <c:pt idx="402">
                  <c:v>226.16403505229576</c:v>
                </c:pt>
                <c:pt idx="403">
                  <c:v>224.63166300658816</c:v>
                </c:pt>
                <c:pt idx="404">
                  <c:v>244.64416173321575</c:v>
                </c:pt>
                <c:pt idx="405">
                  <c:v>226.37299405408862</c:v>
                </c:pt>
                <c:pt idx="406">
                  <c:v>246.02251039377717</c:v>
                </c:pt>
                <c:pt idx="407">
                  <c:v>222.05064521354137</c:v>
                </c:pt>
                <c:pt idx="408">
                  <c:v>270.4922001482804</c:v>
                </c:pt>
                <c:pt idx="409">
                  <c:v>239.89154013015184</c:v>
                </c:pt>
                <c:pt idx="410">
                  <c:v>231.08305509181969</c:v>
                </c:pt>
                <c:pt idx="411">
                  <c:v>211.89238965993553</c:v>
                </c:pt>
                <c:pt idx="412">
                  <c:v>244.93060009343054</c:v>
                </c:pt>
                <c:pt idx="413">
                  <c:v>246.18840549842344</c:v>
                </c:pt>
                <c:pt idx="414">
                  <c:v>254.33891544651894</c:v>
                </c:pt>
                <c:pt idx="415">
                  <c:v>231.12454200983308</c:v>
                </c:pt>
                <c:pt idx="416">
                  <c:v>218.3932849911937</c:v>
                </c:pt>
                <c:pt idx="417">
                  <c:v>230.38609084714102</c:v>
                </c:pt>
                <c:pt idx="418">
                  <c:v>251.34355864692944</c:v>
                </c:pt>
                <c:pt idx="419">
                  <c:v>260.89921419580332</c:v>
                </c:pt>
                <c:pt idx="420">
                  <c:v>204.03752800597462</c:v>
                </c:pt>
                <c:pt idx="421">
                  <c:v>190.34919416730622</c:v>
                </c:pt>
                <c:pt idx="422">
                  <c:v>212.32837293430896</c:v>
                </c:pt>
                <c:pt idx="423">
                  <c:v>210.07002026902524</c:v>
                </c:pt>
                <c:pt idx="424">
                  <c:v>255.23107354792302</c:v>
                </c:pt>
                <c:pt idx="425">
                  <c:v>203.3876357560568</c:v>
                </c:pt>
                <c:pt idx="426">
                  <c:v>244.66522048234501</c:v>
                </c:pt>
                <c:pt idx="427">
                  <c:v>141.26819453613757</c:v>
                </c:pt>
                <c:pt idx="428">
                  <c:v>158.56009263358649</c:v>
                </c:pt>
                <c:pt idx="429">
                  <c:v>231.12949395341801</c:v>
                </c:pt>
                <c:pt idx="430">
                  <c:v>223.12798202993918</c:v>
                </c:pt>
                <c:pt idx="431">
                  <c:v>187.56139071237538</c:v>
                </c:pt>
                <c:pt idx="432">
                  <c:v>293.66621263172988</c:v>
                </c:pt>
                <c:pt idx="433">
                  <c:v>229.6940740212508</c:v>
                </c:pt>
                <c:pt idx="434">
                  <c:v>255.71063563520067</c:v>
                </c:pt>
                <c:pt idx="435">
                  <c:v>230.4313392184512</c:v>
                </c:pt>
                <c:pt idx="436">
                  <c:v>234.07988055244493</c:v>
                </c:pt>
                <c:pt idx="437">
                  <c:v>192.82645540183674</c:v>
                </c:pt>
                <c:pt idx="438">
                  <c:v>239.10446094578754</c:v>
                </c:pt>
                <c:pt idx="439">
                  <c:v>241.34390480340801</c:v>
                </c:pt>
                <c:pt idx="440">
                  <c:v>229.11476987224034</c:v>
                </c:pt>
                <c:pt idx="441">
                  <c:v>167.55297611013634</c:v>
                </c:pt>
                <c:pt idx="442">
                  <c:v>251.47595943130003</c:v>
                </c:pt>
                <c:pt idx="443">
                  <c:v>219.12060494395826</c:v>
                </c:pt>
                <c:pt idx="444">
                  <c:v>284.28203413341259</c:v>
                </c:pt>
                <c:pt idx="445">
                  <c:v>251.45164703392817</c:v>
                </c:pt>
                <c:pt idx="446">
                  <c:v>263.47300588288351</c:v>
                </c:pt>
                <c:pt idx="447">
                  <c:v>275.32092591637883</c:v>
                </c:pt>
                <c:pt idx="448">
                  <c:v>225.35435471033512</c:v>
                </c:pt>
                <c:pt idx="449">
                  <c:v>259.0934527140459</c:v>
                </c:pt>
                <c:pt idx="450">
                  <c:v>265.79180509413067</c:v>
                </c:pt>
                <c:pt idx="451">
                  <c:v>249.08045656238662</c:v>
                </c:pt>
                <c:pt idx="452">
                  <c:v>248.43921568627451</c:v>
                </c:pt>
                <c:pt idx="453">
                  <c:v>266.98520172851568</c:v>
                </c:pt>
                <c:pt idx="454">
                  <c:v>262.07510006989008</c:v>
                </c:pt>
                <c:pt idx="455">
                  <c:v>276.21371962420619</c:v>
                </c:pt>
                <c:pt idx="456">
                  <c:v>234.90919956176754</c:v>
                </c:pt>
                <c:pt idx="457">
                  <c:v>246.26176303504826</c:v>
                </c:pt>
                <c:pt idx="458">
                  <c:v>270.51952257586976</c:v>
                </c:pt>
                <c:pt idx="459">
                  <c:v>267.9100322903908</c:v>
                </c:pt>
                <c:pt idx="460">
                  <c:v>229.72853147807109</c:v>
                </c:pt>
                <c:pt idx="461">
                  <c:v>253.20916707055318</c:v>
                </c:pt>
                <c:pt idx="462">
                  <c:v>271.18433506862283</c:v>
                </c:pt>
                <c:pt idx="463">
                  <c:v>186.01448584770799</c:v>
                </c:pt>
                <c:pt idx="464">
                  <c:v>219.66429971570625</c:v>
                </c:pt>
                <c:pt idx="465">
                  <c:v>224.8405193565072</c:v>
                </c:pt>
                <c:pt idx="466">
                  <c:v>207.52843520975071</c:v>
                </c:pt>
                <c:pt idx="467">
                  <c:v>240.91304739322271</c:v>
                </c:pt>
                <c:pt idx="468">
                  <c:v>253.50098158362155</c:v>
                </c:pt>
                <c:pt idx="469">
                  <c:v>133.48116576431286</c:v>
                </c:pt>
                <c:pt idx="470">
                  <c:v>224.74062007596808</c:v>
                </c:pt>
                <c:pt idx="471">
                  <c:v>252.34701223902087</c:v>
                </c:pt>
                <c:pt idx="472">
                  <c:v>203.2946081297506</c:v>
                </c:pt>
                <c:pt idx="473">
                  <c:v>246.78399749198832</c:v>
                </c:pt>
                <c:pt idx="474">
                  <c:v>230.90518891136747</c:v>
                </c:pt>
                <c:pt idx="475">
                  <c:v>248.00142889373541</c:v>
                </c:pt>
                <c:pt idx="476">
                  <c:v>254.56251282702814</c:v>
                </c:pt>
                <c:pt idx="477">
                  <c:v>200.46487701716615</c:v>
                </c:pt>
                <c:pt idx="478">
                  <c:v>242.77270470891102</c:v>
                </c:pt>
                <c:pt idx="479">
                  <c:v>161.78375685102142</c:v>
                </c:pt>
                <c:pt idx="480">
                  <c:v>244.57696549550968</c:v>
                </c:pt>
                <c:pt idx="481">
                  <c:v>236.95330657088527</c:v>
                </c:pt>
                <c:pt idx="482">
                  <c:v>213.95446743741701</c:v>
                </c:pt>
                <c:pt idx="483">
                  <c:v>264.00629414132544</c:v>
                </c:pt>
                <c:pt idx="484">
                  <c:v>228.31892629663329</c:v>
                </c:pt>
                <c:pt idx="485">
                  <c:v>236.61346143912394</c:v>
                </c:pt>
                <c:pt idx="486">
                  <c:v>188.42540922619045</c:v>
                </c:pt>
                <c:pt idx="487">
                  <c:v>257.94167752279787</c:v>
                </c:pt>
                <c:pt idx="488">
                  <c:v>239.42207510310399</c:v>
                </c:pt>
                <c:pt idx="489">
                  <c:v>219.84480031633055</c:v>
                </c:pt>
                <c:pt idx="490">
                  <c:v>250.21716241116084</c:v>
                </c:pt>
                <c:pt idx="491">
                  <c:v>236.18964003511854</c:v>
                </c:pt>
                <c:pt idx="492">
                  <c:v>224.19443260035328</c:v>
                </c:pt>
                <c:pt idx="493">
                  <c:v>250.01555714884807</c:v>
                </c:pt>
                <c:pt idx="494">
                  <c:v>226.64735502734311</c:v>
                </c:pt>
                <c:pt idx="495">
                  <c:v>264.01572907471314</c:v>
                </c:pt>
                <c:pt idx="496">
                  <c:v>277.91602637188322</c:v>
                </c:pt>
                <c:pt idx="497">
                  <c:v>230.54147477048042</c:v>
                </c:pt>
                <c:pt idx="498">
                  <c:v>254.89233846863146</c:v>
                </c:pt>
                <c:pt idx="499">
                  <c:v>223.33664914025863</c:v>
                </c:pt>
                <c:pt idx="500">
                  <c:v>237.77016157235784</c:v>
                </c:pt>
                <c:pt idx="501">
                  <c:v>207.58527393951107</c:v>
                </c:pt>
                <c:pt idx="502">
                  <c:v>255.92984915751487</c:v>
                </c:pt>
                <c:pt idx="503">
                  <c:v>217.55058928174341</c:v>
                </c:pt>
                <c:pt idx="504">
                  <c:v>260.876088054425</c:v>
                </c:pt>
                <c:pt idx="505">
                  <c:v>232.58320126782883</c:v>
                </c:pt>
                <c:pt idx="506">
                  <c:v>215.8263723150358</c:v>
                </c:pt>
                <c:pt idx="507">
                  <c:v>220.15287655770086</c:v>
                </c:pt>
                <c:pt idx="508">
                  <c:v>214.57453678406441</c:v>
                </c:pt>
                <c:pt idx="509">
                  <c:v>233.57033428919354</c:v>
                </c:pt>
                <c:pt idx="510">
                  <c:v>207.27746470338727</c:v>
                </c:pt>
                <c:pt idx="511">
                  <c:v>245.8348595554356</c:v>
                </c:pt>
                <c:pt idx="512">
                  <c:v>229.20962199312714</c:v>
                </c:pt>
                <c:pt idx="513">
                  <c:v>228.02684563758388</c:v>
                </c:pt>
                <c:pt idx="514">
                  <c:v>268.91121192482177</c:v>
                </c:pt>
                <c:pt idx="515">
                  <c:v>237.30828309649334</c:v>
                </c:pt>
                <c:pt idx="516">
                  <c:v>224.49806552047801</c:v>
                </c:pt>
                <c:pt idx="517">
                  <c:v>215.63979296752683</c:v>
                </c:pt>
                <c:pt idx="518">
                  <c:v>258.20573691467195</c:v>
                </c:pt>
                <c:pt idx="519">
                  <c:v>200.5974504150891</c:v>
                </c:pt>
                <c:pt idx="520">
                  <c:v>243.28552082469668</c:v>
                </c:pt>
                <c:pt idx="521">
                  <c:v>222.07530255490812</c:v>
                </c:pt>
                <c:pt idx="522">
                  <c:v>219.4505105713275</c:v>
                </c:pt>
                <c:pt idx="523">
                  <c:v>234.99306793424441</c:v>
                </c:pt>
                <c:pt idx="524">
                  <c:v>239.81899015560498</c:v>
                </c:pt>
                <c:pt idx="525">
                  <c:v>249.75384953000989</c:v>
                </c:pt>
                <c:pt idx="526">
                  <c:v>213.65518012978293</c:v>
                </c:pt>
                <c:pt idx="527">
                  <c:v>214.05442853055015</c:v>
                </c:pt>
                <c:pt idx="528">
                  <c:v>235.04727489097385</c:v>
                </c:pt>
                <c:pt idx="529">
                  <c:v>271.05121615968443</c:v>
                </c:pt>
                <c:pt idx="530">
                  <c:v>237.47180697613425</c:v>
                </c:pt>
                <c:pt idx="531">
                  <c:v>176.02359273893376</c:v>
                </c:pt>
                <c:pt idx="532">
                  <c:v>264.56473214285717</c:v>
                </c:pt>
                <c:pt idx="533">
                  <c:v>242.89884103591359</c:v>
                </c:pt>
                <c:pt idx="534">
                  <c:v>220.90667035512985</c:v>
                </c:pt>
                <c:pt idx="535">
                  <c:v>236.7929168716183</c:v>
                </c:pt>
                <c:pt idx="536">
                  <c:v>267.05165536985828</c:v>
                </c:pt>
                <c:pt idx="537">
                  <c:v>250.44205323832486</c:v>
                </c:pt>
                <c:pt idx="538">
                  <c:v>242.20849314439263</c:v>
                </c:pt>
                <c:pt idx="539">
                  <c:v>292.77792202974888</c:v>
                </c:pt>
                <c:pt idx="540">
                  <c:v>244.05767250257466</c:v>
                </c:pt>
                <c:pt idx="541">
                  <c:v>218.16110784037676</c:v>
                </c:pt>
                <c:pt idx="542">
                  <c:v>247.12671123845911</c:v>
                </c:pt>
                <c:pt idx="543">
                  <c:v>236.92127442458144</c:v>
                </c:pt>
                <c:pt idx="544">
                  <c:v>265.35816672600197</c:v>
                </c:pt>
                <c:pt idx="545">
                  <c:v>262.80899021289213</c:v>
                </c:pt>
                <c:pt idx="546">
                  <c:v>214.53151556793114</c:v>
                </c:pt>
                <c:pt idx="547">
                  <c:v>198.4809152966061</c:v>
                </c:pt>
                <c:pt idx="548">
                  <c:v>215.11660844112924</c:v>
                </c:pt>
                <c:pt idx="549">
                  <c:v>249.74555179971026</c:v>
                </c:pt>
                <c:pt idx="550">
                  <c:v>243.86783284742469</c:v>
                </c:pt>
                <c:pt idx="551">
                  <c:v>249.33458898168573</c:v>
                </c:pt>
                <c:pt idx="552">
                  <c:v>248.39506026312824</c:v>
                </c:pt>
                <c:pt idx="553">
                  <c:v>214.8985393106334</c:v>
                </c:pt>
                <c:pt idx="554">
                  <c:v>249.23188933381871</c:v>
                </c:pt>
                <c:pt idx="555">
                  <c:v>221.72861891810217</c:v>
                </c:pt>
                <c:pt idx="556">
                  <c:v>236.74577872239934</c:v>
                </c:pt>
                <c:pt idx="557">
                  <c:v>247.18936649891549</c:v>
                </c:pt>
                <c:pt idx="558">
                  <c:v>274.93864363602472</c:v>
                </c:pt>
                <c:pt idx="559">
                  <c:v>250.73631867981749</c:v>
                </c:pt>
                <c:pt idx="560">
                  <c:v>217.18709566117488</c:v>
                </c:pt>
                <c:pt idx="561">
                  <c:v>233.58521754530966</c:v>
                </c:pt>
                <c:pt idx="562">
                  <c:v>256.44804206448043</c:v>
                </c:pt>
                <c:pt idx="563">
                  <c:v>260.60414129110842</c:v>
                </c:pt>
                <c:pt idx="564">
                  <c:v>236.70933972378128</c:v>
                </c:pt>
                <c:pt idx="565">
                  <c:v>249.25042347902004</c:v>
                </c:pt>
                <c:pt idx="566">
                  <c:v>245.3124130640405</c:v>
                </c:pt>
                <c:pt idx="567">
                  <c:v>206.11204616494351</c:v>
                </c:pt>
                <c:pt idx="568">
                  <c:v>233.06165336665435</c:v>
                </c:pt>
                <c:pt idx="569">
                  <c:v>241.67757474213309</c:v>
                </c:pt>
                <c:pt idx="570">
                  <c:v>180.9008608283838</c:v>
                </c:pt>
                <c:pt idx="571">
                  <c:v>232.6437600142425</c:v>
                </c:pt>
                <c:pt idx="572">
                  <c:v>258.57653991861935</c:v>
                </c:pt>
                <c:pt idx="573">
                  <c:v>275.5413374621462</c:v>
                </c:pt>
                <c:pt idx="574">
                  <c:v>238.24153199300483</c:v>
                </c:pt>
                <c:pt idx="575">
                  <c:v>200.5386213226414</c:v>
                </c:pt>
                <c:pt idx="576">
                  <c:v>201.94179458621858</c:v>
                </c:pt>
              </c:numCache>
            </c:numRef>
          </c:xVal>
          <c:yVal>
            <c:numRef>
              <c:f>'summary old'!$R$5:$R$581</c:f>
              <c:numCache>
                <c:formatCode>General</c:formatCode>
                <c:ptCount val="577"/>
                <c:pt idx="0">
                  <c:v>0.95362267672055079</c:v>
                </c:pt>
                <c:pt idx="1">
                  <c:v>0.97749169630868527</c:v>
                </c:pt>
                <c:pt idx="2">
                  <c:v>0.97892616845563585</c:v>
                </c:pt>
                <c:pt idx="3">
                  <c:v>0.96616740807248092</c:v>
                </c:pt>
                <c:pt idx="4">
                  <c:v>0.96204770326466227</c:v>
                </c:pt>
                <c:pt idx="5">
                  <c:v>1.0087992667277728</c:v>
                </c:pt>
                <c:pt idx="6">
                  <c:v>0.98555092633631769</c:v>
                </c:pt>
                <c:pt idx="7">
                  <c:v>0.97459413873076117</c:v>
                </c:pt>
                <c:pt idx="8">
                  <c:v>1.0008125753033148</c:v>
                </c:pt>
                <c:pt idx="9">
                  <c:v>0.96431892143189224</c:v>
                </c:pt>
                <c:pt idx="10">
                  <c:v>0.95330901740200391</c:v>
                </c:pt>
                <c:pt idx="11">
                  <c:v>0.96988253458240303</c:v>
                </c:pt>
                <c:pt idx="12">
                  <c:v>0.97906792201943094</c:v>
                </c:pt>
                <c:pt idx="13">
                  <c:v>0.97015160793482891</c:v>
                </c:pt>
                <c:pt idx="14">
                  <c:v>0.9691119196474326</c:v>
                </c:pt>
                <c:pt idx="15">
                  <c:v>0.95229362674746187</c:v>
                </c:pt>
                <c:pt idx="16">
                  <c:v>0.92947982315868682</c:v>
                </c:pt>
                <c:pt idx="17">
                  <c:v>0.98386813076362545</c:v>
                </c:pt>
                <c:pt idx="18">
                  <c:v>0.97181425485961126</c:v>
                </c:pt>
                <c:pt idx="19">
                  <c:v>0.98465175923699599</c:v>
                </c:pt>
                <c:pt idx="20">
                  <c:v>1.0564561502215346</c:v>
                </c:pt>
                <c:pt idx="21">
                  <c:v>1.0120384394422102</c:v>
                </c:pt>
                <c:pt idx="22">
                  <c:v>0.93503233585443379</c:v>
                </c:pt>
                <c:pt idx="23">
                  <c:v>0.94437577255871441</c:v>
                </c:pt>
                <c:pt idx="24">
                  <c:v>0.96767652671755722</c:v>
                </c:pt>
                <c:pt idx="25">
                  <c:v>0.97274937602203293</c:v>
                </c:pt>
                <c:pt idx="26">
                  <c:v>0.93040079341928694</c:v>
                </c:pt>
                <c:pt idx="27">
                  <c:v>0.94902537420352151</c:v>
                </c:pt>
                <c:pt idx="28">
                  <c:v>1.0091048027834684</c:v>
                </c:pt>
                <c:pt idx="29">
                  <c:v>0.9948022463854701</c:v>
                </c:pt>
                <c:pt idx="30">
                  <c:v>0.93400447427293054</c:v>
                </c:pt>
                <c:pt idx="31">
                  <c:v>0.95757703205241729</c:v>
                </c:pt>
                <c:pt idx="32">
                  <c:v>0.99917064303567382</c:v>
                </c:pt>
                <c:pt idx="33">
                  <c:v>0.98518305696929898</c:v>
                </c:pt>
                <c:pt idx="34">
                  <c:v>0.98041061165072907</c:v>
                </c:pt>
                <c:pt idx="35">
                  <c:v>0.94869271336254912</c:v>
                </c:pt>
                <c:pt idx="36">
                  <c:v>0.95641531942901792</c:v>
                </c:pt>
                <c:pt idx="37">
                  <c:v>0.98090245490050221</c:v>
                </c:pt>
                <c:pt idx="38">
                  <c:v>0.99779156207762099</c:v>
                </c:pt>
                <c:pt idx="39">
                  <c:v>0.97152369923070547</c:v>
                </c:pt>
                <c:pt idx="40">
                  <c:v>0.94564219715666875</c:v>
                </c:pt>
                <c:pt idx="41">
                  <c:v>0.94692676364247874</c:v>
                </c:pt>
                <c:pt idx="42">
                  <c:v>0.96276865112321997</c:v>
                </c:pt>
                <c:pt idx="43">
                  <c:v>0.97462170420653949</c:v>
                </c:pt>
                <c:pt idx="44">
                  <c:v>1.0104720192627035</c:v>
                </c:pt>
                <c:pt idx="45">
                  <c:v>0.96172618653238828</c:v>
                </c:pt>
                <c:pt idx="46">
                  <c:v>0.9849581973656002</c:v>
                </c:pt>
                <c:pt idx="47">
                  <c:v>0.98565121412803525</c:v>
                </c:pt>
                <c:pt idx="48">
                  <c:v>0.96034899119732031</c:v>
                </c:pt>
                <c:pt idx="49">
                  <c:v>0.98567774128347652</c:v>
                </c:pt>
                <c:pt idx="50">
                  <c:v>0.94099427517444179</c:v>
                </c:pt>
                <c:pt idx="51">
                  <c:v>0.90826993320283333</c:v>
                </c:pt>
                <c:pt idx="52">
                  <c:v>0.97385604870384912</c:v>
                </c:pt>
                <c:pt idx="53">
                  <c:v>0.96607427809473845</c:v>
                </c:pt>
                <c:pt idx="54">
                  <c:v>0.98881876951493042</c:v>
                </c:pt>
                <c:pt idx="55">
                  <c:v>0.98307256901799533</c:v>
                </c:pt>
                <c:pt idx="56">
                  <c:v>0.96069097117605706</c:v>
                </c:pt>
                <c:pt idx="57">
                  <c:v>0.9543512678109215</c:v>
                </c:pt>
                <c:pt idx="58">
                  <c:v>1.0032409790798897</c:v>
                </c:pt>
                <c:pt idx="59">
                  <c:v>0.97029598626960945</c:v>
                </c:pt>
                <c:pt idx="60">
                  <c:v>1.0001429626629179</c:v>
                </c:pt>
                <c:pt idx="61">
                  <c:v>0.96296696696696693</c:v>
                </c:pt>
                <c:pt idx="62">
                  <c:v>0.99205174718350198</c:v>
                </c:pt>
                <c:pt idx="63">
                  <c:v>0.96587699222696444</c:v>
                </c:pt>
                <c:pt idx="64">
                  <c:v>0.9623654809825023</c:v>
                </c:pt>
                <c:pt idx="65">
                  <c:v>0.98771865667093295</c:v>
                </c:pt>
                <c:pt idx="66">
                  <c:v>1.016325101113948</c:v>
                </c:pt>
                <c:pt idx="67">
                  <c:v>1.0350973437779081</c:v>
                </c:pt>
                <c:pt idx="68">
                  <c:v>0.98899423997606239</c:v>
                </c:pt>
                <c:pt idx="69">
                  <c:v>0.94885298671664919</c:v>
                </c:pt>
                <c:pt idx="70">
                  <c:v>0.98972828538709789</c:v>
                </c:pt>
                <c:pt idx="71">
                  <c:v>0.98774916178475369</c:v>
                </c:pt>
                <c:pt idx="72">
                  <c:v>0.98145272262630223</c:v>
                </c:pt>
                <c:pt idx="73">
                  <c:v>0.97265624999999989</c:v>
                </c:pt>
                <c:pt idx="74">
                  <c:v>0.97520577519902851</c:v>
                </c:pt>
                <c:pt idx="75">
                  <c:v>0.94628614712828041</c:v>
                </c:pt>
                <c:pt idx="76">
                  <c:v>0.97068965517241379</c:v>
                </c:pt>
                <c:pt idx="77">
                  <c:v>0.96704933077069588</c:v>
                </c:pt>
                <c:pt idx="78">
                  <c:v>0.97889135893952484</c:v>
                </c:pt>
                <c:pt idx="79">
                  <c:v>0.98726799456767766</c:v>
                </c:pt>
                <c:pt idx="80">
                  <c:v>0.96228038580061637</c:v>
                </c:pt>
                <c:pt idx="81">
                  <c:v>0.97239112165702712</c:v>
                </c:pt>
                <c:pt idx="82">
                  <c:v>0.92816112587061106</c:v>
                </c:pt>
                <c:pt idx="83">
                  <c:v>0.97334678000288144</c:v>
                </c:pt>
                <c:pt idx="84">
                  <c:v>0.94800340881421963</c:v>
                </c:pt>
                <c:pt idx="85">
                  <c:v>0.95188567362428844</c:v>
                </c:pt>
                <c:pt idx="86">
                  <c:v>0.97860674877523923</c:v>
                </c:pt>
                <c:pt idx="87">
                  <c:v>0.99013907125056944</c:v>
                </c:pt>
                <c:pt idx="88">
                  <c:v>0.97965964577735398</c:v>
                </c:pt>
                <c:pt idx="89">
                  <c:v>0.97623550602274001</c:v>
                </c:pt>
                <c:pt idx="90">
                  <c:v>0.93603296232078614</c:v>
                </c:pt>
                <c:pt idx="91">
                  <c:v>0.94140393358371233</c:v>
                </c:pt>
                <c:pt idx="92">
                  <c:v>0.93677177208141715</c:v>
                </c:pt>
                <c:pt idx="93">
                  <c:v>0.98095026990377343</c:v>
                </c:pt>
                <c:pt idx="94">
                  <c:v>0.98259477967447395</c:v>
                </c:pt>
                <c:pt idx="95">
                  <c:v>0.99759908846748602</c:v>
                </c:pt>
                <c:pt idx="96">
                  <c:v>0.95019252266799148</c:v>
                </c:pt>
                <c:pt idx="97">
                  <c:v>0.98130132659507263</c:v>
                </c:pt>
                <c:pt idx="98">
                  <c:v>0.98190875721027804</c:v>
                </c:pt>
                <c:pt idx="99">
                  <c:v>0.9686248634874407</c:v>
                </c:pt>
                <c:pt idx="100">
                  <c:v>0.98347594901049362</c:v>
                </c:pt>
                <c:pt idx="101">
                  <c:v>0.981228347198982</c:v>
                </c:pt>
                <c:pt idx="102">
                  <c:v>0.91779543617962822</c:v>
                </c:pt>
                <c:pt idx="103">
                  <c:v>0.99990447076805489</c:v>
                </c:pt>
                <c:pt idx="104">
                  <c:v>0.96780901856763935</c:v>
                </c:pt>
                <c:pt idx="105">
                  <c:v>0.9890043841040872</c:v>
                </c:pt>
                <c:pt idx="106">
                  <c:v>0.95008090205794604</c:v>
                </c:pt>
                <c:pt idx="107">
                  <c:v>0.95196366207443284</c:v>
                </c:pt>
                <c:pt idx="108">
                  <c:v>0.93816204242751255</c:v>
                </c:pt>
                <c:pt idx="109">
                  <c:v>0.99660390638747143</c:v>
                </c:pt>
                <c:pt idx="110">
                  <c:v>0.96693523655524272</c:v>
                </c:pt>
                <c:pt idx="111">
                  <c:v>0.93550074390924298</c:v>
                </c:pt>
                <c:pt idx="112">
                  <c:v>0.95135657213100355</c:v>
                </c:pt>
                <c:pt idx="113">
                  <c:v>0.94088965128301527</c:v>
                </c:pt>
                <c:pt idx="114">
                  <c:v>0.92759680076891382</c:v>
                </c:pt>
                <c:pt idx="115">
                  <c:v>0.99536855105821587</c:v>
                </c:pt>
                <c:pt idx="116">
                  <c:v>0.98724489795918369</c:v>
                </c:pt>
                <c:pt idx="117">
                  <c:v>0.9372211015343237</c:v>
                </c:pt>
                <c:pt idx="118">
                  <c:v>0.92304586260000754</c:v>
                </c:pt>
                <c:pt idx="119">
                  <c:v>1.0083384317827468</c:v>
                </c:pt>
                <c:pt idx="120">
                  <c:v>0.97918452176894055</c:v>
                </c:pt>
                <c:pt idx="121">
                  <c:v>0.97134559535333975</c:v>
                </c:pt>
                <c:pt idx="122">
                  <c:v>0.93693610412660855</c:v>
                </c:pt>
                <c:pt idx="123">
                  <c:v>0.96712121488341574</c:v>
                </c:pt>
                <c:pt idx="124">
                  <c:v>0.98717862279755475</c:v>
                </c:pt>
                <c:pt idx="125">
                  <c:v>0.96357886980904239</c:v>
                </c:pt>
                <c:pt idx="126">
                  <c:v>0.99084334061135371</c:v>
                </c:pt>
                <c:pt idx="127">
                  <c:v>0.95815631532807344</c:v>
                </c:pt>
                <c:pt idx="128">
                  <c:v>1.0162016201620161</c:v>
                </c:pt>
                <c:pt idx="129">
                  <c:v>0.96870495741428253</c:v>
                </c:pt>
                <c:pt idx="130">
                  <c:v>0.97046803541889659</c:v>
                </c:pt>
                <c:pt idx="131">
                  <c:v>0.96947733768885258</c:v>
                </c:pt>
                <c:pt idx="132">
                  <c:v>0.97013691254518897</c:v>
                </c:pt>
                <c:pt idx="133">
                  <c:v>0.96020635425662482</c:v>
                </c:pt>
                <c:pt idx="134">
                  <c:v>0.9603217593846487</c:v>
                </c:pt>
                <c:pt idx="135">
                  <c:v>0.94605462218329484</c:v>
                </c:pt>
                <c:pt idx="136">
                  <c:v>0.96363668043141149</c:v>
                </c:pt>
                <c:pt idx="137">
                  <c:v>0.95847965296426352</c:v>
                </c:pt>
                <c:pt idx="138">
                  <c:v>0.97684900184680346</c:v>
                </c:pt>
                <c:pt idx="139">
                  <c:v>0.96963730274234505</c:v>
                </c:pt>
                <c:pt idx="140">
                  <c:v>1.0166549789621318</c:v>
                </c:pt>
                <c:pt idx="141">
                  <c:v>0.95787937462069761</c:v>
                </c:pt>
                <c:pt idx="142">
                  <c:v>0.98540254988706566</c:v>
                </c:pt>
                <c:pt idx="143">
                  <c:v>0.97337834075723828</c:v>
                </c:pt>
                <c:pt idx="144">
                  <c:v>0.95891963052486184</c:v>
                </c:pt>
                <c:pt idx="145">
                  <c:v>0.95558985667034191</c:v>
                </c:pt>
                <c:pt idx="146">
                  <c:v>1.0008391157011456</c:v>
                </c:pt>
                <c:pt idx="147">
                  <c:v>0.93329023519271026</c:v>
                </c:pt>
                <c:pt idx="148">
                  <c:v>0.98429088896714789</c:v>
                </c:pt>
                <c:pt idx="149">
                  <c:v>0.99370165745856354</c:v>
                </c:pt>
                <c:pt idx="150">
                  <c:v>0.97990545979193555</c:v>
                </c:pt>
                <c:pt idx="151">
                  <c:v>1.0119017649855948</c:v>
                </c:pt>
                <c:pt idx="152">
                  <c:v>1.0059107849988351</c:v>
                </c:pt>
                <c:pt idx="153">
                  <c:v>0.93721867122794389</c:v>
                </c:pt>
                <c:pt idx="154">
                  <c:v>0.92499341958735759</c:v>
                </c:pt>
                <c:pt idx="155">
                  <c:v>0.96019207271324147</c:v>
                </c:pt>
                <c:pt idx="156">
                  <c:v>0.93532529619621707</c:v>
                </c:pt>
                <c:pt idx="157">
                  <c:v>0.95570745804156942</c:v>
                </c:pt>
                <c:pt idx="158">
                  <c:v>0.99529158430956643</c:v>
                </c:pt>
                <c:pt idx="159">
                  <c:v>0.96793104449023415</c:v>
                </c:pt>
                <c:pt idx="160">
                  <c:v>0.98161066076540071</c:v>
                </c:pt>
                <c:pt idx="161">
                  <c:v>0.98655539091780708</c:v>
                </c:pt>
                <c:pt idx="162">
                  <c:v>0.98050092452513027</c:v>
                </c:pt>
                <c:pt idx="163">
                  <c:v>0.96479956183775351</c:v>
                </c:pt>
                <c:pt idx="164">
                  <c:v>0.97668487771565149</c:v>
                </c:pt>
                <c:pt idx="165">
                  <c:v>0.96610460767069006</c:v>
                </c:pt>
                <c:pt idx="166">
                  <c:v>0.93810917919240244</c:v>
                </c:pt>
                <c:pt idx="167">
                  <c:v>0.98998409384630681</c:v>
                </c:pt>
                <c:pt idx="168">
                  <c:v>0.98713596810258897</c:v>
                </c:pt>
                <c:pt idx="169">
                  <c:v>0.95990416851160731</c:v>
                </c:pt>
                <c:pt idx="170">
                  <c:v>1.0009415500498469</c:v>
                </c:pt>
                <c:pt idx="171">
                  <c:v>0.95457656283608061</c:v>
                </c:pt>
                <c:pt idx="172">
                  <c:v>1.0254811489379392</c:v>
                </c:pt>
                <c:pt idx="173">
                  <c:v>1.0102131652391495</c:v>
                </c:pt>
                <c:pt idx="174">
                  <c:v>0.93448638177012355</c:v>
                </c:pt>
                <c:pt idx="175">
                  <c:v>0.9503194115700796</c:v>
                </c:pt>
                <c:pt idx="176">
                  <c:v>0.95190464781983708</c:v>
                </c:pt>
                <c:pt idx="177">
                  <c:v>0.94264903905006736</c:v>
                </c:pt>
                <c:pt idx="178">
                  <c:v>0.97503586488718852</c:v>
                </c:pt>
                <c:pt idx="179">
                  <c:v>0.99967500812479693</c:v>
                </c:pt>
                <c:pt idx="180">
                  <c:v>0.94551408987052554</c:v>
                </c:pt>
                <c:pt idx="181">
                  <c:v>0.9904559173312546</c:v>
                </c:pt>
                <c:pt idx="182">
                  <c:v>0.96503261599809298</c:v>
                </c:pt>
                <c:pt idx="183">
                  <c:v>0.9578759229597219</c:v>
                </c:pt>
                <c:pt idx="184">
                  <c:v>0.97972483707458358</c:v>
                </c:pt>
                <c:pt idx="185">
                  <c:v>0.97046601666227483</c:v>
                </c:pt>
                <c:pt idx="186">
                  <c:v>0.96994094908340645</c:v>
                </c:pt>
                <c:pt idx="187">
                  <c:v>1.0443709498707314</c:v>
                </c:pt>
                <c:pt idx="188">
                  <c:v>0.95050222972680443</c:v>
                </c:pt>
                <c:pt idx="189">
                  <c:v>0.96678933177876558</c:v>
                </c:pt>
                <c:pt idx="190">
                  <c:v>0.99086293468724917</c:v>
                </c:pt>
                <c:pt idx="191">
                  <c:v>0.96252662836485692</c:v>
                </c:pt>
                <c:pt idx="192">
                  <c:v>0.93902826294061614</c:v>
                </c:pt>
                <c:pt idx="193">
                  <c:v>0.98031432601249247</c:v>
                </c:pt>
                <c:pt idx="194">
                  <c:v>0.92771651287926837</c:v>
                </c:pt>
                <c:pt idx="195">
                  <c:v>0.97270259293302819</c:v>
                </c:pt>
                <c:pt idx="196">
                  <c:v>0.94427968075525615</c:v>
                </c:pt>
                <c:pt idx="197">
                  <c:v>0.95837045158637701</c:v>
                </c:pt>
                <c:pt idx="198">
                  <c:v>0.97417835372351747</c:v>
                </c:pt>
                <c:pt idx="199">
                  <c:v>0.94204646771909584</c:v>
                </c:pt>
                <c:pt idx="200">
                  <c:v>0.9523349436392915</c:v>
                </c:pt>
                <c:pt idx="201">
                  <c:v>1.0115339795540019</c:v>
                </c:pt>
                <c:pt idx="202">
                  <c:v>0.97184001986302782</c:v>
                </c:pt>
                <c:pt idx="203">
                  <c:v>0.95066732677352139</c:v>
                </c:pt>
                <c:pt idx="204">
                  <c:v>0.9823926314662097</c:v>
                </c:pt>
                <c:pt idx="205">
                  <c:v>1.0167647461338443</c:v>
                </c:pt>
                <c:pt idx="206">
                  <c:v>0.93679878877285616</c:v>
                </c:pt>
                <c:pt idx="207">
                  <c:v>0.98826144857805664</c:v>
                </c:pt>
                <c:pt idx="208">
                  <c:v>0.94053758004718568</c:v>
                </c:pt>
                <c:pt idx="209">
                  <c:v>0.99260975327232726</c:v>
                </c:pt>
                <c:pt idx="210">
                  <c:v>0.92036667036667041</c:v>
                </c:pt>
                <c:pt idx="211">
                  <c:v>0.94172825469016486</c:v>
                </c:pt>
                <c:pt idx="212">
                  <c:v>0.9342740731634499</c:v>
                </c:pt>
                <c:pt idx="213">
                  <c:v>0.97683791776806517</c:v>
                </c:pt>
                <c:pt idx="214">
                  <c:v>0.96978876321669627</c:v>
                </c:pt>
                <c:pt idx="215">
                  <c:v>0.97256678827821574</c:v>
                </c:pt>
                <c:pt idx="216">
                  <c:v>0.99594787859526457</c:v>
                </c:pt>
                <c:pt idx="217">
                  <c:v>0.9961888607377507</c:v>
                </c:pt>
                <c:pt idx="218">
                  <c:v>0.94448768080179191</c:v>
                </c:pt>
                <c:pt idx="219">
                  <c:v>0.95385793379667805</c:v>
                </c:pt>
                <c:pt idx="220">
                  <c:v>0.95175198016543416</c:v>
                </c:pt>
                <c:pt idx="221">
                  <c:v>0.93843459222769576</c:v>
                </c:pt>
                <c:pt idx="222">
                  <c:v>0.98498476889496522</c:v>
                </c:pt>
                <c:pt idx="223">
                  <c:v>0.95558300395256912</c:v>
                </c:pt>
                <c:pt idx="224">
                  <c:v>0.96308465885047168</c:v>
                </c:pt>
                <c:pt idx="225">
                  <c:v>0.95774340706275785</c:v>
                </c:pt>
                <c:pt idx="226">
                  <c:v>0.93556795937748327</c:v>
                </c:pt>
                <c:pt idx="227">
                  <c:v>0.99197903941361787</c:v>
                </c:pt>
                <c:pt idx="228">
                  <c:v>0.95627920147246215</c:v>
                </c:pt>
                <c:pt idx="229">
                  <c:v>0.98830877642536852</c:v>
                </c:pt>
                <c:pt idx="230">
                  <c:v>1.0266504949845932</c:v>
                </c:pt>
                <c:pt idx="231">
                  <c:v>0.96589159056894347</c:v>
                </c:pt>
                <c:pt idx="232">
                  <c:v>0.96306223515597078</c:v>
                </c:pt>
                <c:pt idx="233">
                  <c:v>0.98209208572034801</c:v>
                </c:pt>
                <c:pt idx="234">
                  <c:v>0.96700934579439246</c:v>
                </c:pt>
                <c:pt idx="235">
                  <c:v>0.92916555888943753</c:v>
                </c:pt>
                <c:pt idx="236">
                  <c:v>0.98764896134059788</c:v>
                </c:pt>
                <c:pt idx="237">
                  <c:v>0.97813431353069735</c:v>
                </c:pt>
                <c:pt idx="238">
                  <c:v>0.98250517828904893</c:v>
                </c:pt>
                <c:pt idx="239">
                  <c:v>1.01221739697687</c:v>
                </c:pt>
                <c:pt idx="240">
                  <c:v>0.94982876398732674</c:v>
                </c:pt>
                <c:pt idx="241">
                  <c:v>1.0030989334504041</c:v>
                </c:pt>
                <c:pt idx="242">
                  <c:v>0.98957991130091982</c:v>
                </c:pt>
                <c:pt idx="243">
                  <c:v>1.0077621746972432</c:v>
                </c:pt>
                <c:pt idx="244">
                  <c:v>0.98834239920275724</c:v>
                </c:pt>
                <c:pt idx="245">
                  <c:v>0.92893621645115709</c:v>
                </c:pt>
                <c:pt idx="246">
                  <c:v>0.96465515264111557</c:v>
                </c:pt>
                <c:pt idx="247">
                  <c:v>0.98088176237737379</c:v>
                </c:pt>
                <c:pt idx="248">
                  <c:v>0.96353128736548432</c:v>
                </c:pt>
                <c:pt idx="249">
                  <c:v>0.97715173025732038</c:v>
                </c:pt>
                <c:pt idx="250">
                  <c:v>0.96437596132718084</c:v>
                </c:pt>
                <c:pt idx="251">
                  <c:v>0.95057420679827331</c:v>
                </c:pt>
                <c:pt idx="252">
                  <c:v>0.98684626240074147</c:v>
                </c:pt>
                <c:pt idx="253">
                  <c:v>0.97840452105514897</c:v>
                </c:pt>
                <c:pt idx="254">
                  <c:v>0.99910190712663105</c:v>
                </c:pt>
                <c:pt idx="255">
                  <c:v>0.94847375545768264</c:v>
                </c:pt>
                <c:pt idx="256">
                  <c:v>0.96591161859568464</c:v>
                </c:pt>
                <c:pt idx="257">
                  <c:v>0.96202114443627507</c:v>
                </c:pt>
                <c:pt idx="258">
                  <c:v>0.9772420484265586</c:v>
                </c:pt>
                <c:pt idx="259">
                  <c:v>0.98104230559173211</c:v>
                </c:pt>
                <c:pt idx="260">
                  <c:v>0.97751623712406388</c:v>
                </c:pt>
                <c:pt idx="261">
                  <c:v>0.95659217138323194</c:v>
                </c:pt>
                <c:pt idx="262">
                  <c:v>0.95721832067320478</c:v>
                </c:pt>
                <c:pt idx="263">
                  <c:v>0.9444747047801646</c:v>
                </c:pt>
                <c:pt idx="264">
                  <c:v>0.9632667126119917</c:v>
                </c:pt>
                <c:pt idx="265">
                  <c:v>1.0051862528969533</c:v>
                </c:pt>
                <c:pt idx="266">
                  <c:v>0.95207627035607223</c:v>
                </c:pt>
                <c:pt idx="267">
                  <c:v>0.96970362560768453</c:v>
                </c:pt>
                <c:pt idx="268">
                  <c:v>0.97715005855695303</c:v>
                </c:pt>
                <c:pt idx="269">
                  <c:v>0.9802938086080768</c:v>
                </c:pt>
                <c:pt idx="270">
                  <c:v>0.93432734144947915</c:v>
                </c:pt>
                <c:pt idx="271">
                  <c:v>0.98364388755317178</c:v>
                </c:pt>
                <c:pt idx="272">
                  <c:v>0.97946550546448097</c:v>
                </c:pt>
                <c:pt idx="273">
                  <c:v>0.98371690368266451</c:v>
                </c:pt>
                <c:pt idx="274">
                  <c:v>0.94151534400806081</c:v>
                </c:pt>
                <c:pt idx="275">
                  <c:v>0.95858023088363753</c:v>
                </c:pt>
                <c:pt idx="276">
                  <c:v>1.0131685518782294</c:v>
                </c:pt>
                <c:pt idx="277">
                  <c:v>0.97419224962254658</c:v>
                </c:pt>
                <c:pt idx="278">
                  <c:v>0.9708705013841894</c:v>
                </c:pt>
                <c:pt idx="279">
                  <c:v>1.009608195005234</c:v>
                </c:pt>
                <c:pt idx="280">
                  <c:v>0.98072630686130091</c:v>
                </c:pt>
                <c:pt idx="281">
                  <c:v>1.0055496045764294</c:v>
                </c:pt>
                <c:pt idx="282">
                  <c:v>0.99801771038314624</c:v>
                </c:pt>
                <c:pt idx="283">
                  <c:v>0.97890565072871394</c:v>
                </c:pt>
                <c:pt idx="284">
                  <c:v>0.95177292970291438</c:v>
                </c:pt>
                <c:pt idx="285">
                  <c:v>0.96371024076747536</c:v>
                </c:pt>
                <c:pt idx="286">
                  <c:v>0.98489199451198117</c:v>
                </c:pt>
                <c:pt idx="287">
                  <c:v>0.95311246838176322</c:v>
                </c:pt>
                <c:pt idx="288">
                  <c:v>0.95175768399285643</c:v>
                </c:pt>
                <c:pt idx="289">
                  <c:v>0.97740992768617085</c:v>
                </c:pt>
                <c:pt idx="290">
                  <c:v>0.96769756097560977</c:v>
                </c:pt>
                <c:pt idx="291">
                  <c:v>1.0347651761484487</c:v>
                </c:pt>
                <c:pt idx="292">
                  <c:v>0.95280294079033745</c:v>
                </c:pt>
                <c:pt idx="293">
                  <c:v>0.95316919595641592</c:v>
                </c:pt>
                <c:pt idx="294">
                  <c:v>0.94807900488163566</c:v>
                </c:pt>
                <c:pt idx="295">
                  <c:v>0.9662714341587928</c:v>
                </c:pt>
                <c:pt idx="296">
                  <c:v>0.95808434771916884</c:v>
                </c:pt>
                <c:pt idx="297">
                  <c:v>1.0248759488679309</c:v>
                </c:pt>
                <c:pt idx="298">
                  <c:v>0.97810942558841729</c:v>
                </c:pt>
                <c:pt idx="299">
                  <c:v>0.95347219575408781</c:v>
                </c:pt>
                <c:pt idx="300">
                  <c:v>0.96473454022033989</c:v>
                </c:pt>
                <c:pt idx="301">
                  <c:v>0.93452437069859529</c:v>
                </c:pt>
                <c:pt idx="302">
                  <c:v>0.95742637010041798</c:v>
                </c:pt>
                <c:pt idx="303">
                  <c:v>0.99194127176164204</c:v>
                </c:pt>
                <c:pt idx="304">
                  <c:v>0.99690419903185856</c:v>
                </c:pt>
                <c:pt idx="305">
                  <c:v>0.97610330173259241</c:v>
                </c:pt>
                <c:pt idx="306">
                  <c:v>0.98180875215281027</c:v>
                </c:pt>
                <c:pt idx="307">
                  <c:v>0.95117324101272904</c:v>
                </c:pt>
                <c:pt idx="308">
                  <c:v>0.96422797089733225</c:v>
                </c:pt>
                <c:pt idx="309">
                  <c:v>0.96961744594344856</c:v>
                </c:pt>
                <c:pt idx="310">
                  <c:v>0.95320453493752899</c:v>
                </c:pt>
                <c:pt idx="311">
                  <c:v>0.99343771051592367</c:v>
                </c:pt>
                <c:pt idx="312">
                  <c:v>0.95401062173793616</c:v>
                </c:pt>
                <c:pt idx="313">
                  <c:v>0.99424270742941057</c:v>
                </c:pt>
                <c:pt idx="314">
                  <c:v>0.9426990876439747</c:v>
                </c:pt>
                <c:pt idx="315">
                  <c:v>0.95800345617489857</c:v>
                </c:pt>
                <c:pt idx="316">
                  <c:v>1.0109275924432921</c:v>
                </c:pt>
                <c:pt idx="317">
                  <c:v>0.96397071683781832</c:v>
                </c:pt>
                <c:pt idx="318">
                  <c:v>0.92218187631314519</c:v>
                </c:pt>
                <c:pt idx="319">
                  <c:v>1.0027287401675677</c:v>
                </c:pt>
                <c:pt idx="320">
                  <c:v>0.99006622516556297</c:v>
                </c:pt>
                <c:pt idx="321">
                  <c:v>0.97092866497188202</c:v>
                </c:pt>
                <c:pt idx="322">
                  <c:v>0.95293143097351696</c:v>
                </c:pt>
                <c:pt idx="323">
                  <c:v>0.95746996343374546</c:v>
                </c:pt>
                <c:pt idx="324">
                  <c:v>0.99207484984496641</c:v>
                </c:pt>
                <c:pt idx="325">
                  <c:v>0.98588779929314552</c:v>
                </c:pt>
                <c:pt idx="326">
                  <c:v>0.92736868116351312</c:v>
                </c:pt>
                <c:pt idx="327">
                  <c:v>1.0031465239581785</c:v>
                </c:pt>
                <c:pt idx="328">
                  <c:v>0.93793125547414069</c:v>
                </c:pt>
                <c:pt idx="329">
                  <c:v>0.9552741415291216</c:v>
                </c:pt>
                <c:pt idx="330">
                  <c:v>0.95036479708162336</c:v>
                </c:pt>
                <c:pt idx="331">
                  <c:v>0.99055536555207702</c:v>
                </c:pt>
                <c:pt idx="332">
                  <c:v>0.98438665671959935</c:v>
                </c:pt>
                <c:pt idx="333">
                  <c:v>0.99633045919390406</c:v>
                </c:pt>
                <c:pt idx="334">
                  <c:v>0.99173353040540546</c:v>
                </c:pt>
                <c:pt idx="335">
                  <c:v>0.96602397781157723</c:v>
                </c:pt>
                <c:pt idx="336">
                  <c:v>0.93886672576832153</c:v>
                </c:pt>
                <c:pt idx="337">
                  <c:v>0.93262105961928343</c:v>
                </c:pt>
                <c:pt idx="338">
                  <c:v>0.9387209302325582</c:v>
                </c:pt>
                <c:pt idx="339">
                  <c:v>0.98456159742412952</c:v>
                </c:pt>
                <c:pt idx="340">
                  <c:v>1.0243794326241136</c:v>
                </c:pt>
                <c:pt idx="341">
                  <c:v>0.96201682582992265</c:v>
                </c:pt>
                <c:pt idx="342">
                  <c:v>0.96210941555071106</c:v>
                </c:pt>
                <c:pt idx="343">
                  <c:v>0.94982122632081556</c:v>
                </c:pt>
                <c:pt idx="344">
                  <c:v>0.98666157627239981</c:v>
                </c:pt>
                <c:pt idx="345">
                  <c:v>0.96370552010477328</c:v>
                </c:pt>
                <c:pt idx="346">
                  <c:v>0.94993139884913891</c:v>
                </c:pt>
                <c:pt idx="347">
                  <c:v>0.99957916545272096</c:v>
                </c:pt>
                <c:pt idx="348">
                  <c:v>0.98175833349143415</c:v>
                </c:pt>
                <c:pt idx="349">
                  <c:v>0.97994763912700977</c:v>
                </c:pt>
                <c:pt idx="350">
                  <c:v>0.97982659618967938</c:v>
                </c:pt>
                <c:pt idx="351">
                  <c:v>0.94493453756213686</c:v>
                </c:pt>
                <c:pt idx="352">
                  <c:v>1.010736739573187</c:v>
                </c:pt>
                <c:pt idx="353">
                  <c:v>0.98333525989288328</c:v>
                </c:pt>
                <c:pt idx="354">
                  <c:v>1.0007744408274704</c:v>
                </c:pt>
                <c:pt idx="355">
                  <c:v>0.99126991814791499</c:v>
                </c:pt>
                <c:pt idx="356">
                  <c:v>0.95667346719639224</c:v>
                </c:pt>
                <c:pt idx="357">
                  <c:v>0.98482442748091603</c:v>
                </c:pt>
                <c:pt idx="358">
                  <c:v>0.96687977936567637</c:v>
                </c:pt>
                <c:pt idx="359">
                  <c:v>0.9718758873486667</c:v>
                </c:pt>
                <c:pt idx="360">
                  <c:v>0.92526009231445527</c:v>
                </c:pt>
                <c:pt idx="361">
                  <c:v>0.98696295600291273</c:v>
                </c:pt>
                <c:pt idx="362">
                  <c:v>0.98290661173239158</c:v>
                </c:pt>
                <c:pt idx="363">
                  <c:v>0.99271393480714321</c:v>
                </c:pt>
                <c:pt idx="364">
                  <c:v>0.96308698775066481</c:v>
                </c:pt>
                <c:pt idx="365">
                  <c:v>0.97291848405544246</c:v>
                </c:pt>
                <c:pt idx="366">
                  <c:v>0.92739256049115193</c:v>
                </c:pt>
                <c:pt idx="367">
                  <c:v>0.99655493248170601</c:v>
                </c:pt>
                <c:pt idx="368">
                  <c:v>0.96507433318758196</c:v>
                </c:pt>
                <c:pt idx="369">
                  <c:v>0.95713936579703052</c:v>
                </c:pt>
                <c:pt idx="370">
                  <c:v>0.9752347114049742</c:v>
                </c:pt>
                <c:pt idx="371">
                  <c:v>0.98603274045785139</c:v>
                </c:pt>
                <c:pt idx="372">
                  <c:v>0.9631001400857494</c:v>
                </c:pt>
                <c:pt idx="373">
                  <c:v>0.97752977867959256</c:v>
                </c:pt>
                <c:pt idx="374">
                  <c:v>1.0097093705200053</c:v>
                </c:pt>
                <c:pt idx="375">
                  <c:v>0.94310187473856333</c:v>
                </c:pt>
                <c:pt idx="376">
                  <c:v>0.96212302406992656</c:v>
                </c:pt>
                <c:pt idx="377">
                  <c:v>0.96967343536899542</c:v>
                </c:pt>
                <c:pt idx="378">
                  <c:v>0.97506478329353197</c:v>
                </c:pt>
                <c:pt idx="379">
                  <c:v>0.96692750045952269</c:v>
                </c:pt>
                <c:pt idx="380">
                  <c:v>0.96145725990901554</c:v>
                </c:pt>
                <c:pt idx="381">
                  <c:v>1.0052297410192148</c:v>
                </c:pt>
                <c:pt idx="382">
                  <c:v>1.0115346421205409</c:v>
                </c:pt>
                <c:pt idx="383">
                  <c:v>0.9530270046130721</c:v>
                </c:pt>
                <c:pt idx="384">
                  <c:v>0.9283832729667435</c:v>
                </c:pt>
                <c:pt idx="385">
                  <c:v>0.9805630467670855</c:v>
                </c:pt>
                <c:pt idx="386">
                  <c:v>0.96428405068008194</c:v>
                </c:pt>
                <c:pt idx="387">
                  <c:v>0.9489640052473628</c:v>
                </c:pt>
                <c:pt idx="388">
                  <c:v>0.99065882409661787</c:v>
                </c:pt>
                <c:pt idx="389">
                  <c:v>0.96328358993221586</c:v>
                </c:pt>
                <c:pt idx="390">
                  <c:v>0.99529714454426588</c:v>
                </c:pt>
                <c:pt idx="391">
                  <c:v>0.95177066128997656</c:v>
                </c:pt>
                <c:pt idx="392">
                  <c:v>0.98789007918025162</c:v>
                </c:pt>
                <c:pt idx="393">
                  <c:v>0.97458928121348198</c:v>
                </c:pt>
                <c:pt idx="394">
                  <c:v>0.93932622894465456</c:v>
                </c:pt>
                <c:pt idx="395">
                  <c:v>0.99670343212767265</c:v>
                </c:pt>
                <c:pt idx="396">
                  <c:v>0.95581900972227929</c:v>
                </c:pt>
                <c:pt idx="397">
                  <c:v>0.97124686879156941</c:v>
                </c:pt>
                <c:pt idx="398">
                  <c:v>0.9316003264810282</c:v>
                </c:pt>
                <c:pt idx="399">
                  <c:v>0.99554920093166976</c:v>
                </c:pt>
                <c:pt idx="400">
                  <c:v>0.96184941889843345</c:v>
                </c:pt>
                <c:pt idx="401">
                  <c:v>0.95034111603381255</c:v>
                </c:pt>
                <c:pt idx="402">
                  <c:v>0.96831839250841167</c:v>
                </c:pt>
                <c:pt idx="403">
                  <c:v>0.96178244266844715</c:v>
                </c:pt>
                <c:pt idx="404">
                  <c:v>1.0040193135847579</c:v>
                </c:pt>
                <c:pt idx="405">
                  <c:v>1.0150837407677105</c:v>
                </c:pt>
                <c:pt idx="406">
                  <c:v>0.98608072697550309</c:v>
                </c:pt>
                <c:pt idx="407">
                  <c:v>0.93978945566586791</c:v>
                </c:pt>
                <c:pt idx="408">
                  <c:v>1.0047066939647498</c:v>
                </c:pt>
                <c:pt idx="409">
                  <c:v>0.95574955429811637</c:v>
                </c:pt>
                <c:pt idx="410">
                  <c:v>0.97666610176672464</c:v>
                </c:pt>
                <c:pt idx="411">
                  <c:v>0.95217743386719456</c:v>
                </c:pt>
                <c:pt idx="412">
                  <c:v>0.98138519975216187</c:v>
                </c:pt>
                <c:pt idx="413">
                  <c:v>0.9942675748143126</c:v>
                </c:pt>
                <c:pt idx="414">
                  <c:v>0.97136832134238482</c:v>
                </c:pt>
                <c:pt idx="415">
                  <c:v>0.95618440779610192</c:v>
                </c:pt>
                <c:pt idx="416">
                  <c:v>0.95728445897185555</c:v>
                </c:pt>
                <c:pt idx="417">
                  <c:v>0.96551616818648667</c:v>
                </c:pt>
                <c:pt idx="418">
                  <c:v>0.9701125684188785</c:v>
                </c:pt>
                <c:pt idx="419">
                  <c:v>1.0066317016317017</c:v>
                </c:pt>
                <c:pt idx="420">
                  <c:v>0.96169844365720636</c:v>
                </c:pt>
                <c:pt idx="421">
                  <c:v>0.94847794536402552</c:v>
                </c:pt>
                <c:pt idx="422">
                  <c:v>0.97653384366527696</c:v>
                </c:pt>
                <c:pt idx="423">
                  <c:v>0.96713827354336634</c:v>
                </c:pt>
                <c:pt idx="424">
                  <c:v>0.98316740333862573</c:v>
                </c:pt>
                <c:pt idx="425">
                  <c:v>1.008559576208468</c:v>
                </c:pt>
                <c:pt idx="426">
                  <c:v>0.95534329772570648</c:v>
                </c:pt>
                <c:pt idx="427">
                  <c:v>0.90607862016996699</c:v>
                </c:pt>
                <c:pt idx="428">
                  <c:v>0.94343248364377397</c:v>
                </c:pt>
                <c:pt idx="429">
                  <c:v>0.98073120024339533</c:v>
                </c:pt>
                <c:pt idx="430">
                  <c:v>0.96050862648442747</c:v>
                </c:pt>
                <c:pt idx="431">
                  <c:v>0.95196792537218067</c:v>
                </c:pt>
                <c:pt idx="432">
                  <c:v>1.0273666206170646</c:v>
                </c:pt>
                <c:pt idx="433">
                  <c:v>0.98316105368456164</c:v>
                </c:pt>
                <c:pt idx="434">
                  <c:v>0.97869262647587774</c:v>
                </c:pt>
                <c:pt idx="435">
                  <c:v>0.98184437257086943</c:v>
                </c:pt>
                <c:pt idx="436">
                  <c:v>0.94568276231741644</c:v>
                </c:pt>
                <c:pt idx="437">
                  <c:v>0.95525989001241796</c:v>
                </c:pt>
                <c:pt idx="438">
                  <c:v>0.94514877370627037</c:v>
                </c:pt>
                <c:pt idx="439">
                  <c:v>0.99811585100729494</c:v>
                </c:pt>
                <c:pt idx="440">
                  <c:v>0.97988528172311529</c:v>
                </c:pt>
                <c:pt idx="441">
                  <c:v>0.95972915905307177</c:v>
                </c:pt>
                <c:pt idx="442">
                  <c:v>0.9917752402032296</c:v>
                </c:pt>
                <c:pt idx="443">
                  <c:v>0.95903706613193296</c:v>
                </c:pt>
                <c:pt idx="444">
                  <c:v>0.97344759066070541</c:v>
                </c:pt>
                <c:pt idx="445">
                  <c:v>0.99301753666891124</c:v>
                </c:pt>
                <c:pt idx="446">
                  <c:v>0.94107690680207345</c:v>
                </c:pt>
                <c:pt idx="447">
                  <c:v>0.93487711914876737</c:v>
                </c:pt>
                <c:pt idx="448">
                  <c:v>1.0006377735903753</c:v>
                </c:pt>
                <c:pt idx="449">
                  <c:v>1.0058855257313282</c:v>
                </c:pt>
                <c:pt idx="450">
                  <c:v>0.99212733864352065</c:v>
                </c:pt>
                <c:pt idx="451">
                  <c:v>1.0178707677634715</c:v>
                </c:pt>
                <c:pt idx="452">
                  <c:v>0.97772649616237861</c:v>
                </c:pt>
                <c:pt idx="453">
                  <c:v>0.99196211601968964</c:v>
                </c:pt>
                <c:pt idx="454">
                  <c:v>0.99416436242042328</c:v>
                </c:pt>
                <c:pt idx="455">
                  <c:v>1.0012249245517486</c:v>
                </c:pt>
                <c:pt idx="456">
                  <c:v>0.97001017682228707</c:v>
                </c:pt>
                <c:pt idx="457">
                  <c:v>0.9616235748900529</c:v>
                </c:pt>
                <c:pt idx="458">
                  <c:v>0.95611330922154525</c:v>
                </c:pt>
                <c:pt idx="459">
                  <c:v>0.96650453690836247</c:v>
                </c:pt>
                <c:pt idx="460">
                  <c:v>0.9801092976613246</c:v>
                </c:pt>
                <c:pt idx="461">
                  <c:v>0.97141864303709491</c:v>
                </c:pt>
                <c:pt idx="462">
                  <c:v>0.99836266884977487</c:v>
                </c:pt>
                <c:pt idx="463">
                  <c:v>0.95314334997063999</c:v>
                </c:pt>
                <c:pt idx="464">
                  <c:v>0.99988604814983628</c:v>
                </c:pt>
                <c:pt idx="465">
                  <c:v>0.97667829119442018</c:v>
                </c:pt>
                <c:pt idx="466">
                  <c:v>0.95824603962215604</c:v>
                </c:pt>
                <c:pt idx="467">
                  <c:v>1.0315236620964177</c:v>
                </c:pt>
                <c:pt idx="468">
                  <c:v>1.0032486233670483</c:v>
                </c:pt>
                <c:pt idx="469">
                  <c:v>0.96812811761617223</c:v>
                </c:pt>
                <c:pt idx="470">
                  <c:v>0.94840664633167449</c:v>
                </c:pt>
                <c:pt idx="471">
                  <c:v>0.98601959891702817</c:v>
                </c:pt>
                <c:pt idx="472">
                  <c:v>0.93787545240849224</c:v>
                </c:pt>
                <c:pt idx="473">
                  <c:v>1.0204983715039031</c:v>
                </c:pt>
                <c:pt idx="474">
                  <c:v>0.96328901968743652</c:v>
                </c:pt>
                <c:pt idx="475">
                  <c:v>0.97897519316795445</c:v>
                </c:pt>
                <c:pt idx="476">
                  <c:v>1.0217270925623689</c:v>
                </c:pt>
                <c:pt idx="477">
                  <c:v>0.92988643707875551</c:v>
                </c:pt>
                <c:pt idx="478">
                  <c:v>0.96311255865778145</c:v>
                </c:pt>
                <c:pt idx="479">
                  <c:v>1.014169672748034</c:v>
                </c:pt>
                <c:pt idx="480">
                  <c:v>0.97019278651205798</c:v>
                </c:pt>
                <c:pt idx="481">
                  <c:v>0.97076202743871276</c:v>
                </c:pt>
                <c:pt idx="482">
                  <c:v>0.92545300217736282</c:v>
                </c:pt>
                <c:pt idx="483">
                  <c:v>0.96805454809226754</c:v>
                </c:pt>
                <c:pt idx="484">
                  <c:v>0.98185423301087538</c:v>
                </c:pt>
                <c:pt idx="485">
                  <c:v>0.98024816924328717</c:v>
                </c:pt>
                <c:pt idx="486">
                  <c:v>0.98265889266791584</c:v>
                </c:pt>
                <c:pt idx="487">
                  <c:v>0.97684718915949442</c:v>
                </c:pt>
                <c:pt idx="488">
                  <c:v>0.99663684522893625</c:v>
                </c:pt>
                <c:pt idx="489">
                  <c:v>0.95910152877241095</c:v>
                </c:pt>
                <c:pt idx="490">
                  <c:v>0.97989623865110254</c:v>
                </c:pt>
                <c:pt idx="491">
                  <c:v>0.96458951752248467</c:v>
                </c:pt>
                <c:pt idx="492">
                  <c:v>0.97068407929493672</c:v>
                </c:pt>
                <c:pt idx="493">
                  <c:v>0.9602548722688744</c:v>
                </c:pt>
                <c:pt idx="494">
                  <c:v>0.94762713129127341</c:v>
                </c:pt>
                <c:pt idx="495">
                  <c:v>0.9877881199927403</c:v>
                </c:pt>
                <c:pt idx="496">
                  <c:v>0.98263403772266844</c:v>
                </c:pt>
                <c:pt idx="497">
                  <c:v>0.989518483830092</c:v>
                </c:pt>
                <c:pt idx="498">
                  <c:v>0.9822341262040496</c:v>
                </c:pt>
                <c:pt idx="499">
                  <c:v>0.98867425340678461</c:v>
                </c:pt>
                <c:pt idx="500">
                  <c:v>0.97987817930605003</c:v>
                </c:pt>
                <c:pt idx="501">
                  <c:v>0.95855884966475469</c:v>
                </c:pt>
                <c:pt idx="502">
                  <c:v>0.97619203777792352</c:v>
                </c:pt>
                <c:pt idx="503">
                  <c:v>0.93572183098591544</c:v>
                </c:pt>
                <c:pt idx="504">
                  <c:v>0.99102258381259645</c:v>
                </c:pt>
                <c:pt idx="505">
                  <c:v>0.97126283017950099</c:v>
                </c:pt>
                <c:pt idx="506">
                  <c:v>0.93813996933434374</c:v>
                </c:pt>
                <c:pt idx="507">
                  <c:v>0.951382463690156</c:v>
                </c:pt>
                <c:pt idx="508">
                  <c:v>0.92643298095874116</c:v>
                </c:pt>
                <c:pt idx="509">
                  <c:v>0.98610239141601508</c:v>
                </c:pt>
                <c:pt idx="510">
                  <c:v>0.91468666605318849</c:v>
                </c:pt>
                <c:pt idx="511">
                  <c:v>1.0118401150536833</c:v>
                </c:pt>
                <c:pt idx="512">
                  <c:v>0.95008553784528083</c:v>
                </c:pt>
                <c:pt idx="513">
                  <c:v>0.93951010929465328</c:v>
                </c:pt>
                <c:pt idx="514">
                  <c:v>0.95794764041115332</c:v>
                </c:pt>
                <c:pt idx="515">
                  <c:v>0.95237070820067116</c:v>
                </c:pt>
                <c:pt idx="516">
                  <c:v>0.97048411609889906</c:v>
                </c:pt>
                <c:pt idx="517">
                  <c:v>0.94884547421923071</c:v>
                </c:pt>
                <c:pt idx="518">
                  <c:v>0.95797993917527724</c:v>
                </c:pt>
                <c:pt idx="519">
                  <c:v>0.95243592943917443</c:v>
                </c:pt>
                <c:pt idx="520">
                  <c:v>0.96940754039497301</c:v>
                </c:pt>
                <c:pt idx="521">
                  <c:v>0.93022766997809603</c:v>
                </c:pt>
                <c:pt idx="522">
                  <c:v>0.98276319630583042</c:v>
                </c:pt>
                <c:pt idx="523">
                  <c:v>1.0007013751552223</c:v>
                </c:pt>
                <c:pt idx="524">
                  <c:v>0.97404577243363766</c:v>
                </c:pt>
                <c:pt idx="525">
                  <c:v>0.97396437501611111</c:v>
                </c:pt>
                <c:pt idx="526">
                  <c:v>0.99768531481585188</c:v>
                </c:pt>
                <c:pt idx="527">
                  <c:v>0.97112848640448135</c:v>
                </c:pt>
                <c:pt idx="528">
                  <c:v>0.93734693877551023</c:v>
                </c:pt>
                <c:pt idx="529">
                  <c:v>0.97552117589865317</c:v>
                </c:pt>
                <c:pt idx="530">
                  <c:v>0.97624127230411173</c:v>
                </c:pt>
                <c:pt idx="531">
                  <c:v>0.96976628046344382</c:v>
                </c:pt>
                <c:pt idx="532">
                  <c:v>0.98585717235209114</c:v>
                </c:pt>
                <c:pt idx="533">
                  <c:v>0.96761206331762373</c:v>
                </c:pt>
                <c:pt idx="534">
                  <c:v>0.98097513302204353</c:v>
                </c:pt>
                <c:pt idx="535">
                  <c:v>0.97293187918833179</c:v>
                </c:pt>
                <c:pt idx="536">
                  <c:v>0.98716374747640101</c:v>
                </c:pt>
                <c:pt idx="537">
                  <c:v>1.009406832047733</c:v>
                </c:pt>
                <c:pt idx="538">
                  <c:v>0.94886341444361977</c:v>
                </c:pt>
                <c:pt idx="539">
                  <c:v>0.96399938722361234</c:v>
                </c:pt>
                <c:pt idx="540">
                  <c:v>0.98117352614015574</c:v>
                </c:pt>
                <c:pt idx="541">
                  <c:v>0.98209537817502979</c:v>
                </c:pt>
                <c:pt idx="542">
                  <c:v>0.99810816021593474</c:v>
                </c:pt>
                <c:pt idx="543">
                  <c:v>1.0034538756120026</c:v>
                </c:pt>
                <c:pt idx="544">
                  <c:v>0.97958727140540236</c:v>
                </c:pt>
                <c:pt idx="545">
                  <c:v>0.95730811390722292</c:v>
                </c:pt>
                <c:pt idx="546">
                  <c:v>0.9709953390770969</c:v>
                </c:pt>
                <c:pt idx="547">
                  <c:v>0.97261862122268927</c:v>
                </c:pt>
                <c:pt idx="548">
                  <c:v>0.97671651608659471</c:v>
                </c:pt>
                <c:pt idx="549">
                  <c:v>0.96273479886734525</c:v>
                </c:pt>
                <c:pt idx="550">
                  <c:v>0.97159485571154947</c:v>
                </c:pt>
                <c:pt idx="551">
                  <c:v>0.96186195260758978</c:v>
                </c:pt>
                <c:pt idx="552">
                  <c:v>0.96888724198506815</c:v>
                </c:pt>
                <c:pt idx="553">
                  <c:v>0.96673017146295004</c:v>
                </c:pt>
                <c:pt idx="554">
                  <c:v>0.97189243129829594</c:v>
                </c:pt>
                <c:pt idx="555">
                  <c:v>0.94701908541194257</c:v>
                </c:pt>
                <c:pt idx="556">
                  <c:v>0.92496278289709244</c:v>
                </c:pt>
                <c:pt idx="557">
                  <c:v>0.98632081097197366</c:v>
                </c:pt>
                <c:pt idx="558">
                  <c:v>0.97099689734250638</c:v>
                </c:pt>
                <c:pt idx="559">
                  <c:v>0.96508652708614195</c:v>
                </c:pt>
                <c:pt idx="560">
                  <c:v>0.96841507868945498</c:v>
                </c:pt>
                <c:pt idx="561">
                  <c:v>0.98779022804001559</c:v>
                </c:pt>
                <c:pt idx="562">
                  <c:v>1.0186848562616779</c:v>
                </c:pt>
                <c:pt idx="563">
                  <c:v>0.96402964391155022</c:v>
                </c:pt>
                <c:pt idx="564">
                  <c:v>0.94643434670116433</c:v>
                </c:pt>
                <c:pt idx="565">
                  <c:v>0.99591387325666758</c:v>
                </c:pt>
                <c:pt idx="566">
                  <c:v>0.93321438567030501</c:v>
                </c:pt>
                <c:pt idx="567">
                  <c:v>0.96370959348916607</c:v>
                </c:pt>
                <c:pt idx="568">
                  <c:v>1.0005914580998632</c:v>
                </c:pt>
                <c:pt idx="569">
                  <c:v>0.95559274698646735</c:v>
                </c:pt>
                <c:pt idx="570">
                  <c:v>0.95214951891133703</c:v>
                </c:pt>
                <c:pt idx="571">
                  <c:v>0.9408589681418541</c:v>
                </c:pt>
                <c:pt idx="572">
                  <c:v>0.9849944967592027</c:v>
                </c:pt>
                <c:pt idx="573">
                  <c:v>0.98914566718475305</c:v>
                </c:pt>
                <c:pt idx="574">
                  <c:v>0.94892146596858651</c:v>
                </c:pt>
                <c:pt idx="575">
                  <c:v>0.98650304064400407</c:v>
                </c:pt>
                <c:pt idx="576">
                  <c:v>0.96383228840125401</c:v>
                </c:pt>
              </c:numCache>
            </c:numRef>
          </c:yVal>
          <c:smooth val="0"/>
          <c:extLst>
            <c:ext xmlns:c16="http://schemas.microsoft.com/office/drawing/2014/chart" uri="{C3380CC4-5D6E-409C-BE32-E72D297353CC}">
              <c16:uniqueId val="{00000001-852C-4520-A454-F597889C0320}"/>
            </c:ext>
          </c:extLst>
        </c:ser>
        <c:dLbls>
          <c:showLegendKey val="0"/>
          <c:showVal val="0"/>
          <c:showCatName val="0"/>
          <c:showSerName val="0"/>
          <c:showPercent val="0"/>
          <c:showBubbleSize val="0"/>
        </c:dLbls>
        <c:axId val="1647004255"/>
        <c:axId val="1647007135"/>
      </c:scatterChart>
      <c:valAx>
        <c:axId val="164700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7135"/>
        <c:crosses val="autoZero"/>
        <c:crossBetween val="midCat"/>
      </c:valAx>
      <c:valAx>
        <c:axId val="16470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39275349956255468"/>
                  <c:y val="0.238340624088655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old'!$A$5:$A$581</c:f>
              <c:numCache>
                <c:formatCode>General</c:formatCode>
                <c:ptCount val="577"/>
                <c:pt idx="0">
                  <c:v>257.27924622696577</c:v>
                </c:pt>
                <c:pt idx="1">
                  <c:v>244.24614608845988</c:v>
                </c:pt>
                <c:pt idx="2">
                  <c:v>223.571099861942</c:v>
                </c:pt>
                <c:pt idx="3">
                  <c:v>197.44939985879031</c:v>
                </c:pt>
                <c:pt idx="4">
                  <c:v>261.14789162762276</c:v>
                </c:pt>
                <c:pt idx="5">
                  <c:v>227.40485620802482</c:v>
                </c:pt>
                <c:pt idx="6">
                  <c:v>258.14887566331464</c:v>
                </c:pt>
                <c:pt idx="7">
                  <c:v>263.80462531911701</c:v>
                </c:pt>
                <c:pt idx="8">
                  <c:v>195.61805719688016</c:v>
                </c:pt>
                <c:pt idx="9">
                  <c:v>195.1740139211137</c:v>
                </c:pt>
                <c:pt idx="10">
                  <c:v>230.63834021593115</c:v>
                </c:pt>
                <c:pt idx="11">
                  <c:v>236.33558456130808</c:v>
                </c:pt>
                <c:pt idx="12">
                  <c:v>231.48416513502048</c:v>
                </c:pt>
                <c:pt idx="13">
                  <c:v>211.15133178453726</c:v>
                </c:pt>
                <c:pt idx="14">
                  <c:v>248.91429925645051</c:v>
                </c:pt>
                <c:pt idx="15">
                  <c:v>187.27576361579486</c:v>
                </c:pt>
                <c:pt idx="16">
                  <c:v>259.19353198413506</c:v>
                </c:pt>
                <c:pt idx="17">
                  <c:v>264.13834323743407</c:v>
                </c:pt>
                <c:pt idx="18">
                  <c:v>227.85191479500205</c:v>
                </c:pt>
                <c:pt idx="19">
                  <c:v>241.91711483707689</c:v>
                </c:pt>
                <c:pt idx="20">
                  <c:v>199.56243817061105</c:v>
                </c:pt>
                <c:pt idx="21">
                  <c:v>222.44097021167084</c:v>
                </c:pt>
                <c:pt idx="22">
                  <c:v>234.41369041548535</c:v>
                </c:pt>
                <c:pt idx="23">
                  <c:v>218.04185351270556</c:v>
                </c:pt>
                <c:pt idx="24">
                  <c:v>216.43568493627691</c:v>
                </c:pt>
                <c:pt idx="25">
                  <c:v>246.92850850630404</c:v>
                </c:pt>
                <c:pt idx="26">
                  <c:v>202.05317350545565</c:v>
                </c:pt>
                <c:pt idx="27">
                  <c:v>233.9478791239257</c:v>
                </c:pt>
                <c:pt idx="28">
                  <c:v>244.55099613440382</c:v>
                </c:pt>
                <c:pt idx="29">
                  <c:v>165.86237464679482</c:v>
                </c:pt>
                <c:pt idx="30">
                  <c:v>241.4392855380668</c:v>
                </c:pt>
                <c:pt idx="31">
                  <c:v>203.4114294760171</c:v>
                </c:pt>
                <c:pt idx="32">
                  <c:v>229.76478067387157</c:v>
                </c:pt>
                <c:pt idx="33">
                  <c:v>245.66582456822212</c:v>
                </c:pt>
                <c:pt idx="34">
                  <c:v>204.01226917833685</c:v>
                </c:pt>
                <c:pt idx="35">
                  <c:v>232.09924728185115</c:v>
                </c:pt>
                <c:pt idx="36">
                  <c:v>226.82712934605163</c:v>
                </c:pt>
                <c:pt idx="37">
                  <c:v>206.43652040236606</c:v>
                </c:pt>
                <c:pt idx="38">
                  <c:v>248.98087065499297</c:v>
                </c:pt>
                <c:pt idx="39">
                  <c:v>228.55214960478119</c:v>
                </c:pt>
                <c:pt idx="40">
                  <c:v>248.86198117356551</c:v>
                </c:pt>
                <c:pt idx="41">
                  <c:v>126.5271147019219</c:v>
                </c:pt>
                <c:pt idx="42">
                  <c:v>256.29636290068783</c:v>
                </c:pt>
                <c:pt idx="43">
                  <c:v>214.41295546558706</c:v>
                </c:pt>
                <c:pt idx="44">
                  <c:v>217.45214087388572</c:v>
                </c:pt>
                <c:pt idx="45">
                  <c:v>230.21971201588877</c:v>
                </c:pt>
                <c:pt idx="46">
                  <c:v>249.67824283359036</c:v>
                </c:pt>
                <c:pt idx="47">
                  <c:v>245.91491942470975</c:v>
                </c:pt>
                <c:pt idx="48">
                  <c:v>198.96158940397351</c:v>
                </c:pt>
                <c:pt idx="49">
                  <c:v>275.17060258902353</c:v>
                </c:pt>
                <c:pt idx="50">
                  <c:v>186.9792779320658</c:v>
                </c:pt>
                <c:pt idx="51">
                  <c:v>221.94221017660431</c:v>
                </c:pt>
                <c:pt idx="52">
                  <c:v>234.94214723643569</c:v>
                </c:pt>
                <c:pt idx="53">
                  <c:v>232.26096382896975</c:v>
                </c:pt>
                <c:pt idx="54">
                  <c:v>232.27145398409226</c:v>
                </c:pt>
                <c:pt idx="55">
                  <c:v>218.12561584183592</c:v>
                </c:pt>
                <c:pt idx="56">
                  <c:v>240.59221200649</c:v>
                </c:pt>
                <c:pt idx="57">
                  <c:v>247.60068859161498</c:v>
                </c:pt>
                <c:pt idx="58">
                  <c:v>272.34475322256532</c:v>
                </c:pt>
                <c:pt idx="59">
                  <c:v>241.28526982083466</c:v>
                </c:pt>
                <c:pt idx="60">
                  <c:v>253.64975287484785</c:v>
                </c:pt>
                <c:pt idx="61">
                  <c:v>237.67151456238085</c:v>
                </c:pt>
                <c:pt idx="62">
                  <c:v>253.95204549861049</c:v>
                </c:pt>
                <c:pt idx="63">
                  <c:v>227.11855634531778</c:v>
                </c:pt>
                <c:pt idx="64">
                  <c:v>249.72716553785409</c:v>
                </c:pt>
                <c:pt idx="65">
                  <c:v>210.19439196579498</c:v>
                </c:pt>
                <c:pt idx="66">
                  <c:v>223.31062482796588</c:v>
                </c:pt>
                <c:pt idx="67">
                  <c:v>250.37390612569612</c:v>
                </c:pt>
                <c:pt idx="68">
                  <c:v>205.86729902329077</c:v>
                </c:pt>
                <c:pt idx="69">
                  <c:v>193.33440981753594</c:v>
                </c:pt>
                <c:pt idx="70">
                  <c:v>209.64617705747796</c:v>
                </c:pt>
                <c:pt idx="71">
                  <c:v>222.89432757632807</c:v>
                </c:pt>
                <c:pt idx="72">
                  <c:v>224.94544011639442</c:v>
                </c:pt>
                <c:pt idx="73">
                  <c:v>237.4230344658408</c:v>
                </c:pt>
                <c:pt idx="74">
                  <c:v>240.82447489207772</c:v>
                </c:pt>
                <c:pt idx="75">
                  <c:v>243.36004869635789</c:v>
                </c:pt>
                <c:pt idx="76">
                  <c:v>212.2466085120914</c:v>
                </c:pt>
                <c:pt idx="77">
                  <c:v>128.54732783033077</c:v>
                </c:pt>
                <c:pt idx="78">
                  <c:v>270.46922231382251</c:v>
                </c:pt>
                <c:pt idx="79">
                  <c:v>259.86415094339623</c:v>
                </c:pt>
                <c:pt idx="80">
                  <c:v>214.49220028362603</c:v>
                </c:pt>
                <c:pt idx="81">
                  <c:v>243.52505292872263</c:v>
                </c:pt>
                <c:pt idx="82">
                  <c:v>233.61229249554123</c:v>
                </c:pt>
                <c:pt idx="83">
                  <c:v>232.43583593187816</c:v>
                </c:pt>
                <c:pt idx="84">
                  <c:v>249.25416424960636</c:v>
                </c:pt>
                <c:pt idx="85">
                  <c:v>246.41894562834659</c:v>
                </c:pt>
                <c:pt idx="86">
                  <c:v>252.31113438377685</c:v>
                </c:pt>
                <c:pt idx="87">
                  <c:v>239.80608942227821</c:v>
                </c:pt>
                <c:pt idx="88">
                  <c:v>233.65165040481628</c:v>
                </c:pt>
                <c:pt idx="89">
                  <c:v>198.50406996882577</c:v>
                </c:pt>
                <c:pt idx="90">
                  <c:v>230.05516454251475</c:v>
                </c:pt>
                <c:pt idx="91">
                  <c:v>159.87281483649522</c:v>
                </c:pt>
                <c:pt idx="92">
                  <c:v>161.52405304156508</c:v>
                </c:pt>
                <c:pt idx="93">
                  <c:v>276.18363119828865</c:v>
                </c:pt>
                <c:pt idx="94">
                  <c:v>205.01536253748642</c:v>
                </c:pt>
                <c:pt idx="95">
                  <c:v>257.35253718456892</c:v>
                </c:pt>
                <c:pt idx="96">
                  <c:v>216.02533765335471</c:v>
                </c:pt>
                <c:pt idx="97">
                  <c:v>236.69143607326305</c:v>
                </c:pt>
                <c:pt idx="98">
                  <c:v>243.67317047653921</c:v>
                </c:pt>
                <c:pt idx="99">
                  <c:v>213.46878383465778</c:v>
                </c:pt>
                <c:pt idx="100">
                  <c:v>224.03733514718661</c:v>
                </c:pt>
                <c:pt idx="101">
                  <c:v>252.36714479997949</c:v>
                </c:pt>
                <c:pt idx="102">
                  <c:v>214.7862961723022</c:v>
                </c:pt>
                <c:pt idx="103">
                  <c:v>224.09121134877537</c:v>
                </c:pt>
                <c:pt idx="104">
                  <c:v>229.0633056430822</c:v>
                </c:pt>
                <c:pt idx="105">
                  <c:v>224.65487764423688</c:v>
                </c:pt>
                <c:pt idx="106">
                  <c:v>185.41923327777374</c:v>
                </c:pt>
                <c:pt idx="107">
                  <c:v>206.25729789133871</c:v>
                </c:pt>
                <c:pt idx="108">
                  <c:v>311.60647304683312</c:v>
                </c:pt>
                <c:pt idx="109">
                  <c:v>245.19087343240705</c:v>
                </c:pt>
                <c:pt idx="110">
                  <c:v>235.98198584602187</c:v>
                </c:pt>
                <c:pt idx="111">
                  <c:v>129.06334201032107</c:v>
                </c:pt>
                <c:pt idx="112">
                  <c:v>216.54302670623147</c:v>
                </c:pt>
                <c:pt idx="113">
                  <c:v>236.44139091418958</c:v>
                </c:pt>
                <c:pt idx="114">
                  <c:v>230.76824419648582</c:v>
                </c:pt>
                <c:pt idx="115">
                  <c:v>265.77164045518475</c:v>
                </c:pt>
                <c:pt idx="116">
                  <c:v>231.65856982926431</c:v>
                </c:pt>
                <c:pt idx="117">
                  <c:v>148.3647175421209</c:v>
                </c:pt>
                <c:pt idx="118">
                  <c:v>239.51541232050144</c:v>
                </c:pt>
                <c:pt idx="119">
                  <c:v>193.08220954356847</c:v>
                </c:pt>
                <c:pt idx="120">
                  <c:v>248.43058250012439</c:v>
                </c:pt>
                <c:pt idx="121">
                  <c:v>288.21047008547009</c:v>
                </c:pt>
                <c:pt idx="122">
                  <c:v>228.30202506290155</c:v>
                </c:pt>
                <c:pt idx="123">
                  <c:v>203.4669972640219</c:v>
                </c:pt>
                <c:pt idx="124">
                  <c:v>255.16020942408377</c:v>
                </c:pt>
                <c:pt idx="125">
                  <c:v>235.29508866126272</c:v>
                </c:pt>
                <c:pt idx="126">
                  <c:v>258.19936201615593</c:v>
                </c:pt>
                <c:pt idx="127">
                  <c:v>224.59048942718155</c:v>
                </c:pt>
                <c:pt idx="128">
                  <c:v>294.02347918890075</c:v>
                </c:pt>
                <c:pt idx="129">
                  <c:v>230.26641883519207</c:v>
                </c:pt>
                <c:pt idx="130">
                  <c:v>199.78448969088745</c:v>
                </c:pt>
                <c:pt idx="131">
                  <c:v>241.53844385966926</c:v>
                </c:pt>
                <c:pt idx="132">
                  <c:v>230.2615831766114</c:v>
                </c:pt>
                <c:pt idx="133">
                  <c:v>251.71952617500955</c:v>
                </c:pt>
                <c:pt idx="134">
                  <c:v>149.9530257541409</c:v>
                </c:pt>
                <c:pt idx="135">
                  <c:v>250.61245572609207</c:v>
                </c:pt>
                <c:pt idx="136">
                  <c:v>217.54905404727256</c:v>
                </c:pt>
                <c:pt idx="137">
                  <c:v>266.97877230935643</c:v>
                </c:pt>
                <c:pt idx="138">
                  <c:v>267.58111038591909</c:v>
                </c:pt>
                <c:pt idx="139">
                  <c:v>237.06777612594786</c:v>
                </c:pt>
                <c:pt idx="140">
                  <c:v>235.71601312834684</c:v>
                </c:pt>
                <c:pt idx="141">
                  <c:v>256.89970355731225</c:v>
                </c:pt>
                <c:pt idx="142">
                  <c:v>223.86043664558252</c:v>
                </c:pt>
                <c:pt idx="143">
                  <c:v>230.0298821886127</c:v>
                </c:pt>
                <c:pt idx="144">
                  <c:v>267.63709267521318</c:v>
                </c:pt>
                <c:pt idx="145">
                  <c:v>228.38775164946711</c:v>
                </c:pt>
                <c:pt idx="146">
                  <c:v>273.45763955781848</c:v>
                </c:pt>
                <c:pt idx="147">
                  <c:v>148.5373718760797</c:v>
                </c:pt>
                <c:pt idx="148">
                  <c:v>329.18739635157544</c:v>
                </c:pt>
                <c:pt idx="149">
                  <c:v>247.51725934609871</c:v>
                </c:pt>
                <c:pt idx="150">
                  <c:v>200.52752372144008</c:v>
                </c:pt>
                <c:pt idx="151">
                  <c:v>266.06800091276392</c:v>
                </c:pt>
                <c:pt idx="152">
                  <c:v>249.9725802029065</c:v>
                </c:pt>
                <c:pt idx="153">
                  <c:v>241.77419052791248</c:v>
                </c:pt>
                <c:pt idx="154">
                  <c:v>246.38728949305167</c:v>
                </c:pt>
                <c:pt idx="155">
                  <c:v>244.06090425119123</c:v>
                </c:pt>
                <c:pt idx="156">
                  <c:v>235.04801749548352</c:v>
                </c:pt>
                <c:pt idx="157">
                  <c:v>258.14364901521407</c:v>
                </c:pt>
                <c:pt idx="158">
                  <c:v>204.57733249843457</c:v>
                </c:pt>
                <c:pt idx="159">
                  <c:v>226.17482980332829</c:v>
                </c:pt>
                <c:pt idx="160">
                  <c:v>240.28872218369793</c:v>
                </c:pt>
                <c:pt idx="161">
                  <c:v>262.64131209888279</c:v>
                </c:pt>
                <c:pt idx="162">
                  <c:v>193.55975648830503</c:v>
                </c:pt>
                <c:pt idx="163">
                  <c:v>225.60935441370225</c:v>
                </c:pt>
                <c:pt idx="164">
                  <c:v>243.41018735016428</c:v>
                </c:pt>
                <c:pt idx="165">
                  <c:v>223.73930348258705</c:v>
                </c:pt>
                <c:pt idx="166">
                  <c:v>233.76152168734308</c:v>
                </c:pt>
                <c:pt idx="167">
                  <c:v>254.40882414512487</c:v>
                </c:pt>
                <c:pt idx="168">
                  <c:v>233.41433997587805</c:v>
                </c:pt>
                <c:pt idx="169">
                  <c:v>185.55768842190341</c:v>
                </c:pt>
                <c:pt idx="170">
                  <c:v>238.89293971743913</c:v>
                </c:pt>
                <c:pt idx="171">
                  <c:v>234.6329913180742</c:v>
                </c:pt>
                <c:pt idx="172">
                  <c:v>219.90737882062365</c:v>
                </c:pt>
                <c:pt idx="173">
                  <c:v>255.06024096385542</c:v>
                </c:pt>
                <c:pt idx="174">
                  <c:v>233.08978151619914</c:v>
                </c:pt>
                <c:pt idx="175">
                  <c:v>235.61121016269223</c:v>
                </c:pt>
                <c:pt idx="176">
                  <c:v>187.74888063256168</c:v>
                </c:pt>
                <c:pt idx="177">
                  <c:v>229.90192003989694</c:v>
                </c:pt>
                <c:pt idx="178">
                  <c:v>238.47954406676166</c:v>
                </c:pt>
                <c:pt idx="179">
                  <c:v>236.38871173469389</c:v>
                </c:pt>
                <c:pt idx="180">
                  <c:v>256.64617318941725</c:v>
                </c:pt>
                <c:pt idx="181">
                  <c:v>239.2323297031817</c:v>
                </c:pt>
                <c:pt idx="182">
                  <c:v>243.31046995580564</c:v>
                </c:pt>
                <c:pt idx="183">
                  <c:v>208.76191087298278</c:v>
                </c:pt>
                <c:pt idx="184">
                  <c:v>261.26800852967182</c:v>
                </c:pt>
                <c:pt idx="185">
                  <c:v>241.05233786423247</c:v>
                </c:pt>
                <c:pt idx="186">
                  <c:v>149.38989551129026</c:v>
                </c:pt>
                <c:pt idx="187">
                  <c:v>247.61144377910847</c:v>
                </c:pt>
                <c:pt idx="188">
                  <c:v>229.24470943573851</c:v>
                </c:pt>
                <c:pt idx="189">
                  <c:v>212.21249079152003</c:v>
                </c:pt>
                <c:pt idx="190">
                  <c:v>221.09268934874726</c:v>
                </c:pt>
                <c:pt idx="191">
                  <c:v>231.59841923820736</c:v>
                </c:pt>
                <c:pt idx="192">
                  <c:v>205.60334132826071</c:v>
                </c:pt>
                <c:pt idx="193">
                  <c:v>216.17146930047855</c:v>
                </c:pt>
                <c:pt idx="194">
                  <c:v>246.53124578215682</c:v>
                </c:pt>
                <c:pt idx="195">
                  <c:v>225.9641775506341</c:v>
                </c:pt>
                <c:pt idx="196">
                  <c:v>205.06400699192841</c:v>
                </c:pt>
                <c:pt idx="197">
                  <c:v>211.95900736851021</c:v>
                </c:pt>
                <c:pt idx="198">
                  <c:v>242.75664533448384</c:v>
                </c:pt>
                <c:pt idx="199">
                  <c:v>150.87916351828784</c:v>
                </c:pt>
                <c:pt idx="200">
                  <c:v>128.96249483946775</c:v>
                </c:pt>
                <c:pt idx="201">
                  <c:v>268.37985731107568</c:v>
                </c:pt>
                <c:pt idx="202">
                  <c:v>241.9483194093647</c:v>
                </c:pt>
                <c:pt idx="203">
                  <c:v>223.66163453376987</c:v>
                </c:pt>
                <c:pt idx="204">
                  <c:v>241.50754266338313</c:v>
                </c:pt>
                <c:pt idx="205">
                  <c:v>267.62132888981461</c:v>
                </c:pt>
                <c:pt idx="206">
                  <c:v>212.00831090333853</c:v>
                </c:pt>
                <c:pt idx="207">
                  <c:v>194.55280444669026</c:v>
                </c:pt>
                <c:pt idx="208">
                  <c:v>240.70006863417981</c:v>
                </c:pt>
                <c:pt idx="209">
                  <c:v>251.85018797436928</c:v>
                </c:pt>
                <c:pt idx="210">
                  <c:v>195.68679115591706</c:v>
                </c:pt>
                <c:pt idx="211">
                  <c:v>232.41067590880004</c:v>
                </c:pt>
                <c:pt idx="212">
                  <c:v>225.73797574888565</c:v>
                </c:pt>
                <c:pt idx="213">
                  <c:v>256.53950433421164</c:v>
                </c:pt>
                <c:pt idx="214">
                  <c:v>222.22796421304221</c:v>
                </c:pt>
                <c:pt idx="215">
                  <c:v>283.85750299623919</c:v>
                </c:pt>
                <c:pt idx="216">
                  <c:v>262.08229650482161</c:v>
                </c:pt>
                <c:pt idx="217">
                  <c:v>182.16047040971168</c:v>
                </c:pt>
                <c:pt idx="218">
                  <c:v>213.72685011621803</c:v>
                </c:pt>
                <c:pt idx="219">
                  <c:v>234.36254169717679</c:v>
                </c:pt>
                <c:pt idx="220">
                  <c:v>198.82733944474916</c:v>
                </c:pt>
                <c:pt idx="221">
                  <c:v>238.3348517765786</c:v>
                </c:pt>
                <c:pt idx="222">
                  <c:v>243.2742054693274</c:v>
                </c:pt>
                <c:pt idx="223">
                  <c:v>236.89079554076926</c:v>
                </c:pt>
                <c:pt idx="224">
                  <c:v>235.84997016068189</c:v>
                </c:pt>
                <c:pt idx="225">
                  <c:v>192.43640533778148</c:v>
                </c:pt>
                <c:pt idx="226">
                  <c:v>177.22037868436462</c:v>
                </c:pt>
                <c:pt idx="227">
                  <c:v>282.61140743289747</c:v>
                </c:pt>
                <c:pt idx="228">
                  <c:v>217.77137485196624</c:v>
                </c:pt>
                <c:pt idx="229">
                  <c:v>238.33419349716144</c:v>
                </c:pt>
                <c:pt idx="230">
                  <c:v>243.46508345096737</c:v>
                </c:pt>
                <c:pt idx="231">
                  <c:v>262.22397149604342</c:v>
                </c:pt>
                <c:pt idx="232">
                  <c:v>251.89625551881477</c:v>
                </c:pt>
                <c:pt idx="233">
                  <c:v>249.07373237877331</c:v>
                </c:pt>
                <c:pt idx="234">
                  <c:v>220.88909971876802</c:v>
                </c:pt>
                <c:pt idx="235">
                  <c:v>230.24316109422492</c:v>
                </c:pt>
                <c:pt idx="236">
                  <c:v>225.84735182325142</c:v>
                </c:pt>
                <c:pt idx="237">
                  <c:v>192.86780065652044</c:v>
                </c:pt>
                <c:pt idx="238">
                  <c:v>222.78927940940457</c:v>
                </c:pt>
                <c:pt idx="239">
                  <c:v>212.24447656411317</c:v>
                </c:pt>
                <c:pt idx="240">
                  <c:v>235.71355365278723</c:v>
                </c:pt>
                <c:pt idx="241">
                  <c:v>269.7792353709271</c:v>
                </c:pt>
                <c:pt idx="242">
                  <c:v>239.03601819306252</c:v>
                </c:pt>
                <c:pt idx="243">
                  <c:v>195.67652521788827</c:v>
                </c:pt>
                <c:pt idx="244">
                  <c:v>262.1997309589392</c:v>
                </c:pt>
                <c:pt idx="245">
                  <c:v>205.84918207208406</c:v>
                </c:pt>
                <c:pt idx="246">
                  <c:v>236.52928643321175</c:v>
                </c:pt>
                <c:pt idx="247">
                  <c:v>280.61944519256667</c:v>
                </c:pt>
                <c:pt idx="248">
                  <c:v>247.18909710391821</c:v>
                </c:pt>
                <c:pt idx="249">
                  <c:v>291.10477894481079</c:v>
                </c:pt>
                <c:pt idx="250">
                  <c:v>198.06369528050573</c:v>
                </c:pt>
                <c:pt idx="251">
                  <c:v>217.46971076405913</c:v>
                </c:pt>
                <c:pt idx="252">
                  <c:v>257.36634970299934</c:v>
                </c:pt>
                <c:pt idx="253">
                  <c:v>244.21981399538964</c:v>
                </c:pt>
                <c:pt idx="254">
                  <c:v>241.35315573932394</c:v>
                </c:pt>
                <c:pt idx="255">
                  <c:v>211.10819189743052</c:v>
                </c:pt>
                <c:pt idx="256">
                  <c:v>221.11338670638614</c:v>
                </c:pt>
                <c:pt idx="257">
                  <c:v>258.0005787037037</c:v>
                </c:pt>
                <c:pt idx="258">
                  <c:v>259.39562624254478</c:v>
                </c:pt>
                <c:pt idx="259">
                  <c:v>247.17477535821257</c:v>
                </c:pt>
                <c:pt idx="260">
                  <c:v>220.88985864718717</c:v>
                </c:pt>
                <c:pt idx="261">
                  <c:v>239.83624218918337</c:v>
                </c:pt>
                <c:pt idx="262">
                  <c:v>278.59342593174534</c:v>
                </c:pt>
                <c:pt idx="263">
                  <c:v>247.44637179538779</c:v>
                </c:pt>
                <c:pt idx="264">
                  <c:v>212.96327418318421</c:v>
                </c:pt>
                <c:pt idx="265">
                  <c:v>258.36550942280201</c:v>
                </c:pt>
                <c:pt idx="266">
                  <c:v>199.2949837783878</c:v>
                </c:pt>
                <c:pt idx="267">
                  <c:v>198.22172206456383</c:v>
                </c:pt>
                <c:pt idx="268">
                  <c:v>252.551245537326</c:v>
                </c:pt>
                <c:pt idx="269">
                  <c:v>245.26277026671573</c:v>
                </c:pt>
                <c:pt idx="270">
                  <c:v>215.71770260615662</c:v>
                </c:pt>
                <c:pt idx="271">
                  <c:v>276.30179592655765</c:v>
                </c:pt>
                <c:pt idx="272">
                  <c:v>232.3794513126139</c:v>
                </c:pt>
                <c:pt idx="273">
                  <c:v>245.95514053775048</c:v>
                </c:pt>
                <c:pt idx="274">
                  <c:v>219.13495838287753</c:v>
                </c:pt>
                <c:pt idx="275">
                  <c:v>255.60441108405612</c:v>
                </c:pt>
                <c:pt idx="276">
                  <c:v>255.31147953992695</c:v>
                </c:pt>
                <c:pt idx="277">
                  <c:v>225.94805036802725</c:v>
                </c:pt>
                <c:pt idx="278">
                  <c:v>243.55829515948577</c:v>
                </c:pt>
                <c:pt idx="279">
                  <c:v>263.3262167225829</c:v>
                </c:pt>
                <c:pt idx="280">
                  <c:v>242.87664000159396</c:v>
                </c:pt>
                <c:pt idx="281">
                  <c:v>248.10827841520728</c:v>
                </c:pt>
                <c:pt idx="282">
                  <c:v>257.60895904732234</c:v>
                </c:pt>
                <c:pt idx="283">
                  <c:v>227.45685351590356</c:v>
                </c:pt>
                <c:pt idx="284">
                  <c:v>217.2754055301175</c:v>
                </c:pt>
                <c:pt idx="285">
                  <c:v>168.21477562218303</c:v>
                </c:pt>
                <c:pt idx="286">
                  <c:v>233.98313686384844</c:v>
                </c:pt>
                <c:pt idx="287">
                  <c:v>270.48619903773107</c:v>
                </c:pt>
                <c:pt idx="288">
                  <c:v>253.39577305938312</c:v>
                </c:pt>
                <c:pt idx="289">
                  <c:v>226.7719298245614</c:v>
                </c:pt>
                <c:pt idx="290">
                  <c:v>232.32357306706248</c:v>
                </c:pt>
                <c:pt idx="291">
                  <c:v>261.34643041272085</c:v>
                </c:pt>
                <c:pt idx="292">
                  <c:v>222.65378708269341</c:v>
                </c:pt>
                <c:pt idx="293">
                  <c:v>238.70817573465231</c:v>
                </c:pt>
                <c:pt idx="294">
                  <c:v>193.72168629750038</c:v>
                </c:pt>
                <c:pt idx="295">
                  <c:v>247.08914702041378</c:v>
                </c:pt>
                <c:pt idx="296">
                  <c:v>231.63749254643494</c:v>
                </c:pt>
                <c:pt idx="297">
                  <c:v>243.15566625155665</c:v>
                </c:pt>
                <c:pt idx="298">
                  <c:v>216.5518289593677</c:v>
                </c:pt>
                <c:pt idx="299">
                  <c:v>239.36988062956024</c:v>
                </c:pt>
                <c:pt idx="300">
                  <c:v>230.88609969207684</c:v>
                </c:pt>
                <c:pt idx="301">
                  <c:v>224.14407194693021</c:v>
                </c:pt>
                <c:pt idx="302">
                  <c:v>225.98970236687944</c:v>
                </c:pt>
                <c:pt idx="303">
                  <c:v>217.23047888652985</c:v>
                </c:pt>
                <c:pt idx="304">
                  <c:v>223.56354937314489</c:v>
                </c:pt>
                <c:pt idx="305">
                  <c:v>237.29522542705124</c:v>
                </c:pt>
                <c:pt idx="306">
                  <c:v>239.81309621444296</c:v>
                </c:pt>
                <c:pt idx="307">
                  <c:v>222.86233830640163</c:v>
                </c:pt>
                <c:pt idx="308">
                  <c:v>272.98288508557459</c:v>
                </c:pt>
                <c:pt idx="309">
                  <c:v>229.66884985003367</c:v>
                </c:pt>
                <c:pt idx="310">
                  <c:v>226.36248751734317</c:v>
                </c:pt>
                <c:pt idx="311">
                  <c:v>244.15768576290415</c:v>
                </c:pt>
                <c:pt idx="312">
                  <c:v>218.29848161291113</c:v>
                </c:pt>
                <c:pt idx="313">
                  <c:v>264.15056225170025</c:v>
                </c:pt>
                <c:pt idx="314">
                  <c:v>220.32903679400047</c:v>
                </c:pt>
                <c:pt idx="315">
                  <c:v>220.16100466913539</c:v>
                </c:pt>
                <c:pt idx="316">
                  <c:v>238.10657616517705</c:v>
                </c:pt>
                <c:pt idx="317">
                  <c:v>233.33333333333334</c:v>
                </c:pt>
                <c:pt idx="318">
                  <c:v>177.46274082151945</c:v>
                </c:pt>
                <c:pt idx="319">
                  <c:v>250.272921108742</c:v>
                </c:pt>
                <c:pt idx="320">
                  <c:v>250.49106764880196</c:v>
                </c:pt>
                <c:pt idx="321">
                  <c:v>209.46511874469888</c:v>
                </c:pt>
                <c:pt idx="322">
                  <c:v>241.34360853969895</c:v>
                </c:pt>
                <c:pt idx="323">
                  <c:v>247.94504037603951</c:v>
                </c:pt>
                <c:pt idx="324">
                  <c:v>226.5520293336705</c:v>
                </c:pt>
                <c:pt idx="325">
                  <c:v>237.89204515803576</c:v>
                </c:pt>
                <c:pt idx="326">
                  <c:v>222.76446162068825</c:v>
                </c:pt>
                <c:pt idx="327">
                  <c:v>285.94065009019209</c:v>
                </c:pt>
                <c:pt idx="328">
                  <c:v>222.72128556375131</c:v>
                </c:pt>
                <c:pt idx="329">
                  <c:v>211.60207356208343</c:v>
                </c:pt>
                <c:pt idx="330">
                  <c:v>258.46374448472955</c:v>
                </c:pt>
                <c:pt idx="331">
                  <c:v>258.43447515914477</c:v>
                </c:pt>
                <c:pt idx="332">
                  <c:v>238.73343612783043</c:v>
                </c:pt>
                <c:pt idx="333">
                  <c:v>192.41783273673934</c:v>
                </c:pt>
                <c:pt idx="334">
                  <c:v>241.83536170534433</c:v>
                </c:pt>
                <c:pt idx="335">
                  <c:v>291.70154755961755</c:v>
                </c:pt>
                <c:pt idx="336">
                  <c:v>250.27150023271449</c:v>
                </c:pt>
                <c:pt idx="337">
                  <c:v>208.22932123010679</c:v>
                </c:pt>
                <c:pt idx="338">
                  <c:v>161.15308754362007</c:v>
                </c:pt>
                <c:pt idx="339">
                  <c:v>239.30114313143343</c:v>
                </c:pt>
                <c:pt idx="340">
                  <c:v>230.20624462904613</c:v>
                </c:pt>
                <c:pt idx="341">
                  <c:v>233.78244009147858</c:v>
                </c:pt>
                <c:pt idx="342">
                  <c:v>229.8639648575882</c:v>
                </c:pt>
                <c:pt idx="343">
                  <c:v>256.17268576172683</c:v>
                </c:pt>
                <c:pt idx="344">
                  <c:v>220.4072890236267</c:v>
                </c:pt>
                <c:pt idx="345">
                  <c:v>238.85165730845861</c:v>
                </c:pt>
                <c:pt idx="346">
                  <c:v>214.8125053144752</c:v>
                </c:pt>
                <c:pt idx="347">
                  <c:v>280.21244561415989</c:v>
                </c:pt>
                <c:pt idx="348">
                  <c:v>223.77325957324521</c:v>
                </c:pt>
                <c:pt idx="349">
                  <c:v>263.26652271252004</c:v>
                </c:pt>
                <c:pt idx="350">
                  <c:v>240.93623481781376</c:v>
                </c:pt>
                <c:pt idx="351">
                  <c:v>211.10279042930625</c:v>
                </c:pt>
                <c:pt idx="352">
                  <c:v>247.0610119047619</c:v>
                </c:pt>
                <c:pt idx="353">
                  <c:v>201.66815050841103</c:v>
                </c:pt>
                <c:pt idx="354">
                  <c:v>253.01320444927504</c:v>
                </c:pt>
                <c:pt idx="355">
                  <c:v>266.81077633175937</c:v>
                </c:pt>
                <c:pt idx="356">
                  <c:v>177.72321428571431</c:v>
                </c:pt>
                <c:pt idx="357">
                  <c:v>242.66876083897779</c:v>
                </c:pt>
                <c:pt idx="358">
                  <c:v>250.47317450381118</c:v>
                </c:pt>
                <c:pt idx="359">
                  <c:v>261.90441444728202</c:v>
                </c:pt>
                <c:pt idx="360">
                  <c:v>243.73229631763408</c:v>
                </c:pt>
                <c:pt idx="361">
                  <c:v>247.32050555240605</c:v>
                </c:pt>
                <c:pt idx="362">
                  <c:v>248.81915312767978</c:v>
                </c:pt>
                <c:pt idx="363">
                  <c:v>238.14704423060905</c:v>
                </c:pt>
                <c:pt idx="364">
                  <c:v>204.86773815503096</c:v>
                </c:pt>
                <c:pt idx="365">
                  <c:v>241.14537444933922</c:v>
                </c:pt>
                <c:pt idx="366">
                  <c:v>220.58561924075852</c:v>
                </c:pt>
                <c:pt idx="367">
                  <c:v>253.17961304515566</c:v>
                </c:pt>
                <c:pt idx="368">
                  <c:v>249.28301886792451</c:v>
                </c:pt>
                <c:pt idx="369">
                  <c:v>212.602415432133</c:v>
                </c:pt>
                <c:pt idx="370">
                  <c:v>240.97465958580645</c:v>
                </c:pt>
                <c:pt idx="371">
                  <c:v>223.11173442831529</c:v>
                </c:pt>
                <c:pt idx="372">
                  <c:v>240.91808238305794</c:v>
                </c:pt>
                <c:pt idx="373">
                  <c:v>259.25654347262338</c:v>
                </c:pt>
                <c:pt idx="374">
                  <c:v>268.31510540497703</c:v>
                </c:pt>
                <c:pt idx="375">
                  <c:v>238.31767174527872</c:v>
                </c:pt>
                <c:pt idx="376">
                  <c:v>257.32897409223756</c:v>
                </c:pt>
                <c:pt idx="377">
                  <c:v>246.54157468727007</c:v>
                </c:pt>
                <c:pt idx="378">
                  <c:v>244.06082843375626</c:v>
                </c:pt>
                <c:pt idx="379">
                  <c:v>246.82269012785025</c:v>
                </c:pt>
                <c:pt idx="380">
                  <c:v>246.12519454175577</c:v>
                </c:pt>
                <c:pt idx="381">
                  <c:v>286.71377112773621</c:v>
                </c:pt>
                <c:pt idx="382">
                  <c:v>235.58590420225985</c:v>
                </c:pt>
                <c:pt idx="383">
                  <c:v>234.30915470914812</c:v>
                </c:pt>
                <c:pt idx="384">
                  <c:v>256.63929422421774</c:v>
                </c:pt>
                <c:pt idx="385">
                  <c:v>237.74255816316162</c:v>
                </c:pt>
                <c:pt idx="386">
                  <c:v>245.67655891185302</c:v>
                </c:pt>
                <c:pt idx="387">
                  <c:v>204.43641003828156</c:v>
                </c:pt>
                <c:pt idx="388">
                  <c:v>268.06224269067059</c:v>
                </c:pt>
                <c:pt idx="389">
                  <c:v>232.58399534761236</c:v>
                </c:pt>
                <c:pt idx="390">
                  <c:v>204.31686892660426</c:v>
                </c:pt>
                <c:pt idx="391">
                  <c:v>223.23377254864448</c:v>
                </c:pt>
                <c:pt idx="392">
                  <c:v>226.9632881085395</c:v>
                </c:pt>
                <c:pt idx="393">
                  <c:v>122.55696340203382</c:v>
                </c:pt>
                <c:pt idx="394">
                  <c:v>243.27452096376399</c:v>
                </c:pt>
                <c:pt idx="395">
                  <c:v>261.0958433527997</c:v>
                </c:pt>
                <c:pt idx="396">
                  <c:v>241.89717044047129</c:v>
                </c:pt>
                <c:pt idx="397">
                  <c:v>239.53121193803625</c:v>
                </c:pt>
                <c:pt idx="398">
                  <c:v>223.15442561205273</c:v>
                </c:pt>
                <c:pt idx="399">
                  <c:v>239.8581085290636</c:v>
                </c:pt>
                <c:pt idx="400">
                  <c:v>245.37764521015836</c:v>
                </c:pt>
                <c:pt idx="401">
                  <c:v>194.54880599797031</c:v>
                </c:pt>
                <c:pt idx="402">
                  <c:v>226.16403505229576</c:v>
                </c:pt>
                <c:pt idx="403">
                  <c:v>224.63166300658816</c:v>
                </c:pt>
                <c:pt idx="404">
                  <c:v>244.64416173321575</c:v>
                </c:pt>
                <c:pt idx="405">
                  <c:v>226.37299405408862</c:v>
                </c:pt>
                <c:pt idx="406">
                  <c:v>246.02251039377717</c:v>
                </c:pt>
                <c:pt idx="407">
                  <c:v>222.05064521354137</c:v>
                </c:pt>
                <c:pt idx="408">
                  <c:v>270.4922001482804</c:v>
                </c:pt>
                <c:pt idx="409">
                  <c:v>239.89154013015184</c:v>
                </c:pt>
                <c:pt idx="410">
                  <c:v>231.08305509181969</c:v>
                </c:pt>
                <c:pt idx="411">
                  <c:v>211.89238965993553</c:v>
                </c:pt>
                <c:pt idx="412">
                  <c:v>244.93060009343054</c:v>
                </c:pt>
                <c:pt idx="413">
                  <c:v>246.18840549842344</c:v>
                </c:pt>
                <c:pt idx="414">
                  <c:v>254.33891544651894</c:v>
                </c:pt>
                <c:pt idx="415">
                  <c:v>231.12454200983308</c:v>
                </c:pt>
                <c:pt idx="416">
                  <c:v>218.3932849911937</c:v>
                </c:pt>
                <c:pt idx="417">
                  <c:v>230.38609084714102</c:v>
                </c:pt>
                <c:pt idx="418">
                  <c:v>251.34355864692944</c:v>
                </c:pt>
                <c:pt idx="419">
                  <c:v>260.89921419580332</c:v>
                </c:pt>
                <c:pt idx="420">
                  <c:v>204.03752800597462</c:v>
                </c:pt>
                <c:pt idx="421">
                  <c:v>190.34919416730622</c:v>
                </c:pt>
                <c:pt idx="422">
                  <c:v>212.32837293430896</c:v>
                </c:pt>
                <c:pt idx="423">
                  <c:v>210.07002026902524</c:v>
                </c:pt>
                <c:pt idx="424">
                  <c:v>255.23107354792302</c:v>
                </c:pt>
                <c:pt idx="425">
                  <c:v>203.3876357560568</c:v>
                </c:pt>
                <c:pt idx="426">
                  <c:v>244.66522048234501</c:v>
                </c:pt>
                <c:pt idx="427">
                  <c:v>141.26819453613757</c:v>
                </c:pt>
                <c:pt idx="428">
                  <c:v>158.56009263358649</c:v>
                </c:pt>
                <c:pt idx="429">
                  <c:v>231.12949395341801</c:v>
                </c:pt>
                <c:pt idx="430">
                  <c:v>223.12798202993918</c:v>
                </c:pt>
                <c:pt idx="431">
                  <c:v>187.56139071237538</c:v>
                </c:pt>
                <c:pt idx="432">
                  <c:v>293.66621263172988</c:v>
                </c:pt>
                <c:pt idx="433">
                  <c:v>229.6940740212508</c:v>
                </c:pt>
                <c:pt idx="434">
                  <c:v>255.71063563520067</c:v>
                </c:pt>
                <c:pt idx="435">
                  <c:v>230.4313392184512</c:v>
                </c:pt>
                <c:pt idx="436">
                  <c:v>234.07988055244493</c:v>
                </c:pt>
                <c:pt idx="437">
                  <c:v>192.82645540183674</c:v>
                </c:pt>
                <c:pt idx="438">
                  <c:v>239.10446094578754</c:v>
                </c:pt>
                <c:pt idx="439">
                  <c:v>241.34390480340801</c:v>
                </c:pt>
                <c:pt idx="440">
                  <c:v>229.11476987224034</c:v>
                </c:pt>
                <c:pt idx="441">
                  <c:v>167.55297611013634</c:v>
                </c:pt>
                <c:pt idx="442">
                  <c:v>251.47595943130003</c:v>
                </c:pt>
                <c:pt idx="443">
                  <c:v>219.12060494395826</c:v>
                </c:pt>
                <c:pt idx="444">
                  <c:v>284.28203413341259</c:v>
                </c:pt>
                <c:pt idx="445">
                  <c:v>251.45164703392817</c:v>
                </c:pt>
                <c:pt idx="446">
                  <c:v>263.47300588288351</c:v>
                </c:pt>
                <c:pt idx="447">
                  <c:v>275.32092591637883</c:v>
                </c:pt>
                <c:pt idx="448">
                  <c:v>225.35435471033512</c:v>
                </c:pt>
                <c:pt idx="449">
                  <c:v>259.0934527140459</c:v>
                </c:pt>
                <c:pt idx="450">
                  <c:v>265.79180509413067</c:v>
                </c:pt>
                <c:pt idx="451">
                  <c:v>249.08045656238662</c:v>
                </c:pt>
                <c:pt idx="452">
                  <c:v>248.43921568627451</c:v>
                </c:pt>
                <c:pt idx="453">
                  <c:v>266.98520172851568</c:v>
                </c:pt>
                <c:pt idx="454">
                  <c:v>262.07510006989008</c:v>
                </c:pt>
                <c:pt idx="455">
                  <c:v>276.21371962420619</c:v>
                </c:pt>
                <c:pt idx="456">
                  <c:v>234.90919956176754</c:v>
                </c:pt>
                <c:pt idx="457">
                  <c:v>246.26176303504826</c:v>
                </c:pt>
                <c:pt idx="458">
                  <c:v>270.51952257586976</c:v>
                </c:pt>
                <c:pt idx="459">
                  <c:v>267.9100322903908</c:v>
                </c:pt>
                <c:pt idx="460">
                  <c:v>229.72853147807109</c:v>
                </c:pt>
                <c:pt idx="461">
                  <c:v>253.20916707055318</c:v>
                </c:pt>
                <c:pt idx="462">
                  <c:v>271.18433506862283</c:v>
                </c:pt>
                <c:pt idx="463">
                  <c:v>186.01448584770799</c:v>
                </c:pt>
                <c:pt idx="464">
                  <c:v>219.66429971570625</c:v>
                </c:pt>
                <c:pt idx="465">
                  <c:v>224.8405193565072</c:v>
                </c:pt>
                <c:pt idx="466">
                  <c:v>207.52843520975071</c:v>
                </c:pt>
                <c:pt idx="467">
                  <c:v>240.91304739322271</c:v>
                </c:pt>
                <c:pt idx="468">
                  <c:v>253.50098158362155</c:v>
                </c:pt>
                <c:pt idx="469">
                  <c:v>133.48116576431286</c:v>
                </c:pt>
                <c:pt idx="470">
                  <c:v>224.74062007596808</c:v>
                </c:pt>
                <c:pt idx="471">
                  <c:v>252.34701223902087</c:v>
                </c:pt>
                <c:pt idx="472">
                  <c:v>203.2946081297506</c:v>
                </c:pt>
                <c:pt idx="473">
                  <c:v>246.78399749198832</c:v>
                </c:pt>
                <c:pt idx="474">
                  <c:v>230.90518891136747</c:v>
                </c:pt>
                <c:pt idx="475">
                  <c:v>248.00142889373541</c:v>
                </c:pt>
                <c:pt idx="476">
                  <c:v>254.56251282702814</c:v>
                </c:pt>
                <c:pt idx="477">
                  <c:v>200.46487701716615</c:v>
                </c:pt>
                <c:pt idx="478">
                  <c:v>242.77270470891102</c:v>
                </c:pt>
                <c:pt idx="479">
                  <c:v>161.78375685102142</c:v>
                </c:pt>
                <c:pt idx="480">
                  <c:v>244.57696549550968</c:v>
                </c:pt>
                <c:pt idx="481">
                  <c:v>236.95330657088527</c:v>
                </c:pt>
                <c:pt idx="482">
                  <c:v>213.95446743741701</c:v>
                </c:pt>
                <c:pt idx="483">
                  <c:v>264.00629414132544</c:v>
                </c:pt>
                <c:pt idx="484">
                  <c:v>228.31892629663329</c:v>
                </c:pt>
                <c:pt idx="485">
                  <c:v>236.61346143912394</c:v>
                </c:pt>
                <c:pt idx="486">
                  <c:v>188.42540922619045</c:v>
                </c:pt>
                <c:pt idx="487">
                  <c:v>257.94167752279787</c:v>
                </c:pt>
                <c:pt idx="488">
                  <c:v>239.42207510310399</c:v>
                </c:pt>
                <c:pt idx="489">
                  <c:v>219.84480031633055</c:v>
                </c:pt>
                <c:pt idx="490">
                  <c:v>250.21716241116084</c:v>
                </c:pt>
                <c:pt idx="491">
                  <c:v>236.18964003511854</c:v>
                </c:pt>
                <c:pt idx="492">
                  <c:v>224.19443260035328</c:v>
                </c:pt>
                <c:pt idx="493">
                  <c:v>250.01555714884807</c:v>
                </c:pt>
                <c:pt idx="494">
                  <c:v>226.64735502734311</c:v>
                </c:pt>
                <c:pt idx="495">
                  <c:v>264.01572907471314</c:v>
                </c:pt>
                <c:pt idx="496">
                  <c:v>277.91602637188322</c:v>
                </c:pt>
                <c:pt idx="497">
                  <c:v>230.54147477048042</c:v>
                </c:pt>
                <c:pt idx="498">
                  <c:v>254.89233846863146</c:v>
                </c:pt>
                <c:pt idx="499">
                  <c:v>223.33664914025863</c:v>
                </c:pt>
                <c:pt idx="500">
                  <c:v>237.77016157235784</c:v>
                </c:pt>
                <c:pt idx="501">
                  <c:v>207.58527393951107</c:v>
                </c:pt>
                <c:pt idx="502">
                  <c:v>255.92984915751487</c:v>
                </c:pt>
                <c:pt idx="503">
                  <c:v>217.55058928174341</c:v>
                </c:pt>
                <c:pt idx="504">
                  <c:v>260.876088054425</c:v>
                </c:pt>
                <c:pt idx="505">
                  <c:v>232.58320126782883</c:v>
                </c:pt>
                <c:pt idx="506">
                  <c:v>215.8263723150358</c:v>
                </c:pt>
                <c:pt idx="507">
                  <c:v>220.15287655770086</c:v>
                </c:pt>
                <c:pt idx="508">
                  <c:v>214.57453678406441</c:v>
                </c:pt>
                <c:pt idx="509">
                  <c:v>233.57033428919354</c:v>
                </c:pt>
                <c:pt idx="510">
                  <c:v>207.27746470338727</c:v>
                </c:pt>
                <c:pt idx="511">
                  <c:v>245.8348595554356</c:v>
                </c:pt>
                <c:pt idx="512">
                  <c:v>229.20962199312714</c:v>
                </c:pt>
                <c:pt idx="513">
                  <c:v>228.02684563758388</c:v>
                </c:pt>
                <c:pt idx="514">
                  <c:v>268.91121192482177</c:v>
                </c:pt>
                <c:pt idx="515">
                  <c:v>237.30828309649334</c:v>
                </c:pt>
                <c:pt idx="516">
                  <c:v>224.49806552047801</c:v>
                </c:pt>
                <c:pt idx="517">
                  <c:v>215.63979296752683</c:v>
                </c:pt>
                <c:pt idx="518">
                  <c:v>258.20573691467195</c:v>
                </c:pt>
                <c:pt idx="519">
                  <c:v>200.5974504150891</c:v>
                </c:pt>
                <c:pt idx="520">
                  <c:v>243.28552082469668</c:v>
                </c:pt>
                <c:pt idx="521">
                  <c:v>222.07530255490812</c:v>
                </c:pt>
                <c:pt idx="522">
                  <c:v>219.4505105713275</c:v>
                </c:pt>
                <c:pt idx="523">
                  <c:v>234.99306793424441</c:v>
                </c:pt>
                <c:pt idx="524">
                  <c:v>239.81899015560498</c:v>
                </c:pt>
                <c:pt idx="525">
                  <c:v>249.75384953000989</c:v>
                </c:pt>
                <c:pt idx="526">
                  <c:v>213.65518012978293</c:v>
                </c:pt>
                <c:pt idx="527">
                  <c:v>214.05442853055015</c:v>
                </c:pt>
                <c:pt idx="528">
                  <c:v>235.04727489097385</c:v>
                </c:pt>
                <c:pt idx="529">
                  <c:v>271.05121615968443</c:v>
                </c:pt>
                <c:pt idx="530">
                  <c:v>237.47180697613425</c:v>
                </c:pt>
                <c:pt idx="531">
                  <c:v>176.02359273893376</c:v>
                </c:pt>
                <c:pt idx="532">
                  <c:v>264.56473214285717</c:v>
                </c:pt>
                <c:pt idx="533">
                  <c:v>242.89884103591359</c:v>
                </c:pt>
                <c:pt idx="534">
                  <c:v>220.90667035512985</c:v>
                </c:pt>
                <c:pt idx="535">
                  <c:v>236.7929168716183</c:v>
                </c:pt>
                <c:pt idx="536">
                  <c:v>267.05165536985828</c:v>
                </c:pt>
                <c:pt idx="537">
                  <c:v>250.44205323832486</c:v>
                </c:pt>
                <c:pt idx="538">
                  <c:v>242.20849314439263</c:v>
                </c:pt>
                <c:pt idx="539">
                  <c:v>292.77792202974888</c:v>
                </c:pt>
                <c:pt idx="540">
                  <c:v>244.05767250257466</c:v>
                </c:pt>
                <c:pt idx="541">
                  <c:v>218.16110784037676</c:v>
                </c:pt>
                <c:pt idx="542">
                  <c:v>247.12671123845911</c:v>
                </c:pt>
                <c:pt idx="543">
                  <c:v>236.92127442458144</c:v>
                </c:pt>
                <c:pt idx="544">
                  <c:v>265.35816672600197</c:v>
                </c:pt>
                <c:pt idx="545">
                  <c:v>262.80899021289213</c:v>
                </c:pt>
                <c:pt idx="546">
                  <c:v>214.53151556793114</c:v>
                </c:pt>
                <c:pt idx="547">
                  <c:v>198.4809152966061</c:v>
                </c:pt>
                <c:pt idx="548">
                  <c:v>215.11660844112924</c:v>
                </c:pt>
                <c:pt idx="549">
                  <c:v>249.74555179971026</c:v>
                </c:pt>
                <c:pt idx="550">
                  <c:v>243.86783284742469</c:v>
                </c:pt>
                <c:pt idx="551">
                  <c:v>249.33458898168573</c:v>
                </c:pt>
                <c:pt idx="552">
                  <c:v>248.39506026312824</c:v>
                </c:pt>
                <c:pt idx="553">
                  <c:v>214.8985393106334</c:v>
                </c:pt>
                <c:pt idx="554">
                  <c:v>249.23188933381871</c:v>
                </c:pt>
                <c:pt idx="555">
                  <c:v>221.72861891810217</c:v>
                </c:pt>
                <c:pt idx="556">
                  <c:v>236.74577872239934</c:v>
                </c:pt>
                <c:pt idx="557">
                  <c:v>247.18936649891549</c:v>
                </c:pt>
                <c:pt idx="558">
                  <c:v>274.93864363602472</c:v>
                </c:pt>
                <c:pt idx="559">
                  <c:v>250.73631867981749</c:v>
                </c:pt>
                <c:pt idx="560">
                  <c:v>217.18709566117488</c:v>
                </c:pt>
                <c:pt idx="561">
                  <c:v>233.58521754530966</c:v>
                </c:pt>
                <c:pt idx="562">
                  <c:v>256.44804206448043</c:v>
                </c:pt>
                <c:pt idx="563">
                  <c:v>260.60414129110842</c:v>
                </c:pt>
                <c:pt idx="564">
                  <c:v>236.70933972378128</c:v>
                </c:pt>
                <c:pt idx="565">
                  <c:v>249.25042347902004</c:v>
                </c:pt>
                <c:pt idx="566">
                  <c:v>245.3124130640405</c:v>
                </c:pt>
                <c:pt idx="567">
                  <c:v>206.11204616494351</c:v>
                </c:pt>
                <c:pt idx="568">
                  <c:v>233.06165336665435</c:v>
                </c:pt>
                <c:pt idx="569">
                  <c:v>241.67757474213309</c:v>
                </c:pt>
                <c:pt idx="570">
                  <c:v>180.9008608283838</c:v>
                </c:pt>
                <c:pt idx="571">
                  <c:v>232.6437600142425</c:v>
                </c:pt>
                <c:pt idx="572">
                  <c:v>258.57653991861935</c:v>
                </c:pt>
                <c:pt idx="573">
                  <c:v>275.5413374621462</c:v>
                </c:pt>
                <c:pt idx="574">
                  <c:v>238.24153199300483</c:v>
                </c:pt>
                <c:pt idx="575">
                  <c:v>200.5386213226414</c:v>
                </c:pt>
                <c:pt idx="576">
                  <c:v>201.94179458621858</c:v>
                </c:pt>
              </c:numCache>
            </c:numRef>
          </c:xVal>
          <c:yVal>
            <c:numRef>
              <c:f>'summary old'!$I$5:$I$581</c:f>
              <c:numCache>
                <c:formatCode>General</c:formatCode>
                <c:ptCount val="577"/>
                <c:pt idx="0">
                  <c:v>3527</c:v>
                </c:pt>
                <c:pt idx="1">
                  <c:v>3868.5</c:v>
                </c:pt>
                <c:pt idx="2">
                  <c:v>4371.5</c:v>
                </c:pt>
                <c:pt idx="3">
                  <c:v>4230.8999999999996</c:v>
                </c:pt>
                <c:pt idx="4">
                  <c:v>3980.3</c:v>
                </c:pt>
                <c:pt idx="5">
                  <c:v>4437</c:v>
                </c:pt>
                <c:pt idx="6">
                  <c:v>3242.4</c:v>
                </c:pt>
                <c:pt idx="7">
                  <c:v>4230.6000000000004</c:v>
                </c:pt>
                <c:pt idx="8">
                  <c:v>3620.1</c:v>
                </c:pt>
                <c:pt idx="9">
                  <c:v>2756.6</c:v>
                </c:pt>
                <c:pt idx="10">
                  <c:v>3945.6</c:v>
                </c:pt>
                <c:pt idx="11">
                  <c:v>4664.5</c:v>
                </c:pt>
                <c:pt idx="12">
                  <c:v>4599.8999999999996</c:v>
                </c:pt>
                <c:pt idx="13">
                  <c:v>4951.2</c:v>
                </c:pt>
                <c:pt idx="14">
                  <c:v>3170.1</c:v>
                </c:pt>
                <c:pt idx="15">
                  <c:v>4557.1000000000004</c:v>
                </c:pt>
                <c:pt idx="16">
                  <c:v>4866.2</c:v>
                </c:pt>
                <c:pt idx="17">
                  <c:v>3920.8</c:v>
                </c:pt>
                <c:pt idx="18">
                  <c:v>3317.1</c:v>
                </c:pt>
                <c:pt idx="19">
                  <c:v>3373.9</c:v>
                </c:pt>
                <c:pt idx="20">
                  <c:v>2606.1999999999998</c:v>
                </c:pt>
                <c:pt idx="21">
                  <c:v>3570</c:v>
                </c:pt>
                <c:pt idx="22">
                  <c:v>4320.3999999999996</c:v>
                </c:pt>
                <c:pt idx="23">
                  <c:v>4034</c:v>
                </c:pt>
                <c:pt idx="24">
                  <c:v>4610.8999999999996</c:v>
                </c:pt>
                <c:pt idx="25">
                  <c:v>4457.2</c:v>
                </c:pt>
                <c:pt idx="26">
                  <c:v>4343.7</c:v>
                </c:pt>
                <c:pt idx="27">
                  <c:v>4619</c:v>
                </c:pt>
                <c:pt idx="28">
                  <c:v>2499.9</c:v>
                </c:pt>
                <c:pt idx="29">
                  <c:v>4885.3</c:v>
                </c:pt>
                <c:pt idx="30">
                  <c:v>4113</c:v>
                </c:pt>
                <c:pt idx="31">
                  <c:v>3870.7</c:v>
                </c:pt>
                <c:pt idx="32">
                  <c:v>3737.9</c:v>
                </c:pt>
                <c:pt idx="33">
                  <c:v>3760.1</c:v>
                </c:pt>
                <c:pt idx="34">
                  <c:v>3360.7</c:v>
                </c:pt>
                <c:pt idx="35">
                  <c:v>4262</c:v>
                </c:pt>
                <c:pt idx="36">
                  <c:v>4250.1000000000004</c:v>
                </c:pt>
                <c:pt idx="37">
                  <c:v>4211.2</c:v>
                </c:pt>
                <c:pt idx="38">
                  <c:v>3720.7</c:v>
                </c:pt>
                <c:pt idx="39">
                  <c:v>4568.8</c:v>
                </c:pt>
                <c:pt idx="40">
                  <c:v>4080.7</c:v>
                </c:pt>
                <c:pt idx="41">
                  <c:v>4959</c:v>
                </c:pt>
                <c:pt idx="42">
                  <c:v>4351</c:v>
                </c:pt>
                <c:pt idx="43">
                  <c:v>5132.6000000000004</c:v>
                </c:pt>
                <c:pt idx="44">
                  <c:v>4124.2</c:v>
                </c:pt>
                <c:pt idx="45">
                  <c:v>4516.5</c:v>
                </c:pt>
                <c:pt idx="46">
                  <c:v>3611.5</c:v>
                </c:pt>
                <c:pt idx="47">
                  <c:v>4102.8</c:v>
                </c:pt>
                <c:pt idx="48">
                  <c:v>4402.3999999999996</c:v>
                </c:pt>
                <c:pt idx="49">
                  <c:v>3082.6</c:v>
                </c:pt>
                <c:pt idx="50">
                  <c:v>4755.1000000000004</c:v>
                </c:pt>
                <c:pt idx="51">
                  <c:v>3757</c:v>
                </c:pt>
                <c:pt idx="52">
                  <c:v>3949.5</c:v>
                </c:pt>
                <c:pt idx="53">
                  <c:v>4099.8999999999996</c:v>
                </c:pt>
                <c:pt idx="54">
                  <c:v>4409</c:v>
                </c:pt>
                <c:pt idx="55">
                  <c:v>3577.9</c:v>
                </c:pt>
                <c:pt idx="56">
                  <c:v>4638.5</c:v>
                </c:pt>
                <c:pt idx="57">
                  <c:v>3498.2</c:v>
                </c:pt>
                <c:pt idx="58">
                  <c:v>4116.7</c:v>
                </c:pt>
                <c:pt idx="59">
                  <c:v>2721.2</c:v>
                </c:pt>
                <c:pt idx="60">
                  <c:v>4237.1000000000004</c:v>
                </c:pt>
                <c:pt idx="61">
                  <c:v>4048</c:v>
                </c:pt>
                <c:pt idx="62">
                  <c:v>4192.3</c:v>
                </c:pt>
                <c:pt idx="63">
                  <c:v>4331</c:v>
                </c:pt>
                <c:pt idx="64">
                  <c:v>4595.2</c:v>
                </c:pt>
                <c:pt idx="65">
                  <c:v>4496.2</c:v>
                </c:pt>
                <c:pt idx="66">
                  <c:v>3928.7</c:v>
                </c:pt>
                <c:pt idx="67">
                  <c:v>3738.9</c:v>
                </c:pt>
                <c:pt idx="68">
                  <c:v>4650.8</c:v>
                </c:pt>
                <c:pt idx="69">
                  <c:v>4511.3999999999996</c:v>
                </c:pt>
                <c:pt idx="70">
                  <c:v>5482.3</c:v>
                </c:pt>
                <c:pt idx="71">
                  <c:v>5011</c:v>
                </c:pt>
                <c:pt idx="72">
                  <c:v>4856.1000000000004</c:v>
                </c:pt>
                <c:pt idx="73">
                  <c:v>4651.8999999999996</c:v>
                </c:pt>
                <c:pt idx="74">
                  <c:v>3500.8</c:v>
                </c:pt>
                <c:pt idx="75">
                  <c:v>4315.3999999999996</c:v>
                </c:pt>
                <c:pt idx="76">
                  <c:v>3881.4</c:v>
                </c:pt>
                <c:pt idx="77">
                  <c:v>4801</c:v>
                </c:pt>
                <c:pt idx="78">
                  <c:v>4584.5</c:v>
                </c:pt>
                <c:pt idx="79">
                  <c:v>3359.3</c:v>
                </c:pt>
                <c:pt idx="80">
                  <c:v>4307</c:v>
                </c:pt>
                <c:pt idx="81">
                  <c:v>3698.3</c:v>
                </c:pt>
                <c:pt idx="82">
                  <c:v>4421.8</c:v>
                </c:pt>
                <c:pt idx="83">
                  <c:v>4281.5</c:v>
                </c:pt>
                <c:pt idx="84">
                  <c:v>3496.4</c:v>
                </c:pt>
                <c:pt idx="85">
                  <c:v>3739.3</c:v>
                </c:pt>
                <c:pt idx="86">
                  <c:v>3945.9</c:v>
                </c:pt>
                <c:pt idx="87">
                  <c:v>3611.5</c:v>
                </c:pt>
                <c:pt idx="88">
                  <c:v>3041.9</c:v>
                </c:pt>
                <c:pt idx="89">
                  <c:v>3867.1</c:v>
                </c:pt>
                <c:pt idx="90">
                  <c:v>4882.5</c:v>
                </c:pt>
                <c:pt idx="91">
                  <c:v>3363.5</c:v>
                </c:pt>
                <c:pt idx="92">
                  <c:v>4135.3</c:v>
                </c:pt>
                <c:pt idx="93">
                  <c:v>3841.3</c:v>
                </c:pt>
                <c:pt idx="94">
                  <c:v>3713.4</c:v>
                </c:pt>
                <c:pt idx="95">
                  <c:v>3692.3</c:v>
                </c:pt>
                <c:pt idx="96">
                  <c:v>4027.6</c:v>
                </c:pt>
                <c:pt idx="97">
                  <c:v>3592.8</c:v>
                </c:pt>
                <c:pt idx="98">
                  <c:v>4944.8999999999996</c:v>
                </c:pt>
                <c:pt idx="99">
                  <c:v>3583</c:v>
                </c:pt>
                <c:pt idx="100">
                  <c:v>4792.8999999999996</c:v>
                </c:pt>
                <c:pt idx="101">
                  <c:v>3711.3</c:v>
                </c:pt>
                <c:pt idx="102">
                  <c:v>3917.4</c:v>
                </c:pt>
                <c:pt idx="103">
                  <c:v>3891.2</c:v>
                </c:pt>
                <c:pt idx="104">
                  <c:v>4025.9</c:v>
                </c:pt>
                <c:pt idx="105">
                  <c:v>3834.4</c:v>
                </c:pt>
                <c:pt idx="106">
                  <c:v>3431.9</c:v>
                </c:pt>
                <c:pt idx="107">
                  <c:v>3763.3</c:v>
                </c:pt>
                <c:pt idx="108">
                  <c:v>2901.1</c:v>
                </c:pt>
                <c:pt idx="109">
                  <c:v>2439.8000000000002</c:v>
                </c:pt>
                <c:pt idx="110">
                  <c:v>3120.5</c:v>
                </c:pt>
                <c:pt idx="111">
                  <c:v>3494.5</c:v>
                </c:pt>
                <c:pt idx="112">
                  <c:v>4665.1000000000004</c:v>
                </c:pt>
                <c:pt idx="113">
                  <c:v>4018</c:v>
                </c:pt>
                <c:pt idx="114">
                  <c:v>4844.7</c:v>
                </c:pt>
                <c:pt idx="115">
                  <c:v>3359.2</c:v>
                </c:pt>
                <c:pt idx="116">
                  <c:v>3881.5</c:v>
                </c:pt>
                <c:pt idx="117">
                  <c:v>3858.3</c:v>
                </c:pt>
                <c:pt idx="118">
                  <c:v>4072.5</c:v>
                </c:pt>
                <c:pt idx="119">
                  <c:v>4471.1000000000004</c:v>
                </c:pt>
                <c:pt idx="120">
                  <c:v>4239.8</c:v>
                </c:pt>
                <c:pt idx="121">
                  <c:v>4093.4</c:v>
                </c:pt>
                <c:pt idx="122">
                  <c:v>4313.8</c:v>
                </c:pt>
                <c:pt idx="123">
                  <c:v>4689.2</c:v>
                </c:pt>
                <c:pt idx="124">
                  <c:v>4208.8</c:v>
                </c:pt>
                <c:pt idx="125">
                  <c:v>4670.3</c:v>
                </c:pt>
                <c:pt idx="126">
                  <c:v>3470.4</c:v>
                </c:pt>
                <c:pt idx="127">
                  <c:v>3877</c:v>
                </c:pt>
                <c:pt idx="128">
                  <c:v>3545.5</c:v>
                </c:pt>
                <c:pt idx="129">
                  <c:v>3984.9</c:v>
                </c:pt>
                <c:pt idx="130">
                  <c:v>4421.1000000000004</c:v>
                </c:pt>
                <c:pt idx="131">
                  <c:v>4313.8999999999996</c:v>
                </c:pt>
                <c:pt idx="132">
                  <c:v>4793.3</c:v>
                </c:pt>
                <c:pt idx="133">
                  <c:v>4015.1</c:v>
                </c:pt>
                <c:pt idx="134">
                  <c:v>3312.8</c:v>
                </c:pt>
                <c:pt idx="135">
                  <c:v>4304.6000000000004</c:v>
                </c:pt>
                <c:pt idx="136">
                  <c:v>5205.3999999999996</c:v>
                </c:pt>
                <c:pt idx="137">
                  <c:v>3374.7</c:v>
                </c:pt>
                <c:pt idx="138">
                  <c:v>4461.8999999999996</c:v>
                </c:pt>
                <c:pt idx="139">
                  <c:v>3219.2</c:v>
                </c:pt>
                <c:pt idx="140">
                  <c:v>3695.3</c:v>
                </c:pt>
                <c:pt idx="141">
                  <c:v>3218.1</c:v>
                </c:pt>
                <c:pt idx="142">
                  <c:v>4150.3</c:v>
                </c:pt>
                <c:pt idx="143">
                  <c:v>3751.3</c:v>
                </c:pt>
                <c:pt idx="144">
                  <c:v>3561.7</c:v>
                </c:pt>
                <c:pt idx="145">
                  <c:v>3808.4</c:v>
                </c:pt>
                <c:pt idx="146">
                  <c:v>2670.1</c:v>
                </c:pt>
                <c:pt idx="147">
                  <c:v>3803.5</c:v>
                </c:pt>
                <c:pt idx="148">
                  <c:v>4079.2</c:v>
                </c:pt>
                <c:pt idx="149">
                  <c:v>4108.3999999999996</c:v>
                </c:pt>
                <c:pt idx="150">
                  <c:v>4127</c:v>
                </c:pt>
                <c:pt idx="151">
                  <c:v>3547.4</c:v>
                </c:pt>
                <c:pt idx="152">
                  <c:v>3559.2</c:v>
                </c:pt>
                <c:pt idx="153">
                  <c:v>4082.7</c:v>
                </c:pt>
                <c:pt idx="154">
                  <c:v>4309.2</c:v>
                </c:pt>
                <c:pt idx="155">
                  <c:v>4247.7</c:v>
                </c:pt>
                <c:pt idx="156">
                  <c:v>4278.6000000000004</c:v>
                </c:pt>
                <c:pt idx="157">
                  <c:v>4391.1000000000004</c:v>
                </c:pt>
                <c:pt idx="158">
                  <c:v>4555.8</c:v>
                </c:pt>
                <c:pt idx="159">
                  <c:v>3191.5</c:v>
                </c:pt>
                <c:pt idx="160">
                  <c:v>3576.6</c:v>
                </c:pt>
                <c:pt idx="161">
                  <c:v>3897.5</c:v>
                </c:pt>
                <c:pt idx="162">
                  <c:v>4154.3</c:v>
                </c:pt>
                <c:pt idx="163">
                  <c:v>4090.3</c:v>
                </c:pt>
                <c:pt idx="164">
                  <c:v>4667.6000000000004</c:v>
                </c:pt>
                <c:pt idx="165">
                  <c:v>4513.3</c:v>
                </c:pt>
                <c:pt idx="166">
                  <c:v>4606</c:v>
                </c:pt>
                <c:pt idx="167">
                  <c:v>4155.8999999999996</c:v>
                </c:pt>
                <c:pt idx="168">
                  <c:v>3887.3</c:v>
                </c:pt>
                <c:pt idx="169">
                  <c:v>5465.2</c:v>
                </c:pt>
                <c:pt idx="170">
                  <c:v>2565.9</c:v>
                </c:pt>
                <c:pt idx="171">
                  <c:v>4611.3</c:v>
                </c:pt>
                <c:pt idx="172">
                  <c:v>4652.8</c:v>
                </c:pt>
                <c:pt idx="173">
                  <c:v>4130.6000000000004</c:v>
                </c:pt>
                <c:pt idx="174">
                  <c:v>4876.3</c:v>
                </c:pt>
                <c:pt idx="175">
                  <c:v>3363.5</c:v>
                </c:pt>
                <c:pt idx="176">
                  <c:v>3619.2</c:v>
                </c:pt>
                <c:pt idx="177">
                  <c:v>4742</c:v>
                </c:pt>
                <c:pt idx="178">
                  <c:v>4139.8</c:v>
                </c:pt>
                <c:pt idx="179">
                  <c:v>4196.8</c:v>
                </c:pt>
                <c:pt idx="180">
                  <c:v>2803.9</c:v>
                </c:pt>
                <c:pt idx="181">
                  <c:v>4378.3</c:v>
                </c:pt>
                <c:pt idx="182">
                  <c:v>4331.3</c:v>
                </c:pt>
                <c:pt idx="183">
                  <c:v>4203.8</c:v>
                </c:pt>
                <c:pt idx="184">
                  <c:v>3794.8</c:v>
                </c:pt>
                <c:pt idx="185">
                  <c:v>4106</c:v>
                </c:pt>
                <c:pt idx="186">
                  <c:v>3732.6</c:v>
                </c:pt>
                <c:pt idx="187">
                  <c:v>3032.7</c:v>
                </c:pt>
                <c:pt idx="188">
                  <c:v>4104.5</c:v>
                </c:pt>
                <c:pt idx="189">
                  <c:v>4809</c:v>
                </c:pt>
                <c:pt idx="190">
                  <c:v>4759.8999999999996</c:v>
                </c:pt>
                <c:pt idx="191">
                  <c:v>4502.8999999999996</c:v>
                </c:pt>
                <c:pt idx="192">
                  <c:v>4882.1000000000004</c:v>
                </c:pt>
                <c:pt idx="193">
                  <c:v>4483.7</c:v>
                </c:pt>
                <c:pt idx="194">
                  <c:v>4127.8</c:v>
                </c:pt>
                <c:pt idx="195">
                  <c:v>4053.7</c:v>
                </c:pt>
                <c:pt idx="196">
                  <c:v>5022.1000000000004</c:v>
                </c:pt>
                <c:pt idx="197">
                  <c:v>3825.6</c:v>
                </c:pt>
                <c:pt idx="198">
                  <c:v>4061.8</c:v>
                </c:pt>
                <c:pt idx="199">
                  <c:v>3261.7</c:v>
                </c:pt>
                <c:pt idx="200">
                  <c:v>3746.8</c:v>
                </c:pt>
                <c:pt idx="201">
                  <c:v>3592.6</c:v>
                </c:pt>
                <c:pt idx="202">
                  <c:v>4656.3</c:v>
                </c:pt>
                <c:pt idx="203">
                  <c:v>4374.5</c:v>
                </c:pt>
                <c:pt idx="204">
                  <c:v>4512.3999999999996</c:v>
                </c:pt>
                <c:pt idx="205">
                  <c:v>3855</c:v>
                </c:pt>
                <c:pt idx="206">
                  <c:v>4487.8</c:v>
                </c:pt>
                <c:pt idx="207">
                  <c:v>3856.7</c:v>
                </c:pt>
                <c:pt idx="208">
                  <c:v>4565.8</c:v>
                </c:pt>
                <c:pt idx="209">
                  <c:v>4092.1</c:v>
                </c:pt>
                <c:pt idx="210">
                  <c:v>4173.8999999999996</c:v>
                </c:pt>
                <c:pt idx="211">
                  <c:v>3606.2</c:v>
                </c:pt>
                <c:pt idx="212">
                  <c:v>4721.1000000000004</c:v>
                </c:pt>
                <c:pt idx="213">
                  <c:v>3339.6</c:v>
                </c:pt>
                <c:pt idx="214">
                  <c:v>3920.3</c:v>
                </c:pt>
                <c:pt idx="215">
                  <c:v>4260.8</c:v>
                </c:pt>
                <c:pt idx="216">
                  <c:v>3797.2</c:v>
                </c:pt>
                <c:pt idx="217">
                  <c:v>4210</c:v>
                </c:pt>
                <c:pt idx="218">
                  <c:v>4424.6000000000004</c:v>
                </c:pt>
                <c:pt idx="219">
                  <c:v>3277.3</c:v>
                </c:pt>
                <c:pt idx="220">
                  <c:v>3454.9</c:v>
                </c:pt>
                <c:pt idx="221">
                  <c:v>3806.3</c:v>
                </c:pt>
                <c:pt idx="222">
                  <c:v>3903.7</c:v>
                </c:pt>
                <c:pt idx="223">
                  <c:v>4142</c:v>
                </c:pt>
                <c:pt idx="224">
                  <c:v>3327.6</c:v>
                </c:pt>
                <c:pt idx="225">
                  <c:v>4463.8</c:v>
                </c:pt>
                <c:pt idx="226">
                  <c:v>4296.1000000000004</c:v>
                </c:pt>
                <c:pt idx="227">
                  <c:v>3076.5</c:v>
                </c:pt>
                <c:pt idx="228">
                  <c:v>3402.2</c:v>
                </c:pt>
                <c:pt idx="229">
                  <c:v>3966.4</c:v>
                </c:pt>
                <c:pt idx="230">
                  <c:v>3120.5</c:v>
                </c:pt>
                <c:pt idx="231">
                  <c:v>3473.3</c:v>
                </c:pt>
                <c:pt idx="232">
                  <c:v>3371.8</c:v>
                </c:pt>
                <c:pt idx="233">
                  <c:v>4042.2</c:v>
                </c:pt>
                <c:pt idx="234">
                  <c:v>4038.4</c:v>
                </c:pt>
                <c:pt idx="235">
                  <c:v>4610.7</c:v>
                </c:pt>
                <c:pt idx="236">
                  <c:v>4146</c:v>
                </c:pt>
                <c:pt idx="237">
                  <c:v>4203.2</c:v>
                </c:pt>
                <c:pt idx="238">
                  <c:v>3839.5</c:v>
                </c:pt>
                <c:pt idx="239">
                  <c:v>4691.7</c:v>
                </c:pt>
                <c:pt idx="240">
                  <c:v>4931.8</c:v>
                </c:pt>
                <c:pt idx="241">
                  <c:v>3567.4</c:v>
                </c:pt>
                <c:pt idx="242">
                  <c:v>4636.8</c:v>
                </c:pt>
                <c:pt idx="243">
                  <c:v>4355.5</c:v>
                </c:pt>
                <c:pt idx="244">
                  <c:v>4674</c:v>
                </c:pt>
                <c:pt idx="245">
                  <c:v>4659.2</c:v>
                </c:pt>
                <c:pt idx="246">
                  <c:v>4176</c:v>
                </c:pt>
                <c:pt idx="247">
                  <c:v>3163.1</c:v>
                </c:pt>
                <c:pt idx="248">
                  <c:v>4752.1000000000004</c:v>
                </c:pt>
                <c:pt idx="249">
                  <c:v>3796</c:v>
                </c:pt>
                <c:pt idx="250">
                  <c:v>4401.5</c:v>
                </c:pt>
                <c:pt idx="251">
                  <c:v>3968.3</c:v>
                </c:pt>
                <c:pt idx="252">
                  <c:v>4335.1000000000004</c:v>
                </c:pt>
                <c:pt idx="253">
                  <c:v>5191.6000000000004</c:v>
                </c:pt>
                <c:pt idx="254">
                  <c:v>3500.9</c:v>
                </c:pt>
                <c:pt idx="255">
                  <c:v>4582.2</c:v>
                </c:pt>
                <c:pt idx="256">
                  <c:v>4711.3999999999996</c:v>
                </c:pt>
                <c:pt idx="257">
                  <c:v>3406.5</c:v>
                </c:pt>
                <c:pt idx="258">
                  <c:v>4345</c:v>
                </c:pt>
                <c:pt idx="259">
                  <c:v>4685.5</c:v>
                </c:pt>
                <c:pt idx="260">
                  <c:v>4199.1000000000004</c:v>
                </c:pt>
                <c:pt idx="261">
                  <c:v>4179.3999999999996</c:v>
                </c:pt>
                <c:pt idx="262">
                  <c:v>4392.5</c:v>
                </c:pt>
                <c:pt idx="263">
                  <c:v>4478.8999999999996</c:v>
                </c:pt>
                <c:pt idx="264">
                  <c:v>4150.6000000000004</c:v>
                </c:pt>
                <c:pt idx="265">
                  <c:v>3365.5</c:v>
                </c:pt>
                <c:pt idx="266">
                  <c:v>3699.4</c:v>
                </c:pt>
                <c:pt idx="267">
                  <c:v>3271.9</c:v>
                </c:pt>
                <c:pt idx="268">
                  <c:v>3563.9</c:v>
                </c:pt>
                <c:pt idx="269">
                  <c:v>4543.8</c:v>
                </c:pt>
                <c:pt idx="270">
                  <c:v>4127.8</c:v>
                </c:pt>
                <c:pt idx="271">
                  <c:v>4288.8999999999996</c:v>
                </c:pt>
                <c:pt idx="272">
                  <c:v>4484.1000000000004</c:v>
                </c:pt>
                <c:pt idx="273">
                  <c:v>5102.1000000000004</c:v>
                </c:pt>
                <c:pt idx="274">
                  <c:v>4010.4</c:v>
                </c:pt>
                <c:pt idx="275">
                  <c:v>3686.3</c:v>
                </c:pt>
                <c:pt idx="276">
                  <c:v>3651.9</c:v>
                </c:pt>
                <c:pt idx="277">
                  <c:v>4485.3999999999996</c:v>
                </c:pt>
                <c:pt idx="278">
                  <c:v>4378.5</c:v>
                </c:pt>
                <c:pt idx="279">
                  <c:v>4012.3</c:v>
                </c:pt>
                <c:pt idx="280">
                  <c:v>4272.2</c:v>
                </c:pt>
                <c:pt idx="281">
                  <c:v>3871</c:v>
                </c:pt>
                <c:pt idx="282">
                  <c:v>3303.7</c:v>
                </c:pt>
                <c:pt idx="283">
                  <c:v>4976.6000000000004</c:v>
                </c:pt>
                <c:pt idx="284">
                  <c:v>4617.3</c:v>
                </c:pt>
                <c:pt idx="285">
                  <c:v>4019.3</c:v>
                </c:pt>
                <c:pt idx="286">
                  <c:v>2621.1999999999998</c:v>
                </c:pt>
                <c:pt idx="287">
                  <c:v>4458</c:v>
                </c:pt>
                <c:pt idx="288">
                  <c:v>3544.9</c:v>
                </c:pt>
                <c:pt idx="289">
                  <c:v>3990.9</c:v>
                </c:pt>
                <c:pt idx="290">
                  <c:v>4535.3999999999996</c:v>
                </c:pt>
                <c:pt idx="291">
                  <c:v>3912.9</c:v>
                </c:pt>
                <c:pt idx="292">
                  <c:v>4258.3999999999996</c:v>
                </c:pt>
                <c:pt idx="293">
                  <c:v>3690.8</c:v>
                </c:pt>
                <c:pt idx="294">
                  <c:v>4158.1000000000004</c:v>
                </c:pt>
                <c:pt idx="295">
                  <c:v>4370.6000000000004</c:v>
                </c:pt>
                <c:pt idx="296">
                  <c:v>3439.9</c:v>
                </c:pt>
                <c:pt idx="297">
                  <c:v>2933.7</c:v>
                </c:pt>
                <c:pt idx="298">
                  <c:v>4887.3999999999996</c:v>
                </c:pt>
                <c:pt idx="299">
                  <c:v>4856.7</c:v>
                </c:pt>
                <c:pt idx="300">
                  <c:v>5126.3</c:v>
                </c:pt>
                <c:pt idx="301">
                  <c:v>4764.1000000000004</c:v>
                </c:pt>
                <c:pt idx="302">
                  <c:v>4415.5</c:v>
                </c:pt>
                <c:pt idx="303">
                  <c:v>4580.2</c:v>
                </c:pt>
                <c:pt idx="304">
                  <c:v>3528.2</c:v>
                </c:pt>
                <c:pt idx="305">
                  <c:v>4288.3999999999996</c:v>
                </c:pt>
                <c:pt idx="306">
                  <c:v>4806</c:v>
                </c:pt>
                <c:pt idx="307">
                  <c:v>4836.8</c:v>
                </c:pt>
                <c:pt idx="308">
                  <c:v>5632.7</c:v>
                </c:pt>
                <c:pt idx="309">
                  <c:v>4926.8</c:v>
                </c:pt>
                <c:pt idx="310">
                  <c:v>3021.1</c:v>
                </c:pt>
                <c:pt idx="311">
                  <c:v>4286.8999999999996</c:v>
                </c:pt>
                <c:pt idx="312">
                  <c:v>3517.6</c:v>
                </c:pt>
                <c:pt idx="313">
                  <c:v>2870.1</c:v>
                </c:pt>
                <c:pt idx="314">
                  <c:v>3929.8</c:v>
                </c:pt>
                <c:pt idx="315">
                  <c:v>4421</c:v>
                </c:pt>
                <c:pt idx="316">
                  <c:v>3943</c:v>
                </c:pt>
                <c:pt idx="317">
                  <c:v>3191.8</c:v>
                </c:pt>
                <c:pt idx="318">
                  <c:v>3020.1</c:v>
                </c:pt>
                <c:pt idx="319">
                  <c:v>3769.1</c:v>
                </c:pt>
                <c:pt idx="320">
                  <c:v>4287</c:v>
                </c:pt>
                <c:pt idx="321">
                  <c:v>4541.8999999999996</c:v>
                </c:pt>
                <c:pt idx="322">
                  <c:v>3669.6</c:v>
                </c:pt>
                <c:pt idx="323">
                  <c:v>4088.8</c:v>
                </c:pt>
                <c:pt idx="324">
                  <c:v>4039.6</c:v>
                </c:pt>
                <c:pt idx="325">
                  <c:v>3942.9</c:v>
                </c:pt>
                <c:pt idx="326">
                  <c:v>4956</c:v>
                </c:pt>
                <c:pt idx="327">
                  <c:v>4215.3</c:v>
                </c:pt>
                <c:pt idx="328">
                  <c:v>4076.9</c:v>
                </c:pt>
                <c:pt idx="329">
                  <c:v>4582</c:v>
                </c:pt>
                <c:pt idx="330">
                  <c:v>3468.8</c:v>
                </c:pt>
                <c:pt idx="331">
                  <c:v>3861.4</c:v>
                </c:pt>
                <c:pt idx="332">
                  <c:v>3752.9</c:v>
                </c:pt>
                <c:pt idx="333">
                  <c:v>4258.7</c:v>
                </c:pt>
                <c:pt idx="334">
                  <c:v>4675.1000000000004</c:v>
                </c:pt>
                <c:pt idx="335">
                  <c:v>4459.2</c:v>
                </c:pt>
                <c:pt idx="336">
                  <c:v>3582.6</c:v>
                </c:pt>
                <c:pt idx="337">
                  <c:v>4573.3</c:v>
                </c:pt>
                <c:pt idx="338">
                  <c:v>4217.2</c:v>
                </c:pt>
                <c:pt idx="339">
                  <c:v>4235.3</c:v>
                </c:pt>
                <c:pt idx="340">
                  <c:v>4022.9</c:v>
                </c:pt>
                <c:pt idx="341">
                  <c:v>3776.8</c:v>
                </c:pt>
                <c:pt idx="342">
                  <c:v>4203.7</c:v>
                </c:pt>
                <c:pt idx="343">
                  <c:v>4124.2</c:v>
                </c:pt>
                <c:pt idx="344">
                  <c:v>3807.3</c:v>
                </c:pt>
                <c:pt idx="345">
                  <c:v>3315.8</c:v>
                </c:pt>
                <c:pt idx="346">
                  <c:v>4137.8</c:v>
                </c:pt>
                <c:pt idx="347">
                  <c:v>3101.8</c:v>
                </c:pt>
                <c:pt idx="348">
                  <c:v>4863.8</c:v>
                </c:pt>
                <c:pt idx="349">
                  <c:v>4236.6000000000004</c:v>
                </c:pt>
                <c:pt idx="350">
                  <c:v>4967.1000000000004</c:v>
                </c:pt>
                <c:pt idx="351">
                  <c:v>3680.9</c:v>
                </c:pt>
                <c:pt idx="352">
                  <c:v>3779.4</c:v>
                </c:pt>
                <c:pt idx="353">
                  <c:v>4619.5</c:v>
                </c:pt>
                <c:pt idx="354">
                  <c:v>3954.4</c:v>
                </c:pt>
                <c:pt idx="355">
                  <c:v>3802.7</c:v>
                </c:pt>
                <c:pt idx="356">
                  <c:v>5230</c:v>
                </c:pt>
                <c:pt idx="357">
                  <c:v>4454</c:v>
                </c:pt>
                <c:pt idx="358">
                  <c:v>3570.2</c:v>
                </c:pt>
                <c:pt idx="359">
                  <c:v>3759.1</c:v>
                </c:pt>
                <c:pt idx="360">
                  <c:v>3488.3</c:v>
                </c:pt>
                <c:pt idx="361">
                  <c:v>4094.1</c:v>
                </c:pt>
                <c:pt idx="362">
                  <c:v>3598.6</c:v>
                </c:pt>
                <c:pt idx="363">
                  <c:v>3029</c:v>
                </c:pt>
                <c:pt idx="364">
                  <c:v>4601.3</c:v>
                </c:pt>
                <c:pt idx="365">
                  <c:v>4570</c:v>
                </c:pt>
                <c:pt idx="366">
                  <c:v>4825.5</c:v>
                </c:pt>
                <c:pt idx="367">
                  <c:v>4010.7</c:v>
                </c:pt>
                <c:pt idx="368">
                  <c:v>4462.1000000000004</c:v>
                </c:pt>
                <c:pt idx="369">
                  <c:v>3763.3</c:v>
                </c:pt>
                <c:pt idx="370">
                  <c:v>3928.6</c:v>
                </c:pt>
                <c:pt idx="371">
                  <c:v>4479.8</c:v>
                </c:pt>
                <c:pt idx="372">
                  <c:v>4046.5</c:v>
                </c:pt>
                <c:pt idx="373">
                  <c:v>4726.8</c:v>
                </c:pt>
                <c:pt idx="374">
                  <c:v>3905.7</c:v>
                </c:pt>
                <c:pt idx="375">
                  <c:v>4779.5</c:v>
                </c:pt>
                <c:pt idx="376">
                  <c:v>4238.6000000000004</c:v>
                </c:pt>
                <c:pt idx="377">
                  <c:v>4472.8</c:v>
                </c:pt>
                <c:pt idx="378">
                  <c:v>3951</c:v>
                </c:pt>
                <c:pt idx="379">
                  <c:v>3414.2</c:v>
                </c:pt>
                <c:pt idx="380">
                  <c:v>3597.9</c:v>
                </c:pt>
                <c:pt idx="381">
                  <c:v>3004.1</c:v>
                </c:pt>
                <c:pt idx="382">
                  <c:v>3920.4</c:v>
                </c:pt>
                <c:pt idx="383">
                  <c:v>3663.4</c:v>
                </c:pt>
                <c:pt idx="384">
                  <c:v>3487.3</c:v>
                </c:pt>
                <c:pt idx="385">
                  <c:v>4116.3</c:v>
                </c:pt>
                <c:pt idx="386">
                  <c:v>3830.6</c:v>
                </c:pt>
                <c:pt idx="387">
                  <c:v>5195.3999999999996</c:v>
                </c:pt>
                <c:pt idx="388">
                  <c:v>4335.1000000000004</c:v>
                </c:pt>
                <c:pt idx="389">
                  <c:v>3336.4</c:v>
                </c:pt>
                <c:pt idx="390">
                  <c:v>4004.3</c:v>
                </c:pt>
                <c:pt idx="391">
                  <c:v>3962.2</c:v>
                </c:pt>
                <c:pt idx="392">
                  <c:v>3813.5</c:v>
                </c:pt>
                <c:pt idx="393">
                  <c:v>3639.2</c:v>
                </c:pt>
                <c:pt idx="394">
                  <c:v>3375.3</c:v>
                </c:pt>
                <c:pt idx="395">
                  <c:v>4715.6000000000004</c:v>
                </c:pt>
                <c:pt idx="396">
                  <c:v>4367.8999999999996</c:v>
                </c:pt>
                <c:pt idx="397">
                  <c:v>4325</c:v>
                </c:pt>
                <c:pt idx="398">
                  <c:v>4482.1000000000004</c:v>
                </c:pt>
                <c:pt idx="399">
                  <c:v>4001.3</c:v>
                </c:pt>
                <c:pt idx="400">
                  <c:v>3613.6</c:v>
                </c:pt>
                <c:pt idx="401">
                  <c:v>2510.6999999999998</c:v>
                </c:pt>
                <c:pt idx="402">
                  <c:v>3865.2</c:v>
                </c:pt>
                <c:pt idx="403">
                  <c:v>3686.6</c:v>
                </c:pt>
                <c:pt idx="404">
                  <c:v>3600.5</c:v>
                </c:pt>
                <c:pt idx="405">
                  <c:v>3747.7</c:v>
                </c:pt>
                <c:pt idx="406">
                  <c:v>3976</c:v>
                </c:pt>
                <c:pt idx="407">
                  <c:v>3740.3</c:v>
                </c:pt>
                <c:pt idx="408">
                  <c:v>4126.8999999999996</c:v>
                </c:pt>
                <c:pt idx="409">
                  <c:v>4303.2</c:v>
                </c:pt>
                <c:pt idx="410">
                  <c:v>4413.2</c:v>
                </c:pt>
                <c:pt idx="411">
                  <c:v>5488.5</c:v>
                </c:pt>
                <c:pt idx="412">
                  <c:v>3466</c:v>
                </c:pt>
                <c:pt idx="413">
                  <c:v>3035.5</c:v>
                </c:pt>
                <c:pt idx="414">
                  <c:v>4644.2</c:v>
                </c:pt>
                <c:pt idx="415">
                  <c:v>4269.3999999999996</c:v>
                </c:pt>
                <c:pt idx="416">
                  <c:v>4355.3</c:v>
                </c:pt>
                <c:pt idx="417">
                  <c:v>3142.2</c:v>
                </c:pt>
                <c:pt idx="418">
                  <c:v>4396.2</c:v>
                </c:pt>
                <c:pt idx="419">
                  <c:v>4318.8</c:v>
                </c:pt>
                <c:pt idx="420">
                  <c:v>3954</c:v>
                </c:pt>
                <c:pt idx="421">
                  <c:v>4335.7</c:v>
                </c:pt>
                <c:pt idx="422">
                  <c:v>3781</c:v>
                </c:pt>
                <c:pt idx="423">
                  <c:v>5019.8999999999996</c:v>
                </c:pt>
                <c:pt idx="424">
                  <c:v>4228.5</c:v>
                </c:pt>
                <c:pt idx="425">
                  <c:v>4769.8</c:v>
                </c:pt>
                <c:pt idx="426">
                  <c:v>4101.2</c:v>
                </c:pt>
                <c:pt idx="427">
                  <c:v>3914.2</c:v>
                </c:pt>
                <c:pt idx="428">
                  <c:v>4632.7</c:v>
                </c:pt>
                <c:pt idx="429">
                  <c:v>3723.4</c:v>
                </c:pt>
                <c:pt idx="430">
                  <c:v>3630.2</c:v>
                </c:pt>
                <c:pt idx="431">
                  <c:v>4689.8</c:v>
                </c:pt>
                <c:pt idx="432">
                  <c:v>4407.5</c:v>
                </c:pt>
                <c:pt idx="433">
                  <c:v>4690.7</c:v>
                </c:pt>
                <c:pt idx="434">
                  <c:v>3633.5</c:v>
                </c:pt>
                <c:pt idx="435">
                  <c:v>3674.6</c:v>
                </c:pt>
                <c:pt idx="436">
                  <c:v>4263.8999999999996</c:v>
                </c:pt>
                <c:pt idx="437">
                  <c:v>4949.7</c:v>
                </c:pt>
                <c:pt idx="438">
                  <c:v>4024.6</c:v>
                </c:pt>
                <c:pt idx="439">
                  <c:v>3973.3</c:v>
                </c:pt>
                <c:pt idx="440">
                  <c:v>4673.3999999999996</c:v>
                </c:pt>
                <c:pt idx="441">
                  <c:v>3988.1</c:v>
                </c:pt>
                <c:pt idx="442">
                  <c:v>3787.2</c:v>
                </c:pt>
                <c:pt idx="443">
                  <c:v>3960</c:v>
                </c:pt>
                <c:pt idx="444">
                  <c:v>3544.5</c:v>
                </c:pt>
                <c:pt idx="445">
                  <c:v>3221</c:v>
                </c:pt>
                <c:pt idx="446">
                  <c:v>4115.1000000000004</c:v>
                </c:pt>
                <c:pt idx="447">
                  <c:v>3890.8</c:v>
                </c:pt>
                <c:pt idx="448">
                  <c:v>3485.3</c:v>
                </c:pt>
                <c:pt idx="449">
                  <c:v>3126.2</c:v>
                </c:pt>
                <c:pt idx="450">
                  <c:v>3331.3</c:v>
                </c:pt>
                <c:pt idx="451">
                  <c:v>4308.2</c:v>
                </c:pt>
                <c:pt idx="452">
                  <c:v>3664.6</c:v>
                </c:pt>
                <c:pt idx="453">
                  <c:v>3052.9</c:v>
                </c:pt>
                <c:pt idx="454">
                  <c:v>2887.4</c:v>
                </c:pt>
                <c:pt idx="455">
                  <c:v>2420.1999999999998</c:v>
                </c:pt>
                <c:pt idx="456">
                  <c:v>4311.3999999999996</c:v>
                </c:pt>
                <c:pt idx="457">
                  <c:v>3165.3</c:v>
                </c:pt>
                <c:pt idx="458">
                  <c:v>3659.4</c:v>
                </c:pt>
                <c:pt idx="459">
                  <c:v>4701</c:v>
                </c:pt>
                <c:pt idx="460">
                  <c:v>5036.8999999999996</c:v>
                </c:pt>
                <c:pt idx="461">
                  <c:v>4310.3</c:v>
                </c:pt>
                <c:pt idx="462">
                  <c:v>3174.3</c:v>
                </c:pt>
                <c:pt idx="463">
                  <c:v>4486.8999999999996</c:v>
                </c:pt>
                <c:pt idx="464">
                  <c:v>4339</c:v>
                </c:pt>
                <c:pt idx="465">
                  <c:v>3656.3</c:v>
                </c:pt>
                <c:pt idx="466">
                  <c:v>4558.8999999999996</c:v>
                </c:pt>
                <c:pt idx="467">
                  <c:v>4725</c:v>
                </c:pt>
                <c:pt idx="468">
                  <c:v>4502.3999999999996</c:v>
                </c:pt>
                <c:pt idx="469">
                  <c:v>3448.5</c:v>
                </c:pt>
                <c:pt idx="470">
                  <c:v>4221.1000000000004</c:v>
                </c:pt>
                <c:pt idx="471">
                  <c:v>3760.7</c:v>
                </c:pt>
                <c:pt idx="472">
                  <c:v>4377.8</c:v>
                </c:pt>
                <c:pt idx="473">
                  <c:v>3688.7</c:v>
                </c:pt>
                <c:pt idx="474">
                  <c:v>3762.6</c:v>
                </c:pt>
                <c:pt idx="475">
                  <c:v>3828.1</c:v>
                </c:pt>
                <c:pt idx="476">
                  <c:v>3323.7</c:v>
                </c:pt>
                <c:pt idx="477">
                  <c:v>4479.3</c:v>
                </c:pt>
                <c:pt idx="478">
                  <c:v>4268.8</c:v>
                </c:pt>
                <c:pt idx="479">
                  <c:v>3784.8</c:v>
                </c:pt>
                <c:pt idx="480">
                  <c:v>3922.4</c:v>
                </c:pt>
                <c:pt idx="481">
                  <c:v>4638.8</c:v>
                </c:pt>
                <c:pt idx="482">
                  <c:v>4443.3999999999996</c:v>
                </c:pt>
                <c:pt idx="483">
                  <c:v>3156.6</c:v>
                </c:pt>
                <c:pt idx="484">
                  <c:v>4789.3</c:v>
                </c:pt>
                <c:pt idx="485">
                  <c:v>4212.3</c:v>
                </c:pt>
                <c:pt idx="486">
                  <c:v>4234.8</c:v>
                </c:pt>
                <c:pt idx="487">
                  <c:v>4222.2</c:v>
                </c:pt>
                <c:pt idx="488">
                  <c:v>4584.7</c:v>
                </c:pt>
                <c:pt idx="489">
                  <c:v>3276</c:v>
                </c:pt>
                <c:pt idx="490">
                  <c:v>4093.7</c:v>
                </c:pt>
                <c:pt idx="491">
                  <c:v>4092.1</c:v>
                </c:pt>
                <c:pt idx="492">
                  <c:v>3534.5</c:v>
                </c:pt>
                <c:pt idx="493">
                  <c:v>4229.8999999999996</c:v>
                </c:pt>
                <c:pt idx="494">
                  <c:v>4766.7</c:v>
                </c:pt>
                <c:pt idx="495">
                  <c:v>3679.6</c:v>
                </c:pt>
                <c:pt idx="496">
                  <c:v>4438.2</c:v>
                </c:pt>
                <c:pt idx="497">
                  <c:v>3522</c:v>
                </c:pt>
                <c:pt idx="498">
                  <c:v>3949.9</c:v>
                </c:pt>
                <c:pt idx="499">
                  <c:v>4607.7</c:v>
                </c:pt>
                <c:pt idx="500">
                  <c:v>4604.5</c:v>
                </c:pt>
                <c:pt idx="501">
                  <c:v>4106</c:v>
                </c:pt>
                <c:pt idx="502">
                  <c:v>2383.1</c:v>
                </c:pt>
                <c:pt idx="503">
                  <c:v>4749.8999999999996</c:v>
                </c:pt>
                <c:pt idx="504">
                  <c:v>3383.4</c:v>
                </c:pt>
                <c:pt idx="505">
                  <c:v>3977.5</c:v>
                </c:pt>
                <c:pt idx="506">
                  <c:v>4337</c:v>
                </c:pt>
                <c:pt idx="507">
                  <c:v>3936</c:v>
                </c:pt>
                <c:pt idx="508">
                  <c:v>5286.8</c:v>
                </c:pt>
                <c:pt idx="509">
                  <c:v>4663.5</c:v>
                </c:pt>
                <c:pt idx="510">
                  <c:v>4485.7</c:v>
                </c:pt>
                <c:pt idx="511">
                  <c:v>3681.8</c:v>
                </c:pt>
                <c:pt idx="512">
                  <c:v>4352.3</c:v>
                </c:pt>
                <c:pt idx="513">
                  <c:v>4625.8</c:v>
                </c:pt>
                <c:pt idx="514">
                  <c:v>3885.9</c:v>
                </c:pt>
                <c:pt idx="515">
                  <c:v>3358.3</c:v>
                </c:pt>
                <c:pt idx="516">
                  <c:v>4663.3</c:v>
                </c:pt>
                <c:pt idx="517">
                  <c:v>4109.3999999999996</c:v>
                </c:pt>
                <c:pt idx="518">
                  <c:v>4678.6000000000004</c:v>
                </c:pt>
                <c:pt idx="519">
                  <c:v>4732.7</c:v>
                </c:pt>
                <c:pt idx="520">
                  <c:v>3852.5</c:v>
                </c:pt>
                <c:pt idx="521">
                  <c:v>3515.1</c:v>
                </c:pt>
                <c:pt idx="522">
                  <c:v>3851.6</c:v>
                </c:pt>
                <c:pt idx="523">
                  <c:v>3889.7</c:v>
                </c:pt>
                <c:pt idx="524">
                  <c:v>4863.8</c:v>
                </c:pt>
                <c:pt idx="525">
                  <c:v>3433.9</c:v>
                </c:pt>
                <c:pt idx="526">
                  <c:v>5103.6000000000004</c:v>
                </c:pt>
                <c:pt idx="527">
                  <c:v>3584.2</c:v>
                </c:pt>
                <c:pt idx="528">
                  <c:v>4173.2</c:v>
                </c:pt>
                <c:pt idx="529">
                  <c:v>3385.7</c:v>
                </c:pt>
                <c:pt idx="530">
                  <c:v>4210.8</c:v>
                </c:pt>
                <c:pt idx="531">
                  <c:v>4391.6000000000004</c:v>
                </c:pt>
                <c:pt idx="532">
                  <c:v>4118.6000000000004</c:v>
                </c:pt>
                <c:pt idx="533">
                  <c:v>4372</c:v>
                </c:pt>
                <c:pt idx="534">
                  <c:v>4185.7</c:v>
                </c:pt>
                <c:pt idx="535">
                  <c:v>4791.2</c:v>
                </c:pt>
                <c:pt idx="536">
                  <c:v>3403.1</c:v>
                </c:pt>
                <c:pt idx="537">
                  <c:v>3353.8</c:v>
                </c:pt>
                <c:pt idx="538">
                  <c:v>4669.5</c:v>
                </c:pt>
                <c:pt idx="539">
                  <c:v>3948.2</c:v>
                </c:pt>
                <c:pt idx="540">
                  <c:v>4570.5</c:v>
                </c:pt>
                <c:pt idx="541">
                  <c:v>3156.6</c:v>
                </c:pt>
                <c:pt idx="542">
                  <c:v>3954.1</c:v>
                </c:pt>
                <c:pt idx="543">
                  <c:v>3706.6</c:v>
                </c:pt>
                <c:pt idx="544">
                  <c:v>3585.3</c:v>
                </c:pt>
                <c:pt idx="545">
                  <c:v>4063</c:v>
                </c:pt>
                <c:pt idx="546">
                  <c:v>4556.8999999999996</c:v>
                </c:pt>
                <c:pt idx="547">
                  <c:v>4593.8999999999996</c:v>
                </c:pt>
                <c:pt idx="548">
                  <c:v>4655.8</c:v>
                </c:pt>
                <c:pt idx="549">
                  <c:v>3657</c:v>
                </c:pt>
                <c:pt idx="550">
                  <c:v>4244.6000000000004</c:v>
                </c:pt>
                <c:pt idx="551">
                  <c:v>3424.6</c:v>
                </c:pt>
                <c:pt idx="552">
                  <c:v>3660.4</c:v>
                </c:pt>
                <c:pt idx="553">
                  <c:v>4632.7</c:v>
                </c:pt>
                <c:pt idx="554">
                  <c:v>3197.3</c:v>
                </c:pt>
                <c:pt idx="555">
                  <c:v>5160.5</c:v>
                </c:pt>
                <c:pt idx="556">
                  <c:v>4738.3999999999996</c:v>
                </c:pt>
                <c:pt idx="557">
                  <c:v>3906.8</c:v>
                </c:pt>
                <c:pt idx="558">
                  <c:v>3523.6</c:v>
                </c:pt>
                <c:pt idx="559">
                  <c:v>3387.5</c:v>
                </c:pt>
                <c:pt idx="560">
                  <c:v>3897.6</c:v>
                </c:pt>
                <c:pt idx="561">
                  <c:v>4329.7</c:v>
                </c:pt>
                <c:pt idx="562">
                  <c:v>4475.1000000000004</c:v>
                </c:pt>
                <c:pt idx="563">
                  <c:v>4940.5</c:v>
                </c:pt>
                <c:pt idx="564">
                  <c:v>4757.3</c:v>
                </c:pt>
                <c:pt idx="565">
                  <c:v>4441.5</c:v>
                </c:pt>
                <c:pt idx="566">
                  <c:v>3688.6</c:v>
                </c:pt>
                <c:pt idx="567">
                  <c:v>4472.2</c:v>
                </c:pt>
                <c:pt idx="568">
                  <c:v>4394</c:v>
                </c:pt>
                <c:pt idx="569">
                  <c:v>4150.1000000000004</c:v>
                </c:pt>
                <c:pt idx="570">
                  <c:v>3467.6</c:v>
                </c:pt>
                <c:pt idx="571">
                  <c:v>4499</c:v>
                </c:pt>
                <c:pt idx="572">
                  <c:v>3639</c:v>
                </c:pt>
                <c:pt idx="573">
                  <c:v>3890.3</c:v>
                </c:pt>
                <c:pt idx="574">
                  <c:v>4079.7</c:v>
                </c:pt>
                <c:pt idx="575">
                  <c:v>3894.4</c:v>
                </c:pt>
                <c:pt idx="576">
                  <c:v>3065.7</c:v>
                </c:pt>
              </c:numCache>
            </c:numRef>
          </c:yVal>
          <c:smooth val="0"/>
          <c:extLst>
            <c:ext xmlns:c16="http://schemas.microsoft.com/office/drawing/2014/chart" uri="{C3380CC4-5D6E-409C-BE32-E72D297353CC}">
              <c16:uniqueId val="{00000000-F133-47AF-A93A-B9DD39531085}"/>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39275349956255468"/>
                  <c:y val="0.238340624088655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old'!$A$5:$A$581</c:f>
              <c:numCache>
                <c:formatCode>General</c:formatCode>
                <c:ptCount val="577"/>
                <c:pt idx="0">
                  <c:v>257.27924622696577</c:v>
                </c:pt>
                <c:pt idx="1">
                  <c:v>244.24614608845988</c:v>
                </c:pt>
                <c:pt idx="2">
                  <c:v>223.571099861942</c:v>
                </c:pt>
                <c:pt idx="3">
                  <c:v>197.44939985879031</c:v>
                </c:pt>
                <c:pt idx="4">
                  <c:v>261.14789162762276</c:v>
                </c:pt>
                <c:pt idx="5">
                  <c:v>227.40485620802482</c:v>
                </c:pt>
                <c:pt idx="6">
                  <c:v>258.14887566331464</c:v>
                </c:pt>
                <c:pt idx="7">
                  <c:v>263.80462531911701</c:v>
                </c:pt>
                <c:pt idx="8">
                  <c:v>195.61805719688016</c:v>
                </c:pt>
                <c:pt idx="9">
                  <c:v>195.1740139211137</c:v>
                </c:pt>
                <c:pt idx="10">
                  <c:v>230.63834021593115</c:v>
                </c:pt>
                <c:pt idx="11">
                  <c:v>236.33558456130808</c:v>
                </c:pt>
                <c:pt idx="12">
                  <c:v>231.48416513502048</c:v>
                </c:pt>
                <c:pt idx="13">
                  <c:v>211.15133178453726</c:v>
                </c:pt>
                <c:pt idx="14">
                  <c:v>248.91429925645051</c:v>
                </c:pt>
                <c:pt idx="15">
                  <c:v>187.27576361579486</c:v>
                </c:pt>
                <c:pt idx="16">
                  <c:v>259.19353198413506</c:v>
                </c:pt>
                <c:pt idx="17">
                  <c:v>264.13834323743407</c:v>
                </c:pt>
                <c:pt idx="18">
                  <c:v>227.85191479500205</c:v>
                </c:pt>
                <c:pt idx="19">
                  <c:v>241.91711483707689</c:v>
                </c:pt>
                <c:pt idx="20">
                  <c:v>199.56243817061105</c:v>
                </c:pt>
                <c:pt idx="21">
                  <c:v>222.44097021167084</c:v>
                </c:pt>
                <c:pt idx="22">
                  <c:v>234.41369041548535</c:v>
                </c:pt>
                <c:pt idx="23">
                  <c:v>218.04185351270556</c:v>
                </c:pt>
                <c:pt idx="24">
                  <c:v>216.43568493627691</c:v>
                </c:pt>
                <c:pt idx="25">
                  <c:v>246.92850850630404</c:v>
                </c:pt>
                <c:pt idx="26">
                  <c:v>202.05317350545565</c:v>
                </c:pt>
                <c:pt idx="27">
                  <c:v>233.9478791239257</c:v>
                </c:pt>
                <c:pt idx="28">
                  <c:v>244.55099613440382</c:v>
                </c:pt>
                <c:pt idx="29">
                  <c:v>165.86237464679482</c:v>
                </c:pt>
                <c:pt idx="30">
                  <c:v>241.4392855380668</c:v>
                </c:pt>
                <c:pt idx="31">
                  <c:v>203.4114294760171</c:v>
                </c:pt>
                <c:pt idx="32">
                  <c:v>229.76478067387157</c:v>
                </c:pt>
                <c:pt idx="33">
                  <c:v>245.66582456822212</c:v>
                </c:pt>
                <c:pt idx="34">
                  <c:v>204.01226917833685</c:v>
                </c:pt>
                <c:pt idx="35">
                  <c:v>232.09924728185115</c:v>
                </c:pt>
                <c:pt idx="36">
                  <c:v>226.82712934605163</c:v>
                </c:pt>
                <c:pt idx="37">
                  <c:v>206.43652040236606</c:v>
                </c:pt>
                <c:pt idx="38">
                  <c:v>248.98087065499297</c:v>
                </c:pt>
                <c:pt idx="39">
                  <c:v>228.55214960478119</c:v>
                </c:pt>
                <c:pt idx="40">
                  <c:v>248.86198117356551</c:v>
                </c:pt>
                <c:pt idx="41">
                  <c:v>126.5271147019219</c:v>
                </c:pt>
                <c:pt idx="42">
                  <c:v>256.29636290068783</c:v>
                </c:pt>
                <c:pt idx="43">
                  <c:v>214.41295546558706</c:v>
                </c:pt>
                <c:pt idx="44">
                  <c:v>217.45214087388572</c:v>
                </c:pt>
                <c:pt idx="45">
                  <c:v>230.21971201588877</c:v>
                </c:pt>
                <c:pt idx="46">
                  <c:v>249.67824283359036</c:v>
                </c:pt>
                <c:pt idx="47">
                  <c:v>245.91491942470975</c:v>
                </c:pt>
                <c:pt idx="48">
                  <c:v>198.96158940397351</c:v>
                </c:pt>
                <c:pt idx="49">
                  <c:v>275.17060258902353</c:v>
                </c:pt>
                <c:pt idx="50">
                  <c:v>186.9792779320658</c:v>
                </c:pt>
                <c:pt idx="51">
                  <c:v>221.94221017660431</c:v>
                </c:pt>
                <c:pt idx="52">
                  <c:v>234.94214723643569</c:v>
                </c:pt>
                <c:pt idx="53">
                  <c:v>232.26096382896975</c:v>
                </c:pt>
                <c:pt idx="54">
                  <c:v>232.27145398409226</c:v>
                </c:pt>
                <c:pt idx="55">
                  <c:v>218.12561584183592</c:v>
                </c:pt>
                <c:pt idx="56">
                  <c:v>240.59221200649</c:v>
                </c:pt>
                <c:pt idx="57">
                  <c:v>247.60068859161498</c:v>
                </c:pt>
                <c:pt idx="58">
                  <c:v>272.34475322256532</c:v>
                </c:pt>
                <c:pt idx="59">
                  <c:v>241.28526982083466</c:v>
                </c:pt>
                <c:pt idx="60">
                  <c:v>253.64975287484785</c:v>
                </c:pt>
                <c:pt idx="61">
                  <c:v>237.67151456238085</c:v>
                </c:pt>
                <c:pt idx="62">
                  <c:v>253.95204549861049</c:v>
                </c:pt>
                <c:pt idx="63">
                  <c:v>227.11855634531778</c:v>
                </c:pt>
                <c:pt idx="64">
                  <c:v>249.72716553785409</c:v>
                </c:pt>
                <c:pt idx="65">
                  <c:v>210.19439196579498</c:v>
                </c:pt>
                <c:pt idx="66">
                  <c:v>223.31062482796588</c:v>
                </c:pt>
                <c:pt idx="67">
                  <c:v>250.37390612569612</c:v>
                </c:pt>
                <c:pt idx="68">
                  <c:v>205.86729902329077</c:v>
                </c:pt>
                <c:pt idx="69">
                  <c:v>193.33440981753594</c:v>
                </c:pt>
                <c:pt idx="70">
                  <c:v>209.64617705747796</c:v>
                </c:pt>
                <c:pt idx="71">
                  <c:v>222.89432757632807</c:v>
                </c:pt>
                <c:pt idx="72">
                  <c:v>224.94544011639442</c:v>
                </c:pt>
                <c:pt idx="73">
                  <c:v>237.4230344658408</c:v>
                </c:pt>
                <c:pt idx="74">
                  <c:v>240.82447489207772</c:v>
                </c:pt>
                <c:pt idx="75">
                  <c:v>243.36004869635789</c:v>
                </c:pt>
                <c:pt idx="76">
                  <c:v>212.2466085120914</c:v>
                </c:pt>
                <c:pt idx="77">
                  <c:v>128.54732783033077</c:v>
                </c:pt>
                <c:pt idx="78">
                  <c:v>270.46922231382251</c:v>
                </c:pt>
                <c:pt idx="79">
                  <c:v>259.86415094339623</c:v>
                </c:pt>
                <c:pt idx="80">
                  <c:v>214.49220028362603</c:v>
                </c:pt>
                <c:pt idx="81">
                  <c:v>243.52505292872263</c:v>
                </c:pt>
                <c:pt idx="82">
                  <c:v>233.61229249554123</c:v>
                </c:pt>
                <c:pt idx="83">
                  <c:v>232.43583593187816</c:v>
                </c:pt>
                <c:pt idx="84">
                  <c:v>249.25416424960636</c:v>
                </c:pt>
                <c:pt idx="85">
                  <c:v>246.41894562834659</c:v>
                </c:pt>
                <c:pt idx="86">
                  <c:v>252.31113438377685</c:v>
                </c:pt>
                <c:pt idx="87">
                  <c:v>239.80608942227821</c:v>
                </c:pt>
                <c:pt idx="88">
                  <c:v>233.65165040481628</c:v>
                </c:pt>
                <c:pt idx="89">
                  <c:v>198.50406996882577</c:v>
                </c:pt>
                <c:pt idx="90">
                  <c:v>230.05516454251475</c:v>
                </c:pt>
                <c:pt idx="91">
                  <c:v>159.87281483649522</c:v>
                </c:pt>
                <c:pt idx="92">
                  <c:v>161.52405304156508</c:v>
                </c:pt>
                <c:pt idx="93">
                  <c:v>276.18363119828865</c:v>
                </c:pt>
                <c:pt idx="94">
                  <c:v>205.01536253748642</c:v>
                </c:pt>
                <c:pt idx="95">
                  <c:v>257.35253718456892</c:v>
                </c:pt>
                <c:pt idx="96">
                  <c:v>216.02533765335471</c:v>
                </c:pt>
                <c:pt idx="97">
                  <c:v>236.69143607326305</c:v>
                </c:pt>
                <c:pt idx="98">
                  <c:v>243.67317047653921</c:v>
                </c:pt>
                <c:pt idx="99">
                  <c:v>213.46878383465778</c:v>
                </c:pt>
                <c:pt idx="100">
                  <c:v>224.03733514718661</c:v>
                </c:pt>
                <c:pt idx="101">
                  <c:v>252.36714479997949</c:v>
                </c:pt>
                <c:pt idx="102">
                  <c:v>214.7862961723022</c:v>
                </c:pt>
                <c:pt idx="103">
                  <c:v>224.09121134877537</c:v>
                </c:pt>
                <c:pt idx="104">
                  <c:v>229.0633056430822</c:v>
                </c:pt>
                <c:pt idx="105">
                  <c:v>224.65487764423688</c:v>
                </c:pt>
                <c:pt idx="106">
                  <c:v>185.41923327777374</c:v>
                </c:pt>
                <c:pt idx="107">
                  <c:v>206.25729789133871</c:v>
                </c:pt>
                <c:pt idx="108">
                  <c:v>311.60647304683312</c:v>
                </c:pt>
                <c:pt idx="109">
                  <c:v>245.19087343240705</c:v>
                </c:pt>
                <c:pt idx="110">
                  <c:v>235.98198584602187</c:v>
                </c:pt>
                <c:pt idx="111">
                  <c:v>129.06334201032107</c:v>
                </c:pt>
                <c:pt idx="112">
                  <c:v>216.54302670623147</c:v>
                </c:pt>
                <c:pt idx="113">
                  <c:v>236.44139091418958</c:v>
                </c:pt>
                <c:pt idx="114">
                  <c:v>230.76824419648582</c:v>
                </c:pt>
                <c:pt idx="115">
                  <c:v>265.77164045518475</c:v>
                </c:pt>
                <c:pt idx="116">
                  <c:v>231.65856982926431</c:v>
                </c:pt>
                <c:pt idx="117">
                  <c:v>148.3647175421209</c:v>
                </c:pt>
                <c:pt idx="118">
                  <c:v>239.51541232050144</c:v>
                </c:pt>
                <c:pt idx="119">
                  <c:v>193.08220954356847</c:v>
                </c:pt>
                <c:pt idx="120">
                  <c:v>248.43058250012439</c:v>
                </c:pt>
                <c:pt idx="121">
                  <c:v>288.21047008547009</c:v>
                </c:pt>
                <c:pt idx="122">
                  <c:v>228.30202506290155</c:v>
                </c:pt>
                <c:pt idx="123">
                  <c:v>203.4669972640219</c:v>
                </c:pt>
                <c:pt idx="124">
                  <c:v>255.16020942408377</c:v>
                </c:pt>
                <c:pt idx="125">
                  <c:v>235.29508866126272</c:v>
                </c:pt>
                <c:pt idx="126">
                  <c:v>258.19936201615593</c:v>
                </c:pt>
                <c:pt idx="127">
                  <c:v>224.59048942718155</c:v>
                </c:pt>
                <c:pt idx="128">
                  <c:v>294.02347918890075</c:v>
                </c:pt>
                <c:pt idx="129">
                  <c:v>230.26641883519207</c:v>
                </c:pt>
                <c:pt idx="130">
                  <c:v>199.78448969088745</c:v>
                </c:pt>
                <c:pt idx="131">
                  <c:v>241.53844385966926</c:v>
                </c:pt>
                <c:pt idx="132">
                  <c:v>230.2615831766114</c:v>
                </c:pt>
                <c:pt idx="133">
                  <c:v>251.71952617500955</c:v>
                </c:pt>
                <c:pt idx="134">
                  <c:v>149.9530257541409</c:v>
                </c:pt>
                <c:pt idx="135">
                  <c:v>250.61245572609207</c:v>
                </c:pt>
                <c:pt idx="136">
                  <c:v>217.54905404727256</c:v>
                </c:pt>
                <c:pt idx="137">
                  <c:v>266.97877230935643</c:v>
                </c:pt>
                <c:pt idx="138">
                  <c:v>267.58111038591909</c:v>
                </c:pt>
                <c:pt idx="139">
                  <c:v>237.06777612594786</c:v>
                </c:pt>
                <c:pt idx="140">
                  <c:v>235.71601312834684</c:v>
                </c:pt>
                <c:pt idx="141">
                  <c:v>256.89970355731225</c:v>
                </c:pt>
                <c:pt idx="142">
                  <c:v>223.86043664558252</c:v>
                </c:pt>
                <c:pt idx="143">
                  <c:v>230.0298821886127</c:v>
                </c:pt>
                <c:pt idx="144">
                  <c:v>267.63709267521318</c:v>
                </c:pt>
                <c:pt idx="145">
                  <c:v>228.38775164946711</c:v>
                </c:pt>
                <c:pt idx="146">
                  <c:v>273.45763955781848</c:v>
                </c:pt>
                <c:pt idx="147">
                  <c:v>148.5373718760797</c:v>
                </c:pt>
                <c:pt idx="148">
                  <c:v>329.18739635157544</c:v>
                </c:pt>
                <c:pt idx="149">
                  <c:v>247.51725934609871</c:v>
                </c:pt>
                <c:pt idx="150">
                  <c:v>200.52752372144008</c:v>
                </c:pt>
                <c:pt idx="151">
                  <c:v>266.06800091276392</c:v>
                </c:pt>
                <c:pt idx="152">
                  <c:v>249.9725802029065</c:v>
                </c:pt>
                <c:pt idx="153">
                  <c:v>241.77419052791248</c:v>
                </c:pt>
                <c:pt idx="154">
                  <c:v>246.38728949305167</c:v>
                </c:pt>
                <c:pt idx="155">
                  <c:v>244.06090425119123</c:v>
                </c:pt>
                <c:pt idx="156">
                  <c:v>235.04801749548352</c:v>
                </c:pt>
                <c:pt idx="157">
                  <c:v>258.14364901521407</c:v>
                </c:pt>
                <c:pt idx="158">
                  <c:v>204.57733249843457</c:v>
                </c:pt>
                <c:pt idx="159">
                  <c:v>226.17482980332829</c:v>
                </c:pt>
                <c:pt idx="160">
                  <c:v>240.28872218369793</c:v>
                </c:pt>
                <c:pt idx="161">
                  <c:v>262.64131209888279</c:v>
                </c:pt>
                <c:pt idx="162">
                  <c:v>193.55975648830503</c:v>
                </c:pt>
                <c:pt idx="163">
                  <c:v>225.60935441370225</c:v>
                </c:pt>
                <c:pt idx="164">
                  <c:v>243.41018735016428</c:v>
                </c:pt>
                <c:pt idx="165">
                  <c:v>223.73930348258705</c:v>
                </c:pt>
                <c:pt idx="166">
                  <c:v>233.76152168734308</c:v>
                </c:pt>
                <c:pt idx="167">
                  <c:v>254.40882414512487</c:v>
                </c:pt>
                <c:pt idx="168">
                  <c:v>233.41433997587805</c:v>
                </c:pt>
                <c:pt idx="169">
                  <c:v>185.55768842190341</c:v>
                </c:pt>
                <c:pt idx="170">
                  <c:v>238.89293971743913</c:v>
                </c:pt>
                <c:pt idx="171">
                  <c:v>234.6329913180742</c:v>
                </c:pt>
                <c:pt idx="172">
                  <c:v>219.90737882062365</c:v>
                </c:pt>
                <c:pt idx="173">
                  <c:v>255.06024096385542</c:v>
                </c:pt>
                <c:pt idx="174">
                  <c:v>233.08978151619914</c:v>
                </c:pt>
                <c:pt idx="175">
                  <c:v>235.61121016269223</c:v>
                </c:pt>
                <c:pt idx="176">
                  <c:v>187.74888063256168</c:v>
                </c:pt>
                <c:pt idx="177">
                  <c:v>229.90192003989694</c:v>
                </c:pt>
                <c:pt idx="178">
                  <c:v>238.47954406676166</c:v>
                </c:pt>
                <c:pt idx="179">
                  <c:v>236.38871173469389</c:v>
                </c:pt>
                <c:pt idx="180">
                  <c:v>256.64617318941725</c:v>
                </c:pt>
                <c:pt idx="181">
                  <c:v>239.2323297031817</c:v>
                </c:pt>
                <c:pt idx="182">
                  <c:v>243.31046995580564</c:v>
                </c:pt>
                <c:pt idx="183">
                  <c:v>208.76191087298278</c:v>
                </c:pt>
                <c:pt idx="184">
                  <c:v>261.26800852967182</c:v>
                </c:pt>
                <c:pt idx="185">
                  <c:v>241.05233786423247</c:v>
                </c:pt>
                <c:pt idx="186">
                  <c:v>149.38989551129026</c:v>
                </c:pt>
                <c:pt idx="187">
                  <c:v>247.61144377910847</c:v>
                </c:pt>
                <c:pt idx="188">
                  <c:v>229.24470943573851</c:v>
                </c:pt>
                <c:pt idx="189">
                  <c:v>212.21249079152003</c:v>
                </c:pt>
                <c:pt idx="190">
                  <c:v>221.09268934874726</c:v>
                </c:pt>
                <c:pt idx="191">
                  <c:v>231.59841923820736</c:v>
                </c:pt>
                <c:pt idx="192">
                  <c:v>205.60334132826071</c:v>
                </c:pt>
                <c:pt idx="193">
                  <c:v>216.17146930047855</c:v>
                </c:pt>
                <c:pt idx="194">
                  <c:v>246.53124578215682</c:v>
                </c:pt>
                <c:pt idx="195">
                  <c:v>225.9641775506341</c:v>
                </c:pt>
                <c:pt idx="196">
                  <c:v>205.06400699192841</c:v>
                </c:pt>
                <c:pt idx="197">
                  <c:v>211.95900736851021</c:v>
                </c:pt>
                <c:pt idx="198">
                  <c:v>242.75664533448384</c:v>
                </c:pt>
                <c:pt idx="199">
                  <c:v>150.87916351828784</c:v>
                </c:pt>
                <c:pt idx="200">
                  <c:v>128.96249483946775</c:v>
                </c:pt>
                <c:pt idx="201">
                  <c:v>268.37985731107568</c:v>
                </c:pt>
                <c:pt idx="202">
                  <c:v>241.9483194093647</c:v>
                </c:pt>
                <c:pt idx="203">
                  <c:v>223.66163453376987</c:v>
                </c:pt>
                <c:pt idx="204">
                  <c:v>241.50754266338313</c:v>
                </c:pt>
                <c:pt idx="205">
                  <c:v>267.62132888981461</c:v>
                </c:pt>
                <c:pt idx="206">
                  <c:v>212.00831090333853</c:v>
                </c:pt>
                <c:pt idx="207">
                  <c:v>194.55280444669026</c:v>
                </c:pt>
                <c:pt idx="208">
                  <c:v>240.70006863417981</c:v>
                </c:pt>
                <c:pt idx="209">
                  <c:v>251.85018797436928</c:v>
                </c:pt>
                <c:pt idx="210">
                  <c:v>195.68679115591706</c:v>
                </c:pt>
                <c:pt idx="211">
                  <c:v>232.41067590880004</c:v>
                </c:pt>
                <c:pt idx="212">
                  <c:v>225.73797574888565</c:v>
                </c:pt>
                <c:pt idx="213">
                  <c:v>256.53950433421164</c:v>
                </c:pt>
                <c:pt idx="214">
                  <c:v>222.22796421304221</c:v>
                </c:pt>
                <c:pt idx="215">
                  <c:v>283.85750299623919</c:v>
                </c:pt>
                <c:pt idx="216">
                  <c:v>262.08229650482161</c:v>
                </c:pt>
                <c:pt idx="217">
                  <c:v>182.16047040971168</c:v>
                </c:pt>
                <c:pt idx="218">
                  <c:v>213.72685011621803</c:v>
                </c:pt>
                <c:pt idx="219">
                  <c:v>234.36254169717679</c:v>
                </c:pt>
                <c:pt idx="220">
                  <c:v>198.82733944474916</c:v>
                </c:pt>
                <c:pt idx="221">
                  <c:v>238.3348517765786</c:v>
                </c:pt>
                <c:pt idx="222">
                  <c:v>243.2742054693274</c:v>
                </c:pt>
                <c:pt idx="223">
                  <c:v>236.89079554076926</c:v>
                </c:pt>
                <c:pt idx="224">
                  <c:v>235.84997016068189</c:v>
                </c:pt>
                <c:pt idx="225">
                  <c:v>192.43640533778148</c:v>
                </c:pt>
                <c:pt idx="226">
                  <c:v>177.22037868436462</c:v>
                </c:pt>
                <c:pt idx="227">
                  <c:v>282.61140743289747</c:v>
                </c:pt>
                <c:pt idx="228">
                  <c:v>217.77137485196624</c:v>
                </c:pt>
                <c:pt idx="229">
                  <c:v>238.33419349716144</c:v>
                </c:pt>
                <c:pt idx="230">
                  <c:v>243.46508345096737</c:v>
                </c:pt>
                <c:pt idx="231">
                  <c:v>262.22397149604342</c:v>
                </c:pt>
                <c:pt idx="232">
                  <c:v>251.89625551881477</c:v>
                </c:pt>
                <c:pt idx="233">
                  <c:v>249.07373237877331</c:v>
                </c:pt>
                <c:pt idx="234">
                  <c:v>220.88909971876802</c:v>
                </c:pt>
                <c:pt idx="235">
                  <c:v>230.24316109422492</c:v>
                </c:pt>
                <c:pt idx="236">
                  <c:v>225.84735182325142</c:v>
                </c:pt>
                <c:pt idx="237">
                  <c:v>192.86780065652044</c:v>
                </c:pt>
                <c:pt idx="238">
                  <c:v>222.78927940940457</c:v>
                </c:pt>
                <c:pt idx="239">
                  <c:v>212.24447656411317</c:v>
                </c:pt>
                <c:pt idx="240">
                  <c:v>235.71355365278723</c:v>
                </c:pt>
                <c:pt idx="241">
                  <c:v>269.7792353709271</c:v>
                </c:pt>
                <c:pt idx="242">
                  <c:v>239.03601819306252</c:v>
                </c:pt>
                <c:pt idx="243">
                  <c:v>195.67652521788827</c:v>
                </c:pt>
                <c:pt idx="244">
                  <c:v>262.1997309589392</c:v>
                </c:pt>
                <c:pt idx="245">
                  <c:v>205.84918207208406</c:v>
                </c:pt>
                <c:pt idx="246">
                  <c:v>236.52928643321175</c:v>
                </c:pt>
                <c:pt idx="247">
                  <c:v>280.61944519256667</c:v>
                </c:pt>
                <c:pt idx="248">
                  <c:v>247.18909710391821</c:v>
                </c:pt>
                <c:pt idx="249">
                  <c:v>291.10477894481079</c:v>
                </c:pt>
                <c:pt idx="250">
                  <c:v>198.06369528050573</c:v>
                </c:pt>
                <c:pt idx="251">
                  <c:v>217.46971076405913</c:v>
                </c:pt>
                <c:pt idx="252">
                  <c:v>257.36634970299934</c:v>
                </c:pt>
                <c:pt idx="253">
                  <c:v>244.21981399538964</c:v>
                </c:pt>
                <c:pt idx="254">
                  <c:v>241.35315573932394</c:v>
                </c:pt>
                <c:pt idx="255">
                  <c:v>211.10819189743052</c:v>
                </c:pt>
                <c:pt idx="256">
                  <c:v>221.11338670638614</c:v>
                </c:pt>
                <c:pt idx="257">
                  <c:v>258.0005787037037</c:v>
                </c:pt>
                <c:pt idx="258">
                  <c:v>259.39562624254478</c:v>
                </c:pt>
                <c:pt idx="259">
                  <c:v>247.17477535821257</c:v>
                </c:pt>
                <c:pt idx="260">
                  <c:v>220.88985864718717</c:v>
                </c:pt>
                <c:pt idx="261">
                  <c:v>239.83624218918337</c:v>
                </c:pt>
                <c:pt idx="262">
                  <c:v>278.59342593174534</c:v>
                </c:pt>
                <c:pt idx="263">
                  <c:v>247.44637179538779</c:v>
                </c:pt>
                <c:pt idx="264">
                  <c:v>212.96327418318421</c:v>
                </c:pt>
                <c:pt idx="265">
                  <c:v>258.36550942280201</c:v>
                </c:pt>
                <c:pt idx="266">
                  <c:v>199.2949837783878</c:v>
                </c:pt>
                <c:pt idx="267">
                  <c:v>198.22172206456383</c:v>
                </c:pt>
                <c:pt idx="268">
                  <c:v>252.551245537326</c:v>
                </c:pt>
                <c:pt idx="269">
                  <c:v>245.26277026671573</c:v>
                </c:pt>
                <c:pt idx="270">
                  <c:v>215.71770260615662</c:v>
                </c:pt>
                <c:pt idx="271">
                  <c:v>276.30179592655765</c:v>
                </c:pt>
                <c:pt idx="272">
                  <c:v>232.3794513126139</c:v>
                </c:pt>
                <c:pt idx="273">
                  <c:v>245.95514053775048</c:v>
                </c:pt>
                <c:pt idx="274">
                  <c:v>219.13495838287753</c:v>
                </c:pt>
                <c:pt idx="275">
                  <c:v>255.60441108405612</c:v>
                </c:pt>
                <c:pt idx="276">
                  <c:v>255.31147953992695</c:v>
                </c:pt>
                <c:pt idx="277">
                  <c:v>225.94805036802725</c:v>
                </c:pt>
                <c:pt idx="278">
                  <c:v>243.55829515948577</c:v>
                </c:pt>
                <c:pt idx="279">
                  <c:v>263.3262167225829</c:v>
                </c:pt>
                <c:pt idx="280">
                  <c:v>242.87664000159396</c:v>
                </c:pt>
                <c:pt idx="281">
                  <c:v>248.10827841520728</c:v>
                </c:pt>
                <c:pt idx="282">
                  <c:v>257.60895904732234</c:v>
                </c:pt>
                <c:pt idx="283">
                  <c:v>227.45685351590356</c:v>
                </c:pt>
                <c:pt idx="284">
                  <c:v>217.2754055301175</c:v>
                </c:pt>
                <c:pt idx="285">
                  <c:v>168.21477562218303</c:v>
                </c:pt>
                <c:pt idx="286">
                  <c:v>233.98313686384844</c:v>
                </c:pt>
                <c:pt idx="287">
                  <c:v>270.48619903773107</c:v>
                </c:pt>
                <c:pt idx="288">
                  <c:v>253.39577305938312</c:v>
                </c:pt>
                <c:pt idx="289">
                  <c:v>226.7719298245614</c:v>
                </c:pt>
                <c:pt idx="290">
                  <c:v>232.32357306706248</c:v>
                </c:pt>
                <c:pt idx="291">
                  <c:v>261.34643041272085</c:v>
                </c:pt>
                <c:pt idx="292">
                  <c:v>222.65378708269341</c:v>
                </c:pt>
                <c:pt idx="293">
                  <c:v>238.70817573465231</c:v>
                </c:pt>
                <c:pt idx="294">
                  <c:v>193.72168629750038</c:v>
                </c:pt>
                <c:pt idx="295">
                  <c:v>247.08914702041378</c:v>
                </c:pt>
                <c:pt idx="296">
                  <c:v>231.63749254643494</c:v>
                </c:pt>
                <c:pt idx="297">
                  <c:v>243.15566625155665</c:v>
                </c:pt>
                <c:pt idx="298">
                  <c:v>216.5518289593677</c:v>
                </c:pt>
                <c:pt idx="299">
                  <c:v>239.36988062956024</c:v>
                </c:pt>
                <c:pt idx="300">
                  <c:v>230.88609969207684</c:v>
                </c:pt>
                <c:pt idx="301">
                  <c:v>224.14407194693021</c:v>
                </c:pt>
                <c:pt idx="302">
                  <c:v>225.98970236687944</c:v>
                </c:pt>
                <c:pt idx="303">
                  <c:v>217.23047888652985</c:v>
                </c:pt>
                <c:pt idx="304">
                  <c:v>223.56354937314489</c:v>
                </c:pt>
                <c:pt idx="305">
                  <c:v>237.29522542705124</c:v>
                </c:pt>
                <c:pt idx="306">
                  <c:v>239.81309621444296</c:v>
                </c:pt>
                <c:pt idx="307">
                  <c:v>222.86233830640163</c:v>
                </c:pt>
                <c:pt idx="308">
                  <c:v>272.98288508557459</c:v>
                </c:pt>
                <c:pt idx="309">
                  <c:v>229.66884985003367</c:v>
                </c:pt>
                <c:pt idx="310">
                  <c:v>226.36248751734317</c:v>
                </c:pt>
                <c:pt idx="311">
                  <c:v>244.15768576290415</c:v>
                </c:pt>
                <c:pt idx="312">
                  <c:v>218.29848161291113</c:v>
                </c:pt>
                <c:pt idx="313">
                  <c:v>264.15056225170025</c:v>
                </c:pt>
                <c:pt idx="314">
                  <c:v>220.32903679400047</c:v>
                </c:pt>
                <c:pt idx="315">
                  <c:v>220.16100466913539</c:v>
                </c:pt>
                <c:pt idx="316">
                  <c:v>238.10657616517705</c:v>
                </c:pt>
                <c:pt idx="317">
                  <c:v>233.33333333333334</c:v>
                </c:pt>
                <c:pt idx="318">
                  <c:v>177.46274082151945</c:v>
                </c:pt>
                <c:pt idx="319">
                  <c:v>250.272921108742</c:v>
                </c:pt>
                <c:pt idx="320">
                  <c:v>250.49106764880196</c:v>
                </c:pt>
                <c:pt idx="321">
                  <c:v>209.46511874469888</c:v>
                </c:pt>
                <c:pt idx="322">
                  <c:v>241.34360853969895</c:v>
                </c:pt>
                <c:pt idx="323">
                  <c:v>247.94504037603951</c:v>
                </c:pt>
                <c:pt idx="324">
                  <c:v>226.5520293336705</c:v>
                </c:pt>
                <c:pt idx="325">
                  <c:v>237.89204515803576</c:v>
                </c:pt>
                <c:pt idx="326">
                  <c:v>222.76446162068825</c:v>
                </c:pt>
                <c:pt idx="327">
                  <c:v>285.94065009019209</c:v>
                </c:pt>
                <c:pt idx="328">
                  <c:v>222.72128556375131</c:v>
                </c:pt>
                <c:pt idx="329">
                  <c:v>211.60207356208343</c:v>
                </c:pt>
                <c:pt idx="330">
                  <c:v>258.46374448472955</c:v>
                </c:pt>
                <c:pt idx="331">
                  <c:v>258.43447515914477</c:v>
                </c:pt>
                <c:pt idx="332">
                  <c:v>238.73343612783043</c:v>
                </c:pt>
                <c:pt idx="333">
                  <c:v>192.41783273673934</c:v>
                </c:pt>
                <c:pt idx="334">
                  <c:v>241.83536170534433</c:v>
                </c:pt>
                <c:pt idx="335">
                  <c:v>291.70154755961755</c:v>
                </c:pt>
                <c:pt idx="336">
                  <c:v>250.27150023271449</c:v>
                </c:pt>
                <c:pt idx="337">
                  <c:v>208.22932123010679</c:v>
                </c:pt>
                <c:pt idx="338">
                  <c:v>161.15308754362007</c:v>
                </c:pt>
                <c:pt idx="339">
                  <c:v>239.30114313143343</c:v>
                </c:pt>
                <c:pt idx="340">
                  <c:v>230.20624462904613</c:v>
                </c:pt>
                <c:pt idx="341">
                  <c:v>233.78244009147858</c:v>
                </c:pt>
                <c:pt idx="342">
                  <c:v>229.8639648575882</c:v>
                </c:pt>
                <c:pt idx="343">
                  <c:v>256.17268576172683</c:v>
                </c:pt>
                <c:pt idx="344">
                  <c:v>220.4072890236267</c:v>
                </c:pt>
                <c:pt idx="345">
                  <c:v>238.85165730845861</c:v>
                </c:pt>
                <c:pt idx="346">
                  <c:v>214.8125053144752</c:v>
                </c:pt>
                <c:pt idx="347">
                  <c:v>280.21244561415989</c:v>
                </c:pt>
                <c:pt idx="348">
                  <c:v>223.77325957324521</c:v>
                </c:pt>
                <c:pt idx="349">
                  <c:v>263.26652271252004</c:v>
                </c:pt>
                <c:pt idx="350">
                  <c:v>240.93623481781376</c:v>
                </c:pt>
                <c:pt idx="351">
                  <c:v>211.10279042930625</c:v>
                </c:pt>
                <c:pt idx="352">
                  <c:v>247.0610119047619</c:v>
                </c:pt>
                <c:pt idx="353">
                  <c:v>201.66815050841103</c:v>
                </c:pt>
                <c:pt idx="354">
                  <c:v>253.01320444927504</c:v>
                </c:pt>
                <c:pt idx="355">
                  <c:v>266.81077633175937</c:v>
                </c:pt>
                <c:pt idx="356">
                  <c:v>177.72321428571431</c:v>
                </c:pt>
                <c:pt idx="357">
                  <c:v>242.66876083897779</c:v>
                </c:pt>
                <c:pt idx="358">
                  <c:v>250.47317450381118</c:v>
                </c:pt>
                <c:pt idx="359">
                  <c:v>261.90441444728202</c:v>
                </c:pt>
                <c:pt idx="360">
                  <c:v>243.73229631763408</c:v>
                </c:pt>
                <c:pt idx="361">
                  <c:v>247.32050555240605</c:v>
                </c:pt>
                <c:pt idx="362">
                  <c:v>248.81915312767978</c:v>
                </c:pt>
                <c:pt idx="363">
                  <c:v>238.14704423060905</c:v>
                </c:pt>
                <c:pt idx="364">
                  <c:v>204.86773815503096</c:v>
                </c:pt>
                <c:pt idx="365">
                  <c:v>241.14537444933922</c:v>
                </c:pt>
                <c:pt idx="366">
                  <c:v>220.58561924075852</c:v>
                </c:pt>
                <c:pt idx="367">
                  <c:v>253.17961304515566</c:v>
                </c:pt>
                <c:pt idx="368">
                  <c:v>249.28301886792451</c:v>
                </c:pt>
                <c:pt idx="369">
                  <c:v>212.602415432133</c:v>
                </c:pt>
                <c:pt idx="370">
                  <c:v>240.97465958580645</c:v>
                </c:pt>
                <c:pt idx="371">
                  <c:v>223.11173442831529</c:v>
                </c:pt>
                <c:pt idx="372">
                  <c:v>240.91808238305794</c:v>
                </c:pt>
                <c:pt idx="373">
                  <c:v>259.25654347262338</c:v>
                </c:pt>
                <c:pt idx="374">
                  <c:v>268.31510540497703</c:v>
                </c:pt>
                <c:pt idx="375">
                  <c:v>238.31767174527872</c:v>
                </c:pt>
                <c:pt idx="376">
                  <c:v>257.32897409223756</c:v>
                </c:pt>
                <c:pt idx="377">
                  <c:v>246.54157468727007</c:v>
                </c:pt>
                <c:pt idx="378">
                  <c:v>244.06082843375626</c:v>
                </c:pt>
                <c:pt idx="379">
                  <c:v>246.82269012785025</c:v>
                </c:pt>
                <c:pt idx="380">
                  <c:v>246.12519454175577</c:v>
                </c:pt>
                <c:pt idx="381">
                  <c:v>286.71377112773621</c:v>
                </c:pt>
                <c:pt idx="382">
                  <c:v>235.58590420225985</c:v>
                </c:pt>
                <c:pt idx="383">
                  <c:v>234.30915470914812</c:v>
                </c:pt>
                <c:pt idx="384">
                  <c:v>256.63929422421774</c:v>
                </c:pt>
                <c:pt idx="385">
                  <c:v>237.74255816316162</c:v>
                </c:pt>
                <c:pt idx="386">
                  <c:v>245.67655891185302</c:v>
                </c:pt>
                <c:pt idx="387">
                  <c:v>204.43641003828156</c:v>
                </c:pt>
                <c:pt idx="388">
                  <c:v>268.06224269067059</c:v>
                </c:pt>
                <c:pt idx="389">
                  <c:v>232.58399534761236</c:v>
                </c:pt>
                <c:pt idx="390">
                  <c:v>204.31686892660426</c:v>
                </c:pt>
                <c:pt idx="391">
                  <c:v>223.23377254864448</c:v>
                </c:pt>
                <c:pt idx="392">
                  <c:v>226.9632881085395</c:v>
                </c:pt>
                <c:pt idx="393">
                  <c:v>122.55696340203382</c:v>
                </c:pt>
                <c:pt idx="394">
                  <c:v>243.27452096376399</c:v>
                </c:pt>
                <c:pt idx="395">
                  <c:v>261.0958433527997</c:v>
                </c:pt>
                <c:pt idx="396">
                  <c:v>241.89717044047129</c:v>
                </c:pt>
                <c:pt idx="397">
                  <c:v>239.53121193803625</c:v>
                </c:pt>
                <c:pt idx="398">
                  <c:v>223.15442561205273</c:v>
                </c:pt>
                <c:pt idx="399">
                  <c:v>239.8581085290636</c:v>
                </c:pt>
                <c:pt idx="400">
                  <c:v>245.37764521015836</c:v>
                </c:pt>
                <c:pt idx="401">
                  <c:v>194.54880599797031</c:v>
                </c:pt>
                <c:pt idx="402">
                  <c:v>226.16403505229576</c:v>
                </c:pt>
                <c:pt idx="403">
                  <c:v>224.63166300658816</c:v>
                </c:pt>
                <c:pt idx="404">
                  <c:v>244.64416173321575</c:v>
                </c:pt>
                <c:pt idx="405">
                  <c:v>226.37299405408862</c:v>
                </c:pt>
                <c:pt idx="406">
                  <c:v>246.02251039377717</c:v>
                </c:pt>
                <c:pt idx="407">
                  <c:v>222.05064521354137</c:v>
                </c:pt>
                <c:pt idx="408">
                  <c:v>270.4922001482804</c:v>
                </c:pt>
                <c:pt idx="409">
                  <c:v>239.89154013015184</c:v>
                </c:pt>
                <c:pt idx="410">
                  <c:v>231.08305509181969</c:v>
                </c:pt>
                <c:pt idx="411">
                  <c:v>211.89238965993553</c:v>
                </c:pt>
                <c:pt idx="412">
                  <c:v>244.93060009343054</c:v>
                </c:pt>
                <c:pt idx="413">
                  <c:v>246.18840549842344</c:v>
                </c:pt>
                <c:pt idx="414">
                  <c:v>254.33891544651894</c:v>
                </c:pt>
                <c:pt idx="415">
                  <c:v>231.12454200983308</c:v>
                </c:pt>
                <c:pt idx="416">
                  <c:v>218.3932849911937</c:v>
                </c:pt>
                <c:pt idx="417">
                  <c:v>230.38609084714102</c:v>
                </c:pt>
                <c:pt idx="418">
                  <c:v>251.34355864692944</c:v>
                </c:pt>
                <c:pt idx="419">
                  <c:v>260.89921419580332</c:v>
                </c:pt>
                <c:pt idx="420">
                  <c:v>204.03752800597462</c:v>
                </c:pt>
                <c:pt idx="421">
                  <c:v>190.34919416730622</c:v>
                </c:pt>
                <c:pt idx="422">
                  <c:v>212.32837293430896</c:v>
                </c:pt>
                <c:pt idx="423">
                  <c:v>210.07002026902524</c:v>
                </c:pt>
                <c:pt idx="424">
                  <c:v>255.23107354792302</c:v>
                </c:pt>
                <c:pt idx="425">
                  <c:v>203.3876357560568</c:v>
                </c:pt>
                <c:pt idx="426">
                  <c:v>244.66522048234501</c:v>
                </c:pt>
                <c:pt idx="427">
                  <c:v>141.26819453613757</c:v>
                </c:pt>
                <c:pt idx="428">
                  <c:v>158.56009263358649</c:v>
                </c:pt>
                <c:pt idx="429">
                  <c:v>231.12949395341801</c:v>
                </c:pt>
                <c:pt idx="430">
                  <c:v>223.12798202993918</c:v>
                </c:pt>
                <c:pt idx="431">
                  <c:v>187.56139071237538</c:v>
                </c:pt>
                <c:pt idx="432">
                  <c:v>293.66621263172988</c:v>
                </c:pt>
                <c:pt idx="433">
                  <c:v>229.6940740212508</c:v>
                </c:pt>
                <c:pt idx="434">
                  <c:v>255.71063563520067</c:v>
                </c:pt>
                <c:pt idx="435">
                  <c:v>230.4313392184512</c:v>
                </c:pt>
                <c:pt idx="436">
                  <c:v>234.07988055244493</c:v>
                </c:pt>
                <c:pt idx="437">
                  <c:v>192.82645540183674</c:v>
                </c:pt>
                <c:pt idx="438">
                  <c:v>239.10446094578754</c:v>
                </c:pt>
                <c:pt idx="439">
                  <c:v>241.34390480340801</c:v>
                </c:pt>
                <c:pt idx="440">
                  <c:v>229.11476987224034</c:v>
                </c:pt>
                <c:pt idx="441">
                  <c:v>167.55297611013634</c:v>
                </c:pt>
                <c:pt idx="442">
                  <c:v>251.47595943130003</c:v>
                </c:pt>
                <c:pt idx="443">
                  <c:v>219.12060494395826</c:v>
                </c:pt>
                <c:pt idx="444">
                  <c:v>284.28203413341259</c:v>
                </c:pt>
                <c:pt idx="445">
                  <c:v>251.45164703392817</c:v>
                </c:pt>
                <c:pt idx="446">
                  <c:v>263.47300588288351</c:v>
                </c:pt>
                <c:pt idx="447">
                  <c:v>275.32092591637883</c:v>
                </c:pt>
                <c:pt idx="448">
                  <c:v>225.35435471033512</c:v>
                </c:pt>
                <c:pt idx="449">
                  <c:v>259.0934527140459</c:v>
                </c:pt>
                <c:pt idx="450">
                  <c:v>265.79180509413067</c:v>
                </c:pt>
                <c:pt idx="451">
                  <c:v>249.08045656238662</c:v>
                </c:pt>
                <c:pt idx="452">
                  <c:v>248.43921568627451</c:v>
                </c:pt>
                <c:pt idx="453">
                  <c:v>266.98520172851568</c:v>
                </c:pt>
                <c:pt idx="454">
                  <c:v>262.07510006989008</c:v>
                </c:pt>
                <c:pt idx="455">
                  <c:v>276.21371962420619</c:v>
                </c:pt>
                <c:pt idx="456">
                  <c:v>234.90919956176754</c:v>
                </c:pt>
                <c:pt idx="457">
                  <c:v>246.26176303504826</c:v>
                </c:pt>
                <c:pt idx="458">
                  <c:v>270.51952257586976</c:v>
                </c:pt>
                <c:pt idx="459">
                  <c:v>267.9100322903908</c:v>
                </c:pt>
                <c:pt idx="460">
                  <c:v>229.72853147807109</c:v>
                </c:pt>
                <c:pt idx="461">
                  <c:v>253.20916707055318</c:v>
                </c:pt>
                <c:pt idx="462">
                  <c:v>271.18433506862283</c:v>
                </c:pt>
                <c:pt idx="463">
                  <c:v>186.01448584770799</c:v>
                </c:pt>
                <c:pt idx="464">
                  <c:v>219.66429971570625</c:v>
                </c:pt>
                <c:pt idx="465">
                  <c:v>224.8405193565072</c:v>
                </c:pt>
                <c:pt idx="466">
                  <c:v>207.52843520975071</c:v>
                </c:pt>
                <c:pt idx="467">
                  <c:v>240.91304739322271</c:v>
                </c:pt>
                <c:pt idx="468">
                  <c:v>253.50098158362155</c:v>
                </c:pt>
                <c:pt idx="469">
                  <c:v>133.48116576431286</c:v>
                </c:pt>
                <c:pt idx="470">
                  <c:v>224.74062007596808</c:v>
                </c:pt>
                <c:pt idx="471">
                  <c:v>252.34701223902087</c:v>
                </c:pt>
                <c:pt idx="472">
                  <c:v>203.2946081297506</c:v>
                </c:pt>
                <c:pt idx="473">
                  <c:v>246.78399749198832</c:v>
                </c:pt>
                <c:pt idx="474">
                  <c:v>230.90518891136747</c:v>
                </c:pt>
                <c:pt idx="475">
                  <c:v>248.00142889373541</c:v>
                </c:pt>
                <c:pt idx="476">
                  <c:v>254.56251282702814</c:v>
                </c:pt>
                <c:pt idx="477">
                  <c:v>200.46487701716615</c:v>
                </c:pt>
                <c:pt idx="478">
                  <c:v>242.77270470891102</c:v>
                </c:pt>
                <c:pt idx="479">
                  <c:v>161.78375685102142</c:v>
                </c:pt>
                <c:pt idx="480">
                  <c:v>244.57696549550968</c:v>
                </c:pt>
                <c:pt idx="481">
                  <c:v>236.95330657088527</c:v>
                </c:pt>
                <c:pt idx="482">
                  <c:v>213.95446743741701</c:v>
                </c:pt>
                <c:pt idx="483">
                  <c:v>264.00629414132544</c:v>
                </c:pt>
                <c:pt idx="484">
                  <c:v>228.31892629663329</c:v>
                </c:pt>
                <c:pt idx="485">
                  <c:v>236.61346143912394</c:v>
                </c:pt>
                <c:pt idx="486">
                  <c:v>188.42540922619045</c:v>
                </c:pt>
                <c:pt idx="487">
                  <c:v>257.94167752279787</c:v>
                </c:pt>
                <c:pt idx="488">
                  <c:v>239.42207510310399</c:v>
                </c:pt>
                <c:pt idx="489">
                  <c:v>219.84480031633055</c:v>
                </c:pt>
                <c:pt idx="490">
                  <c:v>250.21716241116084</c:v>
                </c:pt>
                <c:pt idx="491">
                  <c:v>236.18964003511854</c:v>
                </c:pt>
                <c:pt idx="492">
                  <c:v>224.19443260035328</c:v>
                </c:pt>
                <c:pt idx="493">
                  <c:v>250.01555714884807</c:v>
                </c:pt>
                <c:pt idx="494">
                  <c:v>226.64735502734311</c:v>
                </c:pt>
                <c:pt idx="495">
                  <c:v>264.01572907471314</c:v>
                </c:pt>
                <c:pt idx="496">
                  <c:v>277.91602637188322</c:v>
                </c:pt>
                <c:pt idx="497">
                  <c:v>230.54147477048042</c:v>
                </c:pt>
                <c:pt idx="498">
                  <c:v>254.89233846863146</c:v>
                </c:pt>
                <c:pt idx="499">
                  <c:v>223.33664914025863</c:v>
                </c:pt>
                <c:pt idx="500">
                  <c:v>237.77016157235784</c:v>
                </c:pt>
                <c:pt idx="501">
                  <c:v>207.58527393951107</c:v>
                </c:pt>
                <c:pt idx="502">
                  <c:v>255.92984915751487</c:v>
                </c:pt>
                <c:pt idx="503">
                  <c:v>217.55058928174341</c:v>
                </c:pt>
                <c:pt idx="504">
                  <c:v>260.876088054425</c:v>
                </c:pt>
                <c:pt idx="505">
                  <c:v>232.58320126782883</c:v>
                </c:pt>
                <c:pt idx="506">
                  <c:v>215.8263723150358</c:v>
                </c:pt>
                <c:pt idx="507">
                  <c:v>220.15287655770086</c:v>
                </c:pt>
                <c:pt idx="508">
                  <c:v>214.57453678406441</c:v>
                </c:pt>
                <c:pt idx="509">
                  <c:v>233.57033428919354</c:v>
                </c:pt>
                <c:pt idx="510">
                  <c:v>207.27746470338727</c:v>
                </c:pt>
                <c:pt idx="511">
                  <c:v>245.8348595554356</c:v>
                </c:pt>
                <c:pt idx="512">
                  <c:v>229.20962199312714</c:v>
                </c:pt>
                <c:pt idx="513">
                  <c:v>228.02684563758388</c:v>
                </c:pt>
                <c:pt idx="514">
                  <c:v>268.91121192482177</c:v>
                </c:pt>
                <c:pt idx="515">
                  <c:v>237.30828309649334</c:v>
                </c:pt>
                <c:pt idx="516">
                  <c:v>224.49806552047801</c:v>
                </c:pt>
                <c:pt idx="517">
                  <c:v>215.63979296752683</c:v>
                </c:pt>
                <c:pt idx="518">
                  <c:v>258.20573691467195</c:v>
                </c:pt>
                <c:pt idx="519">
                  <c:v>200.5974504150891</c:v>
                </c:pt>
                <c:pt idx="520">
                  <c:v>243.28552082469668</c:v>
                </c:pt>
                <c:pt idx="521">
                  <c:v>222.07530255490812</c:v>
                </c:pt>
                <c:pt idx="522">
                  <c:v>219.4505105713275</c:v>
                </c:pt>
                <c:pt idx="523">
                  <c:v>234.99306793424441</c:v>
                </c:pt>
                <c:pt idx="524">
                  <c:v>239.81899015560498</c:v>
                </c:pt>
                <c:pt idx="525">
                  <c:v>249.75384953000989</c:v>
                </c:pt>
                <c:pt idx="526">
                  <c:v>213.65518012978293</c:v>
                </c:pt>
                <c:pt idx="527">
                  <c:v>214.05442853055015</c:v>
                </c:pt>
                <c:pt idx="528">
                  <c:v>235.04727489097385</c:v>
                </c:pt>
                <c:pt idx="529">
                  <c:v>271.05121615968443</c:v>
                </c:pt>
                <c:pt idx="530">
                  <c:v>237.47180697613425</c:v>
                </c:pt>
                <c:pt idx="531">
                  <c:v>176.02359273893376</c:v>
                </c:pt>
                <c:pt idx="532">
                  <c:v>264.56473214285717</c:v>
                </c:pt>
                <c:pt idx="533">
                  <c:v>242.89884103591359</c:v>
                </c:pt>
                <c:pt idx="534">
                  <c:v>220.90667035512985</c:v>
                </c:pt>
                <c:pt idx="535">
                  <c:v>236.7929168716183</c:v>
                </c:pt>
                <c:pt idx="536">
                  <c:v>267.05165536985828</c:v>
                </c:pt>
                <c:pt idx="537">
                  <c:v>250.44205323832486</c:v>
                </c:pt>
                <c:pt idx="538">
                  <c:v>242.20849314439263</c:v>
                </c:pt>
                <c:pt idx="539">
                  <c:v>292.77792202974888</c:v>
                </c:pt>
                <c:pt idx="540">
                  <c:v>244.05767250257466</c:v>
                </c:pt>
                <c:pt idx="541">
                  <c:v>218.16110784037676</c:v>
                </c:pt>
                <c:pt idx="542">
                  <c:v>247.12671123845911</c:v>
                </c:pt>
                <c:pt idx="543">
                  <c:v>236.92127442458144</c:v>
                </c:pt>
                <c:pt idx="544">
                  <c:v>265.35816672600197</c:v>
                </c:pt>
                <c:pt idx="545">
                  <c:v>262.80899021289213</c:v>
                </c:pt>
                <c:pt idx="546">
                  <c:v>214.53151556793114</c:v>
                </c:pt>
                <c:pt idx="547">
                  <c:v>198.4809152966061</c:v>
                </c:pt>
                <c:pt idx="548">
                  <c:v>215.11660844112924</c:v>
                </c:pt>
                <c:pt idx="549">
                  <c:v>249.74555179971026</c:v>
                </c:pt>
                <c:pt idx="550">
                  <c:v>243.86783284742469</c:v>
                </c:pt>
                <c:pt idx="551">
                  <c:v>249.33458898168573</c:v>
                </c:pt>
                <c:pt idx="552">
                  <c:v>248.39506026312824</c:v>
                </c:pt>
                <c:pt idx="553">
                  <c:v>214.8985393106334</c:v>
                </c:pt>
                <c:pt idx="554">
                  <c:v>249.23188933381871</c:v>
                </c:pt>
                <c:pt idx="555">
                  <c:v>221.72861891810217</c:v>
                </c:pt>
                <c:pt idx="556">
                  <c:v>236.74577872239934</c:v>
                </c:pt>
                <c:pt idx="557">
                  <c:v>247.18936649891549</c:v>
                </c:pt>
                <c:pt idx="558">
                  <c:v>274.93864363602472</c:v>
                </c:pt>
                <c:pt idx="559">
                  <c:v>250.73631867981749</c:v>
                </c:pt>
                <c:pt idx="560">
                  <c:v>217.18709566117488</c:v>
                </c:pt>
                <c:pt idx="561">
                  <c:v>233.58521754530966</c:v>
                </c:pt>
                <c:pt idx="562">
                  <c:v>256.44804206448043</c:v>
                </c:pt>
                <c:pt idx="563">
                  <c:v>260.60414129110842</c:v>
                </c:pt>
                <c:pt idx="564">
                  <c:v>236.70933972378128</c:v>
                </c:pt>
                <c:pt idx="565">
                  <c:v>249.25042347902004</c:v>
                </c:pt>
                <c:pt idx="566">
                  <c:v>245.3124130640405</c:v>
                </c:pt>
                <c:pt idx="567">
                  <c:v>206.11204616494351</c:v>
                </c:pt>
                <c:pt idx="568">
                  <c:v>233.06165336665435</c:v>
                </c:pt>
                <c:pt idx="569">
                  <c:v>241.67757474213309</c:v>
                </c:pt>
                <c:pt idx="570">
                  <c:v>180.9008608283838</c:v>
                </c:pt>
                <c:pt idx="571">
                  <c:v>232.6437600142425</c:v>
                </c:pt>
                <c:pt idx="572">
                  <c:v>258.57653991861935</c:v>
                </c:pt>
                <c:pt idx="573">
                  <c:v>275.5413374621462</c:v>
                </c:pt>
                <c:pt idx="574">
                  <c:v>238.24153199300483</c:v>
                </c:pt>
                <c:pt idx="575">
                  <c:v>200.5386213226414</c:v>
                </c:pt>
                <c:pt idx="576">
                  <c:v>201.94179458621858</c:v>
                </c:pt>
              </c:numCache>
            </c:numRef>
          </c:xVal>
          <c:yVal>
            <c:numRef>
              <c:f>'summary old'!$J$5:$J$581</c:f>
              <c:numCache>
                <c:formatCode>General</c:formatCode>
                <c:ptCount val="577"/>
                <c:pt idx="0">
                  <c:v>3585.4</c:v>
                </c:pt>
                <c:pt idx="1">
                  <c:v>3736.9</c:v>
                </c:pt>
                <c:pt idx="2">
                  <c:v>3842.6</c:v>
                </c:pt>
                <c:pt idx="3">
                  <c:v>4018.6</c:v>
                </c:pt>
                <c:pt idx="4">
                  <c:v>3694.7</c:v>
                </c:pt>
                <c:pt idx="5">
                  <c:v>4708.1000000000004</c:v>
                </c:pt>
                <c:pt idx="6">
                  <c:v>3233.3</c:v>
                </c:pt>
                <c:pt idx="7">
                  <c:v>3966.4</c:v>
                </c:pt>
                <c:pt idx="8">
                  <c:v>3375.1</c:v>
                </c:pt>
                <c:pt idx="9">
                  <c:v>3124.5</c:v>
                </c:pt>
                <c:pt idx="10">
                  <c:v>4079.8</c:v>
                </c:pt>
                <c:pt idx="11">
                  <c:v>4533.3</c:v>
                </c:pt>
                <c:pt idx="12">
                  <c:v>4388.2</c:v>
                </c:pt>
                <c:pt idx="13">
                  <c:v>4970.6000000000004</c:v>
                </c:pt>
                <c:pt idx="14">
                  <c:v>3359.3</c:v>
                </c:pt>
                <c:pt idx="15">
                  <c:v>4368.8999999999996</c:v>
                </c:pt>
                <c:pt idx="16">
                  <c:v>4825.6000000000004</c:v>
                </c:pt>
                <c:pt idx="17">
                  <c:v>3757.4</c:v>
                </c:pt>
                <c:pt idx="18">
                  <c:v>3352.6</c:v>
                </c:pt>
                <c:pt idx="19">
                  <c:v>3173.7</c:v>
                </c:pt>
                <c:pt idx="20">
                  <c:v>2564.5</c:v>
                </c:pt>
                <c:pt idx="21">
                  <c:v>2959.5</c:v>
                </c:pt>
                <c:pt idx="22">
                  <c:v>4285.3999999999996</c:v>
                </c:pt>
                <c:pt idx="23">
                  <c:v>3657.9</c:v>
                </c:pt>
                <c:pt idx="24">
                  <c:v>4437.3999999999996</c:v>
                </c:pt>
                <c:pt idx="25">
                  <c:v>4378.3999999999996</c:v>
                </c:pt>
                <c:pt idx="26">
                  <c:v>3952.7</c:v>
                </c:pt>
                <c:pt idx="27">
                  <c:v>4865.5</c:v>
                </c:pt>
                <c:pt idx="28">
                  <c:v>2581.4</c:v>
                </c:pt>
                <c:pt idx="29">
                  <c:v>4687.2</c:v>
                </c:pt>
                <c:pt idx="30">
                  <c:v>4231</c:v>
                </c:pt>
                <c:pt idx="31">
                  <c:v>3878.4</c:v>
                </c:pt>
                <c:pt idx="32">
                  <c:v>3668.2</c:v>
                </c:pt>
                <c:pt idx="33">
                  <c:v>3728.1</c:v>
                </c:pt>
                <c:pt idx="34">
                  <c:v>3442.2</c:v>
                </c:pt>
                <c:pt idx="35">
                  <c:v>4053.5</c:v>
                </c:pt>
                <c:pt idx="36">
                  <c:v>4276.8999999999996</c:v>
                </c:pt>
                <c:pt idx="37">
                  <c:v>4107.2</c:v>
                </c:pt>
                <c:pt idx="38">
                  <c:v>3639.6</c:v>
                </c:pt>
                <c:pt idx="39">
                  <c:v>4238.2</c:v>
                </c:pt>
                <c:pt idx="40">
                  <c:v>3911.8</c:v>
                </c:pt>
                <c:pt idx="41">
                  <c:v>5010.8</c:v>
                </c:pt>
                <c:pt idx="42">
                  <c:v>4441.8</c:v>
                </c:pt>
                <c:pt idx="43">
                  <c:v>4912.3</c:v>
                </c:pt>
                <c:pt idx="44">
                  <c:v>4212.3</c:v>
                </c:pt>
                <c:pt idx="45">
                  <c:v>4276.3</c:v>
                </c:pt>
                <c:pt idx="46">
                  <c:v>3786.6</c:v>
                </c:pt>
                <c:pt idx="47">
                  <c:v>3799.2</c:v>
                </c:pt>
                <c:pt idx="48">
                  <c:v>4328.5</c:v>
                </c:pt>
                <c:pt idx="49">
                  <c:v>3213.5</c:v>
                </c:pt>
                <c:pt idx="50">
                  <c:v>4448.8</c:v>
                </c:pt>
                <c:pt idx="51">
                  <c:v>3737.5</c:v>
                </c:pt>
                <c:pt idx="52">
                  <c:v>3826.1</c:v>
                </c:pt>
                <c:pt idx="53">
                  <c:v>3962.2</c:v>
                </c:pt>
                <c:pt idx="54">
                  <c:v>4238.7</c:v>
                </c:pt>
                <c:pt idx="55">
                  <c:v>3448.7</c:v>
                </c:pt>
                <c:pt idx="56">
                  <c:v>4607.8999999999996</c:v>
                </c:pt>
                <c:pt idx="57">
                  <c:v>3374.2</c:v>
                </c:pt>
                <c:pt idx="58">
                  <c:v>4028.8</c:v>
                </c:pt>
                <c:pt idx="59">
                  <c:v>2688.6</c:v>
                </c:pt>
                <c:pt idx="60">
                  <c:v>4080.7</c:v>
                </c:pt>
                <c:pt idx="61">
                  <c:v>3664</c:v>
                </c:pt>
                <c:pt idx="62">
                  <c:v>4156.8999999999996</c:v>
                </c:pt>
                <c:pt idx="63">
                  <c:v>4318.2</c:v>
                </c:pt>
                <c:pt idx="64">
                  <c:v>4664.2</c:v>
                </c:pt>
                <c:pt idx="65">
                  <c:v>4017.1</c:v>
                </c:pt>
                <c:pt idx="66">
                  <c:v>4025.6</c:v>
                </c:pt>
                <c:pt idx="67">
                  <c:v>3595.9</c:v>
                </c:pt>
                <c:pt idx="68">
                  <c:v>4388.1000000000004</c:v>
                </c:pt>
                <c:pt idx="69">
                  <c:v>4760.2</c:v>
                </c:pt>
                <c:pt idx="70">
                  <c:v>4886.3999999999996</c:v>
                </c:pt>
                <c:pt idx="71">
                  <c:v>4853.8999999999996</c:v>
                </c:pt>
                <c:pt idx="72">
                  <c:v>4999.7</c:v>
                </c:pt>
                <c:pt idx="73">
                  <c:v>4373.8999999999996</c:v>
                </c:pt>
                <c:pt idx="74">
                  <c:v>3427.9</c:v>
                </c:pt>
                <c:pt idx="75">
                  <c:v>4134.1000000000004</c:v>
                </c:pt>
                <c:pt idx="76">
                  <c:v>3719</c:v>
                </c:pt>
                <c:pt idx="77">
                  <c:v>4615.3</c:v>
                </c:pt>
                <c:pt idx="78">
                  <c:v>4458.6000000000004</c:v>
                </c:pt>
                <c:pt idx="79">
                  <c:v>3373.6</c:v>
                </c:pt>
                <c:pt idx="80">
                  <c:v>4183.5</c:v>
                </c:pt>
                <c:pt idx="81">
                  <c:v>4199</c:v>
                </c:pt>
                <c:pt idx="82">
                  <c:v>4294.1000000000004</c:v>
                </c:pt>
                <c:pt idx="83">
                  <c:v>4431.5</c:v>
                </c:pt>
                <c:pt idx="84">
                  <c:v>3381.1</c:v>
                </c:pt>
                <c:pt idx="85">
                  <c:v>3705</c:v>
                </c:pt>
                <c:pt idx="86">
                  <c:v>3993.9</c:v>
                </c:pt>
                <c:pt idx="87">
                  <c:v>3515.9</c:v>
                </c:pt>
                <c:pt idx="88">
                  <c:v>2982.9</c:v>
                </c:pt>
                <c:pt idx="89">
                  <c:v>3916.3</c:v>
                </c:pt>
                <c:pt idx="90">
                  <c:v>4390.3</c:v>
                </c:pt>
                <c:pt idx="91">
                  <c:v>3334</c:v>
                </c:pt>
                <c:pt idx="92">
                  <c:v>4239.8</c:v>
                </c:pt>
                <c:pt idx="93">
                  <c:v>3712.5</c:v>
                </c:pt>
                <c:pt idx="94">
                  <c:v>3723.8</c:v>
                </c:pt>
                <c:pt idx="95">
                  <c:v>3645.9</c:v>
                </c:pt>
                <c:pt idx="96">
                  <c:v>3880.7</c:v>
                </c:pt>
                <c:pt idx="97">
                  <c:v>3612.2</c:v>
                </c:pt>
                <c:pt idx="98">
                  <c:v>4409.7</c:v>
                </c:pt>
                <c:pt idx="99">
                  <c:v>3636</c:v>
                </c:pt>
                <c:pt idx="100">
                  <c:v>4768.8999999999996</c:v>
                </c:pt>
                <c:pt idx="101">
                  <c:v>3832.3</c:v>
                </c:pt>
                <c:pt idx="102">
                  <c:v>3794.2</c:v>
                </c:pt>
                <c:pt idx="103">
                  <c:v>3923.3</c:v>
                </c:pt>
                <c:pt idx="104">
                  <c:v>3861.4</c:v>
                </c:pt>
                <c:pt idx="105">
                  <c:v>4070</c:v>
                </c:pt>
                <c:pt idx="106">
                  <c:v>3454.7</c:v>
                </c:pt>
                <c:pt idx="107">
                  <c:v>3757.1</c:v>
                </c:pt>
                <c:pt idx="108">
                  <c:v>2984.7</c:v>
                </c:pt>
                <c:pt idx="109">
                  <c:v>2372.4</c:v>
                </c:pt>
                <c:pt idx="110">
                  <c:v>3087.3</c:v>
                </c:pt>
                <c:pt idx="111">
                  <c:v>3384</c:v>
                </c:pt>
                <c:pt idx="112">
                  <c:v>4984.2</c:v>
                </c:pt>
                <c:pt idx="113">
                  <c:v>3505.3</c:v>
                </c:pt>
                <c:pt idx="114">
                  <c:v>4174.7</c:v>
                </c:pt>
                <c:pt idx="115">
                  <c:v>3274.3</c:v>
                </c:pt>
                <c:pt idx="116">
                  <c:v>3771.8</c:v>
                </c:pt>
                <c:pt idx="117">
                  <c:v>3634</c:v>
                </c:pt>
                <c:pt idx="118">
                  <c:v>4443.6000000000004</c:v>
                </c:pt>
                <c:pt idx="119">
                  <c:v>4544.8999999999996</c:v>
                </c:pt>
                <c:pt idx="120">
                  <c:v>4074</c:v>
                </c:pt>
                <c:pt idx="121">
                  <c:v>4029.6</c:v>
                </c:pt>
                <c:pt idx="122">
                  <c:v>4338.3999999999996</c:v>
                </c:pt>
                <c:pt idx="123">
                  <c:v>4916.2</c:v>
                </c:pt>
                <c:pt idx="124">
                  <c:v>4016.8</c:v>
                </c:pt>
                <c:pt idx="125">
                  <c:v>4445.2</c:v>
                </c:pt>
                <c:pt idx="126">
                  <c:v>3442.3</c:v>
                </c:pt>
                <c:pt idx="127">
                  <c:v>3773.5</c:v>
                </c:pt>
                <c:pt idx="128">
                  <c:v>3449.9</c:v>
                </c:pt>
                <c:pt idx="129">
                  <c:v>3971.5</c:v>
                </c:pt>
                <c:pt idx="130">
                  <c:v>4461.3999999999996</c:v>
                </c:pt>
                <c:pt idx="131">
                  <c:v>4147.2</c:v>
                </c:pt>
                <c:pt idx="132">
                  <c:v>4889.7</c:v>
                </c:pt>
                <c:pt idx="133">
                  <c:v>3804.8</c:v>
                </c:pt>
                <c:pt idx="134">
                  <c:v>3108.5</c:v>
                </c:pt>
                <c:pt idx="135">
                  <c:v>4117.5</c:v>
                </c:pt>
                <c:pt idx="136">
                  <c:v>5143.8</c:v>
                </c:pt>
                <c:pt idx="137">
                  <c:v>3349.8</c:v>
                </c:pt>
                <c:pt idx="138">
                  <c:v>4558.2</c:v>
                </c:pt>
                <c:pt idx="139">
                  <c:v>3129.4</c:v>
                </c:pt>
                <c:pt idx="140">
                  <c:v>3716.2</c:v>
                </c:pt>
                <c:pt idx="141">
                  <c:v>3016.3</c:v>
                </c:pt>
                <c:pt idx="142">
                  <c:v>4276.7</c:v>
                </c:pt>
                <c:pt idx="143">
                  <c:v>3623.6</c:v>
                </c:pt>
                <c:pt idx="144">
                  <c:v>3411.1</c:v>
                </c:pt>
                <c:pt idx="145">
                  <c:v>3738.8</c:v>
                </c:pt>
                <c:pt idx="146">
                  <c:v>2665</c:v>
                </c:pt>
                <c:pt idx="147">
                  <c:v>3950.2</c:v>
                </c:pt>
                <c:pt idx="148">
                  <c:v>3425.2</c:v>
                </c:pt>
                <c:pt idx="149">
                  <c:v>4028.9</c:v>
                </c:pt>
                <c:pt idx="150">
                  <c:v>4144.8</c:v>
                </c:pt>
                <c:pt idx="151">
                  <c:v>3441</c:v>
                </c:pt>
                <c:pt idx="152">
                  <c:v>3555.4</c:v>
                </c:pt>
                <c:pt idx="153">
                  <c:v>3814.7</c:v>
                </c:pt>
                <c:pt idx="154">
                  <c:v>4136.5</c:v>
                </c:pt>
                <c:pt idx="155">
                  <c:v>4052.5</c:v>
                </c:pt>
                <c:pt idx="156">
                  <c:v>4188.5</c:v>
                </c:pt>
                <c:pt idx="157">
                  <c:v>4145.5</c:v>
                </c:pt>
                <c:pt idx="158">
                  <c:v>5078.3</c:v>
                </c:pt>
                <c:pt idx="159">
                  <c:v>3009.2</c:v>
                </c:pt>
                <c:pt idx="160">
                  <c:v>3520.8</c:v>
                </c:pt>
                <c:pt idx="161">
                  <c:v>3921.1</c:v>
                </c:pt>
                <c:pt idx="162">
                  <c:v>4274.3</c:v>
                </c:pt>
                <c:pt idx="163">
                  <c:v>3899</c:v>
                </c:pt>
                <c:pt idx="164">
                  <c:v>4488.7</c:v>
                </c:pt>
                <c:pt idx="165">
                  <c:v>4384.1000000000004</c:v>
                </c:pt>
                <c:pt idx="166">
                  <c:v>4784.6000000000004</c:v>
                </c:pt>
                <c:pt idx="167">
                  <c:v>4049</c:v>
                </c:pt>
                <c:pt idx="168">
                  <c:v>3681.3</c:v>
                </c:pt>
                <c:pt idx="169">
                  <c:v>4996</c:v>
                </c:pt>
                <c:pt idx="170">
                  <c:v>2515.9</c:v>
                </c:pt>
                <c:pt idx="171">
                  <c:v>4392.3</c:v>
                </c:pt>
                <c:pt idx="172">
                  <c:v>4587.8</c:v>
                </c:pt>
                <c:pt idx="173">
                  <c:v>3795.2</c:v>
                </c:pt>
                <c:pt idx="174">
                  <c:v>4854.3999999999996</c:v>
                </c:pt>
                <c:pt idx="175">
                  <c:v>3393.1</c:v>
                </c:pt>
                <c:pt idx="176">
                  <c:v>3520.1</c:v>
                </c:pt>
                <c:pt idx="177">
                  <c:v>4825</c:v>
                </c:pt>
                <c:pt idx="178">
                  <c:v>4126.8</c:v>
                </c:pt>
                <c:pt idx="179">
                  <c:v>4070.5</c:v>
                </c:pt>
                <c:pt idx="180">
                  <c:v>2653.1</c:v>
                </c:pt>
                <c:pt idx="181">
                  <c:v>4495</c:v>
                </c:pt>
                <c:pt idx="182">
                  <c:v>4157.1000000000004</c:v>
                </c:pt>
                <c:pt idx="183">
                  <c:v>4004</c:v>
                </c:pt>
                <c:pt idx="184">
                  <c:v>3900.8</c:v>
                </c:pt>
                <c:pt idx="185">
                  <c:v>3955.8</c:v>
                </c:pt>
                <c:pt idx="186">
                  <c:v>3678.6</c:v>
                </c:pt>
                <c:pt idx="187">
                  <c:v>3067.2</c:v>
                </c:pt>
                <c:pt idx="188">
                  <c:v>3895.1</c:v>
                </c:pt>
                <c:pt idx="189">
                  <c:v>4799.3</c:v>
                </c:pt>
                <c:pt idx="190">
                  <c:v>4664</c:v>
                </c:pt>
                <c:pt idx="191">
                  <c:v>4296.6000000000004</c:v>
                </c:pt>
                <c:pt idx="192">
                  <c:v>4416.5</c:v>
                </c:pt>
                <c:pt idx="193">
                  <c:v>4488.3</c:v>
                </c:pt>
                <c:pt idx="194">
                  <c:v>4423.7</c:v>
                </c:pt>
                <c:pt idx="195">
                  <c:v>3792.8</c:v>
                </c:pt>
                <c:pt idx="196">
                  <c:v>5028</c:v>
                </c:pt>
                <c:pt idx="197">
                  <c:v>3718.1</c:v>
                </c:pt>
                <c:pt idx="198">
                  <c:v>4069.9</c:v>
                </c:pt>
                <c:pt idx="199">
                  <c:v>3041.8</c:v>
                </c:pt>
                <c:pt idx="200">
                  <c:v>3677.5</c:v>
                </c:pt>
                <c:pt idx="201">
                  <c:v>3447.2</c:v>
                </c:pt>
                <c:pt idx="202">
                  <c:v>4480.3</c:v>
                </c:pt>
                <c:pt idx="203">
                  <c:v>4230.3</c:v>
                </c:pt>
                <c:pt idx="204">
                  <c:v>4267</c:v>
                </c:pt>
                <c:pt idx="205">
                  <c:v>3738.8</c:v>
                </c:pt>
                <c:pt idx="206">
                  <c:v>4202.7</c:v>
                </c:pt>
                <c:pt idx="207">
                  <c:v>3991.9</c:v>
                </c:pt>
                <c:pt idx="208">
                  <c:v>4249.1000000000004</c:v>
                </c:pt>
                <c:pt idx="209">
                  <c:v>3884.8</c:v>
                </c:pt>
                <c:pt idx="210">
                  <c:v>4129.8999999999996</c:v>
                </c:pt>
                <c:pt idx="211">
                  <c:v>3431.2</c:v>
                </c:pt>
                <c:pt idx="212">
                  <c:v>4772.3</c:v>
                </c:pt>
                <c:pt idx="213">
                  <c:v>3280.3</c:v>
                </c:pt>
                <c:pt idx="214">
                  <c:v>3827.4</c:v>
                </c:pt>
                <c:pt idx="215">
                  <c:v>4029.4</c:v>
                </c:pt>
                <c:pt idx="216">
                  <c:v>3729.9</c:v>
                </c:pt>
                <c:pt idx="217">
                  <c:v>4087.6</c:v>
                </c:pt>
                <c:pt idx="218">
                  <c:v>4275.7</c:v>
                </c:pt>
                <c:pt idx="219">
                  <c:v>3394.8</c:v>
                </c:pt>
                <c:pt idx="220">
                  <c:v>3546.7</c:v>
                </c:pt>
                <c:pt idx="221">
                  <c:v>3729.3</c:v>
                </c:pt>
                <c:pt idx="222">
                  <c:v>3840.4</c:v>
                </c:pt>
                <c:pt idx="223">
                  <c:v>4380.3999999999996</c:v>
                </c:pt>
                <c:pt idx="224">
                  <c:v>3219.3</c:v>
                </c:pt>
                <c:pt idx="225">
                  <c:v>4472.5</c:v>
                </c:pt>
                <c:pt idx="226">
                  <c:v>4382.2</c:v>
                </c:pt>
                <c:pt idx="227">
                  <c:v>3013.2</c:v>
                </c:pt>
                <c:pt idx="228">
                  <c:v>3219.5</c:v>
                </c:pt>
                <c:pt idx="229">
                  <c:v>3981.9</c:v>
                </c:pt>
                <c:pt idx="230">
                  <c:v>3088.9</c:v>
                </c:pt>
                <c:pt idx="231">
                  <c:v>3219.1</c:v>
                </c:pt>
                <c:pt idx="232">
                  <c:v>3354.7</c:v>
                </c:pt>
                <c:pt idx="233">
                  <c:v>4015.1</c:v>
                </c:pt>
                <c:pt idx="234">
                  <c:v>4066</c:v>
                </c:pt>
                <c:pt idx="235">
                  <c:v>4455.7</c:v>
                </c:pt>
                <c:pt idx="236">
                  <c:v>4141.3</c:v>
                </c:pt>
                <c:pt idx="237">
                  <c:v>4608.3999999999996</c:v>
                </c:pt>
                <c:pt idx="238">
                  <c:v>3919.9</c:v>
                </c:pt>
                <c:pt idx="239">
                  <c:v>4506.5</c:v>
                </c:pt>
                <c:pt idx="240">
                  <c:v>4662.3</c:v>
                </c:pt>
                <c:pt idx="241">
                  <c:v>3497.2</c:v>
                </c:pt>
                <c:pt idx="242">
                  <c:v>4443.3999999999996</c:v>
                </c:pt>
                <c:pt idx="243">
                  <c:v>4320.6000000000004</c:v>
                </c:pt>
                <c:pt idx="244">
                  <c:v>4535.3</c:v>
                </c:pt>
                <c:pt idx="245">
                  <c:v>4452.7</c:v>
                </c:pt>
                <c:pt idx="246">
                  <c:v>4158</c:v>
                </c:pt>
                <c:pt idx="247">
                  <c:v>3205</c:v>
                </c:pt>
                <c:pt idx="248">
                  <c:v>4744.5</c:v>
                </c:pt>
                <c:pt idx="249">
                  <c:v>3897.6</c:v>
                </c:pt>
                <c:pt idx="250">
                  <c:v>4286.1000000000004</c:v>
                </c:pt>
                <c:pt idx="251">
                  <c:v>4121.3999999999996</c:v>
                </c:pt>
                <c:pt idx="252">
                  <c:v>4060.2</c:v>
                </c:pt>
                <c:pt idx="253">
                  <c:v>4666</c:v>
                </c:pt>
                <c:pt idx="254">
                  <c:v>3335.5</c:v>
                </c:pt>
                <c:pt idx="255">
                  <c:v>4582</c:v>
                </c:pt>
                <c:pt idx="256">
                  <c:v>4729.1000000000004</c:v>
                </c:pt>
                <c:pt idx="257">
                  <c:v>3407.1</c:v>
                </c:pt>
                <c:pt idx="258">
                  <c:v>4099.3999999999996</c:v>
                </c:pt>
                <c:pt idx="259">
                  <c:v>4650.7</c:v>
                </c:pt>
                <c:pt idx="260">
                  <c:v>3731.5</c:v>
                </c:pt>
                <c:pt idx="261">
                  <c:v>4105.8</c:v>
                </c:pt>
                <c:pt idx="262">
                  <c:v>4836.3</c:v>
                </c:pt>
                <c:pt idx="263">
                  <c:v>4298.3</c:v>
                </c:pt>
                <c:pt idx="264">
                  <c:v>4110.5</c:v>
                </c:pt>
                <c:pt idx="265">
                  <c:v>3361</c:v>
                </c:pt>
                <c:pt idx="266">
                  <c:v>3618.7</c:v>
                </c:pt>
                <c:pt idx="267">
                  <c:v>3142.8</c:v>
                </c:pt>
                <c:pt idx="268">
                  <c:v>3632.3</c:v>
                </c:pt>
                <c:pt idx="269">
                  <c:v>4395.3</c:v>
                </c:pt>
                <c:pt idx="270">
                  <c:v>4053.7</c:v>
                </c:pt>
                <c:pt idx="271">
                  <c:v>4334.3</c:v>
                </c:pt>
                <c:pt idx="272">
                  <c:v>4585.5</c:v>
                </c:pt>
                <c:pt idx="273">
                  <c:v>4678.3</c:v>
                </c:pt>
                <c:pt idx="274">
                  <c:v>3748.5</c:v>
                </c:pt>
                <c:pt idx="275">
                  <c:v>3662.5</c:v>
                </c:pt>
                <c:pt idx="276">
                  <c:v>3687</c:v>
                </c:pt>
                <c:pt idx="277">
                  <c:v>4659.7</c:v>
                </c:pt>
                <c:pt idx="278">
                  <c:v>4298</c:v>
                </c:pt>
                <c:pt idx="279">
                  <c:v>3997.6</c:v>
                </c:pt>
                <c:pt idx="280">
                  <c:v>4159.2</c:v>
                </c:pt>
                <c:pt idx="281">
                  <c:v>3993.5</c:v>
                </c:pt>
                <c:pt idx="282">
                  <c:v>3155.4</c:v>
                </c:pt>
                <c:pt idx="283">
                  <c:v>4930.3</c:v>
                </c:pt>
                <c:pt idx="284">
                  <c:v>4394.3</c:v>
                </c:pt>
                <c:pt idx="285">
                  <c:v>4125</c:v>
                </c:pt>
                <c:pt idx="286">
                  <c:v>2637.2</c:v>
                </c:pt>
                <c:pt idx="287">
                  <c:v>4273.2</c:v>
                </c:pt>
                <c:pt idx="288">
                  <c:v>3648.3</c:v>
                </c:pt>
                <c:pt idx="289">
                  <c:v>3958.7</c:v>
                </c:pt>
                <c:pt idx="290">
                  <c:v>4540.5</c:v>
                </c:pt>
                <c:pt idx="291">
                  <c:v>3725.6</c:v>
                </c:pt>
                <c:pt idx="292">
                  <c:v>4377.2</c:v>
                </c:pt>
                <c:pt idx="293">
                  <c:v>3412.9</c:v>
                </c:pt>
                <c:pt idx="294">
                  <c:v>3826.7</c:v>
                </c:pt>
                <c:pt idx="295">
                  <c:v>4287.2</c:v>
                </c:pt>
                <c:pt idx="296">
                  <c:v>3366</c:v>
                </c:pt>
                <c:pt idx="297">
                  <c:v>2861.8</c:v>
                </c:pt>
                <c:pt idx="298">
                  <c:v>4656</c:v>
                </c:pt>
                <c:pt idx="299">
                  <c:v>4594.5</c:v>
                </c:pt>
                <c:pt idx="300">
                  <c:v>5019</c:v>
                </c:pt>
                <c:pt idx="301">
                  <c:v>4795</c:v>
                </c:pt>
                <c:pt idx="302">
                  <c:v>4471.1000000000004</c:v>
                </c:pt>
                <c:pt idx="303">
                  <c:v>4600.1000000000004</c:v>
                </c:pt>
                <c:pt idx="304">
                  <c:v>3433.3</c:v>
                </c:pt>
                <c:pt idx="305">
                  <c:v>4137.5</c:v>
                </c:pt>
                <c:pt idx="306">
                  <c:v>4730.8999999999996</c:v>
                </c:pt>
                <c:pt idx="307">
                  <c:v>4628.7</c:v>
                </c:pt>
                <c:pt idx="308">
                  <c:v>5596.3</c:v>
                </c:pt>
                <c:pt idx="309">
                  <c:v>4809.1000000000004</c:v>
                </c:pt>
                <c:pt idx="310">
                  <c:v>3005.6</c:v>
                </c:pt>
                <c:pt idx="311">
                  <c:v>4063.7</c:v>
                </c:pt>
                <c:pt idx="312">
                  <c:v>3455.1</c:v>
                </c:pt>
                <c:pt idx="313">
                  <c:v>2824.7</c:v>
                </c:pt>
                <c:pt idx="314">
                  <c:v>3901.6</c:v>
                </c:pt>
                <c:pt idx="315">
                  <c:v>4308.5</c:v>
                </c:pt>
                <c:pt idx="316">
                  <c:v>4081.5</c:v>
                </c:pt>
                <c:pt idx="317">
                  <c:v>3246.7</c:v>
                </c:pt>
                <c:pt idx="318">
                  <c:v>2988</c:v>
                </c:pt>
                <c:pt idx="319">
                  <c:v>3560.8</c:v>
                </c:pt>
                <c:pt idx="320">
                  <c:v>3869.3</c:v>
                </c:pt>
                <c:pt idx="321">
                  <c:v>4301.8</c:v>
                </c:pt>
                <c:pt idx="322">
                  <c:v>3557.9</c:v>
                </c:pt>
                <c:pt idx="323">
                  <c:v>3603.7</c:v>
                </c:pt>
                <c:pt idx="324">
                  <c:v>3777.3</c:v>
                </c:pt>
                <c:pt idx="325">
                  <c:v>3863.5</c:v>
                </c:pt>
                <c:pt idx="326">
                  <c:v>4723.8999999999996</c:v>
                </c:pt>
                <c:pt idx="327">
                  <c:v>3947.2</c:v>
                </c:pt>
                <c:pt idx="328">
                  <c:v>4178.7</c:v>
                </c:pt>
                <c:pt idx="329">
                  <c:v>4561.8</c:v>
                </c:pt>
                <c:pt idx="330">
                  <c:v>3406.9</c:v>
                </c:pt>
                <c:pt idx="331">
                  <c:v>3756.8</c:v>
                </c:pt>
                <c:pt idx="332">
                  <c:v>3638</c:v>
                </c:pt>
                <c:pt idx="333">
                  <c:v>4414.8</c:v>
                </c:pt>
                <c:pt idx="334">
                  <c:v>4460.7</c:v>
                </c:pt>
                <c:pt idx="335">
                  <c:v>4370</c:v>
                </c:pt>
                <c:pt idx="336">
                  <c:v>3547.6</c:v>
                </c:pt>
                <c:pt idx="337">
                  <c:v>4580.8999999999996</c:v>
                </c:pt>
                <c:pt idx="338">
                  <c:v>3967.5</c:v>
                </c:pt>
                <c:pt idx="339">
                  <c:v>3994.7</c:v>
                </c:pt>
                <c:pt idx="340">
                  <c:v>3566.3</c:v>
                </c:pt>
                <c:pt idx="341">
                  <c:v>3689</c:v>
                </c:pt>
                <c:pt idx="342">
                  <c:v>4166.1000000000004</c:v>
                </c:pt>
                <c:pt idx="343">
                  <c:v>4103.6000000000004</c:v>
                </c:pt>
                <c:pt idx="344">
                  <c:v>3713.7</c:v>
                </c:pt>
                <c:pt idx="345">
                  <c:v>3219.1</c:v>
                </c:pt>
                <c:pt idx="346">
                  <c:v>4197.7</c:v>
                </c:pt>
                <c:pt idx="347">
                  <c:v>2913.4</c:v>
                </c:pt>
                <c:pt idx="348">
                  <c:v>4772.5</c:v>
                </c:pt>
                <c:pt idx="349">
                  <c:v>4253.1000000000004</c:v>
                </c:pt>
                <c:pt idx="350">
                  <c:v>4488.8999999999996</c:v>
                </c:pt>
                <c:pt idx="351">
                  <c:v>3487.7</c:v>
                </c:pt>
                <c:pt idx="352">
                  <c:v>3819.4</c:v>
                </c:pt>
                <c:pt idx="353">
                  <c:v>4962.3</c:v>
                </c:pt>
                <c:pt idx="354">
                  <c:v>3771.7</c:v>
                </c:pt>
                <c:pt idx="355">
                  <c:v>3766.9</c:v>
                </c:pt>
                <c:pt idx="356">
                  <c:v>5122.8</c:v>
                </c:pt>
                <c:pt idx="357">
                  <c:v>4306.1000000000004</c:v>
                </c:pt>
                <c:pt idx="358">
                  <c:v>3807.5</c:v>
                </c:pt>
                <c:pt idx="359">
                  <c:v>3654</c:v>
                </c:pt>
                <c:pt idx="360">
                  <c:v>3716</c:v>
                </c:pt>
                <c:pt idx="361">
                  <c:v>3915</c:v>
                </c:pt>
                <c:pt idx="362">
                  <c:v>3740.7</c:v>
                </c:pt>
                <c:pt idx="363">
                  <c:v>2836.4</c:v>
                </c:pt>
                <c:pt idx="364">
                  <c:v>4595.7</c:v>
                </c:pt>
                <c:pt idx="365">
                  <c:v>4515.3999999999996</c:v>
                </c:pt>
                <c:pt idx="366">
                  <c:v>4945.3999999999996</c:v>
                </c:pt>
                <c:pt idx="367">
                  <c:v>3949.2</c:v>
                </c:pt>
                <c:pt idx="368">
                  <c:v>4068.8</c:v>
                </c:pt>
                <c:pt idx="369">
                  <c:v>3808.1</c:v>
                </c:pt>
                <c:pt idx="370">
                  <c:v>3928.8</c:v>
                </c:pt>
                <c:pt idx="371">
                  <c:v>4395.3999999999996</c:v>
                </c:pt>
                <c:pt idx="372">
                  <c:v>3994.1</c:v>
                </c:pt>
                <c:pt idx="373">
                  <c:v>4696.5</c:v>
                </c:pt>
                <c:pt idx="374">
                  <c:v>3407.8</c:v>
                </c:pt>
                <c:pt idx="375">
                  <c:v>4712.2</c:v>
                </c:pt>
                <c:pt idx="376">
                  <c:v>4270.1000000000004</c:v>
                </c:pt>
                <c:pt idx="377">
                  <c:v>4409.8</c:v>
                </c:pt>
                <c:pt idx="378">
                  <c:v>3876.9</c:v>
                </c:pt>
                <c:pt idx="379">
                  <c:v>3315.9</c:v>
                </c:pt>
                <c:pt idx="380">
                  <c:v>3355.2</c:v>
                </c:pt>
                <c:pt idx="381">
                  <c:v>2918.6</c:v>
                </c:pt>
                <c:pt idx="382">
                  <c:v>3718</c:v>
                </c:pt>
                <c:pt idx="383">
                  <c:v>3563.4</c:v>
                </c:pt>
                <c:pt idx="384">
                  <c:v>3483.6</c:v>
                </c:pt>
                <c:pt idx="385">
                  <c:v>4394</c:v>
                </c:pt>
                <c:pt idx="386">
                  <c:v>3850.9</c:v>
                </c:pt>
                <c:pt idx="387">
                  <c:v>4742.7</c:v>
                </c:pt>
                <c:pt idx="388">
                  <c:v>4270.5</c:v>
                </c:pt>
                <c:pt idx="389">
                  <c:v>3277</c:v>
                </c:pt>
                <c:pt idx="390">
                  <c:v>4343.7</c:v>
                </c:pt>
                <c:pt idx="391">
                  <c:v>3918.7</c:v>
                </c:pt>
                <c:pt idx="392">
                  <c:v>3755</c:v>
                </c:pt>
                <c:pt idx="393">
                  <c:v>3790.3</c:v>
                </c:pt>
                <c:pt idx="394">
                  <c:v>3756.4</c:v>
                </c:pt>
                <c:pt idx="395">
                  <c:v>4582.6000000000004</c:v>
                </c:pt>
                <c:pt idx="396">
                  <c:v>4309.3999999999996</c:v>
                </c:pt>
                <c:pt idx="397">
                  <c:v>4153.8</c:v>
                </c:pt>
                <c:pt idx="398">
                  <c:v>4670.3999999999996</c:v>
                </c:pt>
                <c:pt idx="399">
                  <c:v>3893.8</c:v>
                </c:pt>
                <c:pt idx="400">
                  <c:v>3525.7</c:v>
                </c:pt>
                <c:pt idx="401">
                  <c:v>2452.1999999999998</c:v>
                </c:pt>
                <c:pt idx="402">
                  <c:v>3790.3</c:v>
                </c:pt>
                <c:pt idx="403">
                  <c:v>3821.1</c:v>
                </c:pt>
                <c:pt idx="404">
                  <c:v>3380.8</c:v>
                </c:pt>
                <c:pt idx="405">
                  <c:v>3458.9</c:v>
                </c:pt>
                <c:pt idx="406">
                  <c:v>3925.4</c:v>
                </c:pt>
                <c:pt idx="407">
                  <c:v>3743</c:v>
                </c:pt>
                <c:pt idx="408">
                  <c:v>4142.8</c:v>
                </c:pt>
                <c:pt idx="409">
                  <c:v>4143.2</c:v>
                </c:pt>
                <c:pt idx="410">
                  <c:v>4222.3</c:v>
                </c:pt>
                <c:pt idx="411">
                  <c:v>6367.2</c:v>
                </c:pt>
                <c:pt idx="412">
                  <c:v>3465.6</c:v>
                </c:pt>
                <c:pt idx="413">
                  <c:v>2893.5</c:v>
                </c:pt>
                <c:pt idx="414">
                  <c:v>4369.5</c:v>
                </c:pt>
                <c:pt idx="415">
                  <c:v>4293.3999999999996</c:v>
                </c:pt>
                <c:pt idx="416">
                  <c:v>4214.3</c:v>
                </c:pt>
                <c:pt idx="417">
                  <c:v>3055.7</c:v>
                </c:pt>
                <c:pt idx="418">
                  <c:v>4420.1000000000004</c:v>
                </c:pt>
                <c:pt idx="419">
                  <c:v>4018.2</c:v>
                </c:pt>
                <c:pt idx="420">
                  <c:v>4009.5</c:v>
                </c:pt>
                <c:pt idx="421">
                  <c:v>4447.3999999999996</c:v>
                </c:pt>
                <c:pt idx="422">
                  <c:v>3523</c:v>
                </c:pt>
                <c:pt idx="423">
                  <c:v>4804.7</c:v>
                </c:pt>
                <c:pt idx="424">
                  <c:v>4085.6</c:v>
                </c:pt>
                <c:pt idx="425">
                  <c:v>4590.6000000000004</c:v>
                </c:pt>
                <c:pt idx="426">
                  <c:v>3855.5</c:v>
                </c:pt>
                <c:pt idx="427">
                  <c:v>4130.8999999999996</c:v>
                </c:pt>
                <c:pt idx="428">
                  <c:v>4679.3999999999996</c:v>
                </c:pt>
                <c:pt idx="429">
                  <c:v>3667</c:v>
                </c:pt>
                <c:pt idx="430">
                  <c:v>3526</c:v>
                </c:pt>
                <c:pt idx="431">
                  <c:v>4444.3999999999996</c:v>
                </c:pt>
                <c:pt idx="432">
                  <c:v>4287</c:v>
                </c:pt>
                <c:pt idx="433">
                  <c:v>4439.1000000000004</c:v>
                </c:pt>
                <c:pt idx="434">
                  <c:v>3594.5</c:v>
                </c:pt>
                <c:pt idx="435">
                  <c:v>3575.5</c:v>
                </c:pt>
                <c:pt idx="436">
                  <c:v>3673</c:v>
                </c:pt>
                <c:pt idx="437">
                  <c:v>4690.3999999999996</c:v>
                </c:pt>
                <c:pt idx="438">
                  <c:v>4179</c:v>
                </c:pt>
                <c:pt idx="439">
                  <c:v>3827.3</c:v>
                </c:pt>
                <c:pt idx="440">
                  <c:v>4380.7</c:v>
                </c:pt>
                <c:pt idx="441">
                  <c:v>4008.6</c:v>
                </c:pt>
                <c:pt idx="442">
                  <c:v>3764.7</c:v>
                </c:pt>
                <c:pt idx="443">
                  <c:v>3812.4</c:v>
                </c:pt>
                <c:pt idx="444">
                  <c:v>3516.1</c:v>
                </c:pt>
                <c:pt idx="445">
                  <c:v>3145.2</c:v>
                </c:pt>
                <c:pt idx="446">
                  <c:v>3974.7</c:v>
                </c:pt>
                <c:pt idx="447">
                  <c:v>3923.3</c:v>
                </c:pt>
                <c:pt idx="448">
                  <c:v>3295.5</c:v>
                </c:pt>
                <c:pt idx="449">
                  <c:v>3034.4</c:v>
                </c:pt>
                <c:pt idx="450">
                  <c:v>3333.3</c:v>
                </c:pt>
                <c:pt idx="451">
                  <c:v>4208.3999999999996</c:v>
                </c:pt>
                <c:pt idx="452">
                  <c:v>3622.1</c:v>
                </c:pt>
                <c:pt idx="453">
                  <c:v>2958.5</c:v>
                </c:pt>
                <c:pt idx="454">
                  <c:v>2901.5</c:v>
                </c:pt>
                <c:pt idx="455">
                  <c:v>2577</c:v>
                </c:pt>
                <c:pt idx="456">
                  <c:v>4047</c:v>
                </c:pt>
                <c:pt idx="457">
                  <c:v>3126.3</c:v>
                </c:pt>
                <c:pt idx="458">
                  <c:v>3615.4</c:v>
                </c:pt>
                <c:pt idx="459">
                  <c:v>4323.8999999999996</c:v>
                </c:pt>
                <c:pt idx="460">
                  <c:v>5023.5</c:v>
                </c:pt>
                <c:pt idx="461">
                  <c:v>4012.3</c:v>
                </c:pt>
                <c:pt idx="462">
                  <c:v>3490.3</c:v>
                </c:pt>
                <c:pt idx="463">
                  <c:v>4364.8</c:v>
                </c:pt>
                <c:pt idx="464">
                  <c:v>4312.3999999999996</c:v>
                </c:pt>
                <c:pt idx="465">
                  <c:v>3525.2</c:v>
                </c:pt>
                <c:pt idx="466">
                  <c:v>4462.8999999999996</c:v>
                </c:pt>
                <c:pt idx="467">
                  <c:v>4286.1000000000004</c:v>
                </c:pt>
                <c:pt idx="468">
                  <c:v>4328.3</c:v>
                </c:pt>
                <c:pt idx="469">
                  <c:v>3553.7</c:v>
                </c:pt>
                <c:pt idx="470">
                  <c:v>4220.8999999999996</c:v>
                </c:pt>
                <c:pt idx="471">
                  <c:v>3664.5</c:v>
                </c:pt>
                <c:pt idx="472">
                  <c:v>4166.6000000000004</c:v>
                </c:pt>
                <c:pt idx="473">
                  <c:v>3551.3</c:v>
                </c:pt>
                <c:pt idx="474">
                  <c:v>3440.6</c:v>
                </c:pt>
                <c:pt idx="475">
                  <c:v>3827.9</c:v>
                </c:pt>
                <c:pt idx="476">
                  <c:v>3226.1</c:v>
                </c:pt>
                <c:pt idx="477">
                  <c:v>4368.7</c:v>
                </c:pt>
                <c:pt idx="478">
                  <c:v>4091.3</c:v>
                </c:pt>
                <c:pt idx="479">
                  <c:v>3393.1</c:v>
                </c:pt>
                <c:pt idx="480">
                  <c:v>3776.6</c:v>
                </c:pt>
                <c:pt idx="481">
                  <c:v>4361.8</c:v>
                </c:pt>
                <c:pt idx="482">
                  <c:v>4443.1000000000004</c:v>
                </c:pt>
                <c:pt idx="483">
                  <c:v>3092.2</c:v>
                </c:pt>
                <c:pt idx="484">
                  <c:v>4756.6000000000004</c:v>
                </c:pt>
                <c:pt idx="485">
                  <c:v>4318.3999999999996</c:v>
                </c:pt>
                <c:pt idx="486">
                  <c:v>4131.8</c:v>
                </c:pt>
                <c:pt idx="487">
                  <c:v>4113.6000000000004</c:v>
                </c:pt>
                <c:pt idx="488">
                  <c:v>4270.1000000000004</c:v>
                </c:pt>
                <c:pt idx="489">
                  <c:v>3343.7</c:v>
                </c:pt>
                <c:pt idx="490">
                  <c:v>4066.9</c:v>
                </c:pt>
                <c:pt idx="491">
                  <c:v>3902.5</c:v>
                </c:pt>
                <c:pt idx="492">
                  <c:v>3788.8</c:v>
                </c:pt>
                <c:pt idx="493">
                  <c:v>4257.2</c:v>
                </c:pt>
                <c:pt idx="494">
                  <c:v>4705.2</c:v>
                </c:pt>
                <c:pt idx="495">
                  <c:v>3454.8</c:v>
                </c:pt>
                <c:pt idx="496">
                  <c:v>4421.8</c:v>
                </c:pt>
                <c:pt idx="497">
                  <c:v>3466.7</c:v>
                </c:pt>
                <c:pt idx="498">
                  <c:v>3888</c:v>
                </c:pt>
                <c:pt idx="499">
                  <c:v>4575.8</c:v>
                </c:pt>
                <c:pt idx="500">
                  <c:v>4549.3999999999996</c:v>
                </c:pt>
                <c:pt idx="501">
                  <c:v>4006.8</c:v>
                </c:pt>
                <c:pt idx="502">
                  <c:v>2415.8000000000002</c:v>
                </c:pt>
                <c:pt idx="503">
                  <c:v>4480.8</c:v>
                </c:pt>
                <c:pt idx="504">
                  <c:v>3162.4</c:v>
                </c:pt>
                <c:pt idx="505">
                  <c:v>3839.1</c:v>
                </c:pt>
                <c:pt idx="506">
                  <c:v>4519.7</c:v>
                </c:pt>
                <c:pt idx="507">
                  <c:v>3851</c:v>
                </c:pt>
                <c:pt idx="508">
                  <c:v>5210.8999999999996</c:v>
                </c:pt>
                <c:pt idx="509">
                  <c:v>4415.3</c:v>
                </c:pt>
                <c:pt idx="510">
                  <c:v>4193.2</c:v>
                </c:pt>
                <c:pt idx="511">
                  <c:v>3676.4</c:v>
                </c:pt>
                <c:pt idx="512">
                  <c:v>3823</c:v>
                </c:pt>
                <c:pt idx="513">
                  <c:v>4429.5</c:v>
                </c:pt>
                <c:pt idx="514">
                  <c:v>3551.5</c:v>
                </c:pt>
                <c:pt idx="515">
                  <c:v>3072.1</c:v>
                </c:pt>
                <c:pt idx="516">
                  <c:v>4475.6000000000004</c:v>
                </c:pt>
                <c:pt idx="517">
                  <c:v>4024.6</c:v>
                </c:pt>
                <c:pt idx="518">
                  <c:v>4421.3999999999996</c:v>
                </c:pt>
                <c:pt idx="519">
                  <c:v>4220.3999999999996</c:v>
                </c:pt>
                <c:pt idx="520">
                  <c:v>3891.3</c:v>
                </c:pt>
                <c:pt idx="521">
                  <c:v>3755.5</c:v>
                </c:pt>
                <c:pt idx="522">
                  <c:v>3660</c:v>
                </c:pt>
                <c:pt idx="523">
                  <c:v>3899.8</c:v>
                </c:pt>
                <c:pt idx="524">
                  <c:v>4744.3999999999996</c:v>
                </c:pt>
                <c:pt idx="525">
                  <c:v>3408.8</c:v>
                </c:pt>
                <c:pt idx="526">
                  <c:v>4794.1000000000004</c:v>
                </c:pt>
                <c:pt idx="527">
                  <c:v>3664.2</c:v>
                </c:pt>
                <c:pt idx="528">
                  <c:v>4105.6000000000004</c:v>
                </c:pt>
                <c:pt idx="529">
                  <c:v>3304.8</c:v>
                </c:pt>
                <c:pt idx="530">
                  <c:v>4101.8</c:v>
                </c:pt>
                <c:pt idx="531">
                  <c:v>4386.3999999999996</c:v>
                </c:pt>
                <c:pt idx="532">
                  <c:v>4159.8999999999996</c:v>
                </c:pt>
                <c:pt idx="533">
                  <c:v>4112.2</c:v>
                </c:pt>
                <c:pt idx="534">
                  <c:v>4419.2</c:v>
                </c:pt>
                <c:pt idx="535">
                  <c:v>4684.2</c:v>
                </c:pt>
                <c:pt idx="536">
                  <c:v>3484.5</c:v>
                </c:pt>
                <c:pt idx="537">
                  <c:v>3272.5</c:v>
                </c:pt>
                <c:pt idx="538">
                  <c:v>4588.8</c:v>
                </c:pt>
                <c:pt idx="539">
                  <c:v>3887.4</c:v>
                </c:pt>
                <c:pt idx="540">
                  <c:v>4498.5</c:v>
                </c:pt>
                <c:pt idx="541">
                  <c:v>3110</c:v>
                </c:pt>
                <c:pt idx="542">
                  <c:v>4063.2</c:v>
                </c:pt>
                <c:pt idx="543">
                  <c:v>3637.1</c:v>
                </c:pt>
                <c:pt idx="544">
                  <c:v>3608.8</c:v>
                </c:pt>
                <c:pt idx="545">
                  <c:v>3903.2</c:v>
                </c:pt>
                <c:pt idx="546">
                  <c:v>4486</c:v>
                </c:pt>
                <c:pt idx="547">
                  <c:v>4711.1000000000004</c:v>
                </c:pt>
                <c:pt idx="548">
                  <c:v>4522.7</c:v>
                </c:pt>
                <c:pt idx="549">
                  <c:v>3599.4</c:v>
                </c:pt>
                <c:pt idx="550">
                  <c:v>4318.1000000000004</c:v>
                </c:pt>
                <c:pt idx="551">
                  <c:v>3164.7</c:v>
                </c:pt>
                <c:pt idx="552">
                  <c:v>3516.1</c:v>
                </c:pt>
                <c:pt idx="553">
                  <c:v>4491.6000000000004</c:v>
                </c:pt>
                <c:pt idx="554">
                  <c:v>3548.1</c:v>
                </c:pt>
                <c:pt idx="555">
                  <c:v>4971.3</c:v>
                </c:pt>
                <c:pt idx="556">
                  <c:v>4433.8</c:v>
                </c:pt>
                <c:pt idx="557">
                  <c:v>3784.6</c:v>
                </c:pt>
                <c:pt idx="558">
                  <c:v>3631.7</c:v>
                </c:pt>
                <c:pt idx="559">
                  <c:v>3266.3</c:v>
                </c:pt>
                <c:pt idx="560">
                  <c:v>3955</c:v>
                </c:pt>
                <c:pt idx="561">
                  <c:v>4258.3999999999996</c:v>
                </c:pt>
                <c:pt idx="562">
                  <c:v>4337.8999999999996</c:v>
                </c:pt>
                <c:pt idx="563">
                  <c:v>4648</c:v>
                </c:pt>
                <c:pt idx="564">
                  <c:v>4830.7</c:v>
                </c:pt>
                <c:pt idx="565">
                  <c:v>4118.3999999999996</c:v>
                </c:pt>
                <c:pt idx="566">
                  <c:v>4006</c:v>
                </c:pt>
                <c:pt idx="567">
                  <c:v>4727.1000000000004</c:v>
                </c:pt>
                <c:pt idx="568">
                  <c:v>4120.6000000000004</c:v>
                </c:pt>
                <c:pt idx="569">
                  <c:v>3906</c:v>
                </c:pt>
                <c:pt idx="570">
                  <c:v>3256.2</c:v>
                </c:pt>
                <c:pt idx="571">
                  <c:v>4376</c:v>
                </c:pt>
                <c:pt idx="572">
                  <c:v>3672.7</c:v>
                </c:pt>
                <c:pt idx="573">
                  <c:v>4023.3</c:v>
                </c:pt>
                <c:pt idx="574">
                  <c:v>4052</c:v>
                </c:pt>
                <c:pt idx="575">
                  <c:v>3905.6</c:v>
                </c:pt>
                <c:pt idx="576">
                  <c:v>2978.1</c:v>
                </c:pt>
              </c:numCache>
            </c:numRef>
          </c:yVal>
          <c:smooth val="0"/>
          <c:extLst>
            <c:ext xmlns:c16="http://schemas.microsoft.com/office/drawing/2014/chart" uri="{C3380CC4-5D6E-409C-BE32-E72D297353CC}">
              <c16:uniqueId val="{00000001-643B-400B-93E1-4625B0B94731}"/>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39275349956255468"/>
                  <c:y val="0.238340624088655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old'!$A$5:$A$581</c:f>
              <c:numCache>
                <c:formatCode>General</c:formatCode>
                <c:ptCount val="577"/>
                <c:pt idx="0">
                  <c:v>257.27924622696577</c:v>
                </c:pt>
                <c:pt idx="1">
                  <c:v>244.24614608845988</c:v>
                </c:pt>
                <c:pt idx="2">
                  <c:v>223.571099861942</c:v>
                </c:pt>
                <c:pt idx="3">
                  <c:v>197.44939985879031</c:v>
                </c:pt>
                <c:pt idx="4">
                  <c:v>261.14789162762276</c:v>
                </c:pt>
                <c:pt idx="5">
                  <c:v>227.40485620802482</c:v>
                </c:pt>
                <c:pt idx="6">
                  <c:v>258.14887566331464</c:v>
                </c:pt>
                <c:pt idx="7">
                  <c:v>263.80462531911701</c:v>
                </c:pt>
                <c:pt idx="8">
                  <c:v>195.61805719688016</c:v>
                </c:pt>
                <c:pt idx="9">
                  <c:v>195.1740139211137</c:v>
                </c:pt>
                <c:pt idx="10">
                  <c:v>230.63834021593115</c:v>
                </c:pt>
                <c:pt idx="11">
                  <c:v>236.33558456130808</c:v>
                </c:pt>
                <c:pt idx="12">
                  <c:v>231.48416513502048</c:v>
                </c:pt>
                <c:pt idx="13">
                  <c:v>211.15133178453726</c:v>
                </c:pt>
                <c:pt idx="14">
                  <c:v>248.91429925645051</c:v>
                </c:pt>
                <c:pt idx="15">
                  <c:v>187.27576361579486</c:v>
                </c:pt>
                <c:pt idx="16">
                  <c:v>259.19353198413506</c:v>
                </c:pt>
                <c:pt idx="17">
                  <c:v>264.13834323743407</c:v>
                </c:pt>
                <c:pt idx="18">
                  <c:v>227.85191479500205</c:v>
                </c:pt>
                <c:pt idx="19">
                  <c:v>241.91711483707689</c:v>
                </c:pt>
                <c:pt idx="20">
                  <c:v>199.56243817061105</c:v>
                </c:pt>
                <c:pt idx="21">
                  <c:v>222.44097021167084</c:v>
                </c:pt>
                <c:pt idx="22">
                  <c:v>234.41369041548535</c:v>
                </c:pt>
                <c:pt idx="23">
                  <c:v>218.04185351270556</c:v>
                </c:pt>
                <c:pt idx="24">
                  <c:v>216.43568493627691</c:v>
                </c:pt>
                <c:pt idx="25">
                  <c:v>246.92850850630404</c:v>
                </c:pt>
                <c:pt idx="26">
                  <c:v>202.05317350545565</c:v>
                </c:pt>
                <c:pt idx="27">
                  <c:v>233.9478791239257</c:v>
                </c:pt>
                <c:pt idx="28">
                  <c:v>244.55099613440382</c:v>
                </c:pt>
                <c:pt idx="29">
                  <c:v>165.86237464679482</c:v>
                </c:pt>
                <c:pt idx="30">
                  <c:v>241.4392855380668</c:v>
                </c:pt>
                <c:pt idx="31">
                  <c:v>203.4114294760171</c:v>
                </c:pt>
                <c:pt idx="32">
                  <c:v>229.76478067387157</c:v>
                </c:pt>
                <c:pt idx="33">
                  <c:v>245.66582456822212</c:v>
                </c:pt>
                <c:pt idx="34">
                  <c:v>204.01226917833685</c:v>
                </c:pt>
                <c:pt idx="35">
                  <c:v>232.09924728185115</c:v>
                </c:pt>
                <c:pt idx="36">
                  <c:v>226.82712934605163</c:v>
                </c:pt>
                <c:pt idx="37">
                  <c:v>206.43652040236606</c:v>
                </c:pt>
                <c:pt idx="38">
                  <c:v>248.98087065499297</c:v>
                </c:pt>
                <c:pt idx="39">
                  <c:v>228.55214960478119</c:v>
                </c:pt>
                <c:pt idx="40">
                  <c:v>248.86198117356551</c:v>
                </c:pt>
                <c:pt idx="41">
                  <c:v>126.5271147019219</c:v>
                </c:pt>
                <c:pt idx="42">
                  <c:v>256.29636290068783</c:v>
                </c:pt>
                <c:pt idx="43">
                  <c:v>214.41295546558706</c:v>
                </c:pt>
                <c:pt idx="44">
                  <c:v>217.45214087388572</c:v>
                </c:pt>
                <c:pt idx="45">
                  <c:v>230.21971201588877</c:v>
                </c:pt>
                <c:pt idx="46">
                  <c:v>249.67824283359036</c:v>
                </c:pt>
                <c:pt idx="47">
                  <c:v>245.91491942470975</c:v>
                </c:pt>
                <c:pt idx="48">
                  <c:v>198.96158940397351</c:v>
                </c:pt>
                <c:pt idx="49">
                  <c:v>275.17060258902353</c:v>
                </c:pt>
                <c:pt idx="50">
                  <c:v>186.9792779320658</c:v>
                </c:pt>
                <c:pt idx="51">
                  <c:v>221.94221017660431</c:v>
                </c:pt>
                <c:pt idx="52">
                  <c:v>234.94214723643569</c:v>
                </c:pt>
                <c:pt idx="53">
                  <c:v>232.26096382896975</c:v>
                </c:pt>
                <c:pt idx="54">
                  <c:v>232.27145398409226</c:v>
                </c:pt>
                <c:pt idx="55">
                  <c:v>218.12561584183592</c:v>
                </c:pt>
                <c:pt idx="56">
                  <c:v>240.59221200649</c:v>
                </c:pt>
                <c:pt idx="57">
                  <c:v>247.60068859161498</c:v>
                </c:pt>
                <c:pt idx="58">
                  <c:v>272.34475322256532</c:v>
                </c:pt>
                <c:pt idx="59">
                  <c:v>241.28526982083466</c:v>
                </c:pt>
                <c:pt idx="60">
                  <c:v>253.64975287484785</c:v>
                </c:pt>
                <c:pt idx="61">
                  <c:v>237.67151456238085</c:v>
                </c:pt>
                <c:pt idx="62">
                  <c:v>253.95204549861049</c:v>
                </c:pt>
                <c:pt idx="63">
                  <c:v>227.11855634531778</c:v>
                </c:pt>
                <c:pt idx="64">
                  <c:v>249.72716553785409</c:v>
                </c:pt>
                <c:pt idx="65">
                  <c:v>210.19439196579498</c:v>
                </c:pt>
                <c:pt idx="66">
                  <c:v>223.31062482796588</c:v>
                </c:pt>
                <c:pt idx="67">
                  <c:v>250.37390612569612</c:v>
                </c:pt>
                <c:pt idx="68">
                  <c:v>205.86729902329077</c:v>
                </c:pt>
                <c:pt idx="69">
                  <c:v>193.33440981753594</c:v>
                </c:pt>
                <c:pt idx="70">
                  <c:v>209.64617705747796</c:v>
                </c:pt>
                <c:pt idx="71">
                  <c:v>222.89432757632807</c:v>
                </c:pt>
                <c:pt idx="72">
                  <c:v>224.94544011639442</c:v>
                </c:pt>
                <c:pt idx="73">
                  <c:v>237.4230344658408</c:v>
                </c:pt>
                <c:pt idx="74">
                  <c:v>240.82447489207772</c:v>
                </c:pt>
                <c:pt idx="75">
                  <c:v>243.36004869635789</c:v>
                </c:pt>
                <c:pt idx="76">
                  <c:v>212.2466085120914</c:v>
                </c:pt>
                <c:pt idx="77">
                  <c:v>128.54732783033077</c:v>
                </c:pt>
                <c:pt idx="78">
                  <c:v>270.46922231382251</c:v>
                </c:pt>
                <c:pt idx="79">
                  <c:v>259.86415094339623</c:v>
                </c:pt>
                <c:pt idx="80">
                  <c:v>214.49220028362603</c:v>
                </c:pt>
                <c:pt idx="81">
                  <c:v>243.52505292872263</c:v>
                </c:pt>
                <c:pt idx="82">
                  <c:v>233.61229249554123</c:v>
                </c:pt>
                <c:pt idx="83">
                  <c:v>232.43583593187816</c:v>
                </c:pt>
                <c:pt idx="84">
                  <c:v>249.25416424960636</c:v>
                </c:pt>
                <c:pt idx="85">
                  <c:v>246.41894562834659</c:v>
                </c:pt>
                <c:pt idx="86">
                  <c:v>252.31113438377685</c:v>
                </c:pt>
                <c:pt idx="87">
                  <c:v>239.80608942227821</c:v>
                </c:pt>
                <c:pt idx="88">
                  <c:v>233.65165040481628</c:v>
                </c:pt>
                <c:pt idx="89">
                  <c:v>198.50406996882577</c:v>
                </c:pt>
                <c:pt idx="90">
                  <c:v>230.05516454251475</c:v>
                </c:pt>
                <c:pt idx="91">
                  <c:v>159.87281483649522</c:v>
                </c:pt>
                <c:pt idx="92">
                  <c:v>161.52405304156508</c:v>
                </c:pt>
                <c:pt idx="93">
                  <c:v>276.18363119828865</c:v>
                </c:pt>
                <c:pt idx="94">
                  <c:v>205.01536253748642</c:v>
                </c:pt>
                <c:pt idx="95">
                  <c:v>257.35253718456892</c:v>
                </c:pt>
                <c:pt idx="96">
                  <c:v>216.02533765335471</c:v>
                </c:pt>
                <c:pt idx="97">
                  <c:v>236.69143607326305</c:v>
                </c:pt>
                <c:pt idx="98">
                  <c:v>243.67317047653921</c:v>
                </c:pt>
                <c:pt idx="99">
                  <c:v>213.46878383465778</c:v>
                </c:pt>
                <c:pt idx="100">
                  <c:v>224.03733514718661</c:v>
                </c:pt>
                <c:pt idx="101">
                  <c:v>252.36714479997949</c:v>
                </c:pt>
                <c:pt idx="102">
                  <c:v>214.7862961723022</c:v>
                </c:pt>
                <c:pt idx="103">
                  <c:v>224.09121134877537</c:v>
                </c:pt>
                <c:pt idx="104">
                  <c:v>229.0633056430822</c:v>
                </c:pt>
                <c:pt idx="105">
                  <c:v>224.65487764423688</c:v>
                </c:pt>
                <c:pt idx="106">
                  <c:v>185.41923327777374</c:v>
                </c:pt>
                <c:pt idx="107">
                  <c:v>206.25729789133871</c:v>
                </c:pt>
                <c:pt idx="108">
                  <c:v>311.60647304683312</c:v>
                </c:pt>
                <c:pt idx="109">
                  <c:v>245.19087343240705</c:v>
                </c:pt>
                <c:pt idx="110">
                  <c:v>235.98198584602187</c:v>
                </c:pt>
                <c:pt idx="111">
                  <c:v>129.06334201032107</c:v>
                </c:pt>
                <c:pt idx="112">
                  <c:v>216.54302670623147</c:v>
                </c:pt>
                <c:pt idx="113">
                  <c:v>236.44139091418958</c:v>
                </c:pt>
                <c:pt idx="114">
                  <c:v>230.76824419648582</c:v>
                </c:pt>
                <c:pt idx="115">
                  <c:v>265.77164045518475</c:v>
                </c:pt>
                <c:pt idx="116">
                  <c:v>231.65856982926431</c:v>
                </c:pt>
                <c:pt idx="117">
                  <c:v>148.3647175421209</c:v>
                </c:pt>
                <c:pt idx="118">
                  <c:v>239.51541232050144</c:v>
                </c:pt>
                <c:pt idx="119">
                  <c:v>193.08220954356847</c:v>
                </c:pt>
                <c:pt idx="120">
                  <c:v>248.43058250012439</c:v>
                </c:pt>
                <c:pt idx="121">
                  <c:v>288.21047008547009</c:v>
                </c:pt>
                <c:pt idx="122">
                  <c:v>228.30202506290155</c:v>
                </c:pt>
                <c:pt idx="123">
                  <c:v>203.4669972640219</c:v>
                </c:pt>
                <c:pt idx="124">
                  <c:v>255.16020942408377</c:v>
                </c:pt>
                <c:pt idx="125">
                  <c:v>235.29508866126272</c:v>
                </c:pt>
                <c:pt idx="126">
                  <c:v>258.19936201615593</c:v>
                </c:pt>
                <c:pt idx="127">
                  <c:v>224.59048942718155</c:v>
                </c:pt>
                <c:pt idx="128">
                  <c:v>294.02347918890075</c:v>
                </c:pt>
                <c:pt idx="129">
                  <c:v>230.26641883519207</c:v>
                </c:pt>
                <c:pt idx="130">
                  <c:v>199.78448969088745</c:v>
                </c:pt>
                <c:pt idx="131">
                  <c:v>241.53844385966926</c:v>
                </c:pt>
                <c:pt idx="132">
                  <c:v>230.2615831766114</c:v>
                </c:pt>
                <c:pt idx="133">
                  <c:v>251.71952617500955</c:v>
                </c:pt>
                <c:pt idx="134">
                  <c:v>149.9530257541409</c:v>
                </c:pt>
                <c:pt idx="135">
                  <c:v>250.61245572609207</c:v>
                </c:pt>
                <c:pt idx="136">
                  <c:v>217.54905404727256</c:v>
                </c:pt>
                <c:pt idx="137">
                  <c:v>266.97877230935643</c:v>
                </c:pt>
                <c:pt idx="138">
                  <c:v>267.58111038591909</c:v>
                </c:pt>
                <c:pt idx="139">
                  <c:v>237.06777612594786</c:v>
                </c:pt>
                <c:pt idx="140">
                  <c:v>235.71601312834684</c:v>
                </c:pt>
                <c:pt idx="141">
                  <c:v>256.89970355731225</c:v>
                </c:pt>
                <c:pt idx="142">
                  <c:v>223.86043664558252</c:v>
                </c:pt>
                <c:pt idx="143">
                  <c:v>230.0298821886127</c:v>
                </c:pt>
                <c:pt idx="144">
                  <c:v>267.63709267521318</c:v>
                </c:pt>
                <c:pt idx="145">
                  <c:v>228.38775164946711</c:v>
                </c:pt>
                <c:pt idx="146">
                  <c:v>273.45763955781848</c:v>
                </c:pt>
                <c:pt idx="147">
                  <c:v>148.5373718760797</c:v>
                </c:pt>
                <c:pt idx="148">
                  <c:v>329.18739635157544</c:v>
                </c:pt>
                <c:pt idx="149">
                  <c:v>247.51725934609871</c:v>
                </c:pt>
                <c:pt idx="150">
                  <c:v>200.52752372144008</c:v>
                </c:pt>
                <c:pt idx="151">
                  <c:v>266.06800091276392</c:v>
                </c:pt>
                <c:pt idx="152">
                  <c:v>249.9725802029065</c:v>
                </c:pt>
                <c:pt idx="153">
                  <c:v>241.77419052791248</c:v>
                </c:pt>
                <c:pt idx="154">
                  <c:v>246.38728949305167</c:v>
                </c:pt>
                <c:pt idx="155">
                  <c:v>244.06090425119123</c:v>
                </c:pt>
                <c:pt idx="156">
                  <c:v>235.04801749548352</c:v>
                </c:pt>
                <c:pt idx="157">
                  <c:v>258.14364901521407</c:v>
                </c:pt>
                <c:pt idx="158">
                  <c:v>204.57733249843457</c:v>
                </c:pt>
                <c:pt idx="159">
                  <c:v>226.17482980332829</c:v>
                </c:pt>
                <c:pt idx="160">
                  <c:v>240.28872218369793</c:v>
                </c:pt>
                <c:pt idx="161">
                  <c:v>262.64131209888279</c:v>
                </c:pt>
                <c:pt idx="162">
                  <c:v>193.55975648830503</c:v>
                </c:pt>
                <c:pt idx="163">
                  <c:v>225.60935441370225</c:v>
                </c:pt>
                <c:pt idx="164">
                  <c:v>243.41018735016428</c:v>
                </c:pt>
                <c:pt idx="165">
                  <c:v>223.73930348258705</c:v>
                </c:pt>
                <c:pt idx="166">
                  <c:v>233.76152168734308</c:v>
                </c:pt>
                <c:pt idx="167">
                  <c:v>254.40882414512487</c:v>
                </c:pt>
                <c:pt idx="168">
                  <c:v>233.41433997587805</c:v>
                </c:pt>
                <c:pt idx="169">
                  <c:v>185.55768842190341</c:v>
                </c:pt>
                <c:pt idx="170">
                  <c:v>238.89293971743913</c:v>
                </c:pt>
                <c:pt idx="171">
                  <c:v>234.6329913180742</c:v>
                </c:pt>
                <c:pt idx="172">
                  <c:v>219.90737882062365</c:v>
                </c:pt>
                <c:pt idx="173">
                  <c:v>255.06024096385542</c:v>
                </c:pt>
                <c:pt idx="174">
                  <c:v>233.08978151619914</c:v>
                </c:pt>
                <c:pt idx="175">
                  <c:v>235.61121016269223</c:v>
                </c:pt>
                <c:pt idx="176">
                  <c:v>187.74888063256168</c:v>
                </c:pt>
                <c:pt idx="177">
                  <c:v>229.90192003989694</c:v>
                </c:pt>
                <c:pt idx="178">
                  <c:v>238.47954406676166</c:v>
                </c:pt>
                <c:pt idx="179">
                  <c:v>236.38871173469389</c:v>
                </c:pt>
                <c:pt idx="180">
                  <c:v>256.64617318941725</c:v>
                </c:pt>
                <c:pt idx="181">
                  <c:v>239.2323297031817</c:v>
                </c:pt>
                <c:pt idx="182">
                  <c:v>243.31046995580564</c:v>
                </c:pt>
                <c:pt idx="183">
                  <c:v>208.76191087298278</c:v>
                </c:pt>
                <c:pt idx="184">
                  <c:v>261.26800852967182</c:v>
                </c:pt>
                <c:pt idx="185">
                  <c:v>241.05233786423247</c:v>
                </c:pt>
                <c:pt idx="186">
                  <c:v>149.38989551129026</c:v>
                </c:pt>
                <c:pt idx="187">
                  <c:v>247.61144377910847</c:v>
                </c:pt>
                <c:pt idx="188">
                  <c:v>229.24470943573851</c:v>
                </c:pt>
                <c:pt idx="189">
                  <c:v>212.21249079152003</c:v>
                </c:pt>
                <c:pt idx="190">
                  <c:v>221.09268934874726</c:v>
                </c:pt>
                <c:pt idx="191">
                  <c:v>231.59841923820736</c:v>
                </c:pt>
                <c:pt idx="192">
                  <c:v>205.60334132826071</c:v>
                </c:pt>
                <c:pt idx="193">
                  <c:v>216.17146930047855</c:v>
                </c:pt>
                <c:pt idx="194">
                  <c:v>246.53124578215682</c:v>
                </c:pt>
                <c:pt idx="195">
                  <c:v>225.9641775506341</c:v>
                </c:pt>
                <c:pt idx="196">
                  <c:v>205.06400699192841</c:v>
                </c:pt>
                <c:pt idx="197">
                  <c:v>211.95900736851021</c:v>
                </c:pt>
                <c:pt idx="198">
                  <c:v>242.75664533448384</c:v>
                </c:pt>
                <c:pt idx="199">
                  <c:v>150.87916351828784</c:v>
                </c:pt>
                <c:pt idx="200">
                  <c:v>128.96249483946775</c:v>
                </c:pt>
                <c:pt idx="201">
                  <c:v>268.37985731107568</c:v>
                </c:pt>
                <c:pt idx="202">
                  <c:v>241.9483194093647</c:v>
                </c:pt>
                <c:pt idx="203">
                  <c:v>223.66163453376987</c:v>
                </c:pt>
                <c:pt idx="204">
                  <c:v>241.50754266338313</c:v>
                </c:pt>
                <c:pt idx="205">
                  <c:v>267.62132888981461</c:v>
                </c:pt>
                <c:pt idx="206">
                  <c:v>212.00831090333853</c:v>
                </c:pt>
                <c:pt idx="207">
                  <c:v>194.55280444669026</c:v>
                </c:pt>
                <c:pt idx="208">
                  <c:v>240.70006863417981</c:v>
                </c:pt>
                <c:pt idx="209">
                  <c:v>251.85018797436928</c:v>
                </c:pt>
                <c:pt idx="210">
                  <c:v>195.68679115591706</c:v>
                </c:pt>
                <c:pt idx="211">
                  <c:v>232.41067590880004</c:v>
                </c:pt>
                <c:pt idx="212">
                  <c:v>225.73797574888565</c:v>
                </c:pt>
                <c:pt idx="213">
                  <c:v>256.53950433421164</c:v>
                </c:pt>
                <c:pt idx="214">
                  <c:v>222.22796421304221</c:v>
                </c:pt>
                <c:pt idx="215">
                  <c:v>283.85750299623919</c:v>
                </c:pt>
                <c:pt idx="216">
                  <c:v>262.08229650482161</c:v>
                </c:pt>
                <c:pt idx="217">
                  <c:v>182.16047040971168</c:v>
                </c:pt>
                <c:pt idx="218">
                  <c:v>213.72685011621803</c:v>
                </c:pt>
                <c:pt idx="219">
                  <c:v>234.36254169717679</c:v>
                </c:pt>
                <c:pt idx="220">
                  <c:v>198.82733944474916</c:v>
                </c:pt>
                <c:pt idx="221">
                  <c:v>238.3348517765786</c:v>
                </c:pt>
                <c:pt idx="222">
                  <c:v>243.2742054693274</c:v>
                </c:pt>
                <c:pt idx="223">
                  <c:v>236.89079554076926</c:v>
                </c:pt>
                <c:pt idx="224">
                  <c:v>235.84997016068189</c:v>
                </c:pt>
                <c:pt idx="225">
                  <c:v>192.43640533778148</c:v>
                </c:pt>
                <c:pt idx="226">
                  <c:v>177.22037868436462</c:v>
                </c:pt>
                <c:pt idx="227">
                  <c:v>282.61140743289747</c:v>
                </c:pt>
                <c:pt idx="228">
                  <c:v>217.77137485196624</c:v>
                </c:pt>
                <c:pt idx="229">
                  <c:v>238.33419349716144</c:v>
                </c:pt>
                <c:pt idx="230">
                  <c:v>243.46508345096737</c:v>
                </c:pt>
                <c:pt idx="231">
                  <c:v>262.22397149604342</c:v>
                </c:pt>
                <c:pt idx="232">
                  <c:v>251.89625551881477</c:v>
                </c:pt>
                <c:pt idx="233">
                  <c:v>249.07373237877331</c:v>
                </c:pt>
                <c:pt idx="234">
                  <c:v>220.88909971876802</c:v>
                </c:pt>
                <c:pt idx="235">
                  <c:v>230.24316109422492</c:v>
                </c:pt>
                <c:pt idx="236">
                  <c:v>225.84735182325142</c:v>
                </c:pt>
                <c:pt idx="237">
                  <c:v>192.86780065652044</c:v>
                </c:pt>
                <c:pt idx="238">
                  <c:v>222.78927940940457</c:v>
                </c:pt>
                <c:pt idx="239">
                  <c:v>212.24447656411317</c:v>
                </c:pt>
                <c:pt idx="240">
                  <c:v>235.71355365278723</c:v>
                </c:pt>
                <c:pt idx="241">
                  <c:v>269.7792353709271</c:v>
                </c:pt>
                <c:pt idx="242">
                  <c:v>239.03601819306252</c:v>
                </c:pt>
                <c:pt idx="243">
                  <c:v>195.67652521788827</c:v>
                </c:pt>
                <c:pt idx="244">
                  <c:v>262.1997309589392</c:v>
                </c:pt>
                <c:pt idx="245">
                  <c:v>205.84918207208406</c:v>
                </c:pt>
                <c:pt idx="246">
                  <c:v>236.52928643321175</c:v>
                </c:pt>
                <c:pt idx="247">
                  <c:v>280.61944519256667</c:v>
                </c:pt>
                <c:pt idx="248">
                  <c:v>247.18909710391821</c:v>
                </c:pt>
                <c:pt idx="249">
                  <c:v>291.10477894481079</c:v>
                </c:pt>
                <c:pt idx="250">
                  <c:v>198.06369528050573</c:v>
                </c:pt>
                <c:pt idx="251">
                  <c:v>217.46971076405913</c:v>
                </c:pt>
                <c:pt idx="252">
                  <c:v>257.36634970299934</c:v>
                </c:pt>
                <c:pt idx="253">
                  <c:v>244.21981399538964</c:v>
                </c:pt>
                <c:pt idx="254">
                  <c:v>241.35315573932394</c:v>
                </c:pt>
                <c:pt idx="255">
                  <c:v>211.10819189743052</c:v>
                </c:pt>
                <c:pt idx="256">
                  <c:v>221.11338670638614</c:v>
                </c:pt>
                <c:pt idx="257">
                  <c:v>258.0005787037037</c:v>
                </c:pt>
                <c:pt idx="258">
                  <c:v>259.39562624254478</c:v>
                </c:pt>
                <c:pt idx="259">
                  <c:v>247.17477535821257</c:v>
                </c:pt>
                <c:pt idx="260">
                  <c:v>220.88985864718717</c:v>
                </c:pt>
                <c:pt idx="261">
                  <c:v>239.83624218918337</c:v>
                </c:pt>
                <c:pt idx="262">
                  <c:v>278.59342593174534</c:v>
                </c:pt>
                <c:pt idx="263">
                  <c:v>247.44637179538779</c:v>
                </c:pt>
                <c:pt idx="264">
                  <c:v>212.96327418318421</c:v>
                </c:pt>
                <c:pt idx="265">
                  <c:v>258.36550942280201</c:v>
                </c:pt>
                <c:pt idx="266">
                  <c:v>199.2949837783878</c:v>
                </c:pt>
                <c:pt idx="267">
                  <c:v>198.22172206456383</c:v>
                </c:pt>
                <c:pt idx="268">
                  <c:v>252.551245537326</c:v>
                </c:pt>
                <c:pt idx="269">
                  <c:v>245.26277026671573</c:v>
                </c:pt>
                <c:pt idx="270">
                  <c:v>215.71770260615662</c:v>
                </c:pt>
                <c:pt idx="271">
                  <c:v>276.30179592655765</c:v>
                </c:pt>
                <c:pt idx="272">
                  <c:v>232.3794513126139</c:v>
                </c:pt>
                <c:pt idx="273">
                  <c:v>245.95514053775048</c:v>
                </c:pt>
                <c:pt idx="274">
                  <c:v>219.13495838287753</c:v>
                </c:pt>
                <c:pt idx="275">
                  <c:v>255.60441108405612</c:v>
                </c:pt>
                <c:pt idx="276">
                  <c:v>255.31147953992695</c:v>
                </c:pt>
                <c:pt idx="277">
                  <c:v>225.94805036802725</c:v>
                </c:pt>
                <c:pt idx="278">
                  <c:v>243.55829515948577</c:v>
                </c:pt>
                <c:pt idx="279">
                  <c:v>263.3262167225829</c:v>
                </c:pt>
                <c:pt idx="280">
                  <c:v>242.87664000159396</c:v>
                </c:pt>
                <c:pt idx="281">
                  <c:v>248.10827841520728</c:v>
                </c:pt>
                <c:pt idx="282">
                  <c:v>257.60895904732234</c:v>
                </c:pt>
                <c:pt idx="283">
                  <c:v>227.45685351590356</c:v>
                </c:pt>
                <c:pt idx="284">
                  <c:v>217.2754055301175</c:v>
                </c:pt>
                <c:pt idx="285">
                  <c:v>168.21477562218303</c:v>
                </c:pt>
                <c:pt idx="286">
                  <c:v>233.98313686384844</c:v>
                </c:pt>
                <c:pt idx="287">
                  <c:v>270.48619903773107</c:v>
                </c:pt>
                <c:pt idx="288">
                  <c:v>253.39577305938312</c:v>
                </c:pt>
                <c:pt idx="289">
                  <c:v>226.7719298245614</c:v>
                </c:pt>
                <c:pt idx="290">
                  <c:v>232.32357306706248</c:v>
                </c:pt>
                <c:pt idx="291">
                  <c:v>261.34643041272085</c:v>
                </c:pt>
                <c:pt idx="292">
                  <c:v>222.65378708269341</c:v>
                </c:pt>
                <c:pt idx="293">
                  <c:v>238.70817573465231</c:v>
                </c:pt>
                <c:pt idx="294">
                  <c:v>193.72168629750038</c:v>
                </c:pt>
                <c:pt idx="295">
                  <c:v>247.08914702041378</c:v>
                </c:pt>
                <c:pt idx="296">
                  <c:v>231.63749254643494</c:v>
                </c:pt>
                <c:pt idx="297">
                  <c:v>243.15566625155665</c:v>
                </c:pt>
                <c:pt idx="298">
                  <c:v>216.5518289593677</c:v>
                </c:pt>
                <c:pt idx="299">
                  <c:v>239.36988062956024</c:v>
                </c:pt>
                <c:pt idx="300">
                  <c:v>230.88609969207684</c:v>
                </c:pt>
                <c:pt idx="301">
                  <c:v>224.14407194693021</c:v>
                </c:pt>
                <c:pt idx="302">
                  <c:v>225.98970236687944</c:v>
                </c:pt>
                <c:pt idx="303">
                  <c:v>217.23047888652985</c:v>
                </c:pt>
                <c:pt idx="304">
                  <c:v>223.56354937314489</c:v>
                </c:pt>
                <c:pt idx="305">
                  <c:v>237.29522542705124</c:v>
                </c:pt>
                <c:pt idx="306">
                  <c:v>239.81309621444296</c:v>
                </c:pt>
                <c:pt idx="307">
                  <c:v>222.86233830640163</c:v>
                </c:pt>
                <c:pt idx="308">
                  <c:v>272.98288508557459</c:v>
                </c:pt>
                <c:pt idx="309">
                  <c:v>229.66884985003367</c:v>
                </c:pt>
                <c:pt idx="310">
                  <c:v>226.36248751734317</c:v>
                </c:pt>
                <c:pt idx="311">
                  <c:v>244.15768576290415</c:v>
                </c:pt>
                <c:pt idx="312">
                  <c:v>218.29848161291113</c:v>
                </c:pt>
                <c:pt idx="313">
                  <c:v>264.15056225170025</c:v>
                </c:pt>
                <c:pt idx="314">
                  <c:v>220.32903679400047</c:v>
                </c:pt>
                <c:pt idx="315">
                  <c:v>220.16100466913539</c:v>
                </c:pt>
                <c:pt idx="316">
                  <c:v>238.10657616517705</c:v>
                </c:pt>
                <c:pt idx="317">
                  <c:v>233.33333333333334</c:v>
                </c:pt>
                <c:pt idx="318">
                  <c:v>177.46274082151945</c:v>
                </c:pt>
                <c:pt idx="319">
                  <c:v>250.272921108742</c:v>
                </c:pt>
                <c:pt idx="320">
                  <c:v>250.49106764880196</c:v>
                </c:pt>
                <c:pt idx="321">
                  <c:v>209.46511874469888</c:v>
                </c:pt>
                <c:pt idx="322">
                  <c:v>241.34360853969895</c:v>
                </c:pt>
                <c:pt idx="323">
                  <c:v>247.94504037603951</c:v>
                </c:pt>
                <c:pt idx="324">
                  <c:v>226.5520293336705</c:v>
                </c:pt>
                <c:pt idx="325">
                  <c:v>237.89204515803576</c:v>
                </c:pt>
                <c:pt idx="326">
                  <c:v>222.76446162068825</c:v>
                </c:pt>
                <c:pt idx="327">
                  <c:v>285.94065009019209</c:v>
                </c:pt>
                <c:pt idx="328">
                  <c:v>222.72128556375131</c:v>
                </c:pt>
                <c:pt idx="329">
                  <c:v>211.60207356208343</c:v>
                </c:pt>
                <c:pt idx="330">
                  <c:v>258.46374448472955</c:v>
                </c:pt>
                <c:pt idx="331">
                  <c:v>258.43447515914477</c:v>
                </c:pt>
                <c:pt idx="332">
                  <c:v>238.73343612783043</c:v>
                </c:pt>
                <c:pt idx="333">
                  <c:v>192.41783273673934</c:v>
                </c:pt>
                <c:pt idx="334">
                  <c:v>241.83536170534433</c:v>
                </c:pt>
                <c:pt idx="335">
                  <c:v>291.70154755961755</c:v>
                </c:pt>
                <c:pt idx="336">
                  <c:v>250.27150023271449</c:v>
                </c:pt>
                <c:pt idx="337">
                  <c:v>208.22932123010679</c:v>
                </c:pt>
                <c:pt idx="338">
                  <c:v>161.15308754362007</c:v>
                </c:pt>
                <c:pt idx="339">
                  <c:v>239.30114313143343</c:v>
                </c:pt>
                <c:pt idx="340">
                  <c:v>230.20624462904613</c:v>
                </c:pt>
                <c:pt idx="341">
                  <c:v>233.78244009147858</c:v>
                </c:pt>
                <c:pt idx="342">
                  <c:v>229.8639648575882</c:v>
                </c:pt>
                <c:pt idx="343">
                  <c:v>256.17268576172683</c:v>
                </c:pt>
                <c:pt idx="344">
                  <c:v>220.4072890236267</c:v>
                </c:pt>
                <c:pt idx="345">
                  <c:v>238.85165730845861</c:v>
                </c:pt>
                <c:pt idx="346">
                  <c:v>214.8125053144752</c:v>
                </c:pt>
                <c:pt idx="347">
                  <c:v>280.21244561415989</c:v>
                </c:pt>
                <c:pt idx="348">
                  <c:v>223.77325957324521</c:v>
                </c:pt>
                <c:pt idx="349">
                  <c:v>263.26652271252004</c:v>
                </c:pt>
                <c:pt idx="350">
                  <c:v>240.93623481781376</c:v>
                </c:pt>
                <c:pt idx="351">
                  <c:v>211.10279042930625</c:v>
                </c:pt>
                <c:pt idx="352">
                  <c:v>247.0610119047619</c:v>
                </c:pt>
                <c:pt idx="353">
                  <c:v>201.66815050841103</c:v>
                </c:pt>
                <c:pt idx="354">
                  <c:v>253.01320444927504</c:v>
                </c:pt>
                <c:pt idx="355">
                  <c:v>266.81077633175937</c:v>
                </c:pt>
                <c:pt idx="356">
                  <c:v>177.72321428571431</c:v>
                </c:pt>
                <c:pt idx="357">
                  <c:v>242.66876083897779</c:v>
                </c:pt>
                <c:pt idx="358">
                  <c:v>250.47317450381118</c:v>
                </c:pt>
                <c:pt idx="359">
                  <c:v>261.90441444728202</c:v>
                </c:pt>
                <c:pt idx="360">
                  <c:v>243.73229631763408</c:v>
                </c:pt>
                <c:pt idx="361">
                  <c:v>247.32050555240605</c:v>
                </c:pt>
                <c:pt idx="362">
                  <c:v>248.81915312767978</c:v>
                </c:pt>
                <c:pt idx="363">
                  <c:v>238.14704423060905</c:v>
                </c:pt>
                <c:pt idx="364">
                  <c:v>204.86773815503096</c:v>
                </c:pt>
                <c:pt idx="365">
                  <c:v>241.14537444933922</c:v>
                </c:pt>
                <c:pt idx="366">
                  <c:v>220.58561924075852</c:v>
                </c:pt>
                <c:pt idx="367">
                  <c:v>253.17961304515566</c:v>
                </c:pt>
                <c:pt idx="368">
                  <c:v>249.28301886792451</c:v>
                </c:pt>
                <c:pt idx="369">
                  <c:v>212.602415432133</c:v>
                </c:pt>
                <c:pt idx="370">
                  <c:v>240.97465958580645</c:v>
                </c:pt>
                <c:pt idx="371">
                  <c:v>223.11173442831529</c:v>
                </c:pt>
                <c:pt idx="372">
                  <c:v>240.91808238305794</c:v>
                </c:pt>
                <c:pt idx="373">
                  <c:v>259.25654347262338</c:v>
                </c:pt>
                <c:pt idx="374">
                  <c:v>268.31510540497703</c:v>
                </c:pt>
                <c:pt idx="375">
                  <c:v>238.31767174527872</c:v>
                </c:pt>
                <c:pt idx="376">
                  <c:v>257.32897409223756</c:v>
                </c:pt>
                <c:pt idx="377">
                  <c:v>246.54157468727007</c:v>
                </c:pt>
                <c:pt idx="378">
                  <c:v>244.06082843375626</c:v>
                </c:pt>
                <c:pt idx="379">
                  <c:v>246.82269012785025</c:v>
                </c:pt>
                <c:pt idx="380">
                  <c:v>246.12519454175577</c:v>
                </c:pt>
                <c:pt idx="381">
                  <c:v>286.71377112773621</c:v>
                </c:pt>
                <c:pt idx="382">
                  <c:v>235.58590420225985</c:v>
                </c:pt>
                <c:pt idx="383">
                  <c:v>234.30915470914812</c:v>
                </c:pt>
                <c:pt idx="384">
                  <c:v>256.63929422421774</c:v>
                </c:pt>
                <c:pt idx="385">
                  <c:v>237.74255816316162</c:v>
                </c:pt>
                <c:pt idx="386">
                  <c:v>245.67655891185302</c:v>
                </c:pt>
                <c:pt idx="387">
                  <c:v>204.43641003828156</c:v>
                </c:pt>
                <c:pt idx="388">
                  <c:v>268.06224269067059</c:v>
                </c:pt>
                <c:pt idx="389">
                  <c:v>232.58399534761236</c:v>
                </c:pt>
                <c:pt idx="390">
                  <c:v>204.31686892660426</c:v>
                </c:pt>
                <c:pt idx="391">
                  <c:v>223.23377254864448</c:v>
                </c:pt>
                <c:pt idx="392">
                  <c:v>226.9632881085395</c:v>
                </c:pt>
                <c:pt idx="393">
                  <c:v>122.55696340203382</c:v>
                </c:pt>
                <c:pt idx="394">
                  <c:v>243.27452096376399</c:v>
                </c:pt>
                <c:pt idx="395">
                  <c:v>261.0958433527997</c:v>
                </c:pt>
                <c:pt idx="396">
                  <c:v>241.89717044047129</c:v>
                </c:pt>
                <c:pt idx="397">
                  <c:v>239.53121193803625</c:v>
                </c:pt>
                <c:pt idx="398">
                  <c:v>223.15442561205273</c:v>
                </c:pt>
                <c:pt idx="399">
                  <c:v>239.8581085290636</c:v>
                </c:pt>
                <c:pt idx="400">
                  <c:v>245.37764521015836</c:v>
                </c:pt>
                <c:pt idx="401">
                  <c:v>194.54880599797031</c:v>
                </c:pt>
                <c:pt idx="402">
                  <c:v>226.16403505229576</c:v>
                </c:pt>
                <c:pt idx="403">
                  <c:v>224.63166300658816</c:v>
                </c:pt>
                <c:pt idx="404">
                  <c:v>244.64416173321575</c:v>
                </c:pt>
                <c:pt idx="405">
                  <c:v>226.37299405408862</c:v>
                </c:pt>
                <c:pt idx="406">
                  <c:v>246.02251039377717</c:v>
                </c:pt>
                <c:pt idx="407">
                  <c:v>222.05064521354137</c:v>
                </c:pt>
                <c:pt idx="408">
                  <c:v>270.4922001482804</c:v>
                </c:pt>
                <c:pt idx="409">
                  <c:v>239.89154013015184</c:v>
                </c:pt>
                <c:pt idx="410">
                  <c:v>231.08305509181969</c:v>
                </c:pt>
                <c:pt idx="411">
                  <c:v>211.89238965993553</c:v>
                </c:pt>
                <c:pt idx="412">
                  <c:v>244.93060009343054</c:v>
                </c:pt>
                <c:pt idx="413">
                  <c:v>246.18840549842344</c:v>
                </c:pt>
                <c:pt idx="414">
                  <c:v>254.33891544651894</c:v>
                </c:pt>
                <c:pt idx="415">
                  <c:v>231.12454200983308</c:v>
                </c:pt>
                <c:pt idx="416">
                  <c:v>218.3932849911937</c:v>
                </c:pt>
                <c:pt idx="417">
                  <c:v>230.38609084714102</c:v>
                </c:pt>
                <c:pt idx="418">
                  <c:v>251.34355864692944</c:v>
                </c:pt>
                <c:pt idx="419">
                  <c:v>260.89921419580332</c:v>
                </c:pt>
                <c:pt idx="420">
                  <c:v>204.03752800597462</c:v>
                </c:pt>
                <c:pt idx="421">
                  <c:v>190.34919416730622</c:v>
                </c:pt>
                <c:pt idx="422">
                  <c:v>212.32837293430896</c:v>
                </c:pt>
                <c:pt idx="423">
                  <c:v>210.07002026902524</c:v>
                </c:pt>
                <c:pt idx="424">
                  <c:v>255.23107354792302</c:v>
                </c:pt>
                <c:pt idx="425">
                  <c:v>203.3876357560568</c:v>
                </c:pt>
                <c:pt idx="426">
                  <c:v>244.66522048234501</c:v>
                </c:pt>
                <c:pt idx="427">
                  <c:v>141.26819453613757</c:v>
                </c:pt>
                <c:pt idx="428">
                  <c:v>158.56009263358649</c:v>
                </c:pt>
                <c:pt idx="429">
                  <c:v>231.12949395341801</c:v>
                </c:pt>
                <c:pt idx="430">
                  <c:v>223.12798202993918</c:v>
                </c:pt>
                <c:pt idx="431">
                  <c:v>187.56139071237538</c:v>
                </c:pt>
                <c:pt idx="432">
                  <c:v>293.66621263172988</c:v>
                </c:pt>
                <c:pt idx="433">
                  <c:v>229.6940740212508</c:v>
                </c:pt>
                <c:pt idx="434">
                  <c:v>255.71063563520067</c:v>
                </c:pt>
                <c:pt idx="435">
                  <c:v>230.4313392184512</c:v>
                </c:pt>
                <c:pt idx="436">
                  <c:v>234.07988055244493</c:v>
                </c:pt>
                <c:pt idx="437">
                  <c:v>192.82645540183674</c:v>
                </c:pt>
                <c:pt idx="438">
                  <c:v>239.10446094578754</c:v>
                </c:pt>
                <c:pt idx="439">
                  <c:v>241.34390480340801</c:v>
                </c:pt>
                <c:pt idx="440">
                  <c:v>229.11476987224034</c:v>
                </c:pt>
                <c:pt idx="441">
                  <c:v>167.55297611013634</c:v>
                </c:pt>
                <c:pt idx="442">
                  <c:v>251.47595943130003</c:v>
                </c:pt>
                <c:pt idx="443">
                  <c:v>219.12060494395826</c:v>
                </c:pt>
                <c:pt idx="444">
                  <c:v>284.28203413341259</c:v>
                </c:pt>
                <c:pt idx="445">
                  <c:v>251.45164703392817</c:v>
                </c:pt>
                <c:pt idx="446">
                  <c:v>263.47300588288351</c:v>
                </c:pt>
                <c:pt idx="447">
                  <c:v>275.32092591637883</c:v>
                </c:pt>
                <c:pt idx="448">
                  <c:v>225.35435471033512</c:v>
                </c:pt>
                <c:pt idx="449">
                  <c:v>259.0934527140459</c:v>
                </c:pt>
                <c:pt idx="450">
                  <c:v>265.79180509413067</c:v>
                </c:pt>
                <c:pt idx="451">
                  <c:v>249.08045656238662</c:v>
                </c:pt>
                <c:pt idx="452">
                  <c:v>248.43921568627451</c:v>
                </c:pt>
                <c:pt idx="453">
                  <c:v>266.98520172851568</c:v>
                </c:pt>
                <c:pt idx="454">
                  <c:v>262.07510006989008</c:v>
                </c:pt>
                <c:pt idx="455">
                  <c:v>276.21371962420619</c:v>
                </c:pt>
                <c:pt idx="456">
                  <c:v>234.90919956176754</c:v>
                </c:pt>
                <c:pt idx="457">
                  <c:v>246.26176303504826</c:v>
                </c:pt>
                <c:pt idx="458">
                  <c:v>270.51952257586976</c:v>
                </c:pt>
                <c:pt idx="459">
                  <c:v>267.9100322903908</c:v>
                </c:pt>
                <c:pt idx="460">
                  <c:v>229.72853147807109</c:v>
                </c:pt>
                <c:pt idx="461">
                  <c:v>253.20916707055318</c:v>
                </c:pt>
                <c:pt idx="462">
                  <c:v>271.18433506862283</c:v>
                </c:pt>
                <c:pt idx="463">
                  <c:v>186.01448584770799</c:v>
                </c:pt>
                <c:pt idx="464">
                  <c:v>219.66429971570625</c:v>
                </c:pt>
                <c:pt idx="465">
                  <c:v>224.8405193565072</c:v>
                </c:pt>
                <c:pt idx="466">
                  <c:v>207.52843520975071</c:v>
                </c:pt>
                <c:pt idx="467">
                  <c:v>240.91304739322271</c:v>
                </c:pt>
                <c:pt idx="468">
                  <c:v>253.50098158362155</c:v>
                </c:pt>
                <c:pt idx="469">
                  <c:v>133.48116576431286</c:v>
                </c:pt>
                <c:pt idx="470">
                  <c:v>224.74062007596808</c:v>
                </c:pt>
                <c:pt idx="471">
                  <c:v>252.34701223902087</c:v>
                </c:pt>
                <c:pt idx="472">
                  <c:v>203.2946081297506</c:v>
                </c:pt>
                <c:pt idx="473">
                  <c:v>246.78399749198832</c:v>
                </c:pt>
                <c:pt idx="474">
                  <c:v>230.90518891136747</c:v>
                </c:pt>
                <c:pt idx="475">
                  <c:v>248.00142889373541</c:v>
                </c:pt>
                <c:pt idx="476">
                  <c:v>254.56251282702814</c:v>
                </c:pt>
                <c:pt idx="477">
                  <c:v>200.46487701716615</c:v>
                </c:pt>
                <c:pt idx="478">
                  <c:v>242.77270470891102</c:v>
                </c:pt>
                <c:pt idx="479">
                  <c:v>161.78375685102142</c:v>
                </c:pt>
                <c:pt idx="480">
                  <c:v>244.57696549550968</c:v>
                </c:pt>
                <c:pt idx="481">
                  <c:v>236.95330657088527</c:v>
                </c:pt>
                <c:pt idx="482">
                  <c:v>213.95446743741701</c:v>
                </c:pt>
                <c:pt idx="483">
                  <c:v>264.00629414132544</c:v>
                </c:pt>
                <c:pt idx="484">
                  <c:v>228.31892629663329</c:v>
                </c:pt>
                <c:pt idx="485">
                  <c:v>236.61346143912394</c:v>
                </c:pt>
                <c:pt idx="486">
                  <c:v>188.42540922619045</c:v>
                </c:pt>
                <c:pt idx="487">
                  <c:v>257.94167752279787</c:v>
                </c:pt>
                <c:pt idx="488">
                  <c:v>239.42207510310399</c:v>
                </c:pt>
                <c:pt idx="489">
                  <c:v>219.84480031633055</c:v>
                </c:pt>
                <c:pt idx="490">
                  <c:v>250.21716241116084</c:v>
                </c:pt>
                <c:pt idx="491">
                  <c:v>236.18964003511854</c:v>
                </c:pt>
                <c:pt idx="492">
                  <c:v>224.19443260035328</c:v>
                </c:pt>
                <c:pt idx="493">
                  <c:v>250.01555714884807</c:v>
                </c:pt>
                <c:pt idx="494">
                  <c:v>226.64735502734311</c:v>
                </c:pt>
                <c:pt idx="495">
                  <c:v>264.01572907471314</c:v>
                </c:pt>
                <c:pt idx="496">
                  <c:v>277.91602637188322</c:v>
                </c:pt>
                <c:pt idx="497">
                  <c:v>230.54147477048042</c:v>
                </c:pt>
                <c:pt idx="498">
                  <c:v>254.89233846863146</c:v>
                </c:pt>
                <c:pt idx="499">
                  <c:v>223.33664914025863</c:v>
                </c:pt>
                <c:pt idx="500">
                  <c:v>237.77016157235784</c:v>
                </c:pt>
                <c:pt idx="501">
                  <c:v>207.58527393951107</c:v>
                </c:pt>
                <c:pt idx="502">
                  <c:v>255.92984915751487</c:v>
                </c:pt>
                <c:pt idx="503">
                  <c:v>217.55058928174341</c:v>
                </c:pt>
                <c:pt idx="504">
                  <c:v>260.876088054425</c:v>
                </c:pt>
                <c:pt idx="505">
                  <c:v>232.58320126782883</c:v>
                </c:pt>
                <c:pt idx="506">
                  <c:v>215.8263723150358</c:v>
                </c:pt>
                <c:pt idx="507">
                  <c:v>220.15287655770086</c:v>
                </c:pt>
                <c:pt idx="508">
                  <c:v>214.57453678406441</c:v>
                </c:pt>
                <c:pt idx="509">
                  <c:v>233.57033428919354</c:v>
                </c:pt>
                <c:pt idx="510">
                  <c:v>207.27746470338727</c:v>
                </c:pt>
                <c:pt idx="511">
                  <c:v>245.8348595554356</c:v>
                </c:pt>
                <c:pt idx="512">
                  <c:v>229.20962199312714</c:v>
                </c:pt>
                <c:pt idx="513">
                  <c:v>228.02684563758388</c:v>
                </c:pt>
                <c:pt idx="514">
                  <c:v>268.91121192482177</c:v>
                </c:pt>
                <c:pt idx="515">
                  <c:v>237.30828309649334</c:v>
                </c:pt>
                <c:pt idx="516">
                  <c:v>224.49806552047801</c:v>
                </c:pt>
                <c:pt idx="517">
                  <c:v>215.63979296752683</c:v>
                </c:pt>
                <c:pt idx="518">
                  <c:v>258.20573691467195</c:v>
                </c:pt>
                <c:pt idx="519">
                  <c:v>200.5974504150891</c:v>
                </c:pt>
                <c:pt idx="520">
                  <c:v>243.28552082469668</c:v>
                </c:pt>
                <c:pt idx="521">
                  <c:v>222.07530255490812</c:v>
                </c:pt>
                <c:pt idx="522">
                  <c:v>219.4505105713275</c:v>
                </c:pt>
                <c:pt idx="523">
                  <c:v>234.99306793424441</c:v>
                </c:pt>
                <c:pt idx="524">
                  <c:v>239.81899015560498</c:v>
                </c:pt>
                <c:pt idx="525">
                  <c:v>249.75384953000989</c:v>
                </c:pt>
                <c:pt idx="526">
                  <c:v>213.65518012978293</c:v>
                </c:pt>
                <c:pt idx="527">
                  <c:v>214.05442853055015</c:v>
                </c:pt>
                <c:pt idx="528">
                  <c:v>235.04727489097385</c:v>
                </c:pt>
                <c:pt idx="529">
                  <c:v>271.05121615968443</c:v>
                </c:pt>
                <c:pt idx="530">
                  <c:v>237.47180697613425</c:v>
                </c:pt>
                <c:pt idx="531">
                  <c:v>176.02359273893376</c:v>
                </c:pt>
                <c:pt idx="532">
                  <c:v>264.56473214285717</c:v>
                </c:pt>
                <c:pt idx="533">
                  <c:v>242.89884103591359</c:v>
                </c:pt>
                <c:pt idx="534">
                  <c:v>220.90667035512985</c:v>
                </c:pt>
                <c:pt idx="535">
                  <c:v>236.7929168716183</c:v>
                </c:pt>
                <c:pt idx="536">
                  <c:v>267.05165536985828</c:v>
                </c:pt>
                <c:pt idx="537">
                  <c:v>250.44205323832486</c:v>
                </c:pt>
                <c:pt idx="538">
                  <c:v>242.20849314439263</c:v>
                </c:pt>
                <c:pt idx="539">
                  <c:v>292.77792202974888</c:v>
                </c:pt>
                <c:pt idx="540">
                  <c:v>244.05767250257466</c:v>
                </c:pt>
                <c:pt idx="541">
                  <c:v>218.16110784037676</c:v>
                </c:pt>
                <c:pt idx="542">
                  <c:v>247.12671123845911</c:v>
                </c:pt>
                <c:pt idx="543">
                  <c:v>236.92127442458144</c:v>
                </c:pt>
                <c:pt idx="544">
                  <c:v>265.35816672600197</c:v>
                </c:pt>
                <c:pt idx="545">
                  <c:v>262.80899021289213</c:v>
                </c:pt>
                <c:pt idx="546">
                  <c:v>214.53151556793114</c:v>
                </c:pt>
                <c:pt idx="547">
                  <c:v>198.4809152966061</c:v>
                </c:pt>
                <c:pt idx="548">
                  <c:v>215.11660844112924</c:v>
                </c:pt>
                <c:pt idx="549">
                  <c:v>249.74555179971026</c:v>
                </c:pt>
                <c:pt idx="550">
                  <c:v>243.86783284742469</c:v>
                </c:pt>
                <c:pt idx="551">
                  <c:v>249.33458898168573</c:v>
                </c:pt>
                <c:pt idx="552">
                  <c:v>248.39506026312824</c:v>
                </c:pt>
                <c:pt idx="553">
                  <c:v>214.8985393106334</c:v>
                </c:pt>
                <c:pt idx="554">
                  <c:v>249.23188933381871</c:v>
                </c:pt>
                <c:pt idx="555">
                  <c:v>221.72861891810217</c:v>
                </c:pt>
                <c:pt idx="556">
                  <c:v>236.74577872239934</c:v>
                </c:pt>
                <c:pt idx="557">
                  <c:v>247.18936649891549</c:v>
                </c:pt>
                <c:pt idx="558">
                  <c:v>274.93864363602472</c:v>
                </c:pt>
                <c:pt idx="559">
                  <c:v>250.73631867981749</c:v>
                </c:pt>
                <c:pt idx="560">
                  <c:v>217.18709566117488</c:v>
                </c:pt>
                <c:pt idx="561">
                  <c:v>233.58521754530966</c:v>
                </c:pt>
                <c:pt idx="562">
                  <c:v>256.44804206448043</c:v>
                </c:pt>
                <c:pt idx="563">
                  <c:v>260.60414129110842</c:v>
                </c:pt>
                <c:pt idx="564">
                  <c:v>236.70933972378128</c:v>
                </c:pt>
                <c:pt idx="565">
                  <c:v>249.25042347902004</c:v>
                </c:pt>
                <c:pt idx="566">
                  <c:v>245.3124130640405</c:v>
                </c:pt>
                <c:pt idx="567">
                  <c:v>206.11204616494351</c:v>
                </c:pt>
                <c:pt idx="568">
                  <c:v>233.06165336665435</c:v>
                </c:pt>
                <c:pt idx="569">
                  <c:v>241.67757474213309</c:v>
                </c:pt>
                <c:pt idx="570">
                  <c:v>180.9008608283838</c:v>
                </c:pt>
                <c:pt idx="571">
                  <c:v>232.6437600142425</c:v>
                </c:pt>
                <c:pt idx="572">
                  <c:v>258.57653991861935</c:v>
                </c:pt>
                <c:pt idx="573">
                  <c:v>275.5413374621462</c:v>
                </c:pt>
                <c:pt idx="574">
                  <c:v>238.24153199300483</c:v>
                </c:pt>
                <c:pt idx="575">
                  <c:v>200.5386213226414</c:v>
                </c:pt>
                <c:pt idx="576">
                  <c:v>201.94179458621858</c:v>
                </c:pt>
              </c:numCache>
            </c:numRef>
          </c:xVal>
          <c:yVal>
            <c:numRef>
              <c:f>'summary old'!$K$5:$K$581</c:f>
              <c:numCache>
                <c:formatCode>General</c:formatCode>
                <c:ptCount val="577"/>
                <c:pt idx="0">
                  <c:v>3899.3</c:v>
                </c:pt>
                <c:pt idx="1">
                  <c:v>4339.1000000000004</c:v>
                </c:pt>
                <c:pt idx="2">
                  <c:v>4386.5</c:v>
                </c:pt>
                <c:pt idx="3">
                  <c:v>4462.8999999999996</c:v>
                </c:pt>
                <c:pt idx="4">
                  <c:v>4143.5</c:v>
                </c:pt>
                <c:pt idx="5">
                  <c:v>5068.8</c:v>
                </c:pt>
                <c:pt idx="6">
                  <c:v>3412.8</c:v>
                </c:pt>
                <c:pt idx="7">
                  <c:v>4440.3999999999996</c:v>
                </c:pt>
                <c:pt idx="8">
                  <c:v>3885.4</c:v>
                </c:pt>
                <c:pt idx="9">
                  <c:v>3076.9</c:v>
                </c:pt>
                <c:pt idx="10">
                  <c:v>4559.6000000000004</c:v>
                </c:pt>
                <c:pt idx="11">
                  <c:v>4984.1000000000004</c:v>
                </c:pt>
                <c:pt idx="12">
                  <c:v>5135.7</c:v>
                </c:pt>
                <c:pt idx="13">
                  <c:v>5497.6</c:v>
                </c:pt>
                <c:pt idx="14">
                  <c:v>3605.4</c:v>
                </c:pt>
                <c:pt idx="15">
                  <c:v>5437.8</c:v>
                </c:pt>
                <c:pt idx="16">
                  <c:v>4786</c:v>
                </c:pt>
                <c:pt idx="17">
                  <c:v>4037.4</c:v>
                </c:pt>
                <c:pt idx="18">
                  <c:v>3831.1</c:v>
                </c:pt>
                <c:pt idx="19">
                  <c:v>3904.4</c:v>
                </c:pt>
                <c:pt idx="20">
                  <c:v>3261.9</c:v>
                </c:pt>
                <c:pt idx="21">
                  <c:v>4150.3999999999996</c:v>
                </c:pt>
                <c:pt idx="22">
                  <c:v>4787.3</c:v>
                </c:pt>
                <c:pt idx="23">
                  <c:v>4134.6000000000004</c:v>
                </c:pt>
                <c:pt idx="24">
                  <c:v>5181.5</c:v>
                </c:pt>
                <c:pt idx="25">
                  <c:v>5057.8</c:v>
                </c:pt>
                <c:pt idx="26">
                  <c:v>4498.7</c:v>
                </c:pt>
                <c:pt idx="27">
                  <c:v>5528.6</c:v>
                </c:pt>
                <c:pt idx="28">
                  <c:v>2757.8</c:v>
                </c:pt>
                <c:pt idx="29">
                  <c:v>5350.3</c:v>
                </c:pt>
                <c:pt idx="30">
                  <c:v>4400.1000000000004</c:v>
                </c:pt>
                <c:pt idx="31">
                  <c:v>4266.3999999999996</c:v>
                </c:pt>
                <c:pt idx="32">
                  <c:v>4114.6000000000004</c:v>
                </c:pt>
                <c:pt idx="33">
                  <c:v>4604.6000000000004</c:v>
                </c:pt>
                <c:pt idx="34">
                  <c:v>3649.1</c:v>
                </c:pt>
                <c:pt idx="35">
                  <c:v>4817.8999999999996</c:v>
                </c:pt>
                <c:pt idx="36">
                  <c:v>4800.2</c:v>
                </c:pt>
                <c:pt idx="37">
                  <c:v>4388</c:v>
                </c:pt>
                <c:pt idx="38">
                  <c:v>4197.3999999999996</c:v>
                </c:pt>
                <c:pt idx="39">
                  <c:v>4648.1000000000004</c:v>
                </c:pt>
                <c:pt idx="40">
                  <c:v>4527.7</c:v>
                </c:pt>
                <c:pt idx="41">
                  <c:v>5959.1</c:v>
                </c:pt>
                <c:pt idx="42">
                  <c:v>5210.7</c:v>
                </c:pt>
                <c:pt idx="43">
                  <c:v>5713.2</c:v>
                </c:pt>
                <c:pt idx="44">
                  <c:v>4479</c:v>
                </c:pt>
                <c:pt idx="45">
                  <c:v>4806.8</c:v>
                </c:pt>
                <c:pt idx="46">
                  <c:v>3973.6</c:v>
                </c:pt>
                <c:pt idx="47">
                  <c:v>4060.8</c:v>
                </c:pt>
                <c:pt idx="48">
                  <c:v>4860.2</c:v>
                </c:pt>
                <c:pt idx="49">
                  <c:v>3312.4</c:v>
                </c:pt>
                <c:pt idx="50">
                  <c:v>5276</c:v>
                </c:pt>
                <c:pt idx="51">
                  <c:v>4326.6000000000004</c:v>
                </c:pt>
                <c:pt idx="52">
                  <c:v>4155.3999999999996</c:v>
                </c:pt>
                <c:pt idx="53">
                  <c:v>4313.2</c:v>
                </c:pt>
                <c:pt idx="54">
                  <c:v>4917.8999999999996</c:v>
                </c:pt>
                <c:pt idx="55">
                  <c:v>5637.1</c:v>
                </c:pt>
                <c:pt idx="56">
                  <c:v>5033.3</c:v>
                </c:pt>
                <c:pt idx="57">
                  <c:v>3819.2</c:v>
                </c:pt>
                <c:pt idx="58">
                  <c:v>4507</c:v>
                </c:pt>
                <c:pt idx="59">
                  <c:v>2768.9</c:v>
                </c:pt>
                <c:pt idx="60">
                  <c:v>4649.7</c:v>
                </c:pt>
                <c:pt idx="61">
                  <c:v>4149</c:v>
                </c:pt>
                <c:pt idx="62">
                  <c:v>4677.5</c:v>
                </c:pt>
                <c:pt idx="63">
                  <c:v>5081</c:v>
                </c:pt>
                <c:pt idx="64">
                  <c:v>4967.6000000000004</c:v>
                </c:pt>
                <c:pt idx="65">
                  <c:v>4552</c:v>
                </c:pt>
                <c:pt idx="66">
                  <c:v>4525.6000000000004</c:v>
                </c:pt>
                <c:pt idx="67">
                  <c:v>3963.6</c:v>
                </c:pt>
                <c:pt idx="68">
                  <c:v>5791</c:v>
                </c:pt>
                <c:pt idx="69">
                  <c:v>5621.1</c:v>
                </c:pt>
                <c:pt idx="70">
                  <c:v>5962.9</c:v>
                </c:pt>
                <c:pt idx="71">
                  <c:v>5656.7</c:v>
                </c:pt>
                <c:pt idx="72">
                  <c:v>5596.1</c:v>
                </c:pt>
                <c:pt idx="73">
                  <c:v>5192.8999999999996</c:v>
                </c:pt>
                <c:pt idx="74">
                  <c:v>5013.2</c:v>
                </c:pt>
                <c:pt idx="75">
                  <c:v>4535.7</c:v>
                </c:pt>
                <c:pt idx="76">
                  <c:v>4252.6000000000004</c:v>
                </c:pt>
                <c:pt idx="77">
                  <c:v>5389</c:v>
                </c:pt>
                <c:pt idx="78">
                  <c:v>4908</c:v>
                </c:pt>
                <c:pt idx="79">
                  <c:v>3450</c:v>
                </c:pt>
                <c:pt idx="80">
                  <c:v>4717</c:v>
                </c:pt>
                <c:pt idx="81">
                  <c:v>4516.3</c:v>
                </c:pt>
                <c:pt idx="82">
                  <c:v>4939.1000000000004</c:v>
                </c:pt>
                <c:pt idx="83">
                  <c:v>4829.5</c:v>
                </c:pt>
                <c:pt idx="84">
                  <c:v>4143.5</c:v>
                </c:pt>
                <c:pt idx="85">
                  <c:v>3943.1</c:v>
                </c:pt>
                <c:pt idx="86">
                  <c:v>4373.1000000000004</c:v>
                </c:pt>
                <c:pt idx="87">
                  <c:v>3735.5</c:v>
                </c:pt>
                <c:pt idx="88">
                  <c:v>3327.1</c:v>
                </c:pt>
                <c:pt idx="89">
                  <c:v>4207.2</c:v>
                </c:pt>
                <c:pt idx="90">
                  <c:v>4572.7</c:v>
                </c:pt>
                <c:pt idx="91">
                  <c:v>3556.4</c:v>
                </c:pt>
                <c:pt idx="92">
                  <c:v>4530.7</c:v>
                </c:pt>
                <c:pt idx="93">
                  <c:v>4238</c:v>
                </c:pt>
                <c:pt idx="94">
                  <c:v>3963.1</c:v>
                </c:pt>
                <c:pt idx="95">
                  <c:v>3762.5</c:v>
                </c:pt>
                <c:pt idx="96">
                  <c:v>4525.7</c:v>
                </c:pt>
                <c:pt idx="97">
                  <c:v>3728.1</c:v>
                </c:pt>
                <c:pt idx="98">
                  <c:v>5023.5</c:v>
                </c:pt>
                <c:pt idx="99">
                  <c:v>4167.8999999999996</c:v>
                </c:pt>
                <c:pt idx="100">
                  <c:v>5898.5</c:v>
                </c:pt>
                <c:pt idx="101">
                  <c:v>3905.4</c:v>
                </c:pt>
                <c:pt idx="102">
                  <c:v>4269.3</c:v>
                </c:pt>
                <c:pt idx="103">
                  <c:v>4449</c:v>
                </c:pt>
                <c:pt idx="104">
                  <c:v>4495.5</c:v>
                </c:pt>
                <c:pt idx="105">
                  <c:v>4414.3999999999996</c:v>
                </c:pt>
                <c:pt idx="106">
                  <c:v>3801.3</c:v>
                </c:pt>
                <c:pt idx="107">
                  <c:v>4252.8999999999996</c:v>
                </c:pt>
                <c:pt idx="108">
                  <c:v>3596</c:v>
                </c:pt>
                <c:pt idx="109">
                  <c:v>2595.3000000000002</c:v>
                </c:pt>
                <c:pt idx="110">
                  <c:v>3459.9</c:v>
                </c:pt>
                <c:pt idx="111">
                  <c:v>3842.7</c:v>
                </c:pt>
                <c:pt idx="112">
                  <c:v>5234</c:v>
                </c:pt>
                <c:pt idx="113">
                  <c:v>4044.3</c:v>
                </c:pt>
                <c:pt idx="114">
                  <c:v>5376.3</c:v>
                </c:pt>
                <c:pt idx="115">
                  <c:v>3473.7</c:v>
                </c:pt>
                <c:pt idx="116">
                  <c:v>4696.7</c:v>
                </c:pt>
                <c:pt idx="117">
                  <c:v>4206.8999999999996</c:v>
                </c:pt>
                <c:pt idx="118">
                  <c:v>4564.6000000000004</c:v>
                </c:pt>
                <c:pt idx="119">
                  <c:v>5370.5</c:v>
                </c:pt>
                <c:pt idx="120">
                  <c:v>4907.6000000000004</c:v>
                </c:pt>
                <c:pt idx="121">
                  <c:v>4010.8</c:v>
                </c:pt>
                <c:pt idx="122">
                  <c:v>4599.2</c:v>
                </c:pt>
                <c:pt idx="123">
                  <c:v>5875.6</c:v>
                </c:pt>
                <c:pt idx="124">
                  <c:v>4710.8999999999996</c:v>
                </c:pt>
                <c:pt idx="125">
                  <c:v>5228.3999999999996</c:v>
                </c:pt>
                <c:pt idx="126">
                  <c:v>3824.4</c:v>
                </c:pt>
                <c:pt idx="127">
                  <c:v>4407</c:v>
                </c:pt>
                <c:pt idx="128">
                  <c:v>3778</c:v>
                </c:pt>
                <c:pt idx="129">
                  <c:v>4635.3999999999996</c:v>
                </c:pt>
                <c:pt idx="130">
                  <c:v>4961.3</c:v>
                </c:pt>
                <c:pt idx="131">
                  <c:v>4712.8999999999996</c:v>
                </c:pt>
                <c:pt idx="132">
                  <c:v>4851.3</c:v>
                </c:pt>
                <c:pt idx="133">
                  <c:v>4315.8</c:v>
                </c:pt>
                <c:pt idx="134">
                  <c:v>3630.2</c:v>
                </c:pt>
                <c:pt idx="135">
                  <c:v>4759.5</c:v>
                </c:pt>
                <c:pt idx="136">
                  <c:v>5806.8</c:v>
                </c:pt>
                <c:pt idx="137">
                  <c:v>3776.6</c:v>
                </c:pt>
                <c:pt idx="138">
                  <c:v>5140.5</c:v>
                </c:pt>
                <c:pt idx="139">
                  <c:v>3436.6</c:v>
                </c:pt>
                <c:pt idx="140">
                  <c:v>4434.8999999999996</c:v>
                </c:pt>
                <c:pt idx="141">
                  <c:v>2981.8</c:v>
                </c:pt>
                <c:pt idx="142">
                  <c:v>4706</c:v>
                </c:pt>
                <c:pt idx="143">
                  <c:v>4517.3</c:v>
                </c:pt>
                <c:pt idx="144">
                  <c:v>4580.5</c:v>
                </c:pt>
                <c:pt idx="145">
                  <c:v>4038.4</c:v>
                </c:pt>
                <c:pt idx="146">
                  <c:v>3168.3</c:v>
                </c:pt>
                <c:pt idx="147">
                  <c:v>4613.6000000000004</c:v>
                </c:pt>
                <c:pt idx="148">
                  <c:v>4110.3</c:v>
                </c:pt>
                <c:pt idx="149">
                  <c:v>4525.1000000000004</c:v>
                </c:pt>
                <c:pt idx="150">
                  <c:v>4493.3</c:v>
                </c:pt>
                <c:pt idx="151">
                  <c:v>4034.7</c:v>
                </c:pt>
                <c:pt idx="152">
                  <c:v>3730.1</c:v>
                </c:pt>
                <c:pt idx="153">
                  <c:v>4121.2</c:v>
                </c:pt>
                <c:pt idx="154">
                  <c:v>4662.8</c:v>
                </c:pt>
                <c:pt idx="155">
                  <c:v>4889</c:v>
                </c:pt>
                <c:pt idx="156">
                  <c:v>4558.8</c:v>
                </c:pt>
                <c:pt idx="157">
                  <c:v>4690</c:v>
                </c:pt>
                <c:pt idx="158">
                  <c:v>6519.1</c:v>
                </c:pt>
                <c:pt idx="159">
                  <c:v>3286.2</c:v>
                </c:pt>
                <c:pt idx="160">
                  <c:v>4207.6000000000004</c:v>
                </c:pt>
                <c:pt idx="161">
                  <c:v>5624.2</c:v>
                </c:pt>
                <c:pt idx="162">
                  <c:v>4968.7</c:v>
                </c:pt>
                <c:pt idx="163">
                  <c:v>4789.1000000000004</c:v>
                </c:pt>
                <c:pt idx="164">
                  <c:v>4994.7</c:v>
                </c:pt>
                <c:pt idx="165">
                  <c:v>5064.2</c:v>
                </c:pt>
                <c:pt idx="166">
                  <c:v>5279</c:v>
                </c:pt>
                <c:pt idx="167">
                  <c:v>4736.1000000000004</c:v>
                </c:pt>
                <c:pt idx="168">
                  <c:v>5283.3</c:v>
                </c:pt>
                <c:pt idx="169">
                  <c:v>5961.8</c:v>
                </c:pt>
                <c:pt idx="170">
                  <c:v>2961.7</c:v>
                </c:pt>
                <c:pt idx="171">
                  <c:v>4972.5</c:v>
                </c:pt>
                <c:pt idx="172">
                  <c:v>4744.8</c:v>
                </c:pt>
                <c:pt idx="173">
                  <c:v>4317.7</c:v>
                </c:pt>
                <c:pt idx="174">
                  <c:v>5212.2</c:v>
                </c:pt>
                <c:pt idx="175">
                  <c:v>3448.1</c:v>
                </c:pt>
                <c:pt idx="176">
                  <c:v>4009.8</c:v>
                </c:pt>
                <c:pt idx="177">
                  <c:v>5648.5</c:v>
                </c:pt>
                <c:pt idx="178">
                  <c:v>4653.8</c:v>
                </c:pt>
                <c:pt idx="179">
                  <c:v>4522</c:v>
                </c:pt>
                <c:pt idx="180">
                  <c:v>3197.9</c:v>
                </c:pt>
                <c:pt idx="181">
                  <c:v>4950.2</c:v>
                </c:pt>
                <c:pt idx="182">
                  <c:v>4742</c:v>
                </c:pt>
                <c:pt idx="183">
                  <c:v>5045.8</c:v>
                </c:pt>
                <c:pt idx="184">
                  <c:v>4111.3</c:v>
                </c:pt>
                <c:pt idx="185">
                  <c:v>4813.8999999999996</c:v>
                </c:pt>
                <c:pt idx="186">
                  <c:v>4183.6000000000004</c:v>
                </c:pt>
                <c:pt idx="187">
                  <c:v>3219.8</c:v>
                </c:pt>
                <c:pt idx="188">
                  <c:v>4441.7</c:v>
                </c:pt>
                <c:pt idx="189">
                  <c:v>5243.9</c:v>
                </c:pt>
                <c:pt idx="190">
                  <c:v>5351.5</c:v>
                </c:pt>
                <c:pt idx="191">
                  <c:v>5222</c:v>
                </c:pt>
                <c:pt idx="192">
                  <c:v>5272.5</c:v>
                </c:pt>
                <c:pt idx="193">
                  <c:v>4953.6000000000004</c:v>
                </c:pt>
                <c:pt idx="194">
                  <c:v>4792.5</c:v>
                </c:pt>
                <c:pt idx="195">
                  <c:v>4458.3</c:v>
                </c:pt>
                <c:pt idx="196">
                  <c:v>6044.3</c:v>
                </c:pt>
                <c:pt idx="197">
                  <c:v>4000.8</c:v>
                </c:pt>
                <c:pt idx="198">
                  <c:v>4358.2</c:v>
                </c:pt>
                <c:pt idx="199">
                  <c:v>3702.5</c:v>
                </c:pt>
                <c:pt idx="200">
                  <c:v>4559.3999999999996</c:v>
                </c:pt>
                <c:pt idx="201">
                  <c:v>4206.3999999999996</c:v>
                </c:pt>
                <c:pt idx="202">
                  <c:v>5183.7</c:v>
                </c:pt>
                <c:pt idx="203">
                  <c:v>4533.1000000000004</c:v>
                </c:pt>
                <c:pt idx="204">
                  <c:v>5261.8</c:v>
                </c:pt>
                <c:pt idx="205">
                  <c:v>4063.2</c:v>
                </c:pt>
                <c:pt idx="206">
                  <c:v>4762.6000000000004</c:v>
                </c:pt>
                <c:pt idx="207">
                  <c:v>4475.8</c:v>
                </c:pt>
                <c:pt idx="208">
                  <c:v>5007.2</c:v>
                </c:pt>
                <c:pt idx="209">
                  <c:v>4557.8</c:v>
                </c:pt>
                <c:pt idx="210">
                  <c:v>4677.2</c:v>
                </c:pt>
                <c:pt idx="211">
                  <c:v>4017.7</c:v>
                </c:pt>
                <c:pt idx="212">
                  <c:v>5030.7</c:v>
                </c:pt>
                <c:pt idx="213">
                  <c:v>3399.9</c:v>
                </c:pt>
                <c:pt idx="214">
                  <c:v>3934.1</c:v>
                </c:pt>
                <c:pt idx="215">
                  <c:v>4698.5</c:v>
                </c:pt>
                <c:pt idx="216">
                  <c:v>4319.2</c:v>
                </c:pt>
                <c:pt idx="217">
                  <c:v>4902.3999999999996</c:v>
                </c:pt>
                <c:pt idx="218">
                  <c:v>4614.1000000000004</c:v>
                </c:pt>
                <c:pt idx="219">
                  <c:v>4987.7</c:v>
                </c:pt>
                <c:pt idx="220">
                  <c:v>3834.8</c:v>
                </c:pt>
                <c:pt idx="221">
                  <c:v>4149.1000000000004</c:v>
                </c:pt>
                <c:pt idx="222">
                  <c:v>4407.3</c:v>
                </c:pt>
                <c:pt idx="223">
                  <c:v>5051.7</c:v>
                </c:pt>
                <c:pt idx="224">
                  <c:v>3645.8</c:v>
                </c:pt>
                <c:pt idx="225">
                  <c:v>5313.9</c:v>
                </c:pt>
                <c:pt idx="226">
                  <c:v>4965.2</c:v>
                </c:pt>
                <c:pt idx="227">
                  <c:v>3381.2</c:v>
                </c:pt>
                <c:pt idx="228">
                  <c:v>4846.3</c:v>
                </c:pt>
                <c:pt idx="229">
                  <c:v>3936</c:v>
                </c:pt>
                <c:pt idx="230">
                  <c:v>3557.9</c:v>
                </c:pt>
                <c:pt idx="231">
                  <c:v>5434.7</c:v>
                </c:pt>
                <c:pt idx="232">
                  <c:v>3517</c:v>
                </c:pt>
                <c:pt idx="233">
                  <c:v>4545.5</c:v>
                </c:pt>
                <c:pt idx="234">
                  <c:v>4527.6000000000004</c:v>
                </c:pt>
                <c:pt idx="235">
                  <c:v>5048.8999999999996</c:v>
                </c:pt>
                <c:pt idx="236">
                  <c:v>4652.3</c:v>
                </c:pt>
                <c:pt idx="237">
                  <c:v>4778.8999999999996</c:v>
                </c:pt>
                <c:pt idx="238">
                  <c:v>4210</c:v>
                </c:pt>
                <c:pt idx="239">
                  <c:v>5619.5</c:v>
                </c:pt>
                <c:pt idx="240">
                  <c:v>5424.1</c:v>
                </c:pt>
                <c:pt idx="241">
                  <c:v>3995.6</c:v>
                </c:pt>
                <c:pt idx="242">
                  <c:v>5016.6000000000004</c:v>
                </c:pt>
                <c:pt idx="243">
                  <c:v>4769.2</c:v>
                </c:pt>
                <c:pt idx="244">
                  <c:v>4510.5</c:v>
                </c:pt>
                <c:pt idx="245">
                  <c:v>5521.8</c:v>
                </c:pt>
                <c:pt idx="246">
                  <c:v>4836.8</c:v>
                </c:pt>
                <c:pt idx="247">
                  <c:v>3291.3</c:v>
                </c:pt>
                <c:pt idx="248">
                  <c:v>5370.6</c:v>
                </c:pt>
                <c:pt idx="249">
                  <c:v>4088.1</c:v>
                </c:pt>
                <c:pt idx="250">
                  <c:v>5239.8999999999996</c:v>
                </c:pt>
                <c:pt idx="251">
                  <c:v>4159.3999999999996</c:v>
                </c:pt>
                <c:pt idx="252">
                  <c:v>4575.3999999999996</c:v>
                </c:pt>
                <c:pt idx="253">
                  <c:v>5523.2</c:v>
                </c:pt>
                <c:pt idx="254">
                  <c:v>3972.9</c:v>
                </c:pt>
                <c:pt idx="255">
                  <c:v>5271.2</c:v>
                </c:pt>
                <c:pt idx="256">
                  <c:v>5325.3</c:v>
                </c:pt>
                <c:pt idx="257">
                  <c:v>4081.3</c:v>
                </c:pt>
                <c:pt idx="258">
                  <c:v>4340.2</c:v>
                </c:pt>
                <c:pt idx="259">
                  <c:v>5124</c:v>
                </c:pt>
                <c:pt idx="260">
                  <c:v>4649.3</c:v>
                </c:pt>
                <c:pt idx="261">
                  <c:v>4482.6000000000004</c:v>
                </c:pt>
                <c:pt idx="262">
                  <c:v>4882.3999999999996</c:v>
                </c:pt>
                <c:pt idx="263">
                  <c:v>4489.3999999999996</c:v>
                </c:pt>
                <c:pt idx="264">
                  <c:v>4753.8999999999996</c:v>
                </c:pt>
                <c:pt idx="265">
                  <c:v>3494.1</c:v>
                </c:pt>
                <c:pt idx="266">
                  <c:v>4421.3</c:v>
                </c:pt>
                <c:pt idx="267">
                  <c:v>4898.6000000000004</c:v>
                </c:pt>
                <c:pt idx="268">
                  <c:v>3611.4</c:v>
                </c:pt>
                <c:pt idx="269">
                  <c:v>4816.3999999999996</c:v>
                </c:pt>
                <c:pt idx="270">
                  <c:v>3954.9</c:v>
                </c:pt>
                <c:pt idx="271">
                  <c:v>4536.2</c:v>
                </c:pt>
                <c:pt idx="272">
                  <c:v>5129.1000000000004</c:v>
                </c:pt>
                <c:pt idx="273">
                  <c:v>5442.5</c:v>
                </c:pt>
                <c:pt idx="274">
                  <c:v>4419.2</c:v>
                </c:pt>
                <c:pt idx="275">
                  <c:v>4023.1</c:v>
                </c:pt>
                <c:pt idx="276">
                  <c:v>4143.3999999999996</c:v>
                </c:pt>
                <c:pt idx="277">
                  <c:v>5197.8999999999996</c:v>
                </c:pt>
                <c:pt idx="278">
                  <c:v>4766</c:v>
                </c:pt>
                <c:pt idx="279">
                  <c:v>4145</c:v>
                </c:pt>
                <c:pt idx="280">
                  <c:v>4776.5</c:v>
                </c:pt>
                <c:pt idx="281">
                  <c:v>4005.7</c:v>
                </c:pt>
                <c:pt idx="282">
                  <c:v>3401.3</c:v>
                </c:pt>
                <c:pt idx="283">
                  <c:v>5723.3</c:v>
                </c:pt>
                <c:pt idx="284">
                  <c:v>5183.7</c:v>
                </c:pt>
                <c:pt idx="285">
                  <c:v>4234</c:v>
                </c:pt>
                <c:pt idx="286">
                  <c:v>2877</c:v>
                </c:pt>
                <c:pt idx="287">
                  <c:v>4897.6000000000004</c:v>
                </c:pt>
                <c:pt idx="288">
                  <c:v>4129.1000000000004</c:v>
                </c:pt>
                <c:pt idx="289">
                  <c:v>4480.7</c:v>
                </c:pt>
                <c:pt idx="290">
                  <c:v>4790</c:v>
                </c:pt>
                <c:pt idx="291">
                  <c:v>4618.3</c:v>
                </c:pt>
                <c:pt idx="292">
                  <c:v>4575</c:v>
                </c:pt>
                <c:pt idx="293">
                  <c:v>3917</c:v>
                </c:pt>
                <c:pt idx="294">
                  <c:v>4441</c:v>
                </c:pt>
                <c:pt idx="295">
                  <c:v>4641.2</c:v>
                </c:pt>
                <c:pt idx="296">
                  <c:v>4125.3999999999996</c:v>
                </c:pt>
                <c:pt idx="297">
                  <c:v>3313.8</c:v>
                </c:pt>
                <c:pt idx="298">
                  <c:v>5947.5</c:v>
                </c:pt>
                <c:pt idx="299">
                  <c:v>5438.5</c:v>
                </c:pt>
                <c:pt idx="300">
                  <c:v>5639.4</c:v>
                </c:pt>
                <c:pt idx="301">
                  <c:v>5109.1000000000004</c:v>
                </c:pt>
                <c:pt idx="302">
                  <c:v>5355.6</c:v>
                </c:pt>
                <c:pt idx="303">
                  <c:v>5142.1000000000004</c:v>
                </c:pt>
                <c:pt idx="304">
                  <c:v>4036</c:v>
                </c:pt>
                <c:pt idx="305">
                  <c:v>4534.3</c:v>
                </c:pt>
                <c:pt idx="306">
                  <c:v>5489.3</c:v>
                </c:pt>
                <c:pt idx="307">
                  <c:v>5517.6</c:v>
                </c:pt>
                <c:pt idx="308">
                  <c:v>5828.3</c:v>
                </c:pt>
                <c:pt idx="309">
                  <c:v>5908.5</c:v>
                </c:pt>
                <c:pt idx="310">
                  <c:v>3185.7</c:v>
                </c:pt>
                <c:pt idx="311">
                  <c:v>4600.6000000000004</c:v>
                </c:pt>
                <c:pt idx="312">
                  <c:v>4053.9</c:v>
                </c:pt>
                <c:pt idx="313">
                  <c:v>2936.3</c:v>
                </c:pt>
                <c:pt idx="314">
                  <c:v>4366.8</c:v>
                </c:pt>
                <c:pt idx="315">
                  <c:v>5194.6000000000004</c:v>
                </c:pt>
                <c:pt idx="316">
                  <c:v>4132.7</c:v>
                </c:pt>
                <c:pt idx="317">
                  <c:v>3762.7</c:v>
                </c:pt>
                <c:pt idx="318">
                  <c:v>3336.6</c:v>
                </c:pt>
                <c:pt idx="319">
                  <c:v>4122.6000000000004</c:v>
                </c:pt>
                <c:pt idx="320">
                  <c:v>4387.6000000000004</c:v>
                </c:pt>
                <c:pt idx="321">
                  <c:v>5309.4</c:v>
                </c:pt>
                <c:pt idx="322">
                  <c:v>4014.7</c:v>
                </c:pt>
                <c:pt idx="323">
                  <c:v>4366.7</c:v>
                </c:pt>
                <c:pt idx="324">
                  <c:v>4637.1000000000004</c:v>
                </c:pt>
                <c:pt idx="325">
                  <c:v>4699.7</c:v>
                </c:pt>
                <c:pt idx="326">
                  <c:v>5467.3</c:v>
                </c:pt>
                <c:pt idx="327">
                  <c:v>4112.1000000000004</c:v>
                </c:pt>
                <c:pt idx="328">
                  <c:v>4434.6000000000004</c:v>
                </c:pt>
                <c:pt idx="329">
                  <c:v>4936.1000000000004</c:v>
                </c:pt>
                <c:pt idx="330">
                  <c:v>4349.7</c:v>
                </c:pt>
                <c:pt idx="331">
                  <c:v>4369.3</c:v>
                </c:pt>
                <c:pt idx="332">
                  <c:v>4628.7</c:v>
                </c:pt>
                <c:pt idx="333">
                  <c:v>4923.8999999999996</c:v>
                </c:pt>
                <c:pt idx="334">
                  <c:v>5242.5</c:v>
                </c:pt>
                <c:pt idx="335">
                  <c:v>5264.1</c:v>
                </c:pt>
                <c:pt idx="336">
                  <c:v>3718.9</c:v>
                </c:pt>
                <c:pt idx="337">
                  <c:v>5081.8</c:v>
                </c:pt>
                <c:pt idx="338">
                  <c:v>4555.7</c:v>
                </c:pt>
                <c:pt idx="339">
                  <c:v>4859.3</c:v>
                </c:pt>
                <c:pt idx="340">
                  <c:v>4046.6</c:v>
                </c:pt>
                <c:pt idx="341">
                  <c:v>4407.8</c:v>
                </c:pt>
                <c:pt idx="342">
                  <c:v>4719.7</c:v>
                </c:pt>
                <c:pt idx="343">
                  <c:v>4481.8</c:v>
                </c:pt>
                <c:pt idx="344">
                  <c:v>4118.8999999999996</c:v>
                </c:pt>
                <c:pt idx="345">
                  <c:v>3557.2</c:v>
                </c:pt>
                <c:pt idx="346">
                  <c:v>5246.6</c:v>
                </c:pt>
                <c:pt idx="347">
                  <c:v>3509</c:v>
                </c:pt>
                <c:pt idx="348">
                  <c:v>5490.4</c:v>
                </c:pt>
                <c:pt idx="349">
                  <c:v>4780.6000000000004</c:v>
                </c:pt>
                <c:pt idx="350">
                  <c:v>5309.2</c:v>
                </c:pt>
                <c:pt idx="351">
                  <c:v>3917.7</c:v>
                </c:pt>
                <c:pt idx="352">
                  <c:v>4221.8</c:v>
                </c:pt>
                <c:pt idx="353">
                  <c:v>5585.2</c:v>
                </c:pt>
                <c:pt idx="354">
                  <c:v>4710.3999999999996</c:v>
                </c:pt>
                <c:pt idx="355">
                  <c:v>3895.7</c:v>
                </c:pt>
                <c:pt idx="356">
                  <c:v>5617</c:v>
                </c:pt>
                <c:pt idx="357">
                  <c:v>5335.2</c:v>
                </c:pt>
                <c:pt idx="358">
                  <c:v>3731.1</c:v>
                </c:pt>
                <c:pt idx="359">
                  <c:v>4666.2</c:v>
                </c:pt>
                <c:pt idx="360">
                  <c:v>4932.3999999999996</c:v>
                </c:pt>
                <c:pt idx="361">
                  <c:v>4557.6000000000004</c:v>
                </c:pt>
                <c:pt idx="362">
                  <c:v>3877.1</c:v>
                </c:pt>
                <c:pt idx="363">
                  <c:v>3916.9</c:v>
                </c:pt>
                <c:pt idx="364">
                  <c:v>5333.1</c:v>
                </c:pt>
                <c:pt idx="365">
                  <c:v>5090.1000000000004</c:v>
                </c:pt>
                <c:pt idx="366">
                  <c:v>5002.6000000000004</c:v>
                </c:pt>
                <c:pt idx="367">
                  <c:v>4498.3999999999996</c:v>
                </c:pt>
                <c:pt idx="368">
                  <c:v>4724.8</c:v>
                </c:pt>
                <c:pt idx="369">
                  <c:v>4630.6000000000004</c:v>
                </c:pt>
                <c:pt idx="370">
                  <c:v>4584</c:v>
                </c:pt>
                <c:pt idx="371">
                  <c:v>5079</c:v>
                </c:pt>
                <c:pt idx="372">
                  <c:v>4568.2</c:v>
                </c:pt>
                <c:pt idx="373">
                  <c:v>5371.8</c:v>
                </c:pt>
                <c:pt idx="374">
                  <c:v>3965.4</c:v>
                </c:pt>
                <c:pt idx="375">
                  <c:v>5256.4</c:v>
                </c:pt>
                <c:pt idx="376">
                  <c:v>4852.5</c:v>
                </c:pt>
                <c:pt idx="377">
                  <c:v>4654</c:v>
                </c:pt>
                <c:pt idx="378">
                  <c:v>3879</c:v>
                </c:pt>
                <c:pt idx="379">
                  <c:v>3675.6</c:v>
                </c:pt>
                <c:pt idx="380">
                  <c:v>3893.8</c:v>
                </c:pt>
                <c:pt idx="381">
                  <c:v>2998.6</c:v>
                </c:pt>
                <c:pt idx="382">
                  <c:v>4706.6000000000004</c:v>
                </c:pt>
                <c:pt idx="383">
                  <c:v>4300.3999999999996</c:v>
                </c:pt>
                <c:pt idx="384">
                  <c:v>4087.4</c:v>
                </c:pt>
                <c:pt idx="385">
                  <c:v>4327.3</c:v>
                </c:pt>
                <c:pt idx="386">
                  <c:v>4395.2</c:v>
                </c:pt>
                <c:pt idx="387">
                  <c:v>5726.3</c:v>
                </c:pt>
                <c:pt idx="388">
                  <c:v>4608.1000000000004</c:v>
                </c:pt>
                <c:pt idx="389">
                  <c:v>3686.6</c:v>
                </c:pt>
                <c:pt idx="390">
                  <c:v>4429.7</c:v>
                </c:pt>
                <c:pt idx="391">
                  <c:v>4160.5</c:v>
                </c:pt>
                <c:pt idx="392">
                  <c:v>5218.3999999999996</c:v>
                </c:pt>
                <c:pt idx="393">
                  <c:v>4170.7</c:v>
                </c:pt>
                <c:pt idx="394">
                  <c:v>3771.2</c:v>
                </c:pt>
                <c:pt idx="395">
                  <c:v>4607.2</c:v>
                </c:pt>
                <c:pt idx="396">
                  <c:v>4857.3999999999996</c:v>
                </c:pt>
                <c:pt idx="397">
                  <c:v>5299.4</c:v>
                </c:pt>
                <c:pt idx="398">
                  <c:v>5475.6</c:v>
                </c:pt>
                <c:pt idx="399">
                  <c:v>4108.6000000000004</c:v>
                </c:pt>
                <c:pt idx="400">
                  <c:v>4181</c:v>
                </c:pt>
                <c:pt idx="401">
                  <c:v>2986.1</c:v>
                </c:pt>
                <c:pt idx="402">
                  <c:v>4033.6</c:v>
                </c:pt>
                <c:pt idx="403">
                  <c:v>4271</c:v>
                </c:pt>
                <c:pt idx="404">
                  <c:v>3637.6</c:v>
                </c:pt>
                <c:pt idx="405">
                  <c:v>4134.5</c:v>
                </c:pt>
                <c:pt idx="406">
                  <c:v>4466.8</c:v>
                </c:pt>
                <c:pt idx="407">
                  <c:v>4232.8</c:v>
                </c:pt>
                <c:pt idx="408">
                  <c:v>4749.1000000000004</c:v>
                </c:pt>
                <c:pt idx="409">
                  <c:v>4459</c:v>
                </c:pt>
                <c:pt idx="410">
                  <c:v>4768.6000000000004</c:v>
                </c:pt>
                <c:pt idx="411">
                  <c:v>7227.9</c:v>
                </c:pt>
                <c:pt idx="412">
                  <c:v>4296.7</c:v>
                </c:pt>
                <c:pt idx="413">
                  <c:v>3547.9</c:v>
                </c:pt>
                <c:pt idx="414">
                  <c:v>5297.9</c:v>
                </c:pt>
                <c:pt idx="415">
                  <c:v>5092.8</c:v>
                </c:pt>
                <c:pt idx="416">
                  <c:v>4651.8999999999996</c:v>
                </c:pt>
                <c:pt idx="417">
                  <c:v>4582.8999999999996</c:v>
                </c:pt>
                <c:pt idx="418">
                  <c:v>4981.3999999999996</c:v>
                </c:pt>
                <c:pt idx="419">
                  <c:v>4693.1000000000004</c:v>
                </c:pt>
                <c:pt idx="420">
                  <c:v>4768.3999999999996</c:v>
                </c:pt>
                <c:pt idx="421">
                  <c:v>4976.3</c:v>
                </c:pt>
                <c:pt idx="422">
                  <c:v>4514.3</c:v>
                </c:pt>
                <c:pt idx="423">
                  <c:v>5844.1</c:v>
                </c:pt>
                <c:pt idx="424">
                  <c:v>4533.2</c:v>
                </c:pt>
                <c:pt idx="425">
                  <c:v>5363.3</c:v>
                </c:pt>
                <c:pt idx="426">
                  <c:v>4576.8999999999996</c:v>
                </c:pt>
                <c:pt idx="427">
                  <c:v>3941</c:v>
                </c:pt>
                <c:pt idx="428">
                  <c:v>5484.2</c:v>
                </c:pt>
                <c:pt idx="429">
                  <c:v>4794</c:v>
                </c:pt>
                <c:pt idx="430">
                  <c:v>4179.5</c:v>
                </c:pt>
                <c:pt idx="431">
                  <c:v>5384.8</c:v>
                </c:pt>
                <c:pt idx="432">
                  <c:v>5025</c:v>
                </c:pt>
                <c:pt idx="433">
                  <c:v>5364.3</c:v>
                </c:pt>
                <c:pt idx="434">
                  <c:v>3912.3</c:v>
                </c:pt>
                <c:pt idx="435">
                  <c:v>4813.2</c:v>
                </c:pt>
                <c:pt idx="436">
                  <c:v>4124.2</c:v>
                </c:pt>
                <c:pt idx="437">
                  <c:v>5579.4</c:v>
                </c:pt>
                <c:pt idx="438">
                  <c:v>4633.8</c:v>
                </c:pt>
                <c:pt idx="439">
                  <c:v>4234.5</c:v>
                </c:pt>
                <c:pt idx="440">
                  <c:v>5379.2</c:v>
                </c:pt>
                <c:pt idx="441">
                  <c:v>4359.7</c:v>
                </c:pt>
                <c:pt idx="442">
                  <c:v>4152.7</c:v>
                </c:pt>
                <c:pt idx="443">
                  <c:v>4824.3999999999996</c:v>
                </c:pt>
                <c:pt idx="444">
                  <c:v>3809.5</c:v>
                </c:pt>
                <c:pt idx="445">
                  <c:v>3223.7</c:v>
                </c:pt>
                <c:pt idx="446">
                  <c:v>4771.3</c:v>
                </c:pt>
                <c:pt idx="447">
                  <c:v>4801.1000000000004</c:v>
                </c:pt>
                <c:pt idx="448">
                  <c:v>3336.1</c:v>
                </c:pt>
                <c:pt idx="449">
                  <c:v>3095.5</c:v>
                </c:pt>
                <c:pt idx="450">
                  <c:v>3679.3</c:v>
                </c:pt>
                <c:pt idx="451">
                  <c:v>4547.8</c:v>
                </c:pt>
                <c:pt idx="452">
                  <c:v>3849.3</c:v>
                </c:pt>
                <c:pt idx="453">
                  <c:v>3271.7</c:v>
                </c:pt>
                <c:pt idx="454">
                  <c:v>2959.2</c:v>
                </c:pt>
                <c:pt idx="455">
                  <c:v>2705.5</c:v>
                </c:pt>
                <c:pt idx="456">
                  <c:v>4288.6000000000004</c:v>
                </c:pt>
                <c:pt idx="457">
                  <c:v>3412.3</c:v>
                </c:pt>
                <c:pt idx="458">
                  <c:v>3661.5</c:v>
                </c:pt>
                <c:pt idx="459">
                  <c:v>4810.2</c:v>
                </c:pt>
                <c:pt idx="460">
                  <c:v>6000.4</c:v>
                </c:pt>
                <c:pt idx="461">
                  <c:v>5012.6000000000004</c:v>
                </c:pt>
                <c:pt idx="462">
                  <c:v>3660.6</c:v>
                </c:pt>
                <c:pt idx="463">
                  <c:v>5054.3999999999996</c:v>
                </c:pt>
                <c:pt idx="464">
                  <c:v>5161.7</c:v>
                </c:pt>
                <c:pt idx="465">
                  <c:v>3877</c:v>
                </c:pt>
                <c:pt idx="466">
                  <c:v>4802.6000000000004</c:v>
                </c:pt>
                <c:pt idx="467">
                  <c:v>5214.5</c:v>
                </c:pt>
                <c:pt idx="468">
                  <c:v>4944</c:v>
                </c:pt>
                <c:pt idx="469">
                  <c:v>3742.1</c:v>
                </c:pt>
                <c:pt idx="470">
                  <c:v>4981.1000000000004</c:v>
                </c:pt>
                <c:pt idx="471">
                  <c:v>3767.3</c:v>
                </c:pt>
                <c:pt idx="472">
                  <c:v>5226.5</c:v>
                </c:pt>
                <c:pt idx="473">
                  <c:v>3805.2</c:v>
                </c:pt>
                <c:pt idx="474">
                  <c:v>3623.6</c:v>
                </c:pt>
                <c:pt idx="475">
                  <c:v>4529.8999999999996</c:v>
                </c:pt>
                <c:pt idx="476">
                  <c:v>3387.7</c:v>
                </c:pt>
                <c:pt idx="477">
                  <c:v>5140.7</c:v>
                </c:pt>
                <c:pt idx="478">
                  <c:v>4472.6000000000004</c:v>
                </c:pt>
                <c:pt idx="479">
                  <c:v>3931.4</c:v>
                </c:pt>
                <c:pt idx="480">
                  <c:v>4494.8</c:v>
                </c:pt>
                <c:pt idx="481">
                  <c:v>5102.8</c:v>
                </c:pt>
                <c:pt idx="482">
                  <c:v>5029</c:v>
                </c:pt>
                <c:pt idx="483">
                  <c:v>3189.2</c:v>
                </c:pt>
                <c:pt idx="484">
                  <c:v>5595.7</c:v>
                </c:pt>
                <c:pt idx="485">
                  <c:v>4413.2</c:v>
                </c:pt>
                <c:pt idx="486">
                  <c:v>4805</c:v>
                </c:pt>
                <c:pt idx="487">
                  <c:v>4736.1000000000004</c:v>
                </c:pt>
                <c:pt idx="488">
                  <c:v>5139.3</c:v>
                </c:pt>
                <c:pt idx="489">
                  <c:v>3662.5</c:v>
                </c:pt>
                <c:pt idx="490">
                  <c:v>4718.6000000000004</c:v>
                </c:pt>
                <c:pt idx="491">
                  <c:v>4361.8</c:v>
                </c:pt>
                <c:pt idx="492">
                  <c:v>3444.5</c:v>
                </c:pt>
                <c:pt idx="493">
                  <c:v>5055</c:v>
                </c:pt>
                <c:pt idx="494">
                  <c:v>5448.1</c:v>
                </c:pt>
                <c:pt idx="495">
                  <c:v>4190.2</c:v>
                </c:pt>
                <c:pt idx="496">
                  <c:v>4480.3</c:v>
                </c:pt>
                <c:pt idx="497">
                  <c:v>4273.6000000000004</c:v>
                </c:pt>
                <c:pt idx="498">
                  <c:v>4681.6000000000004</c:v>
                </c:pt>
                <c:pt idx="499">
                  <c:v>5150</c:v>
                </c:pt>
                <c:pt idx="500">
                  <c:v>5023.8</c:v>
                </c:pt>
                <c:pt idx="501">
                  <c:v>4514</c:v>
                </c:pt>
                <c:pt idx="502">
                  <c:v>2601.6</c:v>
                </c:pt>
                <c:pt idx="503">
                  <c:v>5371.1</c:v>
                </c:pt>
                <c:pt idx="504">
                  <c:v>3644.1</c:v>
                </c:pt>
                <c:pt idx="505">
                  <c:v>4561.2</c:v>
                </c:pt>
                <c:pt idx="506">
                  <c:v>4780.2</c:v>
                </c:pt>
                <c:pt idx="507">
                  <c:v>4458.2</c:v>
                </c:pt>
                <c:pt idx="508">
                  <c:v>5825.5</c:v>
                </c:pt>
                <c:pt idx="509">
                  <c:v>5167.1000000000004</c:v>
                </c:pt>
                <c:pt idx="510">
                  <c:v>5148.5</c:v>
                </c:pt>
                <c:pt idx="511">
                  <c:v>3642.5</c:v>
                </c:pt>
                <c:pt idx="512">
                  <c:v>4294.8</c:v>
                </c:pt>
                <c:pt idx="513">
                  <c:v>5582.5</c:v>
                </c:pt>
                <c:pt idx="514">
                  <c:v>3564</c:v>
                </c:pt>
                <c:pt idx="515">
                  <c:v>3492.5</c:v>
                </c:pt>
                <c:pt idx="516">
                  <c:v>5269.6</c:v>
                </c:pt>
                <c:pt idx="517">
                  <c:v>4960.8999999999996</c:v>
                </c:pt>
                <c:pt idx="518">
                  <c:v>5125.6000000000004</c:v>
                </c:pt>
                <c:pt idx="519">
                  <c:v>5257.7</c:v>
                </c:pt>
                <c:pt idx="520">
                  <c:v>4129.3</c:v>
                </c:pt>
                <c:pt idx="521">
                  <c:v>3777.4</c:v>
                </c:pt>
                <c:pt idx="522">
                  <c:v>5179.6000000000004</c:v>
                </c:pt>
                <c:pt idx="523">
                  <c:v>4341.7</c:v>
                </c:pt>
                <c:pt idx="524">
                  <c:v>5397.2</c:v>
                </c:pt>
                <c:pt idx="525">
                  <c:v>3707.6</c:v>
                </c:pt>
                <c:pt idx="526">
                  <c:v>5554</c:v>
                </c:pt>
                <c:pt idx="527">
                  <c:v>3947.5</c:v>
                </c:pt>
                <c:pt idx="528">
                  <c:v>4393.2</c:v>
                </c:pt>
                <c:pt idx="529">
                  <c:v>3523.7</c:v>
                </c:pt>
                <c:pt idx="530">
                  <c:v>4693.7</c:v>
                </c:pt>
                <c:pt idx="531">
                  <c:v>4968</c:v>
                </c:pt>
                <c:pt idx="532">
                  <c:v>4782.8</c:v>
                </c:pt>
                <c:pt idx="533">
                  <c:v>4847.1000000000004</c:v>
                </c:pt>
                <c:pt idx="534">
                  <c:v>4511.8999999999996</c:v>
                </c:pt>
                <c:pt idx="535">
                  <c:v>5422.4</c:v>
                </c:pt>
                <c:pt idx="536">
                  <c:v>3797.3</c:v>
                </c:pt>
                <c:pt idx="537">
                  <c:v>3457.9</c:v>
                </c:pt>
                <c:pt idx="538">
                  <c:v>4851.6000000000004</c:v>
                </c:pt>
                <c:pt idx="539">
                  <c:v>4198.8999999999996</c:v>
                </c:pt>
                <c:pt idx="540">
                  <c:v>5400.5</c:v>
                </c:pt>
                <c:pt idx="541">
                  <c:v>3403.5</c:v>
                </c:pt>
                <c:pt idx="542">
                  <c:v>4417.2</c:v>
                </c:pt>
                <c:pt idx="543">
                  <c:v>4201.8</c:v>
                </c:pt>
                <c:pt idx="544">
                  <c:v>3824.9</c:v>
                </c:pt>
                <c:pt idx="545">
                  <c:v>4495.1000000000004</c:v>
                </c:pt>
                <c:pt idx="546">
                  <c:v>5564.4</c:v>
                </c:pt>
                <c:pt idx="547">
                  <c:v>5032.5</c:v>
                </c:pt>
                <c:pt idx="548">
                  <c:v>4987.5</c:v>
                </c:pt>
                <c:pt idx="549">
                  <c:v>5297</c:v>
                </c:pt>
                <c:pt idx="550">
                  <c:v>4708.8</c:v>
                </c:pt>
                <c:pt idx="551">
                  <c:v>3726.9</c:v>
                </c:pt>
                <c:pt idx="552">
                  <c:v>4519.6000000000004</c:v>
                </c:pt>
                <c:pt idx="553">
                  <c:v>4966.8999999999996</c:v>
                </c:pt>
                <c:pt idx="554">
                  <c:v>3474.2</c:v>
                </c:pt>
                <c:pt idx="555">
                  <c:v>6053.9</c:v>
                </c:pt>
                <c:pt idx="556">
                  <c:v>5127.5</c:v>
                </c:pt>
                <c:pt idx="557">
                  <c:v>4564.7</c:v>
                </c:pt>
                <c:pt idx="558">
                  <c:v>3661.8</c:v>
                </c:pt>
                <c:pt idx="559">
                  <c:v>3543.5</c:v>
                </c:pt>
                <c:pt idx="560">
                  <c:v>4559.1000000000004</c:v>
                </c:pt>
                <c:pt idx="561">
                  <c:v>4825</c:v>
                </c:pt>
                <c:pt idx="562">
                  <c:v>4814.8999999999996</c:v>
                </c:pt>
                <c:pt idx="563">
                  <c:v>5329.8</c:v>
                </c:pt>
                <c:pt idx="564">
                  <c:v>5433.4</c:v>
                </c:pt>
                <c:pt idx="565">
                  <c:v>4600.8999999999996</c:v>
                </c:pt>
                <c:pt idx="566">
                  <c:v>4156.8999999999996</c:v>
                </c:pt>
                <c:pt idx="567">
                  <c:v>5102.5</c:v>
                </c:pt>
                <c:pt idx="568">
                  <c:v>4973.8</c:v>
                </c:pt>
                <c:pt idx="569">
                  <c:v>4183.2</c:v>
                </c:pt>
                <c:pt idx="570">
                  <c:v>3752.2</c:v>
                </c:pt>
                <c:pt idx="571">
                  <c:v>4902.3999999999996</c:v>
                </c:pt>
                <c:pt idx="572">
                  <c:v>3930.8</c:v>
                </c:pt>
                <c:pt idx="573">
                  <c:v>3926.9</c:v>
                </c:pt>
                <c:pt idx="574">
                  <c:v>4647.2</c:v>
                </c:pt>
                <c:pt idx="575">
                  <c:v>4396.3</c:v>
                </c:pt>
                <c:pt idx="576">
                  <c:v>4120.7</c:v>
                </c:pt>
              </c:numCache>
            </c:numRef>
          </c:yVal>
          <c:smooth val="0"/>
          <c:extLst>
            <c:ext xmlns:c16="http://schemas.microsoft.com/office/drawing/2014/chart" uri="{C3380CC4-5D6E-409C-BE32-E72D297353CC}">
              <c16:uniqueId val="{00000001-E9B9-4539-8625-19765186A291}"/>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39275349956255468"/>
                  <c:y val="0.238340624088655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old'!$A$5:$A$581</c:f>
              <c:numCache>
                <c:formatCode>General</c:formatCode>
                <c:ptCount val="577"/>
                <c:pt idx="0">
                  <c:v>257.27924622696577</c:v>
                </c:pt>
                <c:pt idx="1">
                  <c:v>244.24614608845988</c:v>
                </c:pt>
                <c:pt idx="2">
                  <c:v>223.571099861942</c:v>
                </c:pt>
                <c:pt idx="3">
                  <c:v>197.44939985879031</c:v>
                </c:pt>
                <c:pt idx="4">
                  <c:v>261.14789162762276</c:v>
                </c:pt>
                <c:pt idx="5">
                  <c:v>227.40485620802482</c:v>
                </c:pt>
                <c:pt idx="6">
                  <c:v>258.14887566331464</c:v>
                </c:pt>
                <c:pt idx="7">
                  <c:v>263.80462531911701</c:v>
                </c:pt>
                <c:pt idx="8">
                  <c:v>195.61805719688016</c:v>
                </c:pt>
                <c:pt idx="9">
                  <c:v>195.1740139211137</c:v>
                </c:pt>
                <c:pt idx="10">
                  <c:v>230.63834021593115</c:v>
                </c:pt>
                <c:pt idx="11">
                  <c:v>236.33558456130808</c:v>
                </c:pt>
                <c:pt idx="12">
                  <c:v>231.48416513502048</c:v>
                </c:pt>
                <c:pt idx="13">
                  <c:v>211.15133178453726</c:v>
                </c:pt>
                <c:pt idx="14">
                  <c:v>248.91429925645051</c:v>
                </c:pt>
                <c:pt idx="15">
                  <c:v>187.27576361579486</c:v>
                </c:pt>
                <c:pt idx="16">
                  <c:v>259.19353198413506</c:v>
                </c:pt>
                <c:pt idx="17">
                  <c:v>264.13834323743407</c:v>
                </c:pt>
                <c:pt idx="18">
                  <c:v>227.85191479500205</c:v>
                </c:pt>
                <c:pt idx="19">
                  <c:v>241.91711483707689</c:v>
                </c:pt>
                <c:pt idx="20">
                  <c:v>199.56243817061105</c:v>
                </c:pt>
                <c:pt idx="21">
                  <c:v>222.44097021167084</c:v>
                </c:pt>
                <c:pt idx="22">
                  <c:v>234.41369041548535</c:v>
                </c:pt>
                <c:pt idx="23">
                  <c:v>218.04185351270556</c:v>
                </c:pt>
                <c:pt idx="24">
                  <c:v>216.43568493627691</c:v>
                </c:pt>
                <c:pt idx="25">
                  <c:v>246.92850850630404</c:v>
                </c:pt>
                <c:pt idx="26">
                  <c:v>202.05317350545565</c:v>
                </c:pt>
                <c:pt idx="27">
                  <c:v>233.9478791239257</c:v>
                </c:pt>
                <c:pt idx="28">
                  <c:v>244.55099613440382</c:v>
                </c:pt>
                <c:pt idx="29">
                  <c:v>165.86237464679482</c:v>
                </c:pt>
                <c:pt idx="30">
                  <c:v>241.4392855380668</c:v>
                </c:pt>
                <c:pt idx="31">
                  <c:v>203.4114294760171</c:v>
                </c:pt>
                <c:pt idx="32">
                  <c:v>229.76478067387157</c:v>
                </c:pt>
                <c:pt idx="33">
                  <c:v>245.66582456822212</c:v>
                </c:pt>
                <c:pt idx="34">
                  <c:v>204.01226917833685</c:v>
                </c:pt>
                <c:pt idx="35">
                  <c:v>232.09924728185115</c:v>
                </c:pt>
                <c:pt idx="36">
                  <c:v>226.82712934605163</c:v>
                </c:pt>
                <c:pt idx="37">
                  <c:v>206.43652040236606</c:v>
                </c:pt>
                <c:pt idx="38">
                  <c:v>248.98087065499297</c:v>
                </c:pt>
                <c:pt idx="39">
                  <c:v>228.55214960478119</c:v>
                </c:pt>
                <c:pt idx="40">
                  <c:v>248.86198117356551</c:v>
                </c:pt>
                <c:pt idx="41">
                  <c:v>126.5271147019219</c:v>
                </c:pt>
                <c:pt idx="42">
                  <c:v>256.29636290068783</c:v>
                </c:pt>
                <c:pt idx="43">
                  <c:v>214.41295546558706</c:v>
                </c:pt>
                <c:pt idx="44">
                  <c:v>217.45214087388572</c:v>
                </c:pt>
                <c:pt idx="45">
                  <c:v>230.21971201588877</c:v>
                </c:pt>
                <c:pt idx="46">
                  <c:v>249.67824283359036</c:v>
                </c:pt>
                <c:pt idx="47">
                  <c:v>245.91491942470975</c:v>
                </c:pt>
                <c:pt idx="48">
                  <c:v>198.96158940397351</c:v>
                </c:pt>
                <c:pt idx="49">
                  <c:v>275.17060258902353</c:v>
                </c:pt>
                <c:pt idx="50">
                  <c:v>186.9792779320658</c:v>
                </c:pt>
                <c:pt idx="51">
                  <c:v>221.94221017660431</c:v>
                </c:pt>
                <c:pt idx="52">
                  <c:v>234.94214723643569</c:v>
                </c:pt>
                <c:pt idx="53">
                  <c:v>232.26096382896975</c:v>
                </c:pt>
                <c:pt idx="54">
                  <c:v>232.27145398409226</c:v>
                </c:pt>
                <c:pt idx="55">
                  <c:v>218.12561584183592</c:v>
                </c:pt>
                <c:pt idx="56">
                  <c:v>240.59221200649</c:v>
                </c:pt>
                <c:pt idx="57">
                  <c:v>247.60068859161498</c:v>
                </c:pt>
                <c:pt idx="58">
                  <c:v>272.34475322256532</c:v>
                </c:pt>
                <c:pt idx="59">
                  <c:v>241.28526982083466</c:v>
                </c:pt>
                <c:pt idx="60">
                  <c:v>253.64975287484785</c:v>
                </c:pt>
                <c:pt idx="61">
                  <c:v>237.67151456238085</c:v>
                </c:pt>
                <c:pt idx="62">
                  <c:v>253.95204549861049</c:v>
                </c:pt>
                <c:pt idx="63">
                  <c:v>227.11855634531778</c:v>
                </c:pt>
                <c:pt idx="64">
                  <c:v>249.72716553785409</c:v>
                </c:pt>
                <c:pt idx="65">
                  <c:v>210.19439196579498</c:v>
                </c:pt>
                <c:pt idx="66">
                  <c:v>223.31062482796588</c:v>
                </c:pt>
                <c:pt idx="67">
                  <c:v>250.37390612569612</c:v>
                </c:pt>
                <c:pt idx="68">
                  <c:v>205.86729902329077</c:v>
                </c:pt>
                <c:pt idx="69">
                  <c:v>193.33440981753594</c:v>
                </c:pt>
                <c:pt idx="70">
                  <c:v>209.64617705747796</c:v>
                </c:pt>
                <c:pt idx="71">
                  <c:v>222.89432757632807</c:v>
                </c:pt>
                <c:pt idx="72">
                  <c:v>224.94544011639442</c:v>
                </c:pt>
                <c:pt idx="73">
                  <c:v>237.4230344658408</c:v>
                </c:pt>
                <c:pt idx="74">
                  <c:v>240.82447489207772</c:v>
                </c:pt>
                <c:pt idx="75">
                  <c:v>243.36004869635789</c:v>
                </c:pt>
                <c:pt idx="76">
                  <c:v>212.2466085120914</c:v>
                </c:pt>
                <c:pt idx="77">
                  <c:v>128.54732783033077</c:v>
                </c:pt>
                <c:pt idx="78">
                  <c:v>270.46922231382251</c:v>
                </c:pt>
                <c:pt idx="79">
                  <c:v>259.86415094339623</c:v>
                </c:pt>
                <c:pt idx="80">
                  <c:v>214.49220028362603</c:v>
                </c:pt>
                <c:pt idx="81">
                  <c:v>243.52505292872263</c:v>
                </c:pt>
                <c:pt idx="82">
                  <c:v>233.61229249554123</c:v>
                </c:pt>
                <c:pt idx="83">
                  <c:v>232.43583593187816</c:v>
                </c:pt>
                <c:pt idx="84">
                  <c:v>249.25416424960636</c:v>
                </c:pt>
                <c:pt idx="85">
                  <c:v>246.41894562834659</c:v>
                </c:pt>
                <c:pt idx="86">
                  <c:v>252.31113438377685</c:v>
                </c:pt>
                <c:pt idx="87">
                  <c:v>239.80608942227821</c:v>
                </c:pt>
                <c:pt idx="88">
                  <c:v>233.65165040481628</c:v>
                </c:pt>
                <c:pt idx="89">
                  <c:v>198.50406996882577</c:v>
                </c:pt>
                <c:pt idx="90">
                  <c:v>230.05516454251475</c:v>
                </c:pt>
                <c:pt idx="91">
                  <c:v>159.87281483649522</c:v>
                </c:pt>
                <c:pt idx="92">
                  <c:v>161.52405304156508</c:v>
                </c:pt>
                <c:pt idx="93">
                  <c:v>276.18363119828865</c:v>
                </c:pt>
                <c:pt idx="94">
                  <c:v>205.01536253748642</c:v>
                </c:pt>
                <c:pt idx="95">
                  <c:v>257.35253718456892</c:v>
                </c:pt>
                <c:pt idx="96">
                  <c:v>216.02533765335471</c:v>
                </c:pt>
                <c:pt idx="97">
                  <c:v>236.69143607326305</c:v>
                </c:pt>
                <c:pt idx="98">
                  <c:v>243.67317047653921</c:v>
                </c:pt>
                <c:pt idx="99">
                  <c:v>213.46878383465778</c:v>
                </c:pt>
                <c:pt idx="100">
                  <c:v>224.03733514718661</c:v>
                </c:pt>
                <c:pt idx="101">
                  <c:v>252.36714479997949</c:v>
                </c:pt>
                <c:pt idx="102">
                  <c:v>214.7862961723022</c:v>
                </c:pt>
                <c:pt idx="103">
                  <c:v>224.09121134877537</c:v>
                </c:pt>
                <c:pt idx="104">
                  <c:v>229.0633056430822</c:v>
                </c:pt>
                <c:pt idx="105">
                  <c:v>224.65487764423688</c:v>
                </c:pt>
                <c:pt idx="106">
                  <c:v>185.41923327777374</c:v>
                </c:pt>
                <c:pt idx="107">
                  <c:v>206.25729789133871</c:v>
                </c:pt>
                <c:pt idx="108">
                  <c:v>311.60647304683312</c:v>
                </c:pt>
                <c:pt idx="109">
                  <c:v>245.19087343240705</c:v>
                </c:pt>
                <c:pt idx="110">
                  <c:v>235.98198584602187</c:v>
                </c:pt>
                <c:pt idx="111">
                  <c:v>129.06334201032107</c:v>
                </c:pt>
                <c:pt idx="112">
                  <c:v>216.54302670623147</c:v>
                </c:pt>
                <c:pt idx="113">
                  <c:v>236.44139091418958</c:v>
                </c:pt>
                <c:pt idx="114">
                  <c:v>230.76824419648582</c:v>
                </c:pt>
                <c:pt idx="115">
                  <c:v>265.77164045518475</c:v>
                </c:pt>
                <c:pt idx="116">
                  <c:v>231.65856982926431</c:v>
                </c:pt>
                <c:pt idx="117">
                  <c:v>148.3647175421209</c:v>
                </c:pt>
                <c:pt idx="118">
                  <c:v>239.51541232050144</c:v>
                </c:pt>
                <c:pt idx="119">
                  <c:v>193.08220954356847</c:v>
                </c:pt>
                <c:pt idx="120">
                  <c:v>248.43058250012439</c:v>
                </c:pt>
                <c:pt idx="121">
                  <c:v>288.21047008547009</c:v>
                </c:pt>
                <c:pt idx="122">
                  <c:v>228.30202506290155</c:v>
                </c:pt>
                <c:pt idx="123">
                  <c:v>203.4669972640219</c:v>
                </c:pt>
                <c:pt idx="124">
                  <c:v>255.16020942408377</c:v>
                </c:pt>
                <c:pt idx="125">
                  <c:v>235.29508866126272</c:v>
                </c:pt>
                <c:pt idx="126">
                  <c:v>258.19936201615593</c:v>
                </c:pt>
                <c:pt idx="127">
                  <c:v>224.59048942718155</c:v>
                </c:pt>
                <c:pt idx="128">
                  <c:v>294.02347918890075</c:v>
                </c:pt>
                <c:pt idx="129">
                  <c:v>230.26641883519207</c:v>
                </c:pt>
                <c:pt idx="130">
                  <c:v>199.78448969088745</c:v>
                </c:pt>
                <c:pt idx="131">
                  <c:v>241.53844385966926</c:v>
                </c:pt>
                <c:pt idx="132">
                  <c:v>230.2615831766114</c:v>
                </c:pt>
                <c:pt idx="133">
                  <c:v>251.71952617500955</c:v>
                </c:pt>
                <c:pt idx="134">
                  <c:v>149.9530257541409</c:v>
                </c:pt>
                <c:pt idx="135">
                  <c:v>250.61245572609207</c:v>
                </c:pt>
                <c:pt idx="136">
                  <c:v>217.54905404727256</c:v>
                </c:pt>
                <c:pt idx="137">
                  <c:v>266.97877230935643</c:v>
                </c:pt>
                <c:pt idx="138">
                  <c:v>267.58111038591909</c:v>
                </c:pt>
                <c:pt idx="139">
                  <c:v>237.06777612594786</c:v>
                </c:pt>
                <c:pt idx="140">
                  <c:v>235.71601312834684</c:v>
                </c:pt>
                <c:pt idx="141">
                  <c:v>256.89970355731225</c:v>
                </c:pt>
                <c:pt idx="142">
                  <c:v>223.86043664558252</c:v>
                </c:pt>
                <c:pt idx="143">
                  <c:v>230.0298821886127</c:v>
                </c:pt>
                <c:pt idx="144">
                  <c:v>267.63709267521318</c:v>
                </c:pt>
                <c:pt idx="145">
                  <c:v>228.38775164946711</c:v>
                </c:pt>
                <c:pt idx="146">
                  <c:v>273.45763955781848</c:v>
                </c:pt>
                <c:pt idx="147">
                  <c:v>148.5373718760797</c:v>
                </c:pt>
                <c:pt idx="148">
                  <c:v>329.18739635157544</c:v>
                </c:pt>
                <c:pt idx="149">
                  <c:v>247.51725934609871</c:v>
                </c:pt>
                <c:pt idx="150">
                  <c:v>200.52752372144008</c:v>
                </c:pt>
                <c:pt idx="151">
                  <c:v>266.06800091276392</c:v>
                </c:pt>
                <c:pt idx="152">
                  <c:v>249.9725802029065</c:v>
                </c:pt>
                <c:pt idx="153">
                  <c:v>241.77419052791248</c:v>
                </c:pt>
                <c:pt idx="154">
                  <c:v>246.38728949305167</c:v>
                </c:pt>
                <c:pt idx="155">
                  <c:v>244.06090425119123</c:v>
                </c:pt>
                <c:pt idx="156">
                  <c:v>235.04801749548352</c:v>
                </c:pt>
                <c:pt idx="157">
                  <c:v>258.14364901521407</c:v>
                </c:pt>
                <c:pt idx="158">
                  <c:v>204.57733249843457</c:v>
                </c:pt>
                <c:pt idx="159">
                  <c:v>226.17482980332829</c:v>
                </c:pt>
                <c:pt idx="160">
                  <c:v>240.28872218369793</c:v>
                </c:pt>
                <c:pt idx="161">
                  <c:v>262.64131209888279</c:v>
                </c:pt>
                <c:pt idx="162">
                  <c:v>193.55975648830503</c:v>
                </c:pt>
                <c:pt idx="163">
                  <c:v>225.60935441370225</c:v>
                </c:pt>
                <c:pt idx="164">
                  <c:v>243.41018735016428</c:v>
                </c:pt>
                <c:pt idx="165">
                  <c:v>223.73930348258705</c:v>
                </c:pt>
                <c:pt idx="166">
                  <c:v>233.76152168734308</c:v>
                </c:pt>
                <c:pt idx="167">
                  <c:v>254.40882414512487</c:v>
                </c:pt>
                <c:pt idx="168">
                  <c:v>233.41433997587805</c:v>
                </c:pt>
                <c:pt idx="169">
                  <c:v>185.55768842190341</c:v>
                </c:pt>
                <c:pt idx="170">
                  <c:v>238.89293971743913</c:v>
                </c:pt>
                <c:pt idx="171">
                  <c:v>234.6329913180742</c:v>
                </c:pt>
                <c:pt idx="172">
                  <c:v>219.90737882062365</c:v>
                </c:pt>
                <c:pt idx="173">
                  <c:v>255.06024096385542</c:v>
                </c:pt>
                <c:pt idx="174">
                  <c:v>233.08978151619914</c:v>
                </c:pt>
                <c:pt idx="175">
                  <c:v>235.61121016269223</c:v>
                </c:pt>
                <c:pt idx="176">
                  <c:v>187.74888063256168</c:v>
                </c:pt>
                <c:pt idx="177">
                  <c:v>229.90192003989694</c:v>
                </c:pt>
                <c:pt idx="178">
                  <c:v>238.47954406676166</c:v>
                </c:pt>
                <c:pt idx="179">
                  <c:v>236.38871173469389</c:v>
                </c:pt>
                <c:pt idx="180">
                  <c:v>256.64617318941725</c:v>
                </c:pt>
                <c:pt idx="181">
                  <c:v>239.2323297031817</c:v>
                </c:pt>
                <c:pt idx="182">
                  <c:v>243.31046995580564</c:v>
                </c:pt>
                <c:pt idx="183">
                  <c:v>208.76191087298278</c:v>
                </c:pt>
                <c:pt idx="184">
                  <c:v>261.26800852967182</c:v>
                </c:pt>
                <c:pt idx="185">
                  <c:v>241.05233786423247</c:v>
                </c:pt>
                <c:pt idx="186">
                  <c:v>149.38989551129026</c:v>
                </c:pt>
                <c:pt idx="187">
                  <c:v>247.61144377910847</c:v>
                </c:pt>
                <c:pt idx="188">
                  <c:v>229.24470943573851</c:v>
                </c:pt>
                <c:pt idx="189">
                  <c:v>212.21249079152003</c:v>
                </c:pt>
                <c:pt idx="190">
                  <c:v>221.09268934874726</c:v>
                </c:pt>
                <c:pt idx="191">
                  <c:v>231.59841923820736</c:v>
                </c:pt>
                <c:pt idx="192">
                  <c:v>205.60334132826071</c:v>
                </c:pt>
                <c:pt idx="193">
                  <c:v>216.17146930047855</c:v>
                </c:pt>
                <c:pt idx="194">
                  <c:v>246.53124578215682</c:v>
                </c:pt>
                <c:pt idx="195">
                  <c:v>225.9641775506341</c:v>
                </c:pt>
                <c:pt idx="196">
                  <c:v>205.06400699192841</c:v>
                </c:pt>
                <c:pt idx="197">
                  <c:v>211.95900736851021</c:v>
                </c:pt>
                <c:pt idx="198">
                  <c:v>242.75664533448384</c:v>
                </c:pt>
                <c:pt idx="199">
                  <c:v>150.87916351828784</c:v>
                </c:pt>
                <c:pt idx="200">
                  <c:v>128.96249483946775</c:v>
                </c:pt>
                <c:pt idx="201">
                  <c:v>268.37985731107568</c:v>
                </c:pt>
                <c:pt idx="202">
                  <c:v>241.9483194093647</c:v>
                </c:pt>
                <c:pt idx="203">
                  <c:v>223.66163453376987</c:v>
                </c:pt>
                <c:pt idx="204">
                  <c:v>241.50754266338313</c:v>
                </c:pt>
                <c:pt idx="205">
                  <c:v>267.62132888981461</c:v>
                </c:pt>
                <c:pt idx="206">
                  <c:v>212.00831090333853</c:v>
                </c:pt>
                <c:pt idx="207">
                  <c:v>194.55280444669026</c:v>
                </c:pt>
                <c:pt idx="208">
                  <c:v>240.70006863417981</c:v>
                </c:pt>
                <c:pt idx="209">
                  <c:v>251.85018797436928</c:v>
                </c:pt>
                <c:pt idx="210">
                  <c:v>195.68679115591706</c:v>
                </c:pt>
                <c:pt idx="211">
                  <c:v>232.41067590880004</c:v>
                </c:pt>
                <c:pt idx="212">
                  <c:v>225.73797574888565</c:v>
                </c:pt>
                <c:pt idx="213">
                  <c:v>256.53950433421164</c:v>
                </c:pt>
                <c:pt idx="214">
                  <c:v>222.22796421304221</c:v>
                </c:pt>
                <c:pt idx="215">
                  <c:v>283.85750299623919</c:v>
                </c:pt>
                <c:pt idx="216">
                  <c:v>262.08229650482161</c:v>
                </c:pt>
                <c:pt idx="217">
                  <c:v>182.16047040971168</c:v>
                </c:pt>
                <c:pt idx="218">
                  <c:v>213.72685011621803</c:v>
                </c:pt>
                <c:pt idx="219">
                  <c:v>234.36254169717679</c:v>
                </c:pt>
                <c:pt idx="220">
                  <c:v>198.82733944474916</c:v>
                </c:pt>
                <c:pt idx="221">
                  <c:v>238.3348517765786</c:v>
                </c:pt>
                <c:pt idx="222">
                  <c:v>243.2742054693274</c:v>
                </c:pt>
                <c:pt idx="223">
                  <c:v>236.89079554076926</c:v>
                </c:pt>
                <c:pt idx="224">
                  <c:v>235.84997016068189</c:v>
                </c:pt>
                <c:pt idx="225">
                  <c:v>192.43640533778148</c:v>
                </c:pt>
                <c:pt idx="226">
                  <c:v>177.22037868436462</c:v>
                </c:pt>
                <c:pt idx="227">
                  <c:v>282.61140743289747</c:v>
                </c:pt>
                <c:pt idx="228">
                  <c:v>217.77137485196624</c:v>
                </c:pt>
                <c:pt idx="229">
                  <c:v>238.33419349716144</c:v>
                </c:pt>
                <c:pt idx="230">
                  <c:v>243.46508345096737</c:v>
                </c:pt>
                <c:pt idx="231">
                  <c:v>262.22397149604342</c:v>
                </c:pt>
                <c:pt idx="232">
                  <c:v>251.89625551881477</c:v>
                </c:pt>
                <c:pt idx="233">
                  <c:v>249.07373237877331</c:v>
                </c:pt>
                <c:pt idx="234">
                  <c:v>220.88909971876802</c:v>
                </c:pt>
                <c:pt idx="235">
                  <c:v>230.24316109422492</c:v>
                </c:pt>
                <c:pt idx="236">
                  <c:v>225.84735182325142</c:v>
                </c:pt>
                <c:pt idx="237">
                  <c:v>192.86780065652044</c:v>
                </c:pt>
                <c:pt idx="238">
                  <c:v>222.78927940940457</c:v>
                </c:pt>
                <c:pt idx="239">
                  <c:v>212.24447656411317</c:v>
                </c:pt>
                <c:pt idx="240">
                  <c:v>235.71355365278723</c:v>
                </c:pt>
                <c:pt idx="241">
                  <c:v>269.7792353709271</c:v>
                </c:pt>
                <c:pt idx="242">
                  <c:v>239.03601819306252</c:v>
                </c:pt>
                <c:pt idx="243">
                  <c:v>195.67652521788827</c:v>
                </c:pt>
                <c:pt idx="244">
                  <c:v>262.1997309589392</c:v>
                </c:pt>
                <c:pt idx="245">
                  <c:v>205.84918207208406</c:v>
                </c:pt>
                <c:pt idx="246">
                  <c:v>236.52928643321175</c:v>
                </c:pt>
                <c:pt idx="247">
                  <c:v>280.61944519256667</c:v>
                </c:pt>
                <c:pt idx="248">
                  <c:v>247.18909710391821</c:v>
                </c:pt>
                <c:pt idx="249">
                  <c:v>291.10477894481079</c:v>
                </c:pt>
                <c:pt idx="250">
                  <c:v>198.06369528050573</c:v>
                </c:pt>
                <c:pt idx="251">
                  <c:v>217.46971076405913</c:v>
                </c:pt>
                <c:pt idx="252">
                  <c:v>257.36634970299934</c:v>
                </c:pt>
                <c:pt idx="253">
                  <c:v>244.21981399538964</c:v>
                </c:pt>
                <c:pt idx="254">
                  <c:v>241.35315573932394</c:v>
                </c:pt>
                <c:pt idx="255">
                  <c:v>211.10819189743052</c:v>
                </c:pt>
                <c:pt idx="256">
                  <c:v>221.11338670638614</c:v>
                </c:pt>
                <c:pt idx="257">
                  <c:v>258.0005787037037</c:v>
                </c:pt>
                <c:pt idx="258">
                  <c:v>259.39562624254478</c:v>
                </c:pt>
                <c:pt idx="259">
                  <c:v>247.17477535821257</c:v>
                </c:pt>
                <c:pt idx="260">
                  <c:v>220.88985864718717</c:v>
                </c:pt>
                <c:pt idx="261">
                  <c:v>239.83624218918337</c:v>
                </c:pt>
                <c:pt idx="262">
                  <c:v>278.59342593174534</c:v>
                </c:pt>
                <c:pt idx="263">
                  <c:v>247.44637179538779</c:v>
                </c:pt>
                <c:pt idx="264">
                  <c:v>212.96327418318421</c:v>
                </c:pt>
                <c:pt idx="265">
                  <c:v>258.36550942280201</c:v>
                </c:pt>
                <c:pt idx="266">
                  <c:v>199.2949837783878</c:v>
                </c:pt>
                <c:pt idx="267">
                  <c:v>198.22172206456383</c:v>
                </c:pt>
                <c:pt idx="268">
                  <c:v>252.551245537326</c:v>
                </c:pt>
                <c:pt idx="269">
                  <c:v>245.26277026671573</c:v>
                </c:pt>
                <c:pt idx="270">
                  <c:v>215.71770260615662</c:v>
                </c:pt>
                <c:pt idx="271">
                  <c:v>276.30179592655765</c:v>
                </c:pt>
                <c:pt idx="272">
                  <c:v>232.3794513126139</c:v>
                </c:pt>
                <c:pt idx="273">
                  <c:v>245.95514053775048</c:v>
                </c:pt>
                <c:pt idx="274">
                  <c:v>219.13495838287753</c:v>
                </c:pt>
                <c:pt idx="275">
                  <c:v>255.60441108405612</c:v>
                </c:pt>
                <c:pt idx="276">
                  <c:v>255.31147953992695</c:v>
                </c:pt>
                <c:pt idx="277">
                  <c:v>225.94805036802725</c:v>
                </c:pt>
                <c:pt idx="278">
                  <c:v>243.55829515948577</c:v>
                </c:pt>
                <c:pt idx="279">
                  <c:v>263.3262167225829</c:v>
                </c:pt>
                <c:pt idx="280">
                  <c:v>242.87664000159396</c:v>
                </c:pt>
                <c:pt idx="281">
                  <c:v>248.10827841520728</c:v>
                </c:pt>
                <c:pt idx="282">
                  <c:v>257.60895904732234</c:v>
                </c:pt>
                <c:pt idx="283">
                  <c:v>227.45685351590356</c:v>
                </c:pt>
                <c:pt idx="284">
                  <c:v>217.2754055301175</c:v>
                </c:pt>
                <c:pt idx="285">
                  <c:v>168.21477562218303</c:v>
                </c:pt>
                <c:pt idx="286">
                  <c:v>233.98313686384844</c:v>
                </c:pt>
                <c:pt idx="287">
                  <c:v>270.48619903773107</c:v>
                </c:pt>
                <c:pt idx="288">
                  <c:v>253.39577305938312</c:v>
                </c:pt>
                <c:pt idx="289">
                  <c:v>226.7719298245614</c:v>
                </c:pt>
                <c:pt idx="290">
                  <c:v>232.32357306706248</c:v>
                </c:pt>
                <c:pt idx="291">
                  <c:v>261.34643041272085</c:v>
                </c:pt>
                <c:pt idx="292">
                  <c:v>222.65378708269341</c:v>
                </c:pt>
                <c:pt idx="293">
                  <c:v>238.70817573465231</c:v>
                </c:pt>
                <c:pt idx="294">
                  <c:v>193.72168629750038</c:v>
                </c:pt>
                <c:pt idx="295">
                  <c:v>247.08914702041378</c:v>
                </c:pt>
                <c:pt idx="296">
                  <c:v>231.63749254643494</c:v>
                </c:pt>
                <c:pt idx="297">
                  <c:v>243.15566625155665</c:v>
                </c:pt>
                <c:pt idx="298">
                  <c:v>216.5518289593677</c:v>
                </c:pt>
                <c:pt idx="299">
                  <c:v>239.36988062956024</c:v>
                </c:pt>
                <c:pt idx="300">
                  <c:v>230.88609969207684</c:v>
                </c:pt>
                <c:pt idx="301">
                  <c:v>224.14407194693021</c:v>
                </c:pt>
                <c:pt idx="302">
                  <c:v>225.98970236687944</c:v>
                </c:pt>
                <c:pt idx="303">
                  <c:v>217.23047888652985</c:v>
                </c:pt>
                <c:pt idx="304">
                  <c:v>223.56354937314489</c:v>
                </c:pt>
                <c:pt idx="305">
                  <c:v>237.29522542705124</c:v>
                </c:pt>
                <c:pt idx="306">
                  <c:v>239.81309621444296</c:v>
                </c:pt>
                <c:pt idx="307">
                  <c:v>222.86233830640163</c:v>
                </c:pt>
                <c:pt idx="308">
                  <c:v>272.98288508557459</c:v>
                </c:pt>
                <c:pt idx="309">
                  <c:v>229.66884985003367</c:v>
                </c:pt>
                <c:pt idx="310">
                  <c:v>226.36248751734317</c:v>
                </c:pt>
                <c:pt idx="311">
                  <c:v>244.15768576290415</c:v>
                </c:pt>
                <c:pt idx="312">
                  <c:v>218.29848161291113</c:v>
                </c:pt>
                <c:pt idx="313">
                  <c:v>264.15056225170025</c:v>
                </c:pt>
                <c:pt idx="314">
                  <c:v>220.32903679400047</c:v>
                </c:pt>
                <c:pt idx="315">
                  <c:v>220.16100466913539</c:v>
                </c:pt>
                <c:pt idx="316">
                  <c:v>238.10657616517705</c:v>
                </c:pt>
                <c:pt idx="317">
                  <c:v>233.33333333333334</c:v>
                </c:pt>
                <c:pt idx="318">
                  <c:v>177.46274082151945</c:v>
                </c:pt>
                <c:pt idx="319">
                  <c:v>250.272921108742</c:v>
                </c:pt>
                <c:pt idx="320">
                  <c:v>250.49106764880196</c:v>
                </c:pt>
                <c:pt idx="321">
                  <c:v>209.46511874469888</c:v>
                </c:pt>
                <c:pt idx="322">
                  <c:v>241.34360853969895</c:v>
                </c:pt>
                <c:pt idx="323">
                  <c:v>247.94504037603951</c:v>
                </c:pt>
                <c:pt idx="324">
                  <c:v>226.5520293336705</c:v>
                </c:pt>
                <c:pt idx="325">
                  <c:v>237.89204515803576</c:v>
                </c:pt>
                <c:pt idx="326">
                  <c:v>222.76446162068825</c:v>
                </c:pt>
                <c:pt idx="327">
                  <c:v>285.94065009019209</c:v>
                </c:pt>
                <c:pt idx="328">
                  <c:v>222.72128556375131</c:v>
                </c:pt>
                <c:pt idx="329">
                  <c:v>211.60207356208343</c:v>
                </c:pt>
                <c:pt idx="330">
                  <c:v>258.46374448472955</c:v>
                </c:pt>
                <c:pt idx="331">
                  <c:v>258.43447515914477</c:v>
                </c:pt>
                <c:pt idx="332">
                  <c:v>238.73343612783043</c:v>
                </c:pt>
                <c:pt idx="333">
                  <c:v>192.41783273673934</c:v>
                </c:pt>
                <c:pt idx="334">
                  <c:v>241.83536170534433</c:v>
                </c:pt>
                <c:pt idx="335">
                  <c:v>291.70154755961755</c:v>
                </c:pt>
                <c:pt idx="336">
                  <c:v>250.27150023271449</c:v>
                </c:pt>
                <c:pt idx="337">
                  <c:v>208.22932123010679</c:v>
                </c:pt>
                <c:pt idx="338">
                  <c:v>161.15308754362007</c:v>
                </c:pt>
                <c:pt idx="339">
                  <c:v>239.30114313143343</c:v>
                </c:pt>
                <c:pt idx="340">
                  <c:v>230.20624462904613</c:v>
                </c:pt>
                <c:pt idx="341">
                  <c:v>233.78244009147858</c:v>
                </c:pt>
                <c:pt idx="342">
                  <c:v>229.8639648575882</c:v>
                </c:pt>
                <c:pt idx="343">
                  <c:v>256.17268576172683</c:v>
                </c:pt>
                <c:pt idx="344">
                  <c:v>220.4072890236267</c:v>
                </c:pt>
                <c:pt idx="345">
                  <c:v>238.85165730845861</c:v>
                </c:pt>
                <c:pt idx="346">
                  <c:v>214.8125053144752</c:v>
                </c:pt>
                <c:pt idx="347">
                  <c:v>280.21244561415989</c:v>
                </c:pt>
                <c:pt idx="348">
                  <c:v>223.77325957324521</c:v>
                </c:pt>
                <c:pt idx="349">
                  <c:v>263.26652271252004</c:v>
                </c:pt>
                <c:pt idx="350">
                  <c:v>240.93623481781376</c:v>
                </c:pt>
                <c:pt idx="351">
                  <c:v>211.10279042930625</c:v>
                </c:pt>
                <c:pt idx="352">
                  <c:v>247.0610119047619</c:v>
                </c:pt>
                <c:pt idx="353">
                  <c:v>201.66815050841103</c:v>
                </c:pt>
                <c:pt idx="354">
                  <c:v>253.01320444927504</c:v>
                </c:pt>
                <c:pt idx="355">
                  <c:v>266.81077633175937</c:v>
                </c:pt>
                <c:pt idx="356">
                  <c:v>177.72321428571431</c:v>
                </c:pt>
                <c:pt idx="357">
                  <c:v>242.66876083897779</c:v>
                </c:pt>
                <c:pt idx="358">
                  <c:v>250.47317450381118</c:v>
                </c:pt>
                <c:pt idx="359">
                  <c:v>261.90441444728202</c:v>
                </c:pt>
                <c:pt idx="360">
                  <c:v>243.73229631763408</c:v>
                </c:pt>
                <c:pt idx="361">
                  <c:v>247.32050555240605</c:v>
                </c:pt>
                <c:pt idx="362">
                  <c:v>248.81915312767978</c:v>
                </c:pt>
                <c:pt idx="363">
                  <c:v>238.14704423060905</c:v>
                </c:pt>
                <c:pt idx="364">
                  <c:v>204.86773815503096</c:v>
                </c:pt>
                <c:pt idx="365">
                  <c:v>241.14537444933922</c:v>
                </c:pt>
                <c:pt idx="366">
                  <c:v>220.58561924075852</c:v>
                </c:pt>
                <c:pt idx="367">
                  <c:v>253.17961304515566</c:v>
                </c:pt>
                <c:pt idx="368">
                  <c:v>249.28301886792451</c:v>
                </c:pt>
                <c:pt idx="369">
                  <c:v>212.602415432133</c:v>
                </c:pt>
                <c:pt idx="370">
                  <c:v>240.97465958580645</c:v>
                </c:pt>
                <c:pt idx="371">
                  <c:v>223.11173442831529</c:v>
                </c:pt>
                <c:pt idx="372">
                  <c:v>240.91808238305794</c:v>
                </c:pt>
                <c:pt idx="373">
                  <c:v>259.25654347262338</c:v>
                </c:pt>
                <c:pt idx="374">
                  <c:v>268.31510540497703</c:v>
                </c:pt>
                <c:pt idx="375">
                  <c:v>238.31767174527872</c:v>
                </c:pt>
                <c:pt idx="376">
                  <c:v>257.32897409223756</c:v>
                </c:pt>
                <c:pt idx="377">
                  <c:v>246.54157468727007</c:v>
                </c:pt>
                <c:pt idx="378">
                  <c:v>244.06082843375626</c:v>
                </c:pt>
                <c:pt idx="379">
                  <c:v>246.82269012785025</c:v>
                </c:pt>
                <c:pt idx="380">
                  <c:v>246.12519454175577</c:v>
                </c:pt>
                <c:pt idx="381">
                  <c:v>286.71377112773621</c:v>
                </c:pt>
                <c:pt idx="382">
                  <c:v>235.58590420225985</c:v>
                </c:pt>
                <c:pt idx="383">
                  <c:v>234.30915470914812</c:v>
                </c:pt>
                <c:pt idx="384">
                  <c:v>256.63929422421774</c:v>
                </c:pt>
                <c:pt idx="385">
                  <c:v>237.74255816316162</c:v>
                </c:pt>
                <c:pt idx="386">
                  <c:v>245.67655891185302</c:v>
                </c:pt>
                <c:pt idx="387">
                  <c:v>204.43641003828156</c:v>
                </c:pt>
                <c:pt idx="388">
                  <c:v>268.06224269067059</c:v>
                </c:pt>
                <c:pt idx="389">
                  <c:v>232.58399534761236</c:v>
                </c:pt>
                <c:pt idx="390">
                  <c:v>204.31686892660426</c:v>
                </c:pt>
                <c:pt idx="391">
                  <c:v>223.23377254864448</c:v>
                </c:pt>
                <c:pt idx="392">
                  <c:v>226.9632881085395</c:v>
                </c:pt>
                <c:pt idx="393">
                  <c:v>122.55696340203382</c:v>
                </c:pt>
                <c:pt idx="394">
                  <c:v>243.27452096376399</c:v>
                </c:pt>
                <c:pt idx="395">
                  <c:v>261.0958433527997</c:v>
                </c:pt>
                <c:pt idx="396">
                  <c:v>241.89717044047129</c:v>
                </c:pt>
                <c:pt idx="397">
                  <c:v>239.53121193803625</c:v>
                </c:pt>
                <c:pt idx="398">
                  <c:v>223.15442561205273</c:v>
                </c:pt>
                <c:pt idx="399">
                  <c:v>239.8581085290636</c:v>
                </c:pt>
                <c:pt idx="400">
                  <c:v>245.37764521015836</c:v>
                </c:pt>
                <c:pt idx="401">
                  <c:v>194.54880599797031</c:v>
                </c:pt>
                <c:pt idx="402">
                  <c:v>226.16403505229576</c:v>
                </c:pt>
                <c:pt idx="403">
                  <c:v>224.63166300658816</c:v>
                </c:pt>
                <c:pt idx="404">
                  <c:v>244.64416173321575</c:v>
                </c:pt>
                <c:pt idx="405">
                  <c:v>226.37299405408862</c:v>
                </c:pt>
                <c:pt idx="406">
                  <c:v>246.02251039377717</c:v>
                </c:pt>
                <c:pt idx="407">
                  <c:v>222.05064521354137</c:v>
                </c:pt>
                <c:pt idx="408">
                  <c:v>270.4922001482804</c:v>
                </c:pt>
                <c:pt idx="409">
                  <c:v>239.89154013015184</c:v>
                </c:pt>
                <c:pt idx="410">
                  <c:v>231.08305509181969</c:v>
                </c:pt>
                <c:pt idx="411">
                  <c:v>211.89238965993553</c:v>
                </c:pt>
                <c:pt idx="412">
                  <c:v>244.93060009343054</c:v>
                </c:pt>
                <c:pt idx="413">
                  <c:v>246.18840549842344</c:v>
                </c:pt>
                <c:pt idx="414">
                  <c:v>254.33891544651894</c:v>
                </c:pt>
                <c:pt idx="415">
                  <c:v>231.12454200983308</c:v>
                </c:pt>
                <c:pt idx="416">
                  <c:v>218.3932849911937</c:v>
                </c:pt>
                <c:pt idx="417">
                  <c:v>230.38609084714102</c:v>
                </c:pt>
                <c:pt idx="418">
                  <c:v>251.34355864692944</c:v>
                </c:pt>
                <c:pt idx="419">
                  <c:v>260.89921419580332</c:v>
                </c:pt>
                <c:pt idx="420">
                  <c:v>204.03752800597462</c:v>
                </c:pt>
                <c:pt idx="421">
                  <c:v>190.34919416730622</c:v>
                </c:pt>
                <c:pt idx="422">
                  <c:v>212.32837293430896</c:v>
                </c:pt>
                <c:pt idx="423">
                  <c:v>210.07002026902524</c:v>
                </c:pt>
                <c:pt idx="424">
                  <c:v>255.23107354792302</c:v>
                </c:pt>
                <c:pt idx="425">
                  <c:v>203.3876357560568</c:v>
                </c:pt>
                <c:pt idx="426">
                  <c:v>244.66522048234501</c:v>
                </c:pt>
                <c:pt idx="427">
                  <c:v>141.26819453613757</c:v>
                </c:pt>
                <c:pt idx="428">
                  <c:v>158.56009263358649</c:v>
                </c:pt>
                <c:pt idx="429">
                  <c:v>231.12949395341801</c:v>
                </c:pt>
                <c:pt idx="430">
                  <c:v>223.12798202993918</c:v>
                </c:pt>
                <c:pt idx="431">
                  <c:v>187.56139071237538</c:v>
                </c:pt>
                <c:pt idx="432">
                  <c:v>293.66621263172988</c:v>
                </c:pt>
                <c:pt idx="433">
                  <c:v>229.6940740212508</c:v>
                </c:pt>
                <c:pt idx="434">
                  <c:v>255.71063563520067</c:v>
                </c:pt>
                <c:pt idx="435">
                  <c:v>230.4313392184512</c:v>
                </c:pt>
                <c:pt idx="436">
                  <c:v>234.07988055244493</c:v>
                </c:pt>
                <c:pt idx="437">
                  <c:v>192.82645540183674</c:v>
                </c:pt>
                <c:pt idx="438">
                  <c:v>239.10446094578754</c:v>
                </c:pt>
                <c:pt idx="439">
                  <c:v>241.34390480340801</c:v>
                </c:pt>
                <c:pt idx="440">
                  <c:v>229.11476987224034</c:v>
                </c:pt>
                <c:pt idx="441">
                  <c:v>167.55297611013634</c:v>
                </c:pt>
                <c:pt idx="442">
                  <c:v>251.47595943130003</c:v>
                </c:pt>
                <c:pt idx="443">
                  <c:v>219.12060494395826</c:v>
                </c:pt>
                <c:pt idx="444">
                  <c:v>284.28203413341259</c:v>
                </c:pt>
                <c:pt idx="445">
                  <c:v>251.45164703392817</c:v>
                </c:pt>
                <c:pt idx="446">
                  <c:v>263.47300588288351</c:v>
                </c:pt>
                <c:pt idx="447">
                  <c:v>275.32092591637883</c:v>
                </c:pt>
                <c:pt idx="448">
                  <c:v>225.35435471033512</c:v>
                </c:pt>
                <c:pt idx="449">
                  <c:v>259.0934527140459</c:v>
                </c:pt>
                <c:pt idx="450">
                  <c:v>265.79180509413067</c:v>
                </c:pt>
                <c:pt idx="451">
                  <c:v>249.08045656238662</c:v>
                </c:pt>
                <c:pt idx="452">
                  <c:v>248.43921568627451</c:v>
                </c:pt>
                <c:pt idx="453">
                  <c:v>266.98520172851568</c:v>
                </c:pt>
                <c:pt idx="454">
                  <c:v>262.07510006989008</c:v>
                </c:pt>
                <c:pt idx="455">
                  <c:v>276.21371962420619</c:v>
                </c:pt>
                <c:pt idx="456">
                  <c:v>234.90919956176754</c:v>
                </c:pt>
                <c:pt idx="457">
                  <c:v>246.26176303504826</c:v>
                </c:pt>
                <c:pt idx="458">
                  <c:v>270.51952257586976</c:v>
                </c:pt>
                <c:pt idx="459">
                  <c:v>267.9100322903908</c:v>
                </c:pt>
                <c:pt idx="460">
                  <c:v>229.72853147807109</c:v>
                </c:pt>
                <c:pt idx="461">
                  <c:v>253.20916707055318</c:v>
                </c:pt>
                <c:pt idx="462">
                  <c:v>271.18433506862283</c:v>
                </c:pt>
                <c:pt idx="463">
                  <c:v>186.01448584770799</c:v>
                </c:pt>
                <c:pt idx="464">
                  <c:v>219.66429971570625</c:v>
                </c:pt>
                <c:pt idx="465">
                  <c:v>224.8405193565072</c:v>
                </c:pt>
                <c:pt idx="466">
                  <c:v>207.52843520975071</c:v>
                </c:pt>
                <c:pt idx="467">
                  <c:v>240.91304739322271</c:v>
                </c:pt>
                <c:pt idx="468">
                  <c:v>253.50098158362155</c:v>
                </c:pt>
                <c:pt idx="469">
                  <c:v>133.48116576431286</c:v>
                </c:pt>
                <c:pt idx="470">
                  <c:v>224.74062007596808</c:v>
                </c:pt>
                <c:pt idx="471">
                  <c:v>252.34701223902087</c:v>
                </c:pt>
                <c:pt idx="472">
                  <c:v>203.2946081297506</c:v>
                </c:pt>
                <c:pt idx="473">
                  <c:v>246.78399749198832</c:v>
                </c:pt>
                <c:pt idx="474">
                  <c:v>230.90518891136747</c:v>
                </c:pt>
                <c:pt idx="475">
                  <c:v>248.00142889373541</c:v>
                </c:pt>
                <c:pt idx="476">
                  <c:v>254.56251282702814</c:v>
                </c:pt>
                <c:pt idx="477">
                  <c:v>200.46487701716615</c:v>
                </c:pt>
                <c:pt idx="478">
                  <c:v>242.77270470891102</c:v>
                </c:pt>
                <c:pt idx="479">
                  <c:v>161.78375685102142</c:v>
                </c:pt>
                <c:pt idx="480">
                  <c:v>244.57696549550968</c:v>
                </c:pt>
                <c:pt idx="481">
                  <c:v>236.95330657088527</c:v>
                </c:pt>
                <c:pt idx="482">
                  <c:v>213.95446743741701</c:v>
                </c:pt>
                <c:pt idx="483">
                  <c:v>264.00629414132544</c:v>
                </c:pt>
                <c:pt idx="484">
                  <c:v>228.31892629663329</c:v>
                </c:pt>
                <c:pt idx="485">
                  <c:v>236.61346143912394</c:v>
                </c:pt>
                <c:pt idx="486">
                  <c:v>188.42540922619045</c:v>
                </c:pt>
                <c:pt idx="487">
                  <c:v>257.94167752279787</c:v>
                </c:pt>
                <c:pt idx="488">
                  <c:v>239.42207510310399</c:v>
                </c:pt>
                <c:pt idx="489">
                  <c:v>219.84480031633055</c:v>
                </c:pt>
                <c:pt idx="490">
                  <c:v>250.21716241116084</c:v>
                </c:pt>
                <c:pt idx="491">
                  <c:v>236.18964003511854</c:v>
                </c:pt>
                <c:pt idx="492">
                  <c:v>224.19443260035328</c:v>
                </c:pt>
                <c:pt idx="493">
                  <c:v>250.01555714884807</c:v>
                </c:pt>
                <c:pt idx="494">
                  <c:v>226.64735502734311</c:v>
                </c:pt>
                <c:pt idx="495">
                  <c:v>264.01572907471314</c:v>
                </c:pt>
                <c:pt idx="496">
                  <c:v>277.91602637188322</c:v>
                </c:pt>
                <c:pt idx="497">
                  <c:v>230.54147477048042</c:v>
                </c:pt>
                <c:pt idx="498">
                  <c:v>254.89233846863146</c:v>
                </c:pt>
                <c:pt idx="499">
                  <c:v>223.33664914025863</c:v>
                </c:pt>
                <c:pt idx="500">
                  <c:v>237.77016157235784</c:v>
                </c:pt>
                <c:pt idx="501">
                  <c:v>207.58527393951107</c:v>
                </c:pt>
                <c:pt idx="502">
                  <c:v>255.92984915751487</c:v>
                </c:pt>
                <c:pt idx="503">
                  <c:v>217.55058928174341</c:v>
                </c:pt>
                <c:pt idx="504">
                  <c:v>260.876088054425</c:v>
                </c:pt>
                <c:pt idx="505">
                  <c:v>232.58320126782883</c:v>
                </c:pt>
                <c:pt idx="506">
                  <c:v>215.8263723150358</c:v>
                </c:pt>
                <c:pt idx="507">
                  <c:v>220.15287655770086</c:v>
                </c:pt>
                <c:pt idx="508">
                  <c:v>214.57453678406441</c:v>
                </c:pt>
                <c:pt idx="509">
                  <c:v>233.57033428919354</c:v>
                </c:pt>
                <c:pt idx="510">
                  <c:v>207.27746470338727</c:v>
                </c:pt>
                <c:pt idx="511">
                  <c:v>245.8348595554356</c:v>
                </c:pt>
                <c:pt idx="512">
                  <c:v>229.20962199312714</c:v>
                </c:pt>
                <c:pt idx="513">
                  <c:v>228.02684563758388</c:v>
                </c:pt>
                <c:pt idx="514">
                  <c:v>268.91121192482177</c:v>
                </c:pt>
                <c:pt idx="515">
                  <c:v>237.30828309649334</c:v>
                </c:pt>
                <c:pt idx="516">
                  <c:v>224.49806552047801</c:v>
                </c:pt>
                <c:pt idx="517">
                  <c:v>215.63979296752683</c:v>
                </c:pt>
                <c:pt idx="518">
                  <c:v>258.20573691467195</c:v>
                </c:pt>
                <c:pt idx="519">
                  <c:v>200.5974504150891</c:v>
                </c:pt>
                <c:pt idx="520">
                  <c:v>243.28552082469668</c:v>
                </c:pt>
                <c:pt idx="521">
                  <c:v>222.07530255490812</c:v>
                </c:pt>
                <c:pt idx="522">
                  <c:v>219.4505105713275</c:v>
                </c:pt>
                <c:pt idx="523">
                  <c:v>234.99306793424441</c:v>
                </c:pt>
                <c:pt idx="524">
                  <c:v>239.81899015560498</c:v>
                </c:pt>
                <c:pt idx="525">
                  <c:v>249.75384953000989</c:v>
                </c:pt>
                <c:pt idx="526">
                  <c:v>213.65518012978293</c:v>
                </c:pt>
                <c:pt idx="527">
                  <c:v>214.05442853055015</c:v>
                </c:pt>
                <c:pt idx="528">
                  <c:v>235.04727489097385</c:v>
                </c:pt>
                <c:pt idx="529">
                  <c:v>271.05121615968443</c:v>
                </c:pt>
                <c:pt idx="530">
                  <c:v>237.47180697613425</c:v>
                </c:pt>
                <c:pt idx="531">
                  <c:v>176.02359273893376</c:v>
                </c:pt>
                <c:pt idx="532">
                  <c:v>264.56473214285717</c:v>
                </c:pt>
                <c:pt idx="533">
                  <c:v>242.89884103591359</c:v>
                </c:pt>
                <c:pt idx="534">
                  <c:v>220.90667035512985</c:v>
                </c:pt>
                <c:pt idx="535">
                  <c:v>236.7929168716183</c:v>
                </c:pt>
                <c:pt idx="536">
                  <c:v>267.05165536985828</c:v>
                </c:pt>
                <c:pt idx="537">
                  <c:v>250.44205323832486</c:v>
                </c:pt>
                <c:pt idx="538">
                  <c:v>242.20849314439263</c:v>
                </c:pt>
                <c:pt idx="539">
                  <c:v>292.77792202974888</c:v>
                </c:pt>
                <c:pt idx="540">
                  <c:v>244.05767250257466</c:v>
                </c:pt>
                <c:pt idx="541">
                  <c:v>218.16110784037676</c:v>
                </c:pt>
                <c:pt idx="542">
                  <c:v>247.12671123845911</c:v>
                </c:pt>
                <c:pt idx="543">
                  <c:v>236.92127442458144</c:v>
                </c:pt>
                <c:pt idx="544">
                  <c:v>265.35816672600197</c:v>
                </c:pt>
                <c:pt idx="545">
                  <c:v>262.80899021289213</c:v>
                </c:pt>
                <c:pt idx="546">
                  <c:v>214.53151556793114</c:v>
                </c:pt>
                <c:pt idx="547">
                  <c:v>198.4809152966061</c:v>
                </c:pt>
                <c:pt idx="548">
                  <c:v>215.11660844112924</c:v>
                </c:pt>
                <c:pt idx="549">
                  <c:v>249.74555179971026</c:v>
                </c:pt>
                <c:pt idx="550">
                  <c:v>243.86783284742469</c:v>
                </c:pt>
                <c:pt idx="551">
                  <c:v>249.33458898168573</c:v>
                </c:pt>
                <c:pt idx="552">
                  <c:v>248.39506026312824</c:v>
                </c:pt>
                <c:pt idx="553">
                  <c:v>214.8985393106334</c:v>
                </c:pt>
                <c:pt idx="554">
                  <c:v>249.23188933381871</c:v>
                </c:pt>
                <c:pt idx="555">
                  <c:v>221.72861891810217</c:v>
                </c:pt>
                <c:pt idx="556">
                  <c:v>236.74577872239934</c:v>
                </c:pt>
                <c:pt idx="557">
                  <c:v>247.18936649891549</c:v>
                </c:pt>
                <c:pt idx="558">
                  <c:v>274.93864363602472</c:v>
                </c:pt>
                <c:pt idx="559">
                  <c:v>250.73631867981749</c:v>
                </c:pt>
                <c:pt idx="560">
                  <c:v>217.18709566117488</c:v>
                </c:pt>
                <c:pt idx="561">
                  <c:v>233.58521754530966</c:v>
                </c:pt>
                <c:pt idx="562">
                  <c:v>256.44804206448043</c:v>
                </c:pt>
                <c:pt idx="563">
                  <c:v>260.60414129110842</c:v>
                </c:pt>
                <c:pt idx="564">
                  <c:v>236.70933972378128</c:v>
                </c:pt>
                <c:pt idx="565">
                  <c:v>249.25042347902004</c:v>
                </c:pt>
                <c:pt idx="566">
                  <c:v>245.3124130640405</c:v>
                </c:pt>
                <c:pt idx="567">
                  <c:v>206.11204616494351</c:v>
                </c:pt>
                <c:pt idx="568">
                  <c:v>233.06165336665435</c:v>
                </c:pt>
                <c:pt idx="569">
                  <c:v>241.67757474213309</c:v>
                </c:pt>
                <c:pt idx="570">
                  <c:v>180.9008608283838</c:v>
                </c:pt>
                <c:pt idx="571">
                  <c:v>232.6437600142425</c:v>
                </c:pt>
                <c:pt idx="572">
                  <c:v>258.57653991861935</c:v>
                </c:pt>
                <c:pt idx="573">
                  <c:v>275.5413374621462</c:v>
                </c:pt>
                <c:pt idx="574">
                  <c:v>238.24153199300483</c:v>
                </c:pt>
                <c:pt idx="575">
                  <c:v>200.5386213226414</c:v>
                </c:pt>
                <c:pt idx="576">
                  <c:v>201.94179458621858</c:v>
                </c:pt>
              </c:numCache>
            </c:numRef>
          </c:xVal>
          <c:yVal>
            <c:numRef>
              <c:f>'summary old'!$L$5:$L$581</c:f>
              <c:numCache>
                <c:formatCode>General</c:formatCode>
                <c:ptCount val="577"/>
                <c:pt idx="0">
                  <c:v>3965.3</c:v>
                </c:pt>
                <c:pt idx="1">
                  <c:v>4245.1000000000004</c:v>
                </c:pt>
                <c:pt idx="2">
                  <c:v>4443.8999999999996</c:v>
                </c:pt>
                <c:pt idx="3">
                  <c:v>4900.6000000000004</c:v>
                </c:pt>
                <c:pt idx="4">
                  <c:v>4184.2</c:v>
                </c:pt>
                <c:pt idx="5">
                  <c:v>4909.5</c:v>
                </c:pt>
                <c:pt idx="6">
                  <c:v>3384.3</c:v>
                </c:pt>
                <c:pt idx="7">
                  <c:v>4268.7</c:v>
                </c:pt>
                <c:pt idx="8">
                  <c:v>3568.9</c:v>
                </c:pt>
                <c:pt idx="9">
                  <c:v>3441.6</c:v>
                </c:pt>
                <c:pt idx="10">
                  <c:v>4551.2</c:v>
                </c:pt>
                <c:pt idx="11">
                  <c:v>4792.8999999999996</c:v>
                </c:pt>
                <c:pt idx="12">
                  <c:v>4662.7</c:v>
                </c:pt>
                <c:pt idx="13">
                  <c:v>5388.9</c:v>
                </c:pt>
                <c:pt idx="14">
                  <c:v>3902.8</c:v>
                </c:pt>
                <c:pt idx="15">
                  <c:v>5643.9</c:v>
                </c:pt>
                <c:pt idx="16">
                  <c:v>5315.5</c:v>
                </c:pt>
                <c:pt idx="17">
                  <c:v>3979.7</c:v>
                </c:pt>
                <c:pt idx="18">
                  <c:v>3704</c:v>
                </c:pt>
                <c:pt idx="19">
                  <c:v>3743.1</c:v>
                </c:pt>
                <c:pt idx="20">
                  <c:v>2843.8</c:v>
                </c:pt>
                <c:pt idx="21">
                  <c:v>3829.4</c:v>
                </c:pt>
                <c:pt idx="22">
                  <c:v>4561.5</c:v>
                </c:pt>
                <c:pt idx="23">
                  <c:v>4449.5</c:v>
                </c:pt>
                <c:pt idx="24">
                  <c:v>5030.3999999999996</c:v>
                </c:pt>
                <c:pt idx="25">
                  <c:v>4647.6000000000004</c:v>
                </c:pt>
                <c:pt idx="26">
                  <c:v>5142.3</c:v>
                </c:pt>
                <c:pt idx="27">
                  <c:v>5304.6</c:v>
                </c:pt>
                <c:pt idx="28">
                  <c:v>3075.3</c:v>
                </c:pt>
                <c:pt idx="29">
                  <c:v>5021.3999999999996</c:v>
                </c:pt>
                <c:pt idx="30">
                  <c:v>5051.1000000000004</c:v>
                </c:pt>
                <c:pt idx="31">
                  <c:v>4517.6000000000004</c:v>
                </c:pt>
                <c:pt idx="32">
                  <c:v>4401</c:v>
                </c:pt>
                <c:pt idx="33">
                  <c:v>3654.6</c:v>
                </c:pt>
                <c:pt idx="34">
                  <c:v>3984.3</c:v>
                </c:pt>
                <c:pt idx="35">
                  <c:v>5385.2</c:v>
                </c:pt>
                <c:pt idx="36">
                  <c:v>4861.8</c:v>
                </c:pt>
                <c:pt idx="37">
                  <c:v>4301.6000000000004</c:v>
                </c:pt>
                <c:pt idx="38">
                  <c:v>4143.2</c:v>
                </c:pt>
                <c:pt idx="39">
                  <c:v>4835.6000000000004</c:v>
                </c:pt>
                <c:pt idx="40">
                  <c:v>4902.7</c:v>
                </c:pt>
                <c:pt idx="41">
                  <c:v>5946.5</c:v>
                </c:pt>
                <c:pt idx="42">
                  <c:v>4936.7</c:v>
                </c:pt>
                <c:pt idx="43">
                  <c:v>5465.3</c:v>
                </c:pt>
                <c:pt idx="44">
                  <c:v>4817.6000000000004</c:v>
                </c:pt>
                <c:pt idx="45">
                  <c:v>4527.8999999999996</c:v>
                </c:pt>
                <c:pt idx="46">
                  <c:v>4198.3</c:v>
                </c:pt>
                <c:pt idx="47">
                  <c:v>3986.4</c:v>
                </c:pt>
                <c:pt idx="48">
                  <c:v>5134.8</c:v>
                </c:pt>
                <c:pt idx="49">
                  <c:v>3166.4</c:v>
                </c:pt>
                <c:pt idx="50">
                  <c:v>5746.9</c:v>
                </c:pt>
                <c:pt idx="51">
                  <c:v>4955.3</c:v>
                </c:pt>
                <c:pt idx="52">
                  <c:v>4073.6</c:v>
                </c:pt>
                <c:pt idx="53">
                  <c:v>4574.7</c:v>
                </c:pt>
                <c:pt idx="54">
                  <c:v>4547.8</c:v>
                </c:pt>
                <c:pt idx="55">
                  <c:v>3745.4</c:v>
                </c:pt>
                <c:pt idx="56">
                  <c:v>4978.5</c:v>
                </c:pt>
                <c:pt idx="57">
                  <c:v>3979.3</c:v>
                </c:pt>
                <c:pt idx="58">
                  <c:v>4273.3999999999996</c:v>
                </c:pt>
                <c:pt idx="59">
                  <c:v>3321.1</c:v>
                </c:pt>
                <c:pt idx="60">
                  <c:v>4196.8999999999996</c:v>
                </c:pt>
                <c:pt idx="61">
                  <c:v>4162.5</c:v>
                </c:pt>
                <c:pt idx="62">
                  <c:v>4189.6000000000004</c:v>
                </c:pt>
                <c:pt idx="63">
                  <c:v>4850.1000000000004</c:v>
                </c:pt>
                <c:pt idx="64">
                  <c:v>4869.2</c:v>
                </c:pt>
                <c:pt idx="65">
                  <c:v>4922.1000000000004</c:v>
                </c:pt>
                <c:pt idx="66">
                  <c:v>4425.7</c:v>
                </c:pt>
                <c:pt idx="67">
                  <c:v>3919.1</c:v>
                </c:pt>
                <c:pt idx="68">
                  <c:v>5347.2</c:v>
                </c:pt>
                <c:pt idx="69">
                  <c:v>4908.3999999999996</c:v>
                </c:pt>
                <c:pt idx="70">
                  <c:v>5763.4</c:v>
                </c:pt>
                <c:pt idx="71">
                  <c:v>5428.2</c:v>
                </c:pt>
                <c:pt idx="72">
                  <c:v>5087</c:v>
                </c:pt>
                <c:pt idx="73">
                  <c:v>4633.6000000000004</c:v>
                </c:pt>
                <c:pt idx="74">
                  <c:v>4446.6000000000004</c:v>
                </c:pt>
                <c:pt idx="75">
                  <c:v>4488.6000000000004</c:v>
                </c:pt>
                <c:pt idx="76">
                  <c:v>4495</c:v>
                </c:pt>
                <c:pt idx="77">
                  <c:v>5775.3</c:v>
                </c:pt>
                <c:pt idx="78">
                  <c:v>4858.2</c:v>
                </c:pt>
                <c:pt idx="79">
                  <c:v>3534.4</c:v>
                </c:pt>
                <c:pt idx="80">
                  <c:v>4997.3999999999996</c:v>
                </c:pt>
                <c:pt idx="81">
                  <c:v>4045.8</c:v>
                </c:pt>
                <c:pt idx="82">
                  <c:v>5570.8</c:v>
                </c:pt>
                <c:pt idx="83">
                  <c:v>4858.7</c:v>
                </c:pt>
                <c:pt idx="84">
                  <c:v>4107</c:v>
                </c:pt>
                <c:pt idx="85">
                  <c:v>4216</c:v>
                </c:pt>
                <c:pt idx="86">
                  <c:v>4368.2</c:v>
                </c:pt>
                <c:pt idx="87">
                  <c:v>3731.9</c:v>
                </c:pt>
                <c:pt idx="88">
                  <c:v>3461.1</c:v>
                </c:pt>
                <c:pt idx="89">
                  <c:v>4441.5</c:v>
                </c:pt>
                <c:pt idx="90">
                  <c:v>5363.7</c:v>
                </c:pt>
                <c:pt idx="91">
                  <c:v>4047.2</c:v>
                </c:pt>
                <c:pt idx="92">
                  <c:v>4849.1000000000004</c:v>
                </c:pt>
                <c:pt idx="93">
                  <c:v>3834.7</c:v>
                </c:pt>
                <c:pt idx="94">
                  <c:v>4030.4</c:v>
                </c:pt>
                <c:pt idx="95">
                  <c:v>3686.1</c:v>
                </c:pt>
                <c:pt idx="96">
                  <c:v>4830.6000000000004</c:v>
                </c:pt>
                <c:pt idx="97">
                  <c:v>3957.5</c:v>
                </c:pt>
                <c:pt idx="98">
                  <c:v>5148.8999999999996</c:v>
                </c:pt>
                <c:pt idx="99">
                  <c:v>4395.2</c:v>
                </c:pt>
                <c:pt idx="100">
                  <c:v>5679.6</c:v>
                </c:pt>
                <c:pt idx="101">
                  <c:v>4243.1000000000004</c:v>
                </c:pt>
                <c:pt idx="102">
                  <c:v>5197.3999999999996</c:v>
                </c:pt>
                <c:pt idx="103">
                  <c:v>4187.2</c:v>
                </c:pt>
                <c:pt idx="104">
                  <c:v>4712.5</c:v>
                </c:pt>
                <c:pt idx="105">
                  <c:v>4242.6000000000004</c:v>
                </c:pt>
                <c:pt idx="106">
                  <c:v>3955.4</c:v>
                </c:pt>
                <c:pt idx="107">
                  <c:v>4667.3</c:v>
                </c:pt>
                <c:pt idx="108">
                  <c:v>3521.3</c:v>
                </c:pt>
                <c:pt idx="109">
                  <c:v>2841.5</c:v>
                </c:pt>
                <c:pt idx="110">
                  <c:v>3586.9</c:v>
                </c:pt>
                <c:pt idx="111">
                  <c:v>4301.6000000000004</c:v>
                </c:pt>
                <c:pt idx="112">
                  <c:v>5694.5</c:v>
                </c:pt>
                <c:pt idx="113">
                  <c:v>4255.6000000000004</c:v>
                </c:pt>
                <c:pt idx="114">
                  <c:v>5826.4</c:v>
                </c:pt>
                <c:pt idx="115">
                  <c:v>3562.6</c:v>
                </c:pt>
                <c:pt idx="116">
                  <c:v>4057.2</c:v>
                </c:pt>
                <c:pt idx="117">
                  <c:v>4907.7</c:v>
                </c:pt>
                <c:pt idx="118">
                  <c:v>5324.6</c:v>
                </c:pt>
                <c:pt idx="119">
                  <c:v>5066.8999999999996</c:v>
                </c:pt>
                <c:pt idx="120">
                  <c:v>4667.2</c:v>
                </c:pt>
                <c:pt idx="121">
                  <c:v>4132</c:v>
                </c:pt>
                <c:pt idx="122">
                  <c:v>5408.8</c:v>
                </c:pt>
                <c:pt idx="123">
                  <c:v>5485.3</c:v>
                </c:pt>
                <c:pt idx="124">
                  <c:v>4449.6000000000004</c:v>
                </c:pt>
                <c:pt idx="125">
                  <c:v>4885.8999999999996</c:v>
                </c:pt>
                <c:pt idx="126">
                  <c:v>3664</c:v>
                </c:pt>
                <c:pt idx="127">
                  <c:v>4448.7</c:v>
                </c:pt>
                <c:pt idx="128">
                  <c:v>3444.1</c:v>
                </c:pt>
                <c:pt idx="129">
                  <c:v>4579</c:v>
                </c:pt>
                <c:pt idx="130">
                  <c:v>5138.5</c:v>
                </c:pt>
                <c:pt idx="131">
                  <c:v>4408.2</c:v>
                </c:pt>
                <c:pt idx="132">
                  <c:v>5200.3999999999996</c:v>
                </c:pt>
                <c:pt idx="133">
                  <c:v>4400.2</c:v>
                </c:pt>
                <c:pt idx="134">
                  <c:v>3692.2</c:v>
                </c:pt>
                <c:pt idx="135">
                  <c:v>5023.6000000000004</c:v>
                </c:pt>
                <c:pt idx="136">
                  <c:v>5739.3</c:v>
                </c:pt>
                <c:pt idx="137">
                  <c:v>3872.8</c:v>
                </c:pt>
                <c:pt idx="138">
                  <c:v>4548.3999999999996</c:v>
                </c:pt>
                <c:pt idx="139">
                  <c:v>3504.3</c:v>
                </c:pt>
                <c:pt idx="140">
                  <c:v>3992.8</c:v>
                </c:pt>
                <c:pt idx="141">
                  <c:v>3460.3</c:v>
                </c:pt>
                <c:pt idx="142">
                  <c:v>5357.1</c:v>
                </c:pt>
                <c:pt idx="143">
                  <c:v>4310.3999999999996</c:v>
                </c:pt>
                <c:pt idx="144">
                  <c:v>4633.6000000000004</c:v>
                </c:pt>
                <c:pt idx="145">
                  <c:v>4535</c:v>
                </c:pt>
                <c:pt idx="146">
                  <c:v>3098.5</c:v>
                </c:pt>
                <c:pt idx="147">
                  <c:v>4872.6000000000004</c:v>
                </c:pt>
                <c:pt idx="148">
                  <c:v>3975.4</c:v>
                </c:pt>
                <c:pt idx="149">
                  <c:v>4072.5</c:v>
                </c:pt>
                <c:pt idx="150">
                  <c:v>5267.6</c:v>
                </c:pt>
                <c:pt idx="151">
                  <c:v>3575.1</c:v>
                </c:pt>
                <c:pt idx="152">
                  <c:v>3434.4</c:v>
                </c:pt>
                <c:pt idx="153">
                  <c:v>4443.2</c:v>
                </c:pt>
                <c:pt idx="154">
                  <c:v>4938.8999999999996</c:v>
                </c:pt>
                <c:pt idx="155">
                  <c:v>4664.8999999999996</c:v>
                </c:pt>
                <c:pt idx="156">
                  <c:v>4811</c:v>
                </c:pt>
                <c:pt idx="157">
                  <c:v>4498.5</c:v>
                </c:pt>
                <c:pt idx="158">
                  <c:v>6222.9</c:v>
                </c:pt>
                <c:pt idx="159">
                  <c:v>3445.7</c:v>
                </c:pt>
                <c:pt idx="160">
                  <c:v>4157.3</c:v>
                </c:pt>
                <c:pt idx="161">
                  <c:v>4589.2</c:v>
                </c:pt>
                <c:pt idx="162">
                  <c:v>4759.2</c:v>
                </c:pt>
                <c:pt idx="163">
                  <c:v>4747.1000000000004</c:v>
                </c:pt>
                <c:pt idx="164">
                  <c:v>4685.8</c:v>
                </c:pt>
                <c:pt idx="165">
                  <c:v>4946.1000000000004</c:v>
                </c:pt>
                <c:pt idx="166">
                  <c:v>5601.8</c:v>
                </c:pt>
                <c:pt idx="167">
                  <c:v>4023.6</c:v>
                </c:pt>
                <c:pt idx="168">
                  <c:v>3711.9</c:v>
                </c:pt>
                <c:pt idx="169">
                  <c:v>6323.6</c:v>
                </c:pt>
                <c:pt idx="170">
                  <c:v>2708.3</c:v>
                </c:pt>
                <c:pt idx="171">
                  <c:v>5114.1000000000004</c:v>
                </c:pt>
                <c:pt idx="172">
                  <c:v>4811.3999999999996</c:v>
                </c:pt>
                <c:pt idx="173">
                  <c:v>4156.3999999999996</c:v>
                </c:pt>
                <c:pt idx="174">
                  <c:v>6091.1</c:v>
                </c:pt>
                <c:pt idx="175">
                  <c:v>3929.1</c:v>
                </c:pt>
                <c:pt idx="176">
                  <c:v>4174</c:v>
                </c:pt>
                <c:pt idx="177">
                  <c:v>5718.3</c:v>
                </c:pt>
                <c:pt idx="178">
                  <c:v>4600.6000000000004</c:v>
                </c:pt>
                <c:pt idx="179">
                  <c:v>4615.5</c:v>
                </c:pt>
                <c:pt idx="180">
                  <c:v>3282.5</c:v>
                </c:pt>
                <c:pt idx="181">
                  <c:v>5003.1000000000004</c:v>
                </c:pt>
                <c:pt idx="182">
                  <c:v>4614.3</c:v>
                </c:pt>
                <c:pt idx="183">
                  <c:v>5119.3999999999996</c:v>
                </c:pt>
                <c:pt idx="184">
                  <c:v>4004.9</c:v>
                </c:pt>
                <c:pt idx="185">
                  <c:v>4933.3</c:v>
                </c:pt>
                <c:pt idx="186">
                  <c:v>4216.7</c:v>
                </c:pt>
                <c:pt idx="187">
                  <c:v>2978.3</c:v>
                </c:pt>
                <c:pt idx="188">
                  <c:v>4619.3999999999996</c:v>
                </c:pt>
                <c:pt idx="189">
                  <c:v>5489.2</c:v>
                </c:pt>
                <c:pt idx="190">
                  <c:v>5357.3</c:v>
                </c:pt>
                <c:pt idx="191">
                  <c:v>4647.3</c:v>
                </c:pt>
                <c:pt idx="192">
                  <c:v>5668.2</c:v>
                </c:pt>
                <c:pt idx="193">
                  <c:v>4963</c:v>
                </c:pt>
                <c:pt idx="194">
                  <c:v>4887.7</c:v>
                </c:pt>
                <c:pt idx="195">
                  <c:v>4678.1000000000004</c:v>
                </c:pt>
                <c:pt idx="196">
                  <c:v>6440.2</c:v>
                </c:pt>
                <c:pt idx="197">
                  <c:v>4377.8999999999996</c:v>
                </c:pt>
                <c:pt idx="198">
                  <c:v>4691.8</c:v>
                </c:pt>
                <c:pt idx="199">
                  <c:v>3813.4</c:v>
                </c:pt>
                <c:pt idx="200">
                  <c:v>4347</c:v>
                </c:pt>
                <c:pt idx="201">
                  <c:v>3775.8</c:v>
                </c:pt>
                <c:pt idx="202">
                  <c:v>4833.1000000000004</c:v>
                </c:pt>
                <c:pt idx="203">
                  <c:v>4847.7</c:v>
                </c:pt>
                <c:pt idx="204">
                  <c:v>4668.5</c:v>
                </c:pt>
                <c:pt idx="205">
                  <c:v>3653.5</c:v>
                </c:pt>
                <c:pt idx="206">
                  <c:v>5151.8</c:v>
                </c:pt>
                <c:pt idx="207">
                  <c:v>4655.6000000000004</c:v>
                </c:pt>
                <c:pt idx="208">
                  <c:v>5934</c:v>
                </c:pt>
                <c:pt idx="209">
                  <c:v>4316.5</c:v>
                </c:pt>
                <c:pt idx="210">
                  <c:v>5405.4</c:v>
                </c:pt>
                <c:pt idx="211">
                  <c:v>4221.6000000000004</c:v>
                </c:pt>
                <c:pt idx="212">
                  <c:v>5694.1</c:v>
                </c:pt>
                <c:pt idx="213">
                  <c:v>3820.9</c:v>
                </c:pt>
                <c:pt idx="214">
                  <c:v>4341.1000000000004</c:v>
                </c:pt>
                <c:pt idx="215">
                  <c:v>4248.5</c:v>
                </c:pt>
                <c:pt idx="216">
                  <c:v>3775.8</c:v>
                </c:pt>
                <c:pt idx="217">
                  <c:v>4657.3999999999996</c:v>
                </c:pt>
                <c:pt idx="218">
                  <c:v>5268.2</c:v>
                </c:pt>
                <c:pt idx="219">
                  <c:v>4244.5</c:v>
                </c:pt>
                <c:pt idx="220">
                  <c:v>4557.7</c:v>
                </c:pt>
                <c:pt idx="221">
                  <c:v>4567.5</c:v>
                </c:pt>
                <c:pt idx="222">
                  <c:v>4169.1000000000004</c:v>
                </c:pt>
                <c:pt idx="223">
                  <c:v>5060</c:v>
                </c:pt>
                <c:pt idx="224">
                  <c:v>4017.3</c:v>
                </c:pt>
                <c:pt idx="225">
                  <c:v>5502.1</c:v>
                </c:pt>
                <c:pt idx="226">
                  <c:v>5159.7</c:v>
                </c:pt>
                <c:pt idx="227">
                  <c:v>3110.6</c:v>
                </c:pt>
                <c:pt idx="228">
                  <c:v>3531.5</c:v>
                </c:pt>
                <c:pt idx="229">
                  <c:v>4370.8</c:v>
                </c:pt>
                <c:pt idx="230">
                  <c:v>3050.6</c:v>
                </c:pt>
                <c:pt idx="231">
                  <c:v>4610.3</c:v>
                </c:pt>
                <c:pt idx="232">
                  <c:v>3917.4</c:v>
                </c:pt>
                <c:pt idx="233">
                  <c:v>4713</c:v>
                </c:pt>
                <c:pt idx="234">
                  <c:v>4815</c:v>
                </c:pt>
                <c:pt idx="235">
                  <c:v>5265.8</c:v>
                </c:pt>
                <c:pt idx="236">
                  <c:v>4606.8999999999996</c:v>
                </c:pt>
                <c:pt idx="237">
                  <c:v>5033</c:v>
                </c:pt>
                <c:pt idx="238">
                  <c:v>4489.8999999999996</c:v>
                </c:pt>
                <c:pt idx="239">
                  <c:v>5365.3</c:v>
                </c:pt>
                <c:pt idx="240">
                  <c:v>5460.3</c:v>
                </c:pt>
                <c:pt idx="241">
                  <c:v>3872.3</c:v>
                </c:pt>
                <c:pt idx="242">
                  <c:v>4870.3999999999996</c:v>
                </c:pt>
                <c:pt idx="243">
                  <c:v>4657.2</c:v>
                </c:pt>
                <c:pt idx="244">
                  <c:v>4816.6000000000004</c:v>
                </c:pt>
                <c:pt idx="245">
                  <c:v>5521.8</c:v>
                </c:pt>
                <c:pt idx="246">
                  <c:v>4359.8999999999996</c:v>
                </c:pt>
                <c:pt idx="247">
                  <c:v>3486.2</c:v>
                </c:pt>
                <c:pt idx="248">
                  <c:v>5268.9</c:v>
                </c:pt>
                <c:pt idx="249">
                  <c:v>4057.2</c:v>
                </c:pt>
                <c:pt idx="250">
                  <c:v>5461.2</c:v>
                </c:pt>
                <c:pt idx="251">
                  <c:v>4771.8</c:v>
                </c:pt>
                <c:pt idx="252">
                  <c:v>4747.7</c:v>
                </c:pt>
                <c:pt idx="253">
                  <c:v>5644.7</c:v>
                </c:pt>
                <c:pt idx="254">
                  <c:v>3785.8</c:v>
                </c:pt>
                <c:pt idx="255">
                  <c:v>5244.9</c:v>
                </c:pt>
                <c:pt idx="256">
                  <c:v>5394.8</c:v>
                </c:pt>
                <c:pt idx="257">
                  <c:v>3944.3</c:v>
                </c:pt>
                <c:pt idx="258">
                  <c:v>4741.2</c:v>
                </c:pt>
                <c:pt idx="259">
                  <c:v>4760.6000000000004</c:v>
                </c:pt>
                <c:pt idx="260">
                  <c:v>4834.6000000000004</c:v>
                </c:pt>
                <c:pt idx="261">
                  <c:v>4537.2</c:v>
                </c:pt>
                <c:pt idx="262">
                  <c:v>4884.1000000000004</c:v>
                </c:pt>
                <c:pt idx="263">
                  <c:v>4589.8</c:v>
                </c:pt>
                <c:pt idx="264">
                  <c:v>5078.5</c:v>
                </c:pt>
                <c:pt idx="265">
                  <c:v>3538.2</c:v>
                </c:pt>
                <c:pt idx="266">
                  <c:v>5102.8999999999996</c:v>
                </c:pt>
                <c:pt idx="267">
                  <c:v>3414.6</c:v>
                </c:pt>
                <c:pt idx="268">
                  <c:v>3927.8</c:v>
                </c:pt>
                <c:pt idx="269">
                  <c:v>5044.1000000000004</c:v>
                </c:pt>
                <c:pt idx="270">
                  <c:v>4550.6000000000004</c:v>
                </c:pt>
                <c:pt idx="271">
                  <c:v>4325.6000000000004</c:v>
                </c:pt>
                <c:pt idx="272">
                  <c:v>4684.8</c:v>
                </c:pt>
                <c:pt idx="273">
                  <c:v>5140.3</c:v>
                </c:pt>
                <c:pt idx="274">
                  <c:v>4565.3</c:v>
                </c:pt>
                <c:pt idx="275">
                  <c:v>4235.8999999999996</c:v>
                </c:pt>
                <c:pt idx="276">
                  <c:v>3580.5</c:v>
                </c:pt>
                <c:pt idx="277">
                  <c:v>4967.5</c:v>
                </c:pt>
                <c:pt idx="278">
                  <c:v>4876.5</c:v>
                </c:pt>
                <c:pt idx="279">
                  <c:v>4012.2</c:v>
                </c:pt>
                <c:pt idx="280">
                  <c:v>4480.2</c:v>
                </c:pt>
                <c:pt idx="281">
                  <c:v>4387.7</c:v>
                </c:pt>
                <c:pt idx="282">
                  <c:v>3455.6</c:v>
                </c:pt>
                <c:pt idx="283">
                  <c:v>5084.3</c:v>
                </c:pt>
                <c:pt idx="284">
                  <c:v>5321.7</c:v>
                </c:pt>
                <c:pt idx="285">
                  <c:v>4294.6000000000004</c:v>
                </c:pt>
                <c:pt idx="286">
                  <c:v>3134.1</c:v>
                </c:pt>
                <c:pt idx="287">
                  <c:v>4862.7</c:v>
                </c:pt>
                <c:pt idx="288">
                  <c:v>4255.6000000000004</c:v>
                </c:pt>
                <c:pt idx="289">
                  <c:v>4687.8999999999996</c:v>
                </c:pt>
                <c:pt idx="290">
                  <c:v>5125</c:v>
                </c:pt>
                <c:pt idx="291">
                  <c:v>4090.3</c:v>
                </c:pt>
                <c:pt idx="292">
                  <c:v>5331.9</c:v>
                </c:pt>
                <c:pt idx="293">
                  <c:v>4065.7</c:v>
                </c:pt>
                <c:pt idx="294">
                  <c:v>4895.8999999999996</c:v>
                </c:pt>
                <c:pt idx="295">
                  <c:v>4857.8999999999996</c:v>
                </c:pt>
                <c:pt idx="296">
                  <c:v>4066.5</c:v>
                </c:pt>
                <c:pt idx="297">
                  <c:v>3043.1</c:v>
                </c:pt>
                <c:pt idx="298">
                  <c:v>5497.8</c:v>
                </c:pt>
                <c:pt idx="299">
                  <c:v>5247.4</c:v>
                </c:pt>
                <c:pt idx="300">
                  <c:v>5418.9</c:v>
                </c:pt>
                <c:pt idx="301">
                  <c:v>5303.5</c:v>
                </c:pt>
                <c:pt idx="302">
                  <c:v>5048.8999999999996</c:v>
                </c:pt>
                <c:pt idx="303">
                  <c:v>4876.7</c:v>
                </c:pt>
                <c:pt idx="304">
                  <c:v>4441.5</c:v>
                </c:pt>
                <c:pt idx="305">
                  <c:v>4588.5</c:v>
                </c:pt>
                <c:pt idx="306">
                  <c:v>5109.6000000000004</c:v>
                </c:pt>
                <c:pt idx="307">
                  <c:v>5719.2</c:v>
                </c:pt>
                <c:pt idx="308">
                  <c:v>5442.8</c:v>
                </c:pt>
                <c:pt idx="309">
                  <c:v>5411</c:v>
                </c:pt>
                <c:pt idx="310">
                  <c:v>3457.6</c:v>
                </c:pt>
                <c:pt idx="311">
                  <c:v>4304.8999999999996</c:v>
                </c:pt>
                <c:pt idx="312">
                  <c:v>4368.3999999999996</c:v>
                </c:pt>
                <c:pt idx="313">
                  <c:v>2996.2</c:v>
                </c:pt>
                <c:pt idx="314">
                  <c:v>4844.6000000000004</c:v>
                </c:pt>
                <c:pt idx="315">
                  <c:v>4976.6000000000004</c:v>
                </c:pt>
                <c:pt idx="316">
                  <c:v>4589.3</c:v>
                </c:pt>
                <c:pt idx="317">
                  <c:v>4002.3</c:v>
                </c:pt>
                <c:pt idx="318">
                  <c:v>4378.8</c:v>
                </c:pt>
                <c:pt idx="319">
                  <c:v>3902.9</c:v>
                </c:pt>
                <c:pt idx="320">
                  <c:v>4394.1000000000004</c:v>
                </c:pt>
                <c:pt idx="321">
                  <c:v>5192.3999999999996</c:v>
                </c:pt>
                <c:pt idx="322">
                  <c:v>4044.1</c:v>
                </c:pt>
                <c:pt idx="323">
                  <c:v>4594.3999999999996</c:v>
                </c:pt>
                <c:pt idx="324">
                  <c:v>4611.8999999999996</c:v>
                </c:pt>
                <c:pt idx="325">
                  <c:v>4017.8</c:v>
                </c:pt>
                <c:pt idx="326">
                  <c:v>5665.6</c:v>
                </c:pt>
                <c:pt idx="327">
                  <c:v>4036.2</c:v>
                </c:pt>
                <c:pt idx="328">
                  <c:v>4681.1000000000004</c:v>
                </c:pt>
                <c:pt idx="329">
                  <c:v>5271</c:v>
                </c:pt>
                <c:pt idx="330">
                  <c:v>4386</c:v>
                </c:pt>
                <c:pt idx="331">
                  <c:v>3801.1</c:v>
                </c:pt>
                <c:pt idx="332">
                  <c:v>3753.2</c:v>
                </c:pt>
                <c:pt idx="333">
                  <c:v>4987</c:v>
                </c:pt>
                <c:pt idx="334">
                  <c:v>4736</c:v>
                </c:pt>
                <c:pt idx="335">
                  <c:v>4470.8</c:v>
                </c:pt>
                <c:pt idx="336">
                  <c:v>4060.8</c:v>
                </c:pt>
                <c:pt idx="337">
                  <c:v>5573.7</c:v>
                </c:pt>
                <c:pt idx="338">
                  <c:v>5160</c:v>
                </c:pt>
                <c:pt idx="339">
                  <c:v>4161.7</c:v>
                </c:pt>
                <c:pt idx="340">
                  <c:v>4173.6000000000004</c:v>
                </c:pt>
                <c:pt idx="341">
                  <c:v>4398</c:v>
                </c:pt>
                <c:pt idx="342">
                  <c:v>4816.5</c:v>
                </c:pt>
                <c:pt idx="343">
                  <c:v>4502.8999999999996</c:v>
                </c:pt>
                <c:pt idx="344">
                  <c:v>4190.8999999999996</c:v>
                </c:pt>
                <c:pt idx="345">
                  <c:v>3588.7</c:v>
                </c:pt>
                <c:pt idx="346">
                  <c:v>4883.3</c:v>
                </c:pt>
                <c:pt idx="347">
                  <c:v>3089.1</c:v>
                </c:pt>
                <c:pt idx="348">
                  <c:v>5270.9</c:v>
                </c:pt>
                <c:pt idx="349">
                  <c:v>4316.2</c:v>
                </c:pt>
                <c:pt idx="350">
                  <c:v>5259.4</c:v>
                </c:pt>
                <c:pt idx="351">
                  <c:v>4284.8999999999996</c:v>
                </c:pt>
                <c:pt idx="352">
                  <c:v>4517.2</c:v>
                </c:pt>
                <c:pt idx="353">
                  <c:v>5190.6000000000004</c:v>
                </c:pt>
                <c:pt idx="354">
                  <c:v>3809.2</c:v>
                </c:pt>
                <c:pt idx="355">
                  <c:v>4129.3999999999996</c:v>
                </c:pt>
                <c:pt idx="356">
                  <c:v>5587.8</c:v>
                </c:pt>
                <c:pt idx="357">
                  <c:v>4912.5</c:v>
                </c:pt>
                <c:pt idx="358">
                  <c:v>3988.5</c:v>
                </c:pt>
                <c:pt idx="359">
                  <c:v>3873.9</c:v>
                </c:pt>
                <c:pt idx="360">
                  <c:v>5459.6</c:v>
                </c:pt>
                <c:pt idx="361">
                  <c:v>4257.1000000000004</c:v>
                </c:pt>
                <c:pt idx="362">
                  <c:v>4077.6</c:v>
                </c:pt>
                <c:pt idx="363">
                  <c:v>3012.6</c:v>
                </c:pt>
                <c:pt idx="364">
                  <c:v>5151.3</c:v>
                </c:pt>
                <c:pt idx="365">
                  <c:v>5158.5</c:v>
                </c:pt>
                <c:pt idx="366">
                  <c:v>5538</c:v>
                </c:pt>
                <c:pt idx="367">
                  <c:v>3976.7</c:v>
                </c:pt>
                <c:pt idx="368">
                  <c:v>4574</c:v>
                </c:pt>
                <c:pt idx="369">
                  <c:v>4910.1000000000004</c:v>
                </c:pt>
                <c:pt idx="370">
                  <c:v>4249.8999999999996</c:v>
                </c:pt>
                <c:pt idx="371">
                  <c:v>4660.8999999999996</c:v>
                </c:pt>
                <c:pt idx="372">
                  <c:v>4711.3999999999996</c:v>
                </c:pt>
                <c:pt idx="373">
                  <c:v>5322.6</c:v>
                </c:pt>
                <c:pt idx="374">
                  <c:v>3836.5</c:v>
                </c:pt>
                <c:pt idx="375">
                  <c:v>5259.4</c:v>
                </c:pt>
                <c:pt idx="376">
                  <c:v>4599.1000000000004</c:v>
                </c:pt>
                <c:pt idx="377">
                  <c:v>5279.2</c:v>
                </c:pt>
                <c:pt idx="378">
                  <c:v>3936.2</c:v>
                </c:pt>
                <c:pt idx="379">
                  <c:v>3808.3</c:v>
                </c:pt>
                <c:pt idx="380">
                  <c:v>3978.7</c:v>
                </c:pt>
                <c:pt idx="381">
                  <c:v>2992.5</c:v>
                </c:pt>
                <c:pt idx="382">
                  <c:v>3927.3</c:v>
                </c:pt>
                <c:pt idx="383">
                  <c:v>3858.6</c:v>
                </c:pt>
                <c:pt idx="384">
                  <c:v>4555.5</c:v>
                </c:pt>
                <c:pt idx="385">
                  <c:v>4560.8999999999996</c:v>
                </c:pt>
                <c:pt idx="386">
                  <c:v>4293.6000000000004</c:v>
                </c:pt>
                <c:pt idx="387">
                  <c:v>5564.7</c:v>
                </c:pt>
                <c:pt idx="388">
                  <c:v>4148.3</c:v>
                </c:pt>
                <c:pt idx="389">
                  <c:v>3806.2</c:v>
                </c:pt>
                <c:pt idx="390">
                  <c:v>4741.8</c:v>
                </c:pt>
                <c:pt idx="391">
                  <c:v>4662.1000000000004</c:v>
                </c:pt>
                <c:pt idx="392">
                  <c:v>3864.6</c:v>
                </c:pt>
                <c:pt idx="393">
                  <c:v>4364.3</c:v>
                </c:pt>
                <c:pt idx="394">
                  <c:v>4072.6</c:v>
                </c:pt>
                <c:pt idx="395">
                  <c:v>4868.7</c:v>
                </c:pt>
                <c:pt idx="396">
                  <c:v>4875.3999999999996</c:v>
                </c:pt>
                <c:pt idx="397">
                  <c:v>4630.8</c:v>
                </c:pt>
                <c:pt idx="398">
                  <c:v>5268.3</c:v>
                </c:pt>
                <c:pt idx="399">
                  <c:v>4336.3</c:v>
                </c:pt>
                <c:pt idx="400">
                  <c:v>4353.8</c:v>
                </c:pt>
                <c:pt idx="401">
                  <c:v>3679.1</c:v>
                </c:pt>
                <c:pt idx="402">
                  <c:v>4250.1000000000004</c:v>
                </c:pt>
                <c:pt idx="403">
                  <c:v>4792.3</c:v>
                </c:pt>
                <c:pt idx="404">
                  <c:v>3831.5</c:v>
                </c:pt>
                <c:pt idx="405">
                  <c:v>3845.2</c:v>
                </c:pt>
                <c:pt idx="406">
                  <c:v>4159.7</c:v>
                </c:pt>
                <c:pt idx="407">
                  <c:v>4673.6000000000004</c:v>
                </c:pt>
                <c:pt idx="408">
                  <c:v>4493.6000000000004</c:v>
                </c:pt>
                <c:pt idx="409">
                  <c:v>5160.3999999999996</c:v>
                </c:pt>
                <c:pt idx="410">
                  <c:v>4720.6000000000004</c:v>
                </c:pt>
                <c:pt idx="411">
                  <c:v>6668.4</c:v>
                </c:pt>
                <c:pt idx="412">
                  <c:v>3712.1</c:v>
                </c:pt>
                <c:pt idx="413">
                  <c:v>3244.7</c:v>
                </c:pt>
                <c:pt idx="414">
                  <c:v>4433.8999999999996</c:v>
                </c:pt>
                <c:pt idx="415">
                  <c:v>5336</c:v>
                </c:pt>
                <c:pt idx="416">
                  <c:v>4711.3999999999996</c:v>
                </c:pt>
                <c:pt idx="417">
                  <c:v>3213.1</c:v>
                </c:pt>
                <c:pt idx="418">
                  <c:v>4841.5</c:v>
                </c:pt>
                <c:pt idx="419">
                  <c:v>4290</c:v>
                </c:pt>
                <c:pt idx="420">
                  <c:v>5024.6000000000004</c:v>
                </c:pt>
                <c:pt idx="421">
                  <c:v>5443.3</c:v>
                </c:pt>
                <c:pt idx="422">
                  <c:v>4389.3</c:v>
                </c:pt>
                <c:pt idx="423">
                  <c:v>5859.4</c:v>
                </c:pt>
                <c:pt idx="424">
                  <c:v>4660.6000000000004</c:v>
                </c:pt>
                <c:pt idx="425">
                  <c:v>5134.6000000000004</c:v>
                </c:pt>
                <c:pt idx="426">
                  <c:v>4643.2</c:v>
                </c:pt>
                <c:pt idx="427">
                  <c:v>4777.3999999999996</c:v>
                </c:pt>
                <c:pt idx="428">
                  <c:v>5594.2</c:v>
                </c:pt>
                <c:pt idx="429">
                  <c:v>3944.2</c:v>
                </c:pt>
                <c:pt idx="430">
                  <c:v>4463</c:v>
                </c:pt>
                <c:pt idx="431">
                  <c:v>6260.4</c:v>
                </c:pt>
                <c:pt idx="432">
                  <c:v>4560.3</c:v>
                </c:pt>
                <c:pt idx="433">
                  <c:v>4798.3999999999996</c:v>
                </c:pt>
                <c:pt idx="434">
                  <c:v>3836.7</c:v>
                </c:pt>
                <c:pt idx="435">
                  <c:v>3679.3</c:v>
                </c:pt>
                <c:pt idx="436">
                  <c:v>4477.3999999999996</c:v>
                </c:pt>
                <c:pt idx="437">
                  <c:v>5637</c:v>
                </c:pt>
                <c:pt idx="438">
                  <c:v>4819.3999999999996</c:v>
                </c:pt>
                <c:pt idx="439">
                  <c:v>4139.8</c:v>
                </c:pt>
                <c:pt idx="440">
                  <c:v>5125.6000000000004</c:v>
                </c:pt>
                <c:pt idx="441">
                  <c:v>4925.3999999999996</c:v>
                </c:pt>
                <c:pt idx="442">
                  <c:v>3975.8</c:v>
                </c:pt>
                <c:pt idx="443">
                  <c:v>4837.3</c:v>
                </c:pt>
                <c:pt idx="444">
                  <c:v>4026</c:v>
                </c:pt>
                <c:pt idx="445">
                  <c:v>3415.7</c:v>
                </c:pt>
                <c:pt idx="446">
                  <c:v>4726.5</c:v>
                </c:pt>
                <c:pt idx="447">
                  <c:v>5037.3999999999996</c:v>
                </c:pt>
                <c:pt idx="448">
                  <c:v>3449.5</c:v>
                </c:pt>
                <c:pt idx="449">
                  <c:v>3151.8</c:v>
                </c:pt>
                <c:pt idx="450">
                  <c:v>3778.9</c:v>
                </c:pt>
                <c:pt idx="451">
                  <c:v>4194</c:v>
                </c:pt>
                <c:pt idx="452">
                  <c:v>3921.7</c:v>
                </c:pt>
                <c:pt idx="453">
                  <c:v>3209.8</c:v>
                </c:pt>
                <c:pt idx="454">
                  <c:v>3110.2</c:v>
                </c:pt>
                <c:pt idx="455">
                  <c:v>2816.5</c:v>
                </c:pt>
                <c:pt idx="456">
                  <c:v>4716.6000000000004</c:v>
                </c:pt>
                <c:pt idx="457">
                  <c:v>3569.9</c:v>
                </c:pt>
                <c:pt idx="458">
                  <c:v>4119.7</c:v>
                </c:pt>
                <c:pt idx="459">
                  <c:v>4893.2</c:v>
                </c:pt>
                <c:pt idx="460">
                  <c:v>5434.7</c:v>
                </c:pt>
                <c:pt idx="461">
                  <c:v>4604.3999999999996</c:v>
                </c:pt>
                <c:pt idx="462">
                  <c:v>3664.5</c:v>
                </c:pt>
                <c:pt idx="463">
                  <c:v>5449.6</c:v>
                </c:pt>
                <c:pt idx="464">
                  <c:v>4826.6000000000004</c:v>
                </c:pt>
                <c:pt idx="465">
                  <c:v>4129.2</c:v>
                </c:pt>
                <c:pt idx="466">
                  <c:v>5441.4</c:v>
                </c:pt>
                <c:pt idx="467">
                  <c:v>4522</c:v>
                </c:pt>
                <c:pt idx="468">
                  <c:v>4340.3</c:v>
                </c:pt>
                <c:pt idx="469">
                  <c:v>3809</c:v>
                </c:pt>
                <c:pt idx="470">
                  <c:v>4983.2</c:v>
                </c:pt>
                <c:pt idx="471">
                  <c:v>4173.7</c:v>
                </c:pt>
                <c:pt idx="472">
                  <c:v>5360.2</c:v>
                </c:pt>
                <c:pt idx="473">
                  <c:v>3868.6</c:v>
                </c:pt>
                <c:pt idx="474">
                  <c:v>3941.6</c:v>
                </c:pt>
                <c:pt idx="475">
                  <c:v>3688.5</c:v>
                </c:pt>
                <c:pt idx="476">
                  <c:v>3431.2</c:v>
                </c:pt>
                <c:pt idx="477">
                  <c:v>5415.5</c:v>
                </c:pt>
                <c:pt idx="478">
                  <c:v>4666.8999999999996</c:v>
                </c:pt>
                <c:pt idx="479">
                  <c:v>3853.3</c:v>
                </c:pt>
                <c:pt idx="480">
                  <c:v>4217.1000000000004</c:v>
                </c:pt>
                <c:pt idx="481">
                  <c:v>4890.8999999999996</c:v>
                </c:pt>
                <c:pt idx="482">
                  <c:v>5419.4</c:v>
                </c:pt>
                <c:pt idx="483">
                  <c:v>3446.5</c:v>
                </c:pt>
                <c:pt idx="484">
                  <c:v>4992.8999999999996</c:v>
                </c:pt>
                <c:pt idx="485">
                  <c:v>4916</c:v>
                </c:pt>
                <c:pt idx="486">
                  <c:v>4322.1000000000004</c:v>
                </c:pt>
                <c:pt idx="487">
                  <c:v>4368.8</c:v>
                </c:pt>
                <c:pt idx="488">
                  <c:v>4549.3</c:v>
                </c:pt>
                <c:pt idx="489">
                  <c:v>3937.8</c:v>
                </c:pt>
                <c:pt idx="490">
                  <c:v>4548.8999999999996</c:v>
                </c:pt>
                <c:pt idx="491">
                  <c:v>4514.2</c:v>
                </c:pt>
                <c:pt idx="492">
                  <c:v>4050.7</c:v>
                </c:pt>
                <c:pt idx="493">
                  <c:v>5084.8999999999996</c:v>
                </c:pt>
                <c:pt idx="494">
                  <c:v>5360.6</c:v>
                </c:pt>
                <c:pt idx="495">
                  <c:v>3856.9</c:v>
                </c:pt>
                <c:pt idx="496">
                  <c:v>4580.8</c:v>
                </c:pt>
                <c:pt idx="497">
                  <c:v>3630.2</c:v>
                </c:pt>
                <c:pt idx="498">
                  <c:v>4069.6</c:v>
                </c:pt>
                <c:pt idx="499">
                  <c:v>5518.4</c:v>
                </c:pt>
                <c:pt idx="500">
                  <c:v>5138.7</c:v>
                </c:pt>
                <c:pt idx="501">
                  <c:v>4951.6000000000004</c:v>
                </c:pt>
                <c:pt idx="502">
                  <c:v>3049.4</c:v>
                </c:pt>
                <c:pt idx="503">
                  <c:v>5680</c:v>
                </c:pt>
                <c:pt idx="504">
                  <c:v>3564.5</c:v>
                </c:pt>
                <c:pt idx="505">
                  <c:v>4111.3999999999996</c:v>
                </c:pt>
                <c:pt idx="506">
                  <c:v>5674.1</c:v>
                </c:pt>
                <c:pt idx="507">
                  <c:v>4647.5</c:v>
                </c:pt>
                <c:pt idx="508">
                  <c:v>6139.3</c:v>
                </c:pt>
                <c:pt idx="509">
                  <c:v>5256.3</c:v>
                </c:pt>
                <c:pt idx="510">
                  <c:v>5433.5</c:v>
                </c:pt>
                <c:pt idx="511">
                  <c:v>4032.9</c:v>
                </c:pt>
                <c:pt idx="512">
                  <c:v>4793.2</c:v>
                </c:pt>
                <c:pt idx="513">
                  <c:v>5425.7</c:v>
                </c:pt>
                <c:pt idx="514">
                  <c:v>3521.8</c:v>
                </c:pt>
                <c:pt idx="515">
                  <c:v>3486.3</c:v>
                </c:pt>
                <c:pt idx="516">
                  <c:v>5395.4</c:v>
                </c:pt>
                <c:pt idx="517">
                  <c:v>5036.7</c:v>
                </c:pt>
                <c:pt idx="518">
                  <c:v>5293.9</c:v>
                </c:pt>
                <c:pt idx="519">
                  <c:v>4807.2</c:v>
                </c:pt>
                <c:pt idx="520">
                  <c:v>4177.5</c:v>
                </c:pt>
                <c:pt idx="521">
                  <c:v>4519.7</c:v>
                </c:pt>
                <c:pt idx="522">
                  <c:v>3768.1</c:v>
                </c:pt>
                <c:pt idx="523">
                  <c:v>4348.6000000000004</c:v>
                </c:pt>
                <c:pt idx="524">
                  <c:v>5247.7</c:v>
                </c:pt>
                <c:pt idx="525">
                  <c:v>3879.3</c:v>
                </c:pt>
                <c:pt idx="526">
                  <c:v>5357.1</c:v>
                </c:pt>
                <c:pt idx="527">
                  <c:v>4284.5</c:v>
                </c:pt>
                <c:pt idx="528">
                  <c:v>4900</c:v>
                </c:pt>
                <c:pt idx="529">
                  <c:v>3496.9</c:v>
                </c:pt>
                <c:pt idx="530">
                  <c:v>4124.8</c:v>
                </c:pt>
                <c:pt idx="531">
                  <c:v>5006</c:v>
                </c:pt>
                <c:pt idx="532">
                  <c:v>4359.1000000000004</c:v>
                </c:pt>
                <c:pt idx="533">
                  <c:v>4731.7</c:v>
                </c:pt>
                <c:pt idx="534">
                  <c:v>4604.5</c:v>
                </c:pt>
                <c:pt idx="535">
                  <c:v>5327.3</c:v>
                </c:pt>
                <c:pt idx="536">
                  <c:v>3665.4</c:v>
                </c:pt>
                <c:pt idx="537">
                  <c:v>3720.7</c:v>
                </c:pt>
                <c:pt idx="538">
                  <c:v>5120.6000000000004</c:v>
                </c:pt>
                <c:pt idx="539">
                  <c:v>3916.6</c:v>
                </c:pt>
                <c:pt idx="540">
                  <c:v>5394</c:v>
                </c:pt>
                <c:pt idx="541">
                  <c:v>3535.4</c:v>
                </c:pt>
                <c:pt idx="542">
                  <c:v>4149.3999999999996</c:v>
                </c:pt>
                <c:pt idx="543">
                  <c:v>4125.8</c:v>
                </c:pt>
                <c:pt idx="544">
                  <c:v>3576.2</c:v>
                </c:pt>
                <c:pt idx="545">
                  <c:v>4287.7</c:v>
                </c:pt>
                <c:pt idx="546">
                  <c:v>4956.1000000000004</c:v>
                </c:pt>
                <c:pt idx="547">
                  <c:v>5304.7</c:v>
                </c:pt>
                <c:pt idx="548">
                  <c:v>5168.8999999999996</c:v>
                </c:pt>
                <c:pt idx="549">
                  <c:v>4626.3</c:v>
                </c:pt>
                <c:pt idx="550">
                  <c:v>4750.8999999999996</c:v>
                </c:pt>
                <c:pt idx="551">
                  <c:v>3971.1</c:v>
                </c:pt>
                <c:pt idx="552">
                  <c:v>3643.2</c:v>
                </c:pt>
                <c:pt idx="553">
                  <c:v>4986.5</c:v>
                </c:pt>
                <c:pt idx="554">
                  <c:v>3908.2</c:v>
                </c:pt>
                <c:pt idx="555">
                  <c:v>6350.4</c:v>
                </c:pt>
                <c:pt idx="556">
                  <c:v>5306.7</c:v>
                </c:pt>
                <c:pt idx="557">
                  <c:v>4192.5</c:v>
                </c:pt>
                <c:pt idx="558">
                  <c:v>3706.5</c:v>
                </c:pt>
                <c:pt idx="559">
                  <c:v>3634.7</c:v>
                </c:pt>
                <c:pt idx="560">
                  <c:v>4581.3</c:v>
                </c:pt>
                <c:pt idx="561">
                  <c:v>4828.1000000000004</c:v>
                </c:pt>
                <c:pt idx="562">
                  <c:v>4442.1000000000004</c:v>
                </c:pt>
                <c:pt idx="563">
                  <c:v>4979.1000000000004</c:v>
                </c:pt>
                <c:pt idx="564">
                  <c:v>4947.2</c:v>
                </c:pt>
                <c:pt idx="565">
                  <c:v>4087</c:v>
                </c:pt>
                <c:pt idx="566">
                  <c:v>4287.6000000000004</c:v>
                </c:pt>
                <c:pt idx="567">
                  <c:v>4804.3</c:v>
                </c:pt>
                <c:pt idx="568">
                  <c:v>4818.6000000000004</c:v>
                </c:pt>
                <c:pt idx="569">
                  <c:v>4869.7</c:v>
                </c:pt>
                <c:pt idx="570">
                  <c:v>4063.7</c:v>
                </c:pt>
                <c:pt idx="571">
                  <c:v>4742.8999999999996</c:v>
                </c:pt>
                <c:pt idx="572">
                  <c:v>4088.5</c:v>
                </c:pt>
                <c:pt idx="573">
                  <c:v>3924.7</c:v>
                </c:pt>
                <c:pt idx="574">
                  <c:v>4775</c:v>
                </c:pt>
                <c:pt idx="575">
                  <c:v>4571.3999999999996</c:v>
                </c:pt>
                <c:pt idx="576">
                  <c:v>3828</c:v>
                </c:pt>
              </c:numCache>
            </c:numRef>
          </c:yVal>
          <c:smooth val="0"/>
          <c:extLst>
            <c:ext xmlns:c16="http://schemas.microsoft.com/office/drawing/2014/chart" uri="{C3380CC4-5D6E-409C-BE32-E72D297353CC}">
              <c16:uniqueId val="{00000001-6974-4443-A36E-D5EE5D96F549}"/>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39275349956255468"/>
                  <c:y val="0.238340624088655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old'!$A$5:$A$581</c:f>
              <c:numCache>
                <c:formatCode>General</c:formatCode>
                <c:ptCount val="577"/>
                <c:pt idx="0">
                  <c:v>257.27924622696577</c:v>
                </c:pt>
                <c:pt idx="1">
                  <c:v>244.24614608845988</c:v>
                </c:pt>
                <c:pt idx="2">
                  <c:v>223.571099861942</c:v>
                </c:pt>
                <c:pt idx="3">
                  <c:v>197.44939985879031</c:v>
                </c:pt>
                <c:pt idx="4">
                  <c:v>261.14789162762276</c:v>
                </c:pt>
                <c:pt idx="5">
                  <c:v>227.40485620802482</c:v>
                </c:pt>
                <c:pt idx="6">
                  <c:v>258.14887566331464</c:v>
                </c:pt>
                <c:pt idx="7">
                  <c:v>263.80462531911701</c:v>
                </c:pt>
                <c:pt idx="8">
                  <c:v>195.61805719688016</c:v>
                </c:pt>
                <c:pt idx="9">
                  <c:v>195.1740139211137</c:v>
                </c:pt>
                <c:pt idx="10">
                  <c:v>230.63834021593115</c:v>
                </c:pt>
                <c:pt idx="11">
                  <c:v>236.33558456130808</c:v>
                </c:pt>
                <c:pt idx="12">
                  <c:v>231.48416513502048</c:v>
                </c:pt>
                <c:pt idx="13">
                  <c:v>211.15133178453726</c:v>
                </c:pt>
                <c:pt idx="14">
                  <c:v>248.91429925645051</c:v>
                </c:pt>
                <c:pt idx="15">
                  <c:v>187.27576361579486</c:v>
                </c:pt>
                <c:pt idx="16">
                  <c:v>259.19353198413506</c:v>
                </c:pt>
                <c:pt idx="17">
                  <c:v>264.13834323743407</c:v>
                </c:pt>
                <c:pt idx="18">
                  <c:v>227.85191479500205</c:v>
                </c:pt>
                <c:pt idx="19">
                  <c:v>241.91711483707689</c:v>
                </c:pt>
                <c:pt idx="20">
                  <c:v>199.56243817061105</c:v>
                </c:pt>
                <c:pt idx="21">
                  <c:v>222.44097021167084</c:v>
                </c:pt>
                <c:pt idx="22">
                  <c:v>234.41369041548535</c:v>
                </c:pt>
                <c:pt idx="23">
                  <c:v>218.04185351270556</c:v>
                </c:pt>
                <c:pt idx="24">
                  <c:v>216.43568493627691</c:v>
                </c:pt>
                <c:pt idx="25">
                  <c:v>246.92850850630404</c:v>
                </c:pt>
                <c:pt idx="26">
                  <c:v>202.05317350545565</c:v>
                </c:pt>
                <c:pt idx="27">
                  <c:v>233.9478791239257</c:v>
                </c:pt>
                <c:pt idx="28">
                  <c:v>244.55099613440382</c:v>
                </c:pt>
                <c:pt idx="29">
                  <c:v>165.86237464679482</c:v>
                </c:pt>
                <c:pt idx="30">
                  <c:v>241.4392855380668</c:v>
                </c:pt>
                <c:pt idx="31">
                  <c:v>203.4114294760171</c:v>
                </c:pt>
                <c:pt idx="32">
                  <c:v>229.76478067387157</c:v>
                </c:pt>
                <c:pt idx="33">
                  <c:v>245.66582456822212</c:v>
                </c:pt>
                <c:pt idx="34">
                  <c:v>204.01226917833685</c:v>
                </c:pt>
                <c:pt idx="35">
                  <c:v>232.09924728185115</c:v>
                </c:pt>
                <c:pt idx="36">
                  <c:v>226.82712934605163</c:v>
                </c:pt>
                <c:pt idx="37">
                  <c:v>206.43652040236606</c:v>
                </c:pt>
                <c:pt idx="38">
                  <c:v>248.98087065499297</c:v>
                </c:pt>
                <c:pt idx="39">
                  <c:v>228.55214960478119</c:v>
                </c:pt>
                <c:pt idx="40">
                  <c:v>248.86198117356551</c:v>
                </c:pt>
                <c:pt idx="41">
                  <c:v>126.5271147019219</c:v>
                </c:pt>
                <c:pt idx="42">
                  <c:v>256.29636290068783</c:v>
                </c:pt>
                <c:pt idx="43">
                  <c:v>214.41295546558706</c:v>
                </c:pt>
                <c:pt idx="44">
                  <c:v>217.45214087388572</c:v>
                </c:pt>
                <c:pt idx="45">
                  <c:v>230.21971201588877</c:v>
                </c:pt>
                <c:pt idx="46">
                  <c:v>249.67824283359036</c:v>
                </c:pt>
                <c:pt idx="47">
                  <c:v>245.91491942470975</c:v>
                </c:pt>
                <c:pt idx="48">
                  <c:v>198.96158940397351</c:v>
                </c:pt>
                <c:pt idx="49">
                  <c:v>275.17060258902353</c:v>
                </c:pt>
                <c:pt idx="50">
                  <c:v>186.9792779320658</c:v>
                </c:pt>
                <c:pt idx="51">
                  <c:v>221.94221017660431</c:v>
                </c:pt>
                <c:pt idx="52">
                  <c:v>234.94214723643569</c:v>
                </c:pt>
                <c:pt idx="53">
                  <c:v>232.26096382896975</c:v>
                </c:pt>
                <c:pt idx="54">
                  <c:v>232.27145398409226</c:v>
                </c:pt>
                <c:pt idx="55">
                  <c:v>218.12561584183592</c:v>
                </c:pt>
                <c:pt idx="56">
                  <c:v>240.59221200649</c:v>
                </c:pt>
                <c:pt idx="57">
                  <c:v>247.60068859161498</c:v>
                </c:pt>
                <c:pt idx="58">
                  <c:v>272.34475322256532</c:v>
                </c:pt>
                <c:pt idx="59">
                  <c:v>241.28526982083466</c:v>
                </c:pt>
                <c:pt idx="60">
                  <c:v>253.64975287484785</c:v>
                </c:pt>
                <c:pt idx="61">
                  <c:v>237.67151456238085</c:v>
                </c:pt>
                <c:pt idx="62">
                  <c:v>253.95204549861049</c:v>
                </c:pt>
                <c:pt idx="63">
                  <c:v>227.11855634531778</c:v>
                </c:pt>
                <c:pt idx="64">
                  <c:v>249.72716553785409</c:v>
                </c:pt>
                <c:pt idx="65">
                  <c:v>210.19439196579498</c:v>
                </c:pt>
                <c:pt idx="66">
                  <c:v>223.31062482796588</c:v>
                </c:pt>
                <c:pt idx="67">
                  <c:v>250.37390612569612</c:v>
                </c:pt>
                <c:pt idx="68">
                  <c:v>205.86729902329077</c:v>
                </c:pt>
                <c:pt idx="69">
                  <c:v>193.33440981753594</c:v>
                </c:pt>
                <c:pt idx="70">
                  <c:v>209.64617705747796</c:v>
                </c:pt>
                <c:pt idx="71">
                  <c:v>222.89432757632807</c:v>
                </c:pt>
                <c:pt idx="72">
                  <c:v>224.94544011639442</c:v>
                </c:pt>
                <c:pt idx="73">
                  <c:v>237.4230344658408</c:v>
                </c:pt>
                <c:pt idx="74">
                  <c:v>240.82447489207772</c:v>
                </c:pt>
                <c:pt idx="75">
                  <c:v>243.36004869635789</c:v>
                </c:pt>
                <c:pt idx="76">
                  <c:v>212.2466085120914</c:v>
                </c:pt>
                <c:pt idx="77">
                  <c:v>128.54732783033077</c:v>
                </c:pt>
                <c:pt idx="78">
                  <c:v>270.46922231382251</c:v>
                </c:pt>
                <c:pt idx="79">
                  <c:v>259.86415094339623</c:v>
                </c:pt>
                <c:pt idx="80">
                  <c:v>214.49220028362603</c:v>
                </c:pt>
                <c:pt idx="81">
                  <c:v>243.52505292872263</c:v>
                </c:pt>
                <c:pt idx="82">
                  <c:v>233.61229249554123</c:v>
                </c:pt>
                <c:pt idx="83">
                  <c:v>232.43583593187816</c:v>
                </c:pt>
                <c:pt idx="84">
                  <c:v>249.25416424960636</c:v>
                </c:pt>
                <c:pt idx="85">
                  <c:v>246.41894562834659</c:v>
                </c:pt>
                <c:pt idx="86">
                  <c:v>252.31113438377685</c:v>
                </c:pt>
                <c:pt idx="87">
                  <c:v>239.80608942227821</c:v>
                </c:pt>
                <c:pt idx="88">
                  <c:v>233.65165040481628</c:v>
                </c:pt>
                <c:pt idx="89">
                  <c:v>198.50406996882577</c:v>
                </c:pt>
                <c:pt idx="90">
                  <c:v>230.05516454251475</c:v>
                </c:pt>
                <c:pt idx="91">
                  <c:v>159.87281483649522</c:v>
                </c:pt>
                <c:pt idx="92">
                  <c:v>161.52405304156508</c:v>
                </c:pt>
                <c:pt idx="93">
                  <c:v>276.18363119828865</c:v>
                </c:pt>
                <c:pt idx="94">
                  <c:v>205.01536253748642</c:v>
                </c:pt>
                <c:pt idx="95">
                  <c:v>257.35253718456892</c:v>
                </c:pt>
                <c:pt idx="96">
                  <c:v>216.02533765335471</c:v>
                </c:pt>
                <c:pt idx="97">
                  <c:v>236.69143607326305</c:v>
                </c:pt>
                <c:pt idx="98">
                  <c:v>243.67317047653921</c:v>
                </c:pt>
                <c:pt idx="99">
                  <c:v>213.46878383465778</c:v>
                </c:pt>
                <c:pt idx="100">
                  <c:v>224.03733514718661</c:v>
                </c:pt>
                <c:pt idx="101">
                  <c:v>252.36714479997949</c:v>
                </c:pt>
                <c:pt idx="102">
                  <c:v>214.7862961723022</c:v>
                </c:pt>
                <c:pt idx="103">
                  <c:v>224.09121134877537</c:v>
                </c:pt>
                <c:pt idx="104">
                  <c:v>229.0633056430822</c:v>
                </c:pt>
                <c:pt idx="105">
                  <c:v>224.65487764423688</c:v>
                </c:pt>
                <c:pt idx="106">
                  <c:v>185.41923327777374</c:v>
                </c:pt>
                <c:pt idx="107">
                  <c:v>206.25729789133871</c:v>
                </c:pt>
                <c:pt idx="108">
                  <c:v>311.60647304683312</c:v>
                </c:pt>
                <c:pt idx="109">
                  <c:v>245.19087343240705</c:v>
                </c:pt>
                <c:pt idx="110">
                  <c:v>235.98198584602187</c:v>
                </c:pt>
                <c:pt idx="111">
                  <c:v>129.06334201032107</c:v>
                </c:pt>
                <c:pt idx="112">
                  <c:v>216.54302670623147</c:v>
                </c:pt>
                <c:pt idx="113">
                  <c:v>236.44139091418958</c:v>
                </c:pt>
                <c:pt idx="114">
                  <c:v>230.76824419648582</c:v>
                </c:pt>
                <c:pt idx="115">
                  <c:v>265.77164045518475</c:v>
                </c:pt>
                <c:pt idx="116">
                  <c:v>231.65856982926431</c:v>
                </c:pt>
                <c:pt idx="117">
                  <c:v>148.3647175421209</c:v>
                </c:pt>
                <c:pt idx="118">
                  <c:v>239.51541232050144</c:v>
                </c:pt>
                <c:pt idx="119">
                  <c:v>193.08220954356847</c:v>
                </c:pt>
                <c:pt idx="120">
                  <c:v>248.43058250012439</c:v>
                </c:pt>
                <c:pt idx="121">
                  <c:v>288.21047008547009</c:v>
                </c:pt>
                <c:pt idx="122">
                  <c:v>228.30202506290155</c:v>
                </c:pt>
                <c:pt idx="123">
                  <c:v>203.4669972640219</c:v>
                </c:pt>
                <c:pt idx="124">
                  <c:v>255.16020942408377</c:v>
                </c:pt>
                <c:pt idx="125">
                  <c:v>235.29508866126272</c:v>
                </c:pt>
                <c:pt idx="126">
                  <c:v>258.19936201615593</c:v>
                </c:pt>
                <c:pt idx="127">
                  <c:v>224.59048942718155</c:v>
                </c:pt>
                <c:pt idx="128">
                  <c:v>294.02347918890075</c:v>
                </c:pt>
                <c:pt idx="129">
                  <c:v>230.26641883519207</c:v>
                </c:pt>
                <c:pt idx="130">
                  <c:v>199.78448969088745</c:v>
                </c:pt>
                <c:pt idx="131">
                  <c:v>241.53844385966926</c:v>
                </c:pt>
                <c:pt idx="132">
                  <c:v>230.2615831766114</c:v>
                </c:pt>
                <c:pt idx="133">
                  <c:v>251.71952617500955</c:v>
                </c:pt>
                <c:pt idx="134">
                  <c:v>149.9530257541409</c:v>
                </c:pt>
                <c:pt idx="135">
                  <c:v>250.61245572609207</c:v>
                </c:pt>
                <c:pt idx="136">
                  <c:v>217.54905404727256</c:v>
                </c:pt>
                <c:pt idx="137">
                  <c:v>266.97877230935643</c:v>
                </c:pt>
                <c:pt idx="138">
                  <c:v>267.58111038591909</c:v>
                </c:pt>
                <c:pt idx="139">
                  <c:v>237.06777612594786</c:v>
                </c:pt>
                <c:pt idx="140">
                  <c:v>235.71601312834684</c:v>
                </c:pt>
                <c:pt idx="141">
                  <c:v>256.89970355731225</c:v>
                </c:pt>
                <c:pt idx="142">
                  <c:v>223.86043664558252</c:v>
                </c:pt>
                <c:pt idx="143">
                  <c:v>230.0298821886127</c:v>
                </c:pt>
                <c:pt idx="144">
                  <c:v>267.63709267521318</c:v>
                </c:pt>
                <c:pt idx="145">
                  <c:v>228.38775164946711</c:v>
                </c:pt>
                <c:pt idx="146">
                  <c:v>273.45763955781848</c:v>
                </c:pt>
                <c:pt idx="147">
                  <c:v>148.5373718760797</c:v>
                </c:pt>
                <c:pt idx="148">
                  <c:v>329.18739635157544</c:v>
                </c:pt>
                <c:pt idx="149">
                  <c:v>247.51725934609871</c:v>
                </c:pt>
                <c:pt idx="150">
                  <c:v>200.52752372144008</c:v>
                </c:pt>
                <c:pt idx="151">
                  <c:v>266.06800091276392</c:v>
                </c:pt>
                <c:pt idx="152">
                  <c:v>249.9725802029065</c:v>
                </c:pt>
                <c:pt idx="153">
                  <c:v>241.77419052791248</c:v>
                </c:pt>
                <c:pt idx="154">
                  <c:v>246.38728949305167</c:v>
                </c:pt>
                <c:pt idx="155">
                  <c:v>244.06090425119123</c:v>
                </c:pt>
                <c:pt idx="156">
                  <c:v>235.04801749548352</c:v>
                </c:pt>
                <c:pt idx="157">
                  <c:v>258.14364901521407</c:v>
                </c:pt>
                <c:pt idx="158">
                  <c:v>204.57733249843457</c:v>
                </c:pt>
                <c:pt idx="159">
                  <c:v>226.17482980332829</c:v>
                </c:pt>
                <c:pt idx="160">
                  <c:v>240.28872218369793</c:v>
                </c:pt>
                <c:pt idx="161">
                  <c:v>262.64131209888279</c:v>
                </c:pt>
                <c:pt idx="162">
                  <c:v>193.55975648830503</c:v>
                </c:pt>
                <c:pt idx="163">
                  <c:v>225.60935441370225</c:v>
                </c:pt>
                <c:pt idx="164">
                  <c:v>243.41018735016428</c:v>
                </c:pt>
                <c:pt idx="165">
                  <c:v>223.73930348258705</c:v>
                </c:pt>
                <c:pt idx="166">
                  <c:v>233.76152168734308</c:v>
                </c:pt>
                <c:pt idx="167">
                  <c:v>254.40882414512487</c:v>
                </c:pt>
                <c:pt idx="168">
                  <c:v>233.41433997587805</c:v>
                </c:pt>
                <c:pt idx="169">
                  <c:v>185.55768842190341</c:v>
                </c:pt>
                <c:pt idx="170">
                  <c:v>238.89293971743913</c:v>
                </c:pt>
                <c:pt idx="171">
                  <c:v>234.6329913180742</c:v>
                </c:pt>
                <c:pt idx="172">
                  <c:v>219.90737882062365</c:v>
                </c:pt>
                <c:pt idx="173">
                  <c:v>255.06024096385542</c:v>
                </c:pt>
                <c:pt idx="174">
                  <c:v>233.08978151619914</c:v>
                </c:pt>
                <c:pt idx="175">
                  <c:v>235.61121016269223</c:v>
                </c:pt>
                <c:pt idx="176">
                  <c:v>187.74888063256168</c:v>
                </c:pt>
                <c:pt idx="177">
                  <c:v>229.90192003989694</c:v>
                </c:pt>
                <c:pt idx="178">
                  <c:v>238.47954406676166</c:v>
                </c:pt>
                <c:pt idx="179">
                  <c:v>236.38871173469389</c:v>
                </c:pt>
                <c:pt idx="180">
                  <c:v>256.64617318941725</c:v>
                </c:pt>
                <c:pt idx="181">
                  <c:v>239.2323297031817</c:v>
                </c:pt>
                <c:pt idx="182">
                  <c:v>243.31046995580564</c:v>
                </c:pt>
                <c:pt idx="183">
                  <c:v>208.76191087298278</c:v>
                </c:pt>
                <c:pt idx="184">
                  <c:v>261.26800852967182</c:v>
                </c:pt>
                <c:pt idx="185">
                  <c:v>241.05233786423247</c:v>
                </c:pt>
                <c:pt idx="186">
                  <c:v>149.38989551129026</c:v>
                </c:pt>
                <c:pt idx="187">
                  <c:v>247.61144377910847</c:v>
                </c:pt>
                <c:pt idx="188">
                  <c:v>229.24470943573851</c:v>
                </c:pt>
                <c:pt idx="189">
                  <c:v>212.21249079152003</c:v>
                </c:pt>
                <c:pt idx="190">
                  <c:v>221.09268934874726</c:v>
                </c:pt>
                <c:pt idx="191">
                  <c:v>231.59841923820736</c:v>
                </c:pt>
                <c:pt idx="192">
                  <c:v>205.60334132826071</c:v>
                </c:pt>
                <c:pt idx="193">
                  <c:v>216.17146930047855</c:v>
                </c:pt>
                <c:pt idx="194">
                  <c:v>246.53124578215682</c:v>
                </c:pt>
                <c:pt idx="195">
                  <c:v>225.9641775506341</c:v>
                </c:pt>
                <c:pt idx="196">
                  <c:v>205.06400699192841</c:v>
                </c:pt>
                <c:pt idx="197">
                  <c:v>211.95900736851021</c:v>
                </c:pt>
                <c:pt idx="198">
                  <c:v>242.75664533448384</c:v>
                </c:pt>
                <c:pt idx="199">
                  <c:v>150.87916351828784</c:v>
                </c:pt>
                <c:pt idx="200">
                  <c:v>128.96249483946775</c:v>
                </c:pt>
                <c:pt idx="201">
                  <c:v>268.37985731107568</c:v>
                </c:pt>
                <c:pt idx="202">
                  <c:v>241.9483194093647</c:v>
                </c:pt>
                <c:pt idx="203">
                  <c:v>223.66163453376987</c:v>
                </c:pt>
                <c:pt idx="204">
                  <c:v>241.50754266338313</c:v>
                </c:pt>
                <c:pt idx="205">
                  <c:v>267.62132888981461</c:v>
                </c:pt>
                <c:pt idx="206">
                  <c:v>212.00831090333853</c:v>
                </c:pt>
                <c:pt idx="207">
                  <c:v>194.55280444669026</c:v>
                </c:pt>
                <c:pt idx="208">
                  <c:v>240.70006863417981</c:v>
                </c:pt>
                <c:pt idx="209">
                  <c:v>251.85018797436928</c:v>
                </c:pt>
                <c:pt idx="210">
                  <c:v>195.68679115591706</c:v>
                </c:pt>
                <c:pt idx="211">
                  <c:v>232.41067590880004</c:v>
                </c:pt>
                <c:pt idx="212">
                  <c:v>225.73797574888565</c:v>
                </c:pt>
                <c:pt idx="213">
                  <c:v>256.53950433421164</c:v>
                </c:pt>
                <c:pt idx="214">
                  <c:v>222.22796421304221</c:v>
                </c:pt>
                <c:pt idx="215">
                  <c:v>283.85750299623919</c:v>
                </c:pt>
                <c:pt idx="216">
                  <c:v>262.08229650482161</c:v>
                </c:pt>
                <c:pt idx="217">
                  <c:v>182.16047040971168</c:v>
                </c:pt>
                <c:pt idx="218">
                  <c:v>213.72685011621803</c:v>
                </c:pt>
                <c:pt idx="219">
                  <c:v>234.36254169717679</c:v>
                </c:pt>
                <c:pt idx="220">
                  <c:v>198.82733944474916</c:v>
                </c:pt>
                <c:pt idx="221">
                  <c:v>238.3348517765786</c:v>
                </c:pt>
                <c:pt idx="222">
                  <c:v>243.2742054693274</c:v>
                </c:pt>
                <c:pt idx="223">
                  <c:v>236.89079554076926</c:v>
                </c:pt>
                <c:pt idx="224">
                  <c:v>235.84997016068189</c:v>
                </c:pt>
                <c:pt idx="225">
                  <c:v>192.43640533778148</c:v>
                </c:pt>
                <c:pt idx="226">
                  <c:v>177.22037868436462</c:v>
                </c:pt>
                <c:pt idx="227">
                  <c:v>282.61140743289747</c:v>
                </c:pt>
                <c:pt idx="228">
                  <c:v>217.77137485196624</c:v>
                </c:pt>
                <c:pt idx="229">
                  <c:v>238.33419349716144</c:v>
                </c:pt>
                <c:pt idx="230">
                  <c:v>243.46508345096737</c:v>
                </c:pt>
                <c:pt idx="231">
                  <c:v>262.22397149604342</c:v>
                </c:pt>
                <c:pt idx="232">
                  <c:v>251.89625551881477</c:v>
                </c:pt>
                <c:pt idx="233">
                  <c:v>249.07373237877331</c:v>
                </c:pt>
                <c:pt idx="234">
                  <c:v>220.88909971876802</c:v>
                </c:pt>
                <c:pt idx="235">
                  <c:v>230.24316109422492</c:v>
                </c:pt>
                <c:pt idx="236">
                  <c:v>225.84735182325142</c:v>
                </c:pt>
                <c:pt idx="237">
                  <c:v>192.86780065652044</c:v>
                </c:pt>
                <c:pt idx="238">
                  <c:v>222.78927940940457</c:v>
                </c:pt>
                <c:pt idx="239">
                  <c:v>212.24447656411317</c:v>
                </c:pt>
                <c:pt idx="240">
                  <c:v>235.71355365278723</c:v>
                </c:pt>
                <c:pt idx="241">
                  <c:v>269.7792353709271</c:v>
                </c:pt>
                <c:pt idx="242">
                  <c:v>239.03601819306252</c:v>
                </c:pt>
                <c:pt idx="243">
                  <c:v>195.67652521788827</c:v>
                </c:pt>
                <c:pt idx="244">
                  <c:v>262.1997309589392</c:v>
                </c:pt>
                <c:pt idx="245">
                  <c:v>205.84918207208406</c:v>
                </c:pt>
                <c:pt idx="246">
                  <c:v>236.52928643321175</c:v>
                </c:pt>
                <c:pt idx="247">
                  <c:v>280.61944519256667</c:v>
                </c:pt>
                <c:pt idx="248">
                  <c:v>247.18909710391821</c:v>
                </c:pt>
                <c:pt idx="249">
                  <c:v>291.10477894481079</c:v>
                </c:pt>
                <c:pt idx="250">
                  <c:v>198.06369528050573</c:v>
                </c:pt>
                <c:pt idx="251">
                  <c:v>217.46971076405913</c:v>
                </c:pt>
                <c:pt idx="252">
                  <c:v>257.36634970299934</c:v>
                </c:pt>
                <c:pt idx="253">
                  <c:v>244.21981399538964</c:v>
                </c:pt>
                <c:pt idx="254">
                  <c:v>241.35315573932394</c:v>
                </c:pt>
                <c:pt idx="255">
                  <c:v>211.10819189743052</c:v>
                </c:pt>
                <c:pt idx="256">
                  <c:v>221.11338670638614</c:v>
                </c:pt>
                <c:pt idx="257">
                  <c:v>258.0005787037037</c:v>
                </c:pt>
                <c:pt idx="258">
                  <c:v>259.39562624254478</c:v>
                </c:pt>
                <c:pt idx="259">
                  <c:v>247.17477535821257</c:v>
                </c:pt>
                <c:pt idx="260">
                  <c:v>220.88985864718717</c:v>
                </c:pt>
                <c:pt idx="261">
                  <c:v>239.83624218918337</c:v>
                </c:pt>
                <c:pt idx="262">
                  <c:v>278.59342593174534</c:v>
                </c:pt>
                <c:pt idx="263">
                  <c:v>247.44637179538779</c:v>
                </c:pt>
                <c:pt idx="264">
                  <c:v>212.96327418318421</c:v>
                </c:pt>
                <c:pt idx="265">
                  <c:v>258.36550942280201</c:v>
                </c:pt>
                <c:pt idx="266">
                  <c:v>199.2949837783878</c:v>
                </c:pt>
                <c:pt idx="267">
                  <c:v>198.22172206456383</c:v>
                </c:pt>
                <c:pt idx="268">
                  <c:v>252.551245537326</c:v>
                </c:pt>
                <c:pt idx="269">
                  <c:v>245.26277026671573</c:v>
                </c:pt>
                <c:pt idx="270">
                  <c:v>215.71770260615662</c:v>
                </c:pt>
                <c:pt idx="271">
                  <c:v>276.30179592655765</c:v>
                </c:pt>
                <c:pt idx="272">
                  <c:v>232.3794513126139</c:v>
                </c:pt>
                <c:pt idx="273">
                  <c:v>245.95514053775048</c:v>
                </c:pt>
                <c:pt idx="274">
                  <c:v>219.13495838287753</c:v>
                </c:pt>
                <c:pt idx="275">
                  <c:v>255.60441108405612</c:v>
                </c:pt>
                <c:pt idx="276">
                  <c:v>255.31147953992695</c:v>
                </c:pt>
                <c:pt idx="277">
                  <c:v>225.94805036802725</c:v>
                </c:pt>
                <c:pt idx="278">
                  <c:v>243.55829515948577</c:v>
                </c:pt>
                <c:pt idx="279">
                  <c:v>263.3262167225829</c:v>
                </c:pt>
                <c:pt idx="280">
                  <c:v>242.87664000159396</c:v>
                </c:pt>
                <c:pt idx="281">
                  <c:v>248.10827841520728</c:v>
                </c:pt>
                <c:pt idx="282">
                  <c:v>257.60895904732234</c:v>
                </c:pt>
                <c:pt idx="283">
                  <c:v>227.45685351590356</c:v>
                </c:pt>
                <c:pt idx="284">
                  <c:v>217.2754055301175</c:v>
                </c:pt>
                <c:pt idx="285">
                  <c:v>168.21477562218303</c:v>
                </c:pt>
                <c:pt idx="286">
                  <c:v>233.98313686384844</c:v>
                </c:pt>
                <c:pt idx="287">
                  <c:v>270.48619903773107</c:v>
                </c:pt>
                <c:pt idx="288">
                  <c:v>253.39577305938312</c:v>
                </c:pt>
                <c:pt idx="289">
                  <c:v>226.7719298245614</c:v>
                </c:pt>
                <c:pt idx="290">
                  <c:v>232.32357306706248</c:v>
                </c:pt>
                <c:pt idx="291">
                  <c:v>261.34643041272085</c:v>
                </c:pt>
                <c:pt idx="292">
                  <c:v>222.65378708269341</c:v>
                </c:pt>
                <c:pt idx="293">
                  <c:v>238.70817573465231</c:v>
                </c:pt>
                <c:pt idx="294">
                  <c:v>193.72168629750038</c:v>
                </c:pt>
                <c:pt idx="295">
                  <c:v>247.08914702041378</c:v>
                </c:pt>
                <c:pt idx="296">
                  <c:v>231.63749254643494</c:v>
                </c:pt>
                <c:pt idx="297">
                  <c:v>243.15566625155665</c:v>
                </c:pt>
                <c:pt idx="298">
                  <c:v>216.5518289593677</c:v>
                </c:pt>
                <c:pt idx="299">
                  <c:v>239.36988062956024</c:v>
                </c:pt>
                <c:pt idx="300">
                  <c:v>230.88609969207684</c:v>
                </c:pt>
                <c:pt idx="301">
                  <c:v>224.14407194693021</c:v>
                </c:pt>
                <c:pt idx="302">
                  <c:v>225.98970236687944</c:v>
                </c:pt>
                <c:pt idx="303">
                  <c:v>217.23047888652985</c:v>
                </c:pt>
                <c:pt idx="304">
                  <c:v>223.56354937314489</c:v>
                </c:pt>
                <c:pt idx="305">
                  <c:v>237.29522542705124</c:v>
                </c:pt>
                <c:pt idx="306">
                  <c:v>239.81309621444296</c:v>
                </c:pt>
                <c:pt idx="307">
                  <c:v>222.86233830640163</c:v>
                </c:pt>
                <c:pt idx="308">
                  <c:v>272.98288508557459</c:v>
                </c:pt>
                <c:pt idx="309">
                  <c:v>229.66884985003367</c:v>
                </c:pt>
                <c:pt idx="310">
                  <c:v>226.36248751734317</c:v>
                </c:pt>
                <c:pt idx="311">
                  <c:v>244.15768576290415</c:v>
                </c:pt>
                <c:pt idx="312">
                  <c:v>218.29848161291113</c:v>
                </c:pt>
                <c:pt idx="313">
                  <c:v>264.15056225170025</c:v>
                </c:pt>
                <c:pt idx="314">
                  <c:v>220.32903679400047</c:v>
                </c:pt>
                <c:pt idx="315">
                  <c:v>220.16100466913539</c:v>
                </c:pt>
                <c:pt idx="316">
                  <c:v>238.10657616517705</c:v>
                </c:pt>
                <c:pt idx="317">
                  <c:v>233.33333333333334</c:v>
                </c:pt>
                <c:pt idx="318">
                  <c:v>177.46274082151945</c:v>
                </c:pt>
                <c:pt idx="319">
                  <c:v>250.272921108742</c:v>
                </c:pt>
                <c:pt idx="320">
                  <c:v>250.49106764880196</c:v>
                </c:pt>
                <c:pt idx="321">
                  <c:v>209.46511874469888</c:v>
                </c:pt>
                <c:pt idx="322">
                  <c:v>241.34360853969895</c:v>
                </c:pt>
                <c:pt idx="323">
                  <c:v>247.94504037603951</c:v>
                </c:pt>
                <c:pt idx="324">
                  <c:v>226.5520293336705</c:v>
                </c:pt>
                <c:pt idx="325">
                  <c:v>237.89204515803576</c:v>
                </c:pt>
                <c:pt idx="326">
                  <c:v>222.76446162068825</c:v>
                </c:pt>
                <c:pt idx="327">
                  <c:v>285.94065009019209</c:v>
                </c:pt>
                <c:pt idx="328">
                  <c:v>222.72128556375131</c:v>
                </c:pt>
                <c:pt idx="329">
                  <c:v>211.60207356208343</c:v>
                </c:pt>
                <c:pt idx="330">
                  <c:v>258.46374448472955</c:v>
                </c:pt>
                <c:pt idx="331">
                  <c:v>258.43447515914477</c:v>
                </c:pt>
                <c:pt idx="332">
                  <c:v>238.73343612783043</c:v>
                </c:pt>
                <c:pt idx="333">
                  <c:v>192.41783273673934</c:v>
                </c:pt>
                <c:pt idx="334">
                  <c:v>241.83536170534433</c:v>
                </c:pt>
                <c:pt idx="335">
                  <c:v>291.70154755961755</c:v>
                </c:pt>
                <c:pt idx="336">
                  <c:v>250.27150023271449</c:v>
                </c:pt>
                <c:pt idx="337">
                  <c:v>208.22932123010679</c:v>
                </c:pt>
                <c:pt idx="338">
                  <c:v>161.15308754362007</c:v>
                </c:pt>
                <c:pt idx="339">
                  <c:v>239.30114313143343</c:v>
                </c:pt>
                <c:pt idx="340">
                  <c:v>230.20624462904613</c:v>
                </c:pt>
                <c:pt idx="341">
                  <c:v>233.78244009147858</c:v>
                </c:pt>
                <c:pt idx="342">
                  <c:v>229.8639648575882</c:v>
                </c:pt>
                <c:pt idx="343">
                  <c:v>256.17268576172683</c:v>
                </c:pt>
                <c:pt idx="344">
                  <c:v>220.4072890236267</c:v>
                </c:pt>
                <c:pt idx="345">
                  <c:v>238.85165730845861</c:v>
                </c:pt>
                <c:pt idx="346">
                  <c:v>214.8125053144752</c:v>
                </c:pt>
                <c:pt idx="347">
                  <c:v>280.21244561415989</c:v>
                </c:pt>
                <c:pt idx="348">
                  <c:v>223.77325957324521</c:v>
                </c:pt>
                <c:pt idx="349">
                  <c:v>263.26652271252004</c:v>
                </c:pt>
                <c:pt idx="350">
                  <c:v>240.93623481781376</c:v>
                </c:pt>
                <c:pt idx="351">
                  <c:v>211.10279042930625</c:v>
                </c:pt>
                <c:pt idx="352">
                  <c:v>247.0610119047619</c:v>
                </c:pt>
                <c:pt idx="353">
                  <c:v>201.66815050841103</c:v>
                </c:pt>
                <c:pt idx="354">
                  <c:v>253.01320444927504</c:v>
                </c:pt>
                <c:pt idx="355">
                  <c:v>266.81077633175937</c:v>
                </c:pt>
                <c:pt idx="356">
                  <c:v>177.72321428571431</c:v>
                </c:pt>
                <c:pt idx="357">
                  <c:v>242.66876083897779</c:v>
                </c:pt>
                <c:pt idx="358">
                  <c:v>250.47317450381118</c:v>
                </c:pt>
                <c:pt idx="359">
                  <c:v>261.90441444728202</c:v>
                </c:pt>
                <c:pt idx="360">
                  <c:v>243.73229631763408</c:v>
                </c:pt>
                <c:pt idx="361">
                  <c:v>247.32050555240605</c:v>
                </c:pt>
                <c:pt idx="362">
                  <c:v>248.81915312767978</c:v>
                </c:pt>
                <c:pt idx="363">
                  <c:v>238.14704423060905</c:v>
                </c:pt>
                <c:pt idx="364">
                  <c:v>204.86773815503096</c:v>
                </c:pt>
                <c:pt idx="365">
                  <c:v>241.14537444933922</c:v>
                </c:pt>
                <c:pt idx="366">
                  <c:v>220.58561924075852</c:v>
                </c:pt>
                <c:pt idx="367">
                  <c:v>253.17961304515566</c:v>
                </c:pt>
                <c:pt idx="368">
                  <c:v>249.28301886792451</c:v>
                </c:pt>
                <c:pt idx="369">
                  <c:v>212.602415432133</c:v>
                </c:pt>
                <c:pt idx="370">
                  <c:v>240.97465958580645</c:v>
                </c:pt>
                <c:pt idx="371">
                  <c:v>223.11173442831529</c:v>
                </c:pt>
                <c:pt idx="372">
                  <c:v>240.91808238305794</c:v>
                </c:pt>
                <c:pt idx="373">
                  <c:v>259.25654347262338</c:v>
                </c:pt>
                <c:pt idx="374">
                  <c:v>268.31510540497703</c:v>
                </c:pt>
                <c:pt idx="375">
                  <c:v>238.31767174527872</c:v>
                </c:pt>
                <c:pt idx="376">
                  <c:v>257.32897409223756</c:v>
                </c:pt>
                <c:pt idx="377">
                  <c:v>246.54157468727007</c:v>
                </c:pt>
                <c:pt idx="378">
                  <c:v>244.06082843375626</c:v>
                </c:pt>
                <c:pt idx="379">
                  <c:v>246.82269012785025</c:v>
                </c:pt>
                <c:pt idx="380">
                  <c:v>246.12519454175577</c:v>
                </c:pt>
                <c:pt idx="381">
                  <c:v>286.71377112773621</c:v>
                </c:pt>
                <c:pt idx="382">
                  <c:v>235.58590420225985</c:v>
                </c:pt>
                <c:pt idx="383">
                  <c:v>234.30915470914812</c:v>
                </c:pt>
                <c:pt idx="384">
                  <c:v>256.63929422421774</c:v>
                </c:pt>
                <c:pt idx="385">
                  <c:v>237.74255816316162</c:v>
                </c:pt>
                <c:pt idx="386">
                  <c:v>245.67655891185302</c:v>
                </c:pt>
                <c:pt idx="387">
                  <c:v>204.43641003828156</c:v>
                </c:pt>
                <c:pt idx="388">
                  <c:v>268.06224269067059</c:v>
                </c:pt>
                <c:pt idx="389">
                  <c:v>232.58399534761236</c:v>
                </c:pt>
                <c:pt idx="390">
                  <c:v>204.31686892660426</c:v>
                </c:pt>
                <c:pt idx="391">
                  <c:v>223.23377254864448</c:v>
                </c:pt>
                <c:pt idx="392">
                  <c:v>226.9632881085395</c:v>
                </c:pt>
                <c:pt idx="393">
                  <c:v>122.55696340203382</c:v>
                </c:pt>
                <c:pt idx="394">
                  <c:v>243.27452096376399</c:v>
                </c:pt>
                <c:pt idx="395">
                  <c:v>261.0958433527997</c:v>
                </c:pt>
                <c:pt idx="396">
                  <c:v>241.89717044047129</c:v>
                </c:pt>
                <c:pt idx="397">
                  <c:v>239.53121193803625</c:v>
                </c:pt>
                <c:pt idx="398">
                  <c:v>223.15442561205273</c:v>
                </c:pt>
                <c:pt idx="399">
                  <c:v>239.8581085290636</c:v>
                </c:pt>
                <c:pt idx="400">
                  <c:v>245.37764521015836</c:v>
                </c:pt>
                <c:pt idx="401">
                  <c:v>194.54880599797031</c:v>
                </c:pt>
                <c:pt idx="402">
                  <c:v>226.16403505229576</c:v>
                </c:pt>
                <c:pt idx="403">
                  <c:v>224.63166300658816</c:v>
                </c:pt>
                <c:pt idx="404">
                  <c:v>244.64416173321575</c:v>
                </c:pt>
                <c:pt idx="405">
                  <c:v>226.37299405408862</c:v>
                </c:pt>
                <c:pt idx="406">
                  <c:v>246.02251039377717</c:v>
                </c:pt>
                <c:pt idx="407">
                  <c:v>222.05064521354137</c:v>
                </c:pt>
                <c:pt idx="408">
                  <c:v>270.4922001482804</c:v>
                </c:pt>
                <c:pt idx="409">
                  <c:v>239.89154013015184</c:v>
                </c:pt>
                <c:pt idx="410">
                  <c:v>231.08305509181969</c:v>
                </c:pt>
                <c:pt idx="411">
                  <c:v>211.89238965993553</c:v>
                </c:pt>
                <c:pt idx="412">
                  <c:v>244.93060009343054</c:v>
                </c:pt>
                <c:pt idx="413">
                  <c:v>246.18840549842344</c:v>
                </c:pt>
                <c:pt idx="414">
                  <c:v>254.33891544651894</c:v>
                </c:pt>
                <c:pt idx="415">
                  <c:v>231.12454200983308</c:v>
                </c:pt>
                <c:pt idx="416">
                  <c:v>218.3932849911937</c:v>
                </c:pt>
                <c:pt idx="417">
                  <c:v>230.38609084714102</c:v>
                </c:pt>
                <c:pt idx="418">
                  <c:v>251.34355864692944</c:v>
                </c:pt>
                <c:pt idx="419">
                  <c:v>260.89921419580332</c:v>
                </c:pt>
                <c:pt idx="420">
                  <c:v>204.03752800597462</c:v>
                </c:pt>
                <c:pt idx="421">
                  <c:v>190.34919416730622</c:v>
                </c:pt>
                <c:pt idx="422">
                  <c:v>212.32837293430896</c:v>
                </c:pt>
                <c:pt idx="423">
                  <c:v>210.07002026902524</c:v>
                </c:pt>
                <c:pt idx="424">
                  <c:v>255.23107354792302</c:v>
                </c:pt>
                <c:pt idx="425">
                  <c:v>203.3876357560568</c:v>
                </c:pt>
                <c:pt idx="426">
                  <c:v>244.66522048234501</c:v>
                </c:pt>
                <c:pt idx="427">
                  <c:v>141.26819453613757</c:v>
                </c:pt>
                <c:pt idx="428">
                  <c:v>158.56009263358649</c:v>
                </c:pt>
                <c:pt idx="429">
                  <c:v>231.12949395341801</c:v>
                </c:pt>
                <c:pt idx="430">
                  <c:v>223.12798202993918</c:v>
                </c:pt>
                <c:pt idx="431">
                  <c:v>187.56139071237538</c:v>
                </c:pt>
                <c:pt idx="432">
                  <c:v>293.66621263172988</c:v>
                </c:pt>
                <c:pt idx="433">
                  <c:v>229.6940740212508</c:v>
                </c:pt>
                <c:pt idx="434">
                  <c:v>255.71063563520067</c:v>
                </c:pt>
                <c:pt idx="435">
                  <c:v>230.4313392184512</c:v>
                </c:pt>
                <c:pt idx="436">
                  <c:v>234.07988055244493</c:v>
                </c:pt>
                <c:pt idx="437">
                  <c:v>192.82645540183674</c:v>
                </c:pt>
                <c:pt idx="438">
                  <c:v>239.10446094578754</c:v>
                </c:pt>
                <c:pt idx="439">
                  <c:v>241.34390480340801</c:v>
                </c:pt>
                <c:pt idx="440">
                  <c:v>229.11476987224034</c:v>
                </c:pt>
                <c:pt idx="441">
                  <c:v>167.55297611013634</c:v>
                </c:pt>
                <c:pt idx="442">
                  <c:v>251.47595943130003</c:v>
                </c:pt>
                <c:pt idx="443">
                  <c:v>219.12060494395826</c:v>
                </c:pt>
                <c:pt idx="444">
                  <c:v>284.28203413341259</c:v>
                </c:pt>
                <c:pt idx="445">
                  <c:v>251.45164703392817</c:v>
                </c:pt>
                <c:pt idx="446">
                  <c:v>263.47300588288351</c:v>
                </c:pt>
                <c:pt idx="447">
                  <c:v>275.32092591637883</c:v>
                </c:pt>
                <c:pt idx="448">
                  <c:v>225.35435471033512</c:v>
                </c:pt>
                <c:pt idx="449">
                  <c:v>259.0934527140459</c:v>
                </c:pt>
                <c:pt idx="450">
                  <c:v>265.79180509413067</c:v>
                </c:pt>
                <c:pt idx="451">
                  <c:v>249.08045656238662</c:v>
                </c:pt>
                <c:pt idx="452">
                  <c:v>248.43921568627451</c:v>
                </c:pt>
                <c:pt idx="453">
                  <c:v>266.98520172851568</c:v>
                </c:pt>
                <c:pt idx="454">
                  <c:v>262.07510006989008</c:v>
                </c:pt>
                <c:pt idx="455">
                  <c:v>276.21371962420619</c:v>
                </c:pt>
                <c:pt idx="456">
                  <c:v>234.90919956176754</c:v>
                </c:pt>
                <c:pt idx="457">
                  <c:v>246.26176303504826</c:v>
                </c:pt>
                <c:pt idx="458">
                  <c:v>270.51952257586976</c:v>
                </c:pt>
                <c:pt idx="459">
                  <c:v>267.9100322903908</c:v>
                </c:pt>
                <c:pt idx="460">
                  <c:v>229.72853147807109</c:v>
                </c:pt>
                <c:pt idx="461">
                  <c:v>253.20916707055318</c:v>
                </c:pt>
                <c:pt idx="462">
                  <c:v>271.18433506862283</c:v>
                </c:pt>
                <c:pt idx="463">
                  <c:v>186.01448584770799</c:v>
                </c:pt>
                <c:pt idx="464">
                  <c:v>219.66429971570625</c:v>
                </c:pt>
                <c:pt idx="465">
                  <c:v>224.8405193565072</c:v>
                </c:pt>
                <c:pt idx="466">
                  <c:v>207.52843520975071</c:v>
                </c:pt>
                <c:pt idx="467">
                  <c:v>240.91304739322271</c:v>
                </c:pt>
                <c:pt idx="468">
                  <c:v>253.50098158362155</c:v>
                </c:pt>
                <c:pt idx="469">
                  <c:v>133.48116576431286</c:v>
                </c:pt>
                <c:pt idx="470">
                  <c:v>224.74062007596808</c:v>
                </c:pt>
                <c:pt idx="471">
                  <c:v>252.34701223902087</c:v>
                </c:pt>
                <c:pt idx="472">
                  <c:v>203.2946081297506</c:v>
                </c:pt>
                <c:pt idx="473">
                  <c:v>246.78399749198832</c:v>
                </c:pt>
                <c:pt idx="474">
                  <c:v>230.90518891136747</c:v>
                </c:pt>
                <c:pt idx="475">
                  <c:v>248.00142889373541</c:v>
                </c:pt>
                <c:pt idx="476">
                  <c:v>254.56251282702814</c:v>
                </c:pt>
                <c:pt idx="477">
                  <c:v>200.46487701716615</c:v>
                </c:pt>
                <c:pt idx="478">
                  <c:v>242.77270470891102</c:v>
                </c:pt>
                <c:pt idx="479">
                  <c:v>161.78375685102142</c:v>
                </c:pt>
                <c:pt idx="480">
                  <c:v>244.57696549550968</c:v>
                </c:pt>
                <c:pt idx="481">
                  <c:v>236.95330657088527</c:v>
                </c:pt>
                <c:pt idx="482">
                  <c:v>213.95446743741701</c:v>
                </c:pt>
                <c:pt idx="483">
                  <c:v>264.00629414132544</c:v>
                </c:pt>
                <c:pt idx="484">
                  <c:v>228.31892629663329</c:v>
                </c:pt>
                <c:pt idx="485">
                  <c:v>236.61346143912394</c:v>
                </c:pt>
                <c:pt idx="486">
                  <c:v>188.42540922619045</c:v>
                </c:pt>
                <c:pt idx="487">
                  <c:v>257.94167752279787</c:v>
                </c:pt>
                <c:pt idx="488">
                  <c:v>239.42207510310399</c:v>
                </c:pt>
                <c:pt idx="489">
                  <c:v>219.84480031633055</c:v>
                </c:pt>
                <c:pt idx="490">
                  <c:v>250.21716241116084</c:v>
                </c:pt>
                <c:pt idx="491">
                  <c:v>236.18964003511854</c:v>
                </c:pt>
                <c:pt idx="492">
                  <c:v>224.19443260035328</c:v>
                </c:pt>
                <c:pt idx="493">
                  <c:v>250.01555714884807</c:v>
                </c:pt>
                <c:pt idx="494">
                  <c:v>226.64735502734311</c:v>
                </c:pt>
                <c:pt idx="495">
                  <c:v>264.01572907471314</c:v>
                </c:pt>
                <c:pt idx="496">
                  <c:v>277.91602637188322</c:v>
                </c:pt>
                <c:pt idx="497">
                  <c:v>230.54147477048042</c:v>
                </c:pt>
                <c:pt idx="498">
                  <c:v>254.89233846863146</c:v>
                </c:pt>
                <c:pt idx="499">
                  <c:v>223.33664914025863</c:v>
                </c:pt>
                <c:pt idx="500">
                  <c:v>237.77016157235784</c:v>
                </c:pt>
                <c:pt idx="501">
                  <c:v>207.58527393951107</c:v>
                </c:pt>
                <c:pt idx="502">
                  <c:v>255.92984915751487</c:v>
                </c:pt>
                <c:pt idx="503">
                  <c:v>217.55058928174341</c:v>
                </c:pt>
                <c:pt idx="504">
                  <c:v>260.876088054425</c:v>
                </c:pt>
                <c:pt idx="505">
                  <c:v>232.58320126782883</c:v>
                </c:pt>
                <c:pt idx="506">
                  <c:v>215.8263723150358</c:v>
                </c:pt>
                <c:pt idx="507">
                  <c:v>220.15287655770086</c:v>
                </c:pt>
                <c:pt idx="508">
                  <c:v>214.57453678406441</c:v>
                </c:pt>
                <c:pt idx="509">
                  <c:v>233.57033428919354</c:v>
                </c:pt>
                <c:pt idx="510">
                  <c:v>207.27746470338727</c:v>
                </c:pt>
                <c:pt idx="511">
                  <c:v>245.8348595554356</c:v>
                </c:pt>
                <c:pt idx="512">
                  <c:v>229.20962199312714</c:v>
                </c:pt>
                <c:pt idx="513">
                  <c:v>228.02684563758388</c:v>
                </c:pt>
                <c:pt idx="514">
                  <c:v>268.91121192482177</c:v>
                </c:pt>
                <c:pt idx="515">
                  <c:v>237.30828309649334</c:v>
                </c:pt>
                <c:pt idx="516">
                  <c:v>224.49806552047801</c:v>
                </c:pt>
                <c:pt idx="517">
                  <c:v>215.63979296752683</c:v>
                </c:pt>
                <c:pt idx="518">
                  <c:v>258.20573691467195</c:v>
                </c:pt>
                <c:pt idx="519">
                  <c:v>200.5974504150891</c:v>
                </c:pt>
                <c:pt idx="520">
                  <c:v>243.28552082469668</c:v>
                </c:pt>
                <c:pt idx="521">
                  <c:v>222.07530255490812</c:v>
                </c:pt>
                <c:pt idx="522">
                  <c:v>219.4505105713275</c:v>
                </c:pt>
                <c:pt idx="523">
                  <c:v>234.99306793424441</c:v>
                </c:pt>
                <c:pt idx="524">
                  <c:v>239.81899015560498</c:v>
                </c:pt>
                <c:pt idx="525">
                  <c:v>249.75384953000989</c:v>
                </c:pt>
                <c:pt idx="526">
                  <c:v>213.65518012978293</c:v>
                </c:pt>
                <c:pt idx="527">
                  <c:v>214.05442853055015</c:v>
                </c:pt>
                <c:pt idx="528">
                  <c:v>235.04727489097385</c:v>
                </c:pt>
                <c:pt idx="529">
                  <c:v>271.05121615968443</c:v>
                </c:pt>
                <c:pt idx="530">
                  <c:v>237.47180697613425</c:v>
                </c:pt>
                <c:pt idx="531">
                  <c:v>176.02359273893376</c:v>
                </c:pt>
                <c:pt idx="532">
                  <c:v>264.56473214285717</c:v>
                </c:pt>
                <c:pt idx="533">
                  <c:v>242.89884103591359</c:v>
                </c:pt>
                <c:pt idx="534">
                  <c:v>220.90667035512985</c:v>
                </c:pt>
                <c:pt idx="535">
                  <c:v>236.7929168716183</c:v>
                </c:pt>
                <c:pt idx="536">
                  <c:v>267.05165536985828</c:v>
                </c:pt>
                <c:pt idx="537">
                  <c:v>250.44205323832486</c:v>
                </c:pt>
                <c:pt idx="538">
                  <c:v>242.20849314439263</c:v>
                </c:pt>
                <c:pt idx="539">
                  <c:v>292.77792202974888</c:v>
                </c:pt>
                <c:pt idx="540">
                  <c:v>244.05767250257466</c:v>
                </c:pt>
                <c:pt idx="541">
                  <c:v>218.16110784037676</c:v>
                </c:pt>
                <c:pt idx="542">
                  <c:v>247.12671123845911</c:v>
                </c:pt>
                <c:pt idx="543">
                  <c:v>236.92127442458144</c:v>
                </c:pt>
                <c:pt idx="544">
                  <c:v>265.35816672600197</c:v>
                </c:pt>
                <c:pt idx="545">
                  <c:v>262.80899021289213</c:v>
                </c:pt>
                <c:pt idx="546">
                  <c:v>214.53151556793114</c:v>
                </c:pt>
                <c:pt idx="547">
                  <c:v>198.4809152966061</c:v>
                </c:pt>
                <c:pt idx="548">
                  <c:v>215.11660844112924</c:v>
                </c:pt>
                <c:pt idx="549">
                  <c:v>249.74555179971026</c:v>
                </c:pt>
                <c:pt idx="550">
                  <c:v>243.86783284742469</c:v>
                </c:pt>
                <c:pt idx="551">
                  <c:v>249.33458898168573</c:v>
                </c:pt>
                <c:pt idx="552">
                  <c:v>248.39506026312824</c:v>
                </c:pt>
                <c:pt idx="553">
                  <c:v>214.8985393106334</c:v>
                </c:pt>
                <c:pt idx="554">
                  <c:v>249.23188933381871</c:v>
                </c:pt>
                <c:pt idx="555">
                  <c:v>221.72861891810217</c:v>
                </c:pt>
                <c:pt idx="556">
                  <c:v>236.74577872239934</c:v>
                </c:pt>
                <c:pt idx="557">
                  <c:v>247.18936649891549</c:v>
                </c:pt>
                <c:pt idx="558">
                  <c:v>274.93864363602472</c:v>
                </c:pt>
                <c:pt idx="559">
                  <c:v>250.73631867981749</c:v>
                </c:pt>
                <c:pt idx="560">
                  <c:v>217.18709566117488</c:v>
                </c:pt>
                <c:pt idx="561">
                  <c:v>233.58521754530966</c:v>
                </c:pt>
                <c:pt idx="562">
                  <c:v>256.44804206448043</c:v>
                </c:pt>
                <c:pt idx="563">
                  <c:v>260.60414129110842</c:v>
                </c:pt>
                <c:pt idx="564">
                  <c:v>236.70933972378128</c:v>
                </c:pt>
                <c:pt idx="565">
                  <c:v>249.25042347902004</c:v>
                </c:pt>
                <c:pt idx="566">
                  <c:v>245.3124130640405</c:v>
                </c:pt>
                <c:pt idx="567">
                  <c:v>206.11204616494351</c:v>
                </c:pt>
                <c:pt idx="568">
                  <c:v>233.06165336665435</c:v>
                </c:pt>
                <c:pt idx="569">
                  <c:v>241.67757474213309</c:v>
                </c:pt>
                <c:pt idx="570">
                  <c:v>180.9008608283838</c:v>
                </c:pt>
                <c:pt idx="571">
                  <c:v>232.6437600142425</c:v>
                </c:pt>
                <c:pt idx="572">
                  <c:v>258.57653991861935</c:v>
                </c:pt>
                <c:pt idx="573">
                  <c:v>275.5413374621462</c:v>
                </c:pt>
                <c:pt idx="574">
                  <c:v>238.24153199300483</c:v>
                </c:pt>
                <c:pt idx="575">
                  <c:v>200.5386213226414</c:v>
                </c:pt>
                <c:pt idx="576">
                  <c:v>201.94179458621858</c:v>
                </c:pt>
              </c:numCache>
            </c:numRef>
          </c:xVal>
          <c:yVal>
            <c:numRef>
              <c:f>'summary old'!$M$5:$M$581</c:f>
              <c:numCache>
                <c:formatCode>General</c:formatCode>
                <c:ptCount val="577"/>
                <c:pt idx="0">
                  <c:v>3597.5</c:v>
                </c:pt>
                <c:pt idx="1">
                  <c:v>4054</c:v>
                </c:pt>
                <c:pt idx="2">
                  <c:v>4256.6000000000004</c:v>
                </c:pt>
                <c:pt idx="3">
                  <c:v>4569</c:v>
                </c:pt>
                <c:pt idx="4">
                  <c:v>3866.6</c:v>
                </c:pt>
                <c:pt idx="5">
                  <c:v>4995.8999999999996</c:v>
                </c:pt>
                <c:pt idx="6">
                  <c:v>3286.5</c:v>
                </c:pt>
                <c:pt idx="7">
                  <c:v>4051.8</c:v>
                </c:pt>
                <c:pt idx="8">
                  <c:v>3574.7</c:v>
                </c:pt>
                <c:pt idx="9">
                  <c:v>3196</c:v>
                </c:pt>
                <c:pt idx="10">
                  <c:v>4126.2</c:v>
                </c:pt>
                <c:pt idx="11">
                  <c:v>4504.2</c:v>
                </c:pt>
                <c:pt idx="12">
                  <c:v>4467.5</c:v>
                </c:pt>
                <c:pt idx="13">
                  <c:v>5067.2</c:v>
                </c:pt>
                <c:pt idx="14">
                  <c:v>3661.7</c:v>
                </c:pt>
                <c:pt idx="15">
                  <c:v>5105.3999999999996</c:v>
                </c:pt>
                <c:pt idx="16">
                  <c:v>4565.8</c:v>
                </c:pt>
                <c:pt idx="17">
                  <c:v>3851.3</c:v>
                </c:pt>
                <c:pt idx="18">
                  <c:v>3495.2</c:v>
                </c:pt>
                <c:pt idx="19">
                  <c:v>3628.2</c:v>
                </c:pt>
                <c:pt idx="20">
                  <c:v>3164.9</c:v>
                </c:pt>
                <c:pt idx="21">
                  <c:v>3921.6</c:v>
                </c:pt>
                <c:pt idx="22">
                  <c:v>3968.8</c:v>
                </c:pt>
                <c:pt idx="23">
                  <c:v>3954.5</c:v>
                </c:pt>
                <c:pt idx="24">
                  <c:v>4705.2</c:v>
                </c:pt>
                <c:pt idx="25">
                  <c:v>4394.3</c:v>
                </c:pt>
                <c:pt idx="26">
                  <c:v>4426.5</c:v>
                </c:pt>
                <c:pt idx="27">
                  <c:v>4763.8</c:v>
                </c:pt>
                <c:pt idx="28">
                  <c:v>3131.3</c:v>
                </c:pt>
                <c:pt idx="29">
                  <c:v>4969.2</c:v>
                </c:pt>
                <c:pt idx="30">
                  <c:v>4384.3999999999996</c:v>
                </c:pt>
                <c:pt idx="31">
                  <c:v>4134.3</c:v>
                </c:pt>
                <c:pt idx="32">
                  <c:v>4393.7</c:v>
                </c:pt>
                <c:pt idx="33">
                  <c:v>3546.3</c:v>
                </c:pt>
                <c:pt idx="34">
                  <c:v>3828.2</c:v>
                </c:pt>
                <c:pt idx="35">
                  <c:v>4832.6000000000004</c:v>
                </c:pt>
                <c:pt idx="36">
                  <c:v>4438</c:v>
                </c:pt>
                <c:pt idx="37">
                  <c:v>4137.3</c:v>
                </c:pt>
                <c:pt idx="38">
                  <c:v>4124.8999999999996</c:v>
                </c:pt>
                <c:pt idx="39">
                  <c:v>4560.2</c:v>
                </c:pt>
                <c:pt idx="40">
                  <c:v>4369.7</c:v>
                </c:pt>
                <c:pt idx="41">
                  <c:v>5315.3</c:v>
                </c:pt>
                <c:pt idx="42">
                  <c:v>4569.1000000000004</c:v>
                </c:pt>
                <c:pt idx="43">
                  <c:v>5187.8999999999996</c:v>
                </c:pt>
                <c:pt idx="44">
                  <c:v>4918.5</c:v>
                </c:pt>
                <c:pt idx="45">
                  <c:v>4181.3</c:v>
                </c:pt>
                <c:pt idx="46">
                  <c:v>4072</c:v>
                </c:pt>
                <c:pt idx="47">
                  <c:v>3872</c:v>
                </c:pt>
                <c:pt idx="48">
                  <c:v>4727.6000000000004</c:v>
                </c:pt>
                <c:pt idx="49">
                  <c:v>3075.7</c:v>
                </c:pt>
                <c:pt idx="50">
                  <c:v>5068.7</c:v>
                </c:pt>
                <c:pt idx="51">
                  <c:v>4046.2</c:v>
                </c:pt>
                <c:pt idx="52">
                  <c:v>3860.6</c:v>
                </c:pt>
                <c:pt idx="53">
                  <c:v>4264.3</c:v>
                </c:pt>
                <c:pt idx="54">
                  <c:v>4446.1000000000004</c:v>
                </c:pt>
                <c:pt idx="55">
                  <c:v>3618.6</c:v>
                </c:pt>
                <c:pt idx="56">
                  <c:v>4587.1000000000004</c:v>
                </c:pt>
                <c:pt idx="57">
                  <c:v>3616</c:v>
                </c:pt>
                <c:pt idx="58">
                  <c:v>4301.1000000000004</c:v>
                </c:pt>
                <c:pt idx="59">
                  <c:v>3123.8</c:v>
                </c:pt>
                <c:pt idx="60">
                  <c:v>4198.1000000000004</c:v>
                </c:pt>
                <c:pt idx="61">
                  <c:v>3854.2</c:v>
                </c:pt>
                <c:pt idx="62">
                  <c:v>4123</c:v>
                </c:pt>
                <c:pt idx="63">
                  <c:v>4519.1000000000004</c:v>
                </c:pt>
                <c:pt idx="64">
                  <c:v>4502.7</c:v>
                </c:pt>
                <c:pt idx="65">
                  <c:v>4801.2</c:v>
                </c:pt>
                <c:pt idx="66">
                  <c:v>4570.2</c:v>
                </c:pt>
                <c:pt idx="67">
                  <c:v>4194.2</c:v>
                </c:pt>
                <c:pt idx="68">
                  <c:v>5229.5</c:v>
                </c:pt>
                <c:pt idx="69">
                  <c:v>4406.3</c:v>
                </c:pt>
                <c:pt idx="70">
                  <c:v>5645</c:v>
                </c:pt>
                <c:pt idx="71">
                  <c:v>5295.2</c:v>
                </c:pt>
                <c:pt idx="72">
                  <c:v>4898.3</c:v>
                </c:pt>
                <c:pt idx="73">
                  <c:v>4380.2</c:v>
                </c:pt>
                <c:pt idx="74">
                  <c:v>4226.1000000000004</c:v>
                </c:pt>
                <c:pt idx="75">
                  <c:v>4006.4</c:v>
                </c:pt>
                <c:pt idx="76">
                  <c:v>4231.5</c:v>
                </c:pt>
                <c:pt idx="77">
                  <c:v>5394.7</c:v>
                </c:pt>
                <c:pt idx="78">
                  <c:v>4653.1000000000004</c:v>
                </c:pt>
                <c:pt idx="79">
                  <c:v>3444.4</c:v>
                </c:pt>
                <c:pt idx="80">
                  <c:v>4620.3999999999996</c:v>
                </c:pt>
                <c:pt idx="81">
                  <c:v>3822.4</c:v>
                </c:pt>
                <c:pt idx="82">
                  <c:v>4770.3999999999996</c:v>
                </c:pt>
                <c:pt idx="83">
                  <c:v>4599.7</c:v>
                </c:pt>
                <c:pt idx="84">
                  <c:v>3679.9</c:v>
                </c:pt>
                <c:pt idx="85">
                  <c:v>3810.3</c:v>
                </c:pt>
                <c:pt idx="86">
                  <c:v>4181.3</c:v>
                </c:pt>
                <c:pt idx="87">
                  <c:v>3658.3</c:v>
                </c:pt>
                <c:pt idx="88">
                  <c:v>3320.3</c:v>
                </c:pt>
                <c:pt idx="89">
                  <c:v>4230.3999999999996</c:v>
                </c:pt>
                <c:pt idx="90">
                  <c:v>4677.5</c:v>
                </c:pt>
                <c:pt idx="91">
                  <c:v>3572.9</c:v>
                </c:pt>
                <c:pt idx="92">
                  <c:v>4235.8999999999996</c:v>
                </c:pt>
                <c:pt idx="93">
                  <c:v>3688.6</c:v>
                </c:pt>
                <c:pt idx="94">
                  <c:v>3890.1</c:v>
                </c:pt>
                <c:pt idx="95">
                  <c:v>3668.4</c:v>
                </c:pt>
                <c:pt idx="96">
                  <c:v>4349.3999999999996</c:v>
                </c:pt>
                <c:pt idx="97">
                  <c:v>3809.5</c:v>
                </c:pt>
                <c:pt idx="98">
                  <c:v>4962.6000000000004</c:v>
                </c:pt>
                <c:pt idx="99">
                  <c:v>4119.3999999999996</c:v>
                </c:pt>
                <c:pt idx="100">
                  <c:v>5491.9</c:v>
                </c:pt>
                <c:pt idx="101">
                  <c:v>4083.8</c:v>
                </c:pt>
                <c:pt idx="102">
                  <c:v>4342.8999999999996</c:v>
                </c:pt>
                <c:pt idx="103">
                  <c:v>4186.3999999999996</c:v>
                </c:pt>
                <c:pt idx="104">
                  <c:v>4409.1000000000004</c:v>
                </c:pt>
                <c:pt idx="105">
                  <c:v>4149.3</c:v>
                </c:pt>
                <c:pt idx="106">
                  <c:v>3560.5</c:v>
                </c:pt>
                <c:pt idx="107">
                  <c:v>4218.8999999999996</c:v>
                </c:pt>
                <c:pt idx="108">
                  <c:v>3085.8</c:v>
                </c:pt>
                <c:pt idx="109">
                  <c:v>2822.2</c:v>
                </c:pt>
                <c:pt idx="110">
                  <c:v>3349.7</c:v>
                </c:pt>
                <c:pt idx="111">
                  <c:v>3746.7</c:v>
                </c:pt>
                <c:pt idx="112">
                  <c:v>5140.5</c:v>
                </c:pt>
                <c:pt idx="113">
                  <c:v>3752.5</c:v>
                </c:pt>
                <c:pt idx="114">
                  <c:v>4982.7</c:v>
                </c:pt>
                <c:pt idx="115">
                  <c:v>3529.6</c:v>
                </c:pt>
                <c:pt idx="116">
                  <c:v>3953.7</c:v>
                </c:pt>
                <c:pt idx="117">
                  <c:v>4291.5</c:v>
                </c:pt>
                <c:pt idx="118">
                  <c:v>4505.1000000000004</c:v>
                </c:pt>
                <c:pt idx="119">
                  <c:v>5151.3999999999996</c:v>
                </c:pt>
                <c:pt idx="120">
                  <c:v>4472.8999999999996</c:v>
                </c:pt>
                <c:pt idx="121">
                  <c:v>3895.2</c:v>
                </c:pt>
                <c:pt idx="122">
                  <c:v>4726.6000000000004</c:v>
                </c:pt>
                <c:pt idx="123">
                  <c:v>5124.6000000000004</c:v>
                </c:pt>
                <c:pt idx="124">
                  <c:v>4335.5</c:v>
                </c:pt>
                <c:pt idx="125">
                  <c:v>4530</c:v>
                </c:pt>
                <c:pt idx="126">
                  <c:v>3596.9</c:v>
                </c:pt>
                <c:pt idx="127">
                  <c:v>4076.4</c:v>
                </c:pt>
                <c:pt idx="128">
                  <c:v>3555.7</c:v>
                </c:pt>
                <c:pt idx="129">
                  <c:v>4292.3999999999996</c:v>
                </c:pt>
                <c:pt idx="130">
                  <c:v>4835</c:v>
                </c:pt>
                <c:pt idx="131">
                  <c:v>4139.1000000000004</c:v>
                </c:pt>
                <c:pt idx="132">
                  <c:v>4889.8</c:v>
                </c:pt>
                <c:pt idx="133">
                  <c:v>4050</c:v>
                </c:pt>
                <c:pt idx="134">
                  <c:v>3399.2</c:v>
                </c:pt>
                <c:pt idx="135">
                  <c:v>4481.6000000000004</c:v>
                </c:pt>
                <c:pt idx="136">
                  <c:v>5321.9</c:v>
                </c:pt>
                <c:pt idx="137">
                  <c:v>3551.2</c:v>
                </c:pt>
                <c:pt idx="138">
                  <c:v>4337.8</c:v>
                </c:pt>
                <c:pt idx="139">
                  <c:v>3291.5</c:v>
                </c:pt>
                <c:pt idx="140">
                  <c:v>4125.8</c:v>
                </c:pt>
                <c:pt idx="141">
                  <c:v>3168.8</c:v>
                </c:pt>
                <c:pt idx="142">
                  <c:v>5200.7</c:v>
                </c:pt>
                <c:pt idx="143">
                  <c:v>4080.9</c:v>
                </c:pt>
                <c:pt idx="144">
                  <c:v>4252.8999999999996</c:v>
                </c:pt>
                <c:pt idx="145">
                  <c:v>4132.2</c:v>
                </c:pt>
                <c:pt idx="146">
                  <c:v>3103.7</c:v>
                </c:pt>
                <c:pt idx="147">
                  <c:v>4222.5</c:v>
                </c:pt>
                <c:pt idx="148">
                  <c:v>3850.5</c:v>
                </c:pt>
                <c:pt idx="149">
                  <c:v>4021.2</c:v>
                </c:pt>
                <c:pt idx="150">
                  <c:v>5055.8999999999996</c:v>
                </c:pt>
                <c:pt idx="151">
                  <c:v>3660.2</c:v>
                </c:pt>
                <c:pt idx="152">
                  <c:v>3475</c:v>
                </c:pt>
                <c:pt idx="153">
                  <c:v>3885.3</c:v>
                </c:pt>
                <c:pt idx="154">
                  <c:v>4198</c:v>
                </c:pt>
                <c:pt idx="155">
                  <c:v>4293.5</c:v>
                </c:pt>
                <c:pt idx="156">
                  <c:v>4188.7</c:v>
                </c:pt>
                <c:pt idx="157">
                  <c:v>4100</c:v>
                </c:pt>
                <c:pt idx="158">
                  <c:v>6164.3</c:v>
                </c:pt>
                <c:pt idx="159">
                  <c:v>3224.7</c:v>
                </c:pt>
                <c:pt idx="160">
                  <c:v>4004.4</c:v>
                </c:pt>
                <c:pt idx="161">
                  <c:v>4465.8</c:v>
                </c:pt>
                <c:pt idx="162">
                  <c:v>4573.6000000000004</c:v>
                </c:pt>
                <c:pt idx="163">
                  <c:v>4412.8999999999996</c:v>
                </c:pt>
                <c:pt idx="164">
                  <c:v>4467.3</c:v>
                </c:pt>
                <c:pt idx="165">
                  <c:v>4610.8</c:v>
                </c:pt>
                <c:pt idx="166">
                  <c:v>4908.3999999999996</c:v>
                </c:pt>
                <c:pt idx="167">
                  <c:v>3943</c:v>
                </c:pt>
                <c:pt idx="168">
                  <c:v>3616.4</c:v>
                </c:pt>
                <c:pt idx="169">
                  <c:v>5816.5</c:v>
                </c:pt>
                <c:pt idx="170">
                  <c:v>2713.4</c:v>
                </c:pt>
                <c:pt idx="171">
                  <c:v>4649.5</c:v>
                </c:pt>
                <c:pt idx="172">
                  <c:v>5056.6000000000004</c:v>
                </c:pt>
                <c:pt idx="173">
                  <c:v>4241.3</c:v>
                </c:pt>
                <c:pt idx="174">
                  <c:v>5293</c:v>
                </c:pt>
                <c:pt idx="175">
                  <c:v>3538.7</c:v>
                </c:pt>
                <c:pt idx="176">
                  <c:v>3772.5</c:v>
                </c:pt>
                <c:pt idx="177">
                  <c:v>5062.3999999999996</c:v>
                </c:pt>
                <c:pt idx="178">
                  <c:v>4370.8999999999996</c:v>
                </c:pt>
                <c:pt idx="179">
                  <c:v>4612.5</c:v>
                </c:pt>
                <c:pt idx="180">
                  <c:v>2924.8</c:v>
                </c:pt>
                <c:pt idx="181">
                  <c:v>4907.6000000000004</c:v>
                </c:pt>
                <c:pt idx="182">
                  <c:v>4291.6000000000004</c:v>
                </c:pt>
                <c:pt idx="183">
                  <c:v>4688.1000000000004</c:v>
                </c:pt>
                <c:pt idx="184">
                  <c:v>3842.5</c:v>
                </c:pt>
                <c:pt idx="185">
                  <c:v>4641.8999999999996</c:v>
                </c:pt>
                <c:pt idx="186">
                  <c:v>3963.2</c:v>
                </c:pt>
                <c:pt idx="187">
                  <c:v>3242.6</c:v>
                </c:pt>
                <c:pt idx="188">
                  <c:v>4162.1000000000004</c:v>
                </c:pt>
                <c:pt idx="189">
                  <c:v>5124.6000000000004</c:v>
                </c:pt>
                <c:pt idx="190">
                  <c:v>5259.4</c:v>
                </c:pt>
                <c:pt idx="191">
                  <c:v>4299</c:v>
                </c:pt>
                <c:pt idx="192">
                  <c:v>4977</c:v>
                </c:pt>
                <c:pt idx="193">
                  <c:v>4767.6000000000004</c:v>
                </c:pt>
                <c:pt idx="194">
                  <c:v>4181.1000000000004</c:v>
                </c:pt>
                <c:pt idx="195">
                  <c:v>4422.7</c:v>
                </c:pt>
                <c:pt idx="196">
                  <c:v>5722.5</c:v>
                </c:pt>
                <c:pt idx="197">
                  <c:v>4013.4</c:v>
                </c:pt>
                <c:pt idx="198">
                  <c:v>4449.5</c:v>
                </c:pt>
                <c:pt idx="199">
                  <c:v>3371.4</c:v>
                </c:pt>
                <c:pt idx="200">
                  <c:v>3932.6</c:v>
                </c:pt>
                <c:pt idx="201">
                  <c:v>3862.9</c:v>
                </c:pt>
                <c:pt idx="202">
                  <c:v>4560.8999999999996</c:v>
                </c:pt>
                <c:pt idx="203">
                  <c:v>4369.3999999999996</c:v>
                </c:pt>
                <c:pt idx="204">
                  <c:v>4504.1000000000004</c:v>
                </c:pt>
                <c:pt idx="205">
                  <c:v>3776</c:v>
                </c:pt>
                <c:pt idx="206">
                  <c:v>4500.6000000000004</c:v>
                </c:pt>
                <c:pt idx="207">
                  <c:v>4546.3</c:v>
                </c:pt>
                <c:pt idx="208">
                  <c:v>5228.3</c:v>
                </c:pt>
                <c:pt idx="209">
                  <c:v>4252.7</c:v>
                </c:pt>
                <c:pt idx="210">
                  <c:v>4544.5</c:v>
                </c:pt>
                <c:pt idx="211">
                  <c:v>3729.6</c:v>
                </c:pt>
                <c:pt idx="212">
                  <c:v>4945.6000000000004</c:v>
                </c:pt>
                <c:pt idx="213">
                  <c:v>3643.9</c:v>
                </c:pt>
                <c:pt idx="214">
                  <c:v>4078.8</c:v>
                </c:pt>
                <c:pt idx="215">
                  <c:v>4015.4</c:v>
                </c:pt>
                <c:pt idx="216">
                  <c:v>3745.2</c:v>
                </c:pt>
                <c:pt idx="217">
                  <c:v>4621.8999999999996</c:v>
                </c:pt>
                <c:pt idx="218">
                  <c:v>4683.3</c:v>
                </c:pt>
                <c:pt idx="219">
                  <c:v>3852.8</c:v>
                </c:pt>
                <c:pt idx="220">
                  <c:v>4117.8999999999996</c:v>
                </c:pt>
                <c:pt idx="221">
                  <c:v>4005.1</c:v>
                </c:pt>
                <c:pt idx="222">
                  <c:v>4043.9</c:v>
                </c:pt>
                <c:pt idx="223">
                  <c:v>4610.5</c:v>
                </c:pt>
                <c:pt idx="224">
                  <c:v>3720.7</c:v>
                </c:pt>
                <c:pt idx="225">
                  <c:v>5037.1000000000004</c:v>
                </c:pt>
                <c:pt idx="226">
                  <c:v>4494.8</c:v>
                </c:pt>
                <c:pt idx="227">
                  <c:v>3060.7</c:v>
                </c:pt>
                <c:pt idx="228">
                  <c:v>3222.7</c:v>
                </c:pt>
                <c:pt idx="229">
                  <c:v>4268.6000000000004</c:v>
                </c:pt>
                <c:pt idx="230">
                  <c:v>3213.2</c:v>
                </c:pt>
                <c:pt idx="231">
                  <c:v>4295.8</c:v>
                </c:pt>
                <c:pt idx="232">
                  <c:v>3628</c:v>
                </c:pt>
                <c:pt idx="233">
                  <c:v>4544.2</c:v>
                </c:pt>
                <c:pt idx="234">
                  <c:v>4497.3</c:v>
                </c:pt>
                <c:pt idx="235">
                  <c:v>4519.8</c:v>
                </c:pt>
                <c:pt idx="236">
                  <c:v>4493.1000000000004</c:v>
                </c:pt>
                <c:pt idx="237">
                  <c:v>4812.8999999999996</c:v>
                </c:pt>
                <c:pt idx="238">
                  <c:v>4332.8</c:v>
                </c:pt>
                <c:pt idx="239">
                  <c:v>5496.4</c:v>
                </c:pt>
                <c:pt idx="240">
                  <c:v>4912.3999999999996</c:v>
                </c:pt>
                <c:pt idx="241">
                  <c:v>3896.3</c:v>
                </c:pt>
                <c:pt idx="242">
                  <c:v>4768.8999999999996</c:v>
                </c:pt>
                <c:pt idx="243">
                  <c:v>4729.5</c:v>
                </c:pt>
                <c:pt idx="244">
                  <c:v>4704.3</c:v>
                </c:pt>
                <c:pt idx="245">
                  <c:v>4737</c:v>
                </c:pt>
                <c:pt idx="246">
                  <c:v>4051.7</c:v>
                </c:pt>
                <c:pt idx="247">
                  <c:v>3352.9</c:v>
                </c:pt>
                <c:pt idx="248">
                  <c:v>4884.6000000000004</c:v>
                </c:pt>
                <c:pt idx="249">
                  <c:v>3871.8</c:v>
                </c:pt>
                <c:pt idx="250">
                  <c:v>5072.1000000000004</c:v>
                </c:pt>
                <c:pt idx="251">
                  <c:v>4300.1000000000004</c:v>
                </c:pt>
                <c:pt idx="252">
                  <c:v>4622.8</c:v>
                </c:pt>
                <c:pt idx="253">
                  <c:v>5400.9</c:v>
                </c:pt>
                <c:pt idx="254">
                  <c:v>3779</c:v>
                </c:pt>
                <c:pt idx="255">
                  <c:v>4704.3999999999996</c:v>
                </c:pt>
                <c:pt idx="256">
                  <c:v>5027</c:v>
                </c:pt>
                <c:pt idx="257">
                  <c:v>3644.7</c:v>
                </c:pt>
                <c:pt idx="258">
                  <c:v>4525.3999999999996</c:v>
                </c:pt>
                <c:pt idx="259">
                  <c:v>4580.1000000000004</c:v>
                </c:pt>
                <c:pt idx="260">
                  <c:v>4617.2</c:v>
                </c:pt>
                <c:pt idx="261">
                  <c:v>4143.3</c:v>
                </c:pt>
                <c:pt idx="262">
                  <c:v>4466.2</c:v>
                </c:pt>
                <c:pt idx="263">
                  <c:v>4080.1</c:v>
                </c:pt>
                <c:pt idx="264">
                  <c:v>4705.3999999999996</c:v>
                </c:pt>
                <c:pt idx="265">
                  <c:v>3574.9</c:v>
                </c:pt>
                <c:pt idx="266">
                  <c:v>4613.8</c:v>
                </c:pt>
                <c:pt idx="267">
                  <c:v>3207.7</c:v>
                </c:pt>
                <c:pt idx="268">
                  <c:v>3748.3</c:v>
                </c:pt>
                <c:pt idx="269">
                  <c:v>4845.3</c:v>
                </c:pt>
                <c:pt idx="270">
                  <c:v>3952.9</c:v>
                </c:pt>
                <c:pt idx="271">
                  <c:v>4184.1000000000004</c:v>
                </c:pt>
                <c:pt idx="272">
                  <c:v>4492.3999999999996</c:v>
                </c:pt>
                <c:pt idx="273">
                  <c:v>4972.8999999999996</c:v>
                </c:pt>
                <c:pt idx="274">
                  <c:v>4031.3</c:v>
                </c:pt>
                <c:pt idx="275">
                  <c:v>3885</c:v>
                </c:pt>
                <c:pt idx="276">
                  <c:v>3674.8</c:v>
                </c:pt>
                <c:pt idx="277">
                  <c:v>4711.1000000000004</c:v>
                </c:pt>
                <c:pt idx="278">
                  <c:v>4592.3999999999996</c:v>
                </c:pt>
                <c:pt idx="279">
                  <c:v>4089.3</c:v>
                </c:pt>
                <c:pt idx="280">
                  <c:v>4307.5</c:v>
                </c:pt>
                <c:pt idx="281">
                  <c:v>4436.3999999999996</c:v>
                </c:pt>
                <c:pt idx="282">
                  <c:v>3441.9</c:v>
                </c:pt>
                <c:pt idx="283">
                  <c:v>4869.8</c:v>
                </c:pt>
                <c:pt idx="284">
                  <c:v>4808.3999999999996</c:v>
                </c:pt>
                <c:pt idx="285">
                  <c:v>3982.9</c:v>
                </c:pt>
                <c:pt idx="286">
                  <c:v>3039.4</c:v>
                </c:pt>
                <c:pt idx="287">
                  <c:v>4406.7</c:v>
                </c:pt>
                <c:pt idx="288">
                  <c:v>3845</c:v>
                </c:pt>
                <c:pt idx="289">
                  <c:v>4476.1000000000004</c:v>
                </c:pt>
                <c:pt idx="290">
                  <c:v>4793.8999999999996</c:v>
                </c:pt>
                <c:pt idx="291">
                  <c:v>4374.7</c:v>
                </c:pt>
                <c:pt idx="292">
                  <c:v>4828.6000000000004</c:v>
                </c:pt>
                <c:pt idx="293">
                  <c:v>3684.9</c:v>
                </c:pt>
                <c:pt idx="294">
                  <c:v>4387.5</c:v>
                </c:pt>
                <c:pt idx="295">
                  <c:v>4530.2</c:v>
                </c:pt>
                <c:pt idx="296">
                  <c:v>3725.6</c:v>
                </c:pt>
                <c:pt idx="297">
                  <c:v>3194.5</c:v>
                </c:pt>
                <c:pt idx="298">
                  <c:v>5257.1</c:v>
                </c:pt>
                <c:pt idx="299">
                  <c:v>4759.1000000000004</c:v>
                </c:pt>
                <c:pt idx="300">
                  <c:v>5036.7</c:v>
                </c:pt>
                <c:pt idx="301">
                  <c:v>4609</c:v>
                </c:pt>
                <c:pt idx="302">
                  <c:v>4619</c:v>
                </c:pt>
                <c:pt idx="303">
                  <c:v>4798.1000000000004</c:v>
                </c:pt>
                <c:pt idx="304">
                  <c:v>4414</c:v>
                </c:pt>
                <c:pt idx="305">
                  <c:v>4369.2</c:v>
                </c:pt>
                <c:pt idx="306">
                  <c:v>4923.7</c:v>
                </c:pt>
                <c:pt idx="307">
                  <c:v>5160.7</c:v>
                </c:pt>
                <c:pt idx="308">
                  <c:v>5053.3999999999996</c:v>
                </c:pt>
                <c:pt idx="309">
                  <c:v>5082.2</c:v>
                </c:pt>
                <c:pt idx="310">
                  <c:v>3134</c:v>
                </c:pt>
                <c:pt idx="311">
                  <c:v>4248.3999999999996</c:v>
                </c:pt>
                <c:pt idx="312">
                  <c:v>3966.6</c:v>
                </c:pt>
                <c:pt idx="313">
                  <c:v>2961.7</c:v>
                </c:pt>
                <c:pt idx="314">
                  <c:v>4289.3999999999996</c:v>
                </c:pt>
                <c:pt idx="315">
                  <c:v>4558.6000000000004</c:v>
                </c:pt>
                <c:pt idx="316">
                  <c:v>4689.6000000000004</c:v>
                </c:pt>
                <c:pt idx="317">
                  <c:v>3713.9</c:v>
                </c:pt>
                <c:pt idx="318">
                  <c:v>3697.3</c:v>
                </c:pt>
                <c:pt idx="319">
                  <c:v>3924.2</c:v>
                </c:pt>
                <c:pt idx="320">
                  <c:v>4306.8</c:v>
                </c:pt>
                <c:pt idx="321">
                  <c:v>4890.5</c:v>
                </c:pt>
                <c:pt idx="322">
                  <c:v>3663.4</c:v>
                </c:pt>
                <c:pt idx="323">
                  <c:v>4203.6000000000004</c:v>
                </c:pt>
                <c:pt idx="324">
                  <c:v>4538.8</c:v>
                </c:pt>
                <c:pt idx="325">
                  <c:v>3904.4</c:v>
                </c:pt>
                <c:pt idx="326">
                  <c:v>4842.6000000000004</c:v>
                </c:pt>
                <c:pt idx="327">
                  <c:v>4061.6</c:v>
                </c:pt>
                <c:pt idx="328">
                  <c:v>4100</c:v>
                </c:pt>
                <c:pt idx="329">
                  <c:v>4799.5</c:v>
                </c:pt>
                <c:pt idx="330">
                  <c:v>3950.6</c:v>
                </c:pt>
                <c:pt idx="331">
                  <c:v>3729.3</c:v>
                </c:pt>
                <c:pt idx="332">
                  <c:v>3636</c:v>
                </c:pt>
                <c:pt idx="333">
                  <c:v>4950.3999999999996</c:v>
                </c:pt>
                <c:pt idx="334">
                  <c:v>4657.7</c:v>
                </c:pt>
                <c:pt idx="335">
                  <c:v>4167</c:v>
                </c:pt>
                <c:pt idx="336">
                  <c:v>3564.3</c:v>
                </c:pt>
                <c:pt idx="337">
                  <c:v>4822.6000000000004</c:v>
                </c:pt>
                <c:pt idx="338">
                  <c:v>4527.6000000000004</c:v>
                </c:pt>
                <c:pt idx="339">
                  <c:v>4033.2</c:v>
                </c:pt>
                <c:pt idx="340">
                  <c:v>4377.1000000000004</c:v>
                </c:pt>
                <c:pt idx="341">
                  <c:v>4063.9</c:v>
                </c:pt>
                <c:pt idx="342">
                  <c:v>4451.5</c:v>
                </c:pt>
                <c:pt idx="343">
                  <c:v>4051</c:v>
                </c:pt>
                <c:pt idx="344">
                  <c:v>4079.1</c:v>
                </c:pt>
                <c:pt idx="345">
                  <c:v>3328.2</c:v>
                </c:pt>
                <c:pt idx="346">
                  <c:v>4394.3</c:v>
                </c:pt>
                <c:pt idx="347">
                  <c:v>3086.5</c:v>
                </c:pt>
                <c:pt idx="348">
                  <c:v>5078.6000000000004</c:v>
                </c:pt>
                <c:pt idx="349">
                  <c:v>4143.1000000000004</c:v>
                </c:pt>
                <c:pt idx="350">
                  <c:v>5047.2</c:v>
                </c:pt>
                <c:pt idx="351">
                  <c:v>3813</c:v>
                </c:pt>
                <c:pt idx="352">
                  <c:v>4614.2</c:v>
                </c:pt>
                <c:pt idx="353">
                  <c:v>5017.6000000000004</c:v>
                </c:pt>
                <c:pt idx="354">
                  <c:v>3815.1</c:v>
                </c:pt>
                <c:pt idx="355">
                  <c:v>4057.3</c:v>
                </c:pt>
                <c:pt idx="356">
                  <c:v>5103.6000000000004</c:v>
                </c:pt>
                <c:pt idx="357">
                  <c:v>4763.3999999999996</c:v>
                </c:pt>
                <c:pt idx="358">
                  <c:v>3724.3</c:v>
                </c:pt>
                <c:pt idx="359">
                  <c:v>3656</c:v>
                </c:pt>
                <c:pt idx="360">
                  <c:v>4643.5</c:v>
                </c:pt>
                <c:pt idx="361">
                  <c:v>4146.1000000000004</c:v>
                </c:pt>
                <c:pt idx="362">
                  <c:v>3938.2</c:v>
                </c:pt>
                <c:pt idx="363">
                  <c:v>2968.7</c:v>
                </c:pt>
                <c:pt idx="364">
                  <c:v>4771</c:v>
                </c:pt>
                <c:pt idx="365">
                  <c:v>4879.1000000000004</c:v>
                </c:pt>
                <c:pt idx="366">
                  <c:v>4733.8</c:v>
                </c:pt>
                <c:pt idx="367">
                  <c:v>3949.3</c:v>
                </c:pt>
                <c:pt idx="368">
                  <c:v>4254.5</c:v>
                </c:pt>
                <c:pt idx="369">
                  <c:v>4489.2</c:v>
                </c:pt>
                <c:pt idx="370">
                  <c:v>4039.4</c:v>
                </c:pt>
                <c:pt idx="371">
                  <c:v>4530.7</c:v>
                </c:pt>
                <c:pt idx="372">
                  <c:v>4363.7</c:v>
                </c:pt>
                <c:pt idx="373">
                  <c:v>5083.3999999999996</c:v>
                </c:pt>
                <c:pt idx="374">
                  <c:v>3911</c:v>
                </c:pt>
                <c:pt idx="375">
                  <c:v>4660.8999999999996</c:v>
                </c:pt>
                <c:pt idx="376">
                  <c:v>4250.7</c:v>
                </c:pt>
                <c:pt idx="377">
                  <c:v>4959</c:v>
                </c:pt>
                <c:pt idx="378">
                  <c:v>3739.9</c:v>
                </c:pt>
                <c:pt idx="379">
                  <c:v>3556.4</c:v>
                </c:pt>
                <c:pt idx="380">
                  <c:v>3672</c:v>
                </c:pt>
                <c:pt idx="381">
                  <c:v>3023.8</c:v>
                </c:pt>
                <c:pt idx="382">
                  <c:v>4017.9</c:v>
                </c:pt>
                <c:pt idx="383">
                  <c:v>3496.1</c:v>
                </c:pt>
                <c:pt idx="384">
                  <c:v>3903</c:v>
                </c:pt>
                <c:pt idx="385">
                  <c:v>4383.6000000000004</c:v>
                </c:pt>
                <c:pt idx="386">
                  <c:v>3986.9</c:v>
                </c:pt>
                <c:pt idx="387">
                  <c:v>4996.7</c:v>
                </c:pt>
                <c:pt idx="388">
                  <c:v>4070.8</c:v>
                </c:pt>
                <c:pt idx="389">
                  <c:v>3526.7</c:v>
                </c:pt>
                <c:pt idx="390">
                  <c:v>4697.2</c:v>
                </c:pt>
                <c:pt idx="391">
                  <c:v>4212.3999999999996</c:v>
                </c:pt>
                <c:pt idx="392">
                  <c:v>3771</c:v>
                </c:pt>
                <c:pt idx="393">
                  <c:v>4142.5</c:v>
                </c:pt>
                <c:pt idx="394">
                  <c:v>3578.4</c:v>
                </c:pt>
                <c:pt idx="395">
                  <c:v>4836.6000000000004</c:v>
                </c:pt>
                <c:pt idx="396">
                  <c:v>4444.6000000000004</c:v>
                </c:pt>
                <c:pt idx="397">
                  <c:v>4364.5</c:v>
                </c:pt>
                <c:pt idx="398">
                  <c:v>4547.6000000000004</c:v>
                </c:pt>
                <c:pt idx="399">
                  <c:v>4297.7</c:v>
                </c:pt>
                <c:pt idx="400">
                  <c:v>4021.6</c:v>
                </c:pt>
                <c:pt idx="401">
                  <c:v>3313.7</c:v>
                </c:pt>
                <c:pt idx="402">
                  <c:v>3980.8</c:v>
                </c:pt>
                <c:pt idx="403">
                  <c:v>4426</c:v>
                </c:pt>
                <c:pt idx="404">
                  <c:v>3862.3</c:v>
                </c:pt>
                <c:pt idx="405">
                  <c:v>3961.2</c:v>
                </c:pt>
                <c:pt idx="406">
                  <c:v>4043.9</c:v>
                </c:pt>
                <c:pt idx="407">
                  <c:v>4110.8</c:v>
                </c:pt>
                <c:pt idx="408">
                  <c:v>4535.8999999999996</c:v>
                </c:pt>
                <c:pt idx="409">
                  <c:v>4703.7</c:v>
                </c:pt>
                <c:pt idx="410">
                  <c:v>4500.3</c:v>
                </c:pt>
                <c:pt idx="411">
                  <c:v>6030.6</c:v>
                </c:pt>
                <c:pt idx="412">
                  <c:v>3573.9</c:v>
                </c:pt>
                <c:pt idx="413">
                  <c:v>3207.5</c:v>
                </c:pt>
                <c:pt idx="414">
                  <c:v>4180</c:v>
                </c:pt>
                <c:pt idx="415">
                  <c:v>4868.3999999999996</c:v>
                </c:pt>
                <c:pt idx="416">
                  <c:v>4308.8999999999996</c:v>
                </c:pt>
                <c:pt idx="417">
                  <c:v>2991.5</c:v>
                </c:pt>
                <c:pt idx="418">
                  <c:v>4552.1000000000004</c:v>
                </c:pt>
                <c:pt idx="419">
                  <c:v>4346.8999999999996</c:v>
                </c:pt>
                <c:pt idx="420">
                  <c:v>4639.7</c:v>
                </c:pt>
                <c:pt idx="421">
                  <c:v>4882.3999999999996</c:v>
                </c:pt>
                <c:pt idx="422">
                  <c:v>4183.3</c:v>
                </c:pt>
                <c:pt idx="423">
                  <c:v>5474.3</c:v>
                </c:pt>
                <c:pt idx="424">
                  <c:v>4503.7</c:v>
                </c:pt>
                <c:pt idx="425">
                  <c:v>5222.5</c:v>
                </c:pt>
                <c:pt idx="426">
                  <c:v>4228.5</c:v>
                </c:pt>
                <c:pt idx="427">
                  <c:v>3880</c:v>
                </c:pt>
                <c:pt idx="428">
                  <c:v>4961.3</c:v>
                </c:pt>
                <c:pt idx="429">
                  <c:v>3792.2</c:v>
                </c:pt>
                <c:pt idx="430">
                  <c:v>4110.5</c:v>
                </c:pt>
                <c:pt idx="431">
                  <c:v>5659</c:v>
                </c:pt>
                <c:pt idx="432">
                  <c:v>4809.8999999999996</c:v>
                </c:pt>
                <c:pt idx="433">
                  <c:v>4636.8</c:v>
                </c:pt>
                <c:pt idx="434">
                  <c:v>3673.2</c:v>
                </c:pt>
                <c:pt idx="435">
                  <c:v>3545.7</c:v>
                </c:pt>
                <c:pt idx="436">
                  <c:v>3991</c:v>
                </c:pt>
                <c:pt idx="437">
                  <c:v>5132.6000000000004</c:v>
                </c:pt>
                <c:pt idx="438">
                  <c:v>4290.7</c:v>
                </c:pt>
                <c:pt idx="439">
                  <c:v>4124.2</c:v>
                </c:pt>
                <c:pt idx="440">
                  <c:v>4919.3999999999996</c:v>
                </c:pt>
                <c:pt idx="441">
                  <c:v>4528.7</c:v>
                </c:pt>
                <c:pt idx="442">
                  <c:v>3910.4</c:v>
                </c:pt>
                <c:pt idx="443">
                  <c:v>4441</c:v>
                </c:pt>
                <c:pt idx="444">
                  <c:v>3812.2</c:v>
                </c:pt>
                <c:pt idx="445">
                  <c:v>3368</c:v>
                </c:pt>
                <c:pt idx="446">
                  <c:v>4169.5</c:v>
                </c:pt>
                <c:pt idx="447">
                  <c:v>4381.3</c:v>
                </c:pt>
                <c:pt idx="448">
                  <c:v>3453.9</c:v>
                </c:pt>
                <c:pt idx="449">
                  <c:v>3188.9</c:v>
                </c:pt>
                <c:pt idx="450">
                  <c:v>3719.4</c:v>
                </c:pt>
                <c:pt idx="451">
                  <c:v>4343.8999999999996</c:v>
                </c:pt>
                <c:pt idx="452">
                  <c:v>3747</c:v>
                </c:pt>
                <c:pt idx="453">
                  <c:v>3158.2</c:v>
                </c:pt>
                <c:pt idx="454">
                  <c:v>3073.9</c:v>
                </c:pt>
                <c:pt idx="455">
                  <c:v>2823.4</c:v>
                </c:pt>
                <c:pt idx="456">
                  <c:v>4433.7</c:v>
                </c:pt>
                <c:pt idx="457">
                  <c:v>3295.9</c:v>
                </c:pt>
                <c:pt idx="458">
                  <c:v>3758.1</c:v>
                </c:pt>
                <c:pt idx="459">
                  <c:v>4565.3999999999996</c:v>
                </c:pt>
                <c:pt idx="460">
                  <c:v>5218.5</c:v>
                </c:pt>
                <c:pt idx="461">
                  <c:v>4341.2</c:v>
                </c:pt>
                <c:pt idx="462">
                  <c:v>3652.5</c:v>
                </c:pt>
                <c:pt idx="463">
                  <c:v>4938.8999999999996</c:v>
                </c:pt>
                <c:pt idx="464">
                  <c:v>4825.5</c:v>
                </c:pt>
                <c:pt idx="465">
                  <c:v>3936.6</c:v>
                </c:pt>
                <c:pt idx="466">
                  <c:v>4987</c:v>
                </c:pt>
                <c:pt idx="467">
                  <c:v>4807.1000000000004</c:v>
                </c:pt>
                <c:pt idx="468">
                  <c:v>4368.5</c:v>
                </c:pt>
                <c:pt idx="469">
                  <c:v>3566.2</c:v>
                </c:pt>
                <c:pt idx="470">
                  <c:v>4469</c:v>
                </c:pt>
                <c:pt idx="471">
                  <c:v>4057</c:v>
                </c:pt>
                <c:pt idx="472">
                  <c:v>4694.2</c:v>
                </c:pt>
                <c:pt idx="473">
                  <c:v>4027.2</c:v>
                </c:pt>
                <c:pt idx="474">
                  <c:v>3652.2</c:v>
                </c:pt>
                <c:pt idx="475">
                  <c:v>3533.4</c:v>
                </c:pt>
                <c:pt idx="476">
                  <c:v>3580.3</c:v>
                </c:pt>
                <c:pt idx="477">
                  <c:v>4656.1000000000004</c:v>
                </c:pt>
                <c:pt idx="478">
                  <c:v>4322.6000000000004</c:v>
                </c:pt>
                <c:pt idx="479">
                  <c:v>3962.5</c:v>
                </c:pt>
                <c:pt idx="480">
                  <c:v>3965.7</c:v>
                </c:pt>
                <c:pt idx="481">
                  <c:v>4604.8999999999996</c:v>
                </c:pt>
                <c:pt idx="482">
                  <c:v>4611.3999999999996</c:v>
                </c:pt>
                <c:pt idx="483">
                  <c:v>3226.3</c:v>
                </c:pt>
                <c:pt idx="484">
                  <c:v>4811.7</c:v>
                </c:pt>
                <c:pt idx="485">
                  <c:v>4721.8</c:v>
                </c:pt>
                <c:pt idx="486">
                  <c:v>4172.2</c:v>
                </c:pt>
                <c:pt idx="487">
                  <c:v>4166.5</c:v>
                </c:pt>
                <c:pt idx="488">
                  <c:v>4518.7</c:v>
                </c:pt>
                <c:pt idx="489">
                  <c:v>3615.7</c:v>
                </c:pt>
                <c:pt idx="490">
                  <c:v>4366</c:v>
                </c:pt>
                <c:pt idx="491">
                  <c:v>4194.5</c:v>
                </c:pt>
                <c:pt idx="492">
                  <c:v>3813.2</c:v>
                </c:pt>
                <c:pt idx="493">
                  <c:v>4680.7</c:v>
                </c:pt>
                <c:pt idx="494">
                  <c:v>4799.1000000000004</c:v>
                </c:pt>
                <c:pt idx="495">
                  <c:v>3762.7</c:v>
                </c:pt>
                <c:pt idx="496">
                  <c:v>4421.7</c:v>
                </c:pt>
                <c:pt idx="497">
                  <c:v>3554.1</c:v>
                </c:pt>
                <c:pt idx="498">
                  <c:v>3925</c:v>
                </c:pt>
                <c:pt idx="499">
                  <c:v>5393.4</c:v>
                </c:pt>
                <c:pt idx="500">
                  <c:v>4931.8999999999996</c:v>
                </c:pt>
                <c:pt idx="501">
                  <c:v>4541.2</c:v>
                </c:pt>
                <c:pt idx="502">
                  <c:v>2904.2</c:v>
                </c:pt>
                <c:pt idx="503">
                  <c:v>4949.8</c:v>
                </c:pt>
                <c:pt idx="504">
                  <c:v>3500.5</c:v>
                </c:pt>
                <c:pt idx="505">
                  <c:v>3875.1</c:v>
                </c:pt>
                <c:pt idx="506">
                  <c:v>4972.1000000000004</c:v>
                </c:pt>
                <c:pt idx="507">
                  <c:v>4195.6000000000004</c:v>
                </c:pt>
                <c:pt idx="508">
                  <c:v>5236</c:v>
                </c:pt>
                <c:pt idx="509">
                  <c:v>5110.2</c:v>
                </c:pt>
                <c:pt idx="510">
                  <c:v>4506.3999999999996</c:v>
                </c:pt>
                <c:pt idx="511">
                  <c:v>4128.3999999999996</c:v>
                </c:pt>
                <c:pt idx="512">
                  <c:v>4314.7</c:v>
                </c:pt>
                <c:pt idx="513">
                  <c:v>4769.3</c:v>
                </c:pt>
                <c:pt idx="514">
                  <c:v>3225.6</c:v>
                </c:pt>
                <c:pt idx="515">
                  <c:v>3154.2</c:v>
                </c:pt>
                <c:pt idx="516">
                  <c:v>5076.8999999999996</c:v>
                </c:pt>
                <c:pt idx="517">
                  <c:v>4521.3999999999996</c:v>
                </c:pt>
                <c:pt idx="518">
                  <c:v>4849</c:v>
                </c:pt>
                <c:pt idx="519">
                  <c:v>4349.8999999999996</c:v>
                </c:pt>
                <c:pt idx="520">
                  <c:v>3921.9</c:v>
                </c:pt>
                <c:pt idx="521">
                  <c:v>3889</c:v>
                </c:pt>
                <c:pt idx="522">
                  <c:v>3638.2</c:v>
                </c:pt>
                <c:pt idx="523">
                  <c:v>4354.7</c:v>
                </c:pt>
                <c:pt idx="524">
                  <c:v>4975.3</c:v>
                </c:pt>
                <c:pt idx="525">
                  <c:v>3677.3</c:v>
                </c:pt>
                <c:pt idx="526">
                  <c:v>5332.3</c:v>
                </c:pt>
                <c:pt idx="527">
                  <c:v>4037.1</c:v>
                </c:pt>
                <c:pt idx="528">
                  <c:v>4286</c:v>
                </c:pt>
                <c:pt idx="529">
                  <c:v>3325.7</c:v>
                </c:pt>
                <c:pt idx="530">
                  <c:v>3928.8</c:v>
                </c:pt>
                <c:pt idx="531">
                  <c:v>4703.3</c:v>
                </c:pt>
                <c:pt idx="532">
                  <c:v>4235.8</c:v>
                </c:pt>
                <c:pt idx="533">
                  <c:v>4425.2</c:v>
                </c:pt>
                <c:pt idx="534">
                  <c:v>4429.3</c:v>
                </c:pt>
                <c:pt idx="535">
                  <c:v>5038.8999999999996</c:v>
                </c:pt>
                <c:pt idx="536">
                  <c:v>3571.3</c:v>
                </c:pt>
                <c:pt idx="537">
                  <c:v>3790.7</c:v>
                </c:pt>
                <c:pt idx="538">
                  <c:v>4596.8999999999996</c:v>
                </c:pt>
                <c:pt idx="539">
                  <c:v>3634.6</c:v>
                </c:pt>
                <c:pt idx="540">
                  <c:v>5190.8999999999996</c:v>
                </c:pt>
                <c:pt idx="541">
                  <c:v>3408.8</c:v>
                </c:pt>
                <c:pt idx="542">
                  <c:v>4133.7</c:v>
                </c:pt>
                <c:pt idx="543">
                  <c:v>4154.3</c:v>
                </c:pt>
                <c:pt idx="544">
                  <c:v>3430.2</c:v>
                </c:pt>
                <c:pt idx="545">
                  <c:v>3921.6</c:v>
                </c:pt>
                <c:pt idx="546">
                  <c:v>4668.6000000000004</c:v>
                </c:pt>
                <c:pt idx="547">
                  <c:v>5014.2</c:v>
                </c:pt>
                <c:pt idx="548">
                  <c:v>4928.2</c:v>
                </c:pt>
                <c:pt idx="549">
                  <c:v>4281.5</c:v>
                </c:pt>
                <c:pt idx="550">
                  <c:v>4481</c:v>
                </c:pt>
                <c:pt idx="551">
                  <c:v>3668.2</c:v>
                </c:pt>
                <c:pt idx="552">
                  <c:v>3416.5</c:v>
                </c:pt>
                <c:pt idx="553">
                  <c:v>4654.7</c:v>
                </c:pt>
                <c:pt idx="554">
                  <c:v>3688.5</c:v>
                </c:pt>
                <c:pt idx="555">
                  <c:v>5677.5</c:v>
                </c:pt>
                <c:pt idx="556">
                  <c:v>4510.3</c:v>
                </c:pt>
                <c:pt idx="557">
                  <c:v>4077.8</c:v>
                </c:pt>
                <c:pt idx="558">
                  <c:v>3491.5</c:v>
                </c:pt>
                <c:pt idx="559">
                  <c:v>3380.9</c:v>
                </c:pt>
                <c:pt idx="560">
                  <c:v>4291.8999999999996</c:v>
                </c:pt>
                <c:pt idx="561">
                  <c:v>4710.2</c:v>
                </c:pt>
                <c:pt idx="562">
                  <c:v>4608.1000000000004</c:v>
                </c:pt>
                <c:pt idx="563">
                  <c:v>4620.8999999999996</c:v>
                </c:pt>
                <c:pt idx="564">
                  <c:v>4417.2</c:v>
                </c:pt>
                <c:pt idx="565">
                  <c:v>4053.6</c:v>
                </c:pt>
                <c:pt idx="566">
                  <c:v>3714.9</c:v>
                </c:pt>
                <c:pt idx="567">
                  <c:v>4455.6000000000004</c:v>
                </c:pt>
                <c:pt idx="568">
                  <c:v>4824.3</c:v>
                </c:pt>
                <c:pt idx="569">
                  <c:v>4437.2</c:v>
                </c:pt>
                <c:pt idx="570">
                  <c:v>3674.8</c:v>
                </c:pt>
                <c:pt idx="571">
                  <c:v>4181.8999999999996</c:v>
                </c:pt>
                <c:pt idx="572">
                  <c:v>3965.8</c:v>
                </c:pt>
                <c:pt idx="573">
                  <c:v>3839.5</c:v>
                </c:pt>
                <c:pt idx="574">
                  <c:v>4287.2</c:v>
                </c:pt>
                <c:pt idx="575">
                  <c:v>4448</c:v>
                </c:pt>
                <c:pt idx="576">
                  <c:v>3551.1</c:v>
                </c:pt>
              </c:numCache>
            </c:numRef>
          </c:yVal>
          <c:smooth val="0"/>
          <c:extLst>
            <c:ext xmlns:c16="http://schemas.microsoft.com/office/drawing/2014/chart" uri="{C3380CC4-5D6E-409C-BE32-E72D297353CC}">
              <c16:uniqueId val="{00000001-90E0-4F3B-95CD-F82E950D51CC}"/>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a:t>
            </a:r>
            <a:r>
              <a:rPr lang="en-US"/>
              <a:t>vs. 2019</a:t>
            </a:r>
            <a:r>
              <a:rPr lang="en-US" baseline="0"/>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44812532808398953"/>
                  <c:y val="0.333783172936716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young'!$A$5:$A$581</c:f>
              <c:numCache>
                <c:formatCode>General</c:formatCode>
                <c:ptCount val="577"/>
                <c:pt idx="0">
                  <c:v>163.24828213589169</c:v>
                </c:pt>
                <c:pt idx="1">
                  <c:v>180.68637473905883</c:v>
                </c:pt>
                <c:pt idx="2">
                  <c:v>128.16103281758154</c:v>
                </c:pt>
                <c:pt idx="3">
                  <c:v>113.68134660806651</c:v>
                </c:pt>
                <c:pt idx="4">
                  <c:v>163.46524724215075</c:v>
                </c:pt>
                <c:pt idx="5">
                  <c:v>148.70138686839297</c:v>
                </c:pt>
                <c:pt idx="6">
                  <c:v>215.60715335108523</c:v>
                </c:pt>
                <c:pt idx="7">
                  <c:v>191.55286584652032</c:v>
                </c:pt>
                <c:pt idx="8">
                  <c:v>158.05889946263997</c:v>
                </c:pt>
                <c:pt idx="9">
                  <c:v>161.7463468084533</c:v>
                </c:pt>
                <c:pt idx="10">
                  <c:v>132.61404613359281</c:v>
                </c:pt>
                <c:pt idx="11">
                  <c:v>178.33127594660783</c:v>
                </c:pt>
                <c:pt idx="12">
                  <c:v>133.77155487440257</c:v>
                </c:pt>
                <c:pt idx="13">
                  <c:v>102.71748135874068</c:v>
                </c:pt>
                <c:pt idx="14">
                  <c:v>170.49636574887191</c:v>
                </c:pt>
                <c:pt idx="15">
                  <c:v>94.490178362279551</c:v>
                </c:pt>
                <c:pt idx="16">
                  <c:v>180.03920487610648</c:v>
                </c:pt>
                <c:pt idx="17">
                  <c:v>200.78168866771625</c:v>
                </c:pt>
                <c:pt idx="18">
                  <c:v>153.0181821481888</c:v>
                </c:pt>
                <c:pt idx="19">
                  <c:v>177.17611470107249</c:v>
                </c:pt>
                <c:pt idx="20">
                  <c:v>196.79367087097123</c:v>
                </c:pt>
                <c:pt idx="21">
                  <c:v>131.2603305785124</c:v>
                </c:pt>
                <c:pt idx="22">
                  <c:v>174.13548200570688</c:v>
                </c:pt>
                <c:pt idx="23">
                  <c:v>121.13154831199068</c:v>
                </c:pt>
                <c:pt idx="24">
                  <c:v>168.93296804218389</c:v>
                </c:pt>
                <c:pt idx="25">
                  <c:v>183.49311583834145</c:v>
                </c:pt>
                <c:pt idx="26">
                  <c:v>127.86122595044591</c:v>
                </c:pt>
                <c:pt idx="27">
                  <c:v>141.08262482355644</c:v>
                </c:pt>
                <c:pt idx="28">
                  <c:v>169.58635584438224</c:v>
                </c:pt>
                <c:pt idx="29">
                  <c:v>135.466251298027</c:v>
                </c:pt>
                <c:pt idx="30">
                  <c:v>152.70326171997951</c:v>
                </c:pt>
                <c:pt idx="31">
                  <c:v>142.30506865972654</c:v>
                </c:pt>
                <c:pt idx="32">
                  <c:v>150.11967166141346</c:v>
                </c:pt>
                <c:pt idx="33">
                  <c:v>208.31161101142283</c:v>
                </c:pt>
                <c:pt idx="34">
                  <c:v>118.91964487672473</c:v>
                </c:pt>
                <c:pt idx="35">
                  <c:v>136.86350514346123</c:v>
                </c:pt>
                <c:pt idx="36">
                  <c:v>148.41872843765401</c:v>
                </c:pt>
                <c:pt idx="37">
                  <c:v>149.44386771466708</c:v>
                </c:pt>
                <c:pt idx="38">
                  <c:v>187.75107060633894</c:v>
                </c:pt>
                <c:pt idx="39">
                  <c:v>139.45458420739712</c:v>
                </c:pt>
                <c:pt idx="40">
                  <c:v>185.02398598862857</c:v>
                </c:pt>
                <c:pt idx="41">
                  <c:v>74.715406297113645</c:v>
                </c:pt>
                <c:pt idx="42">
                  <c:v>150.50699604841316</c:v>
                </c:pt>
                <c:pt idx="43">
                  <c:v>123.321267222269</c:v>
                </c:pt>
                <c:pt idx="44">
                  <c:v>126.22168346086823</c:v>
                </c:pt>
                <c:pt idx="45">
                  <c:v>140.62065147457093</c:v>
                </c:pt>
                <c:pt idx="46">
                  <c:v>164.12997433405596</c:v>
                </c:pt>
                <c:pt idx="47">
                  <c:v>155.0746379994861</c:v>
                </c:pt>
                <c:pt idx="48">
                  <c:v>124.25074860044265</c:v>
                </c:pt>
                <c:pt idx="49">
                  <c:v>205.42279920961755</c:v>
                </c:pt>
                <c:pt idx="50">
                  <c:v>100.66165733755173</c:v>
                </c:pt>
                <c:pt idx="51">
                  <c:v>151.71106450830186</c:v>
                </c:pt>
                <c:pt idx="52">
                  <c:v>127.26920964601327</c:v>
                </c:pt>
                <c:pt idx="53">
                  <c:v>155.9450775858343</c:v>
                </c:pt>
                <c:pt idx="54">
                  <c:v>167.9091247968995</c:v>
                </c:pt>
                <c:pt idx="55">
                  <c:v>190.32764215273315</c:v>
                </c:pt>
                <c:pt idx="56">
                  <c:v>158.51006400863733</c:v>
                </c:pt>
                <c:pt idx="57">
                  <c:v>185.62299816963684</c:v>
                </c:pt>
                <c:pt idx="58">
                  <c:v>167.45625874515534</c:v>
                </c:pt>
                <c:pt idx="59">
                  <c:v>142.49634259874983</c:v>
                </c:pt>
                <c:pt idx="60">
                  <c:v>185.32065984126609</c:v>
                </c:pt>
                <c:pt idx="61">
                  <c:v>176.40049163042869</c:v>
                </c:pt>
                <c:pt idx="62">
                  <c:v>198.35584156621047</c:v>
                </c:pt>
                <c:pt idx="63">
                  <c:v>141.14240199297544</c:v>
                </c:pt>
                <c:pt idx="64">
                  <c:v>157.85139140241824</c:v>
                </c:pt>
                <c:pt idx="65">
                  <c:v>130.43956452272135</c:v>
                </c:pt>
                <c:pt idx="66">
                  <c:v>149.19938367649058</c:v>
                </c:pt>
                <c:pt idx="67">
                  <c:v>152.64741353597967</c:v>
                </c:pt>
                <c:pt idx="68">
                  <c:v>120.79950738567598</c:v>
                </c:pt>
                <c:pt idx="69">
                  <c:v>104.94351558969723</c:v>
                </c:pt>
                <c:pt idx="70">
                  <c:v>115.35029525406431</c:v>
                </c:pt>
                <c:pt idx="71">
                  <c:v>128.28990474270449</c:v>
                </c:pt>
                <c:pt idx="72">
                  <c:v>132.31054146237474</c:v>
                </c:pt>
                <c:pt idx="73">
                  <c:v>185.84407726620279</c:v>
                </c:pt>
                <c:pt idx="74">
                  <c:v>211.67985950052096</c:v>
                </c:pt>
                <c:pt idx="75">
                  <c:v>156.79046624758433</c:v>
                </c:pt>
                <c:pt idx="76">
                  <c:v>115.83157327101962</c:v>
                </c:pt>
                <c:pt idx="77">
                  <c:v>64.522572912504998</c:v>
                </c:pt>
                <c:pt idx="78">
                  <c:v>189.442097596504</c:v>
                </c:pt>
                <c:pt idx="79">
                  <c:v>183.20158410901664</c:v>
                </c:pt>
                <c:pt idx="80">
                  <c:v>130.23263286421181</c:v>
                </c:pt>
                <c:pt idx="81">
                  <c:v>161.06254544224819</c:v>
                </c:pt>
                <c:pt idx="82">
                  <c:v>134.20162346163917</c:v>
                </c:pt>
                <c:pt idx="83">
                  <c:v>145.83419212658347</c:v>
                </c:pt>
                <c:pt idx="84">
                  <c:v>140.63156788566624</c:v>
                </c:pt>
                <c:pt idx="85">
                  <c:v>164.15865890439784</c:v>
                </c:pt>
                <c:pt idx="86">
                  <c:v>171.40024567410458</c:v>
                </c:pt>
                <c:pt idx="87">
                  <c:v>165.09930609982223</c:v>
                </c:pt>
                <c:pt idx="88">
                  <c:v>138.49978213994436</c:v>
                </c:pt>
                <c:pt idx="89">
                  <c:v>118.93467182818276</c:v>
                </c:pt>
                <c:pt idx="90">
                  <c:v>145.25197028897571</c:v>
                </c:pt>
                <c:pt idx="91">
                  <c:v>84.633586061458118</c:v>
                </c:pt>
                <c:pt idx="92">
                  <c:v>106.83095859606672</c:v>
                </c:pt>
                <c:pt idx="93">
                  <c:v>203.85065568780539</c:v>
                </c:pt>
                <c:pt idx="94">
                  <c:v>139.36492169440859</c:v>
                </c:pt>
                <c:pt idx="95">
                  <c:v>196.68261127055715</c:v>
                </c:pt>
                <c:pt idx="96">
                  <c:v>114.68016060722732</c:v>
                </c:pt>
                <c:pt idx="97">
                  <c:v>174.65894553092107</c:v>
                </c:pt>
                <c:pt idx="98">
                  <c:v>149.978696207925</c:v>
                </c:pt>
                <c:pt idx="99">
                  <c:v>150.99090830054061</c:v>
                </c:pt>
                <c:pt idx="100">
                  <c:v>122.98121461657232</c:v>
                </c:pt>
                <c:pt idx="101">
                  <c:v>164.23770267207465</c:v>
                </c:pt>
                <c:pt idx="102">
                  <c:v>124.42016023569377</c:v>
                </c:pt>
                <c:pt idx="103">
                  <c:v>137.7631271575778</c:v>
                </c:pt>
                <c:pt idx="104">
                  <c:v>139.48054657348493</c:v>
                </c:pt>
                <c:pt idx="105">
                  <c:v>140.12740578634612</c:v>
                </c:pt>
                <c:pt idx="106">
                  <c:v>112.98542242899239</c:v>
                </c:pt>
                <c:pt idx="107">
                  <c:v>161.36386418639285</c:v>
                </c:pt>
                <c:pt idx="108">
                  <c:v>189.957736508994</c:v>
                </c:pt>
                <c:pt idx="109">
                  <c:v>163.41139371381306</c:v>
                </c:pt>
                <c:pt idx="110">
                  <c:v>179.87979524756236</c:v>
                </c:pt>
                <c:pt idx="111">
                  <c:v>79.220126313143481</c:v>
                </c:pt>
                <c:pt idx="112">
                  <c:v>114.2440935652931</c:v>
                </c:pt>
                <c:pt idx="113">
                  <c:v>150.52939778301175</c:v>
                </c:pt>
                <c:pt idx="114">
                  <c:v>159.77791969138136</c:v>
                </c:pt>
                <c:pt idx="115">
                  <c:v>213.81793756849436</c:v>
                </c:pt>
                <c:pt idx="116">
                  <c:v>189.19717023546002</c:v>
                </c:pt>
                <c:pt idx="117">
                  <c:v>78.694056745953731</c:v>
                </c:pt>
                <c:pt idx="118">
                  <c:v>145.75149111576056</c:v>
                </c:pt>
                <c:pt idx="119">
                  <c:v>116.57607081328342</c:v>
                </c:pt>
                <c:pt idx="120">
                  <c:v>145.90936235153606</c:v>
                </c:pt>
                <c:pt idx="121">
                  <c:v>231.85253715516168</c:v>
                </c:pt>
                <c:pt idx="122">
                  <c:v>165.65384143058219</c:v>
                </c:pt>
                <c:pt idx="123">
                  <c:v>141.69874800066185</c:v>
                </c:pt>
                <c:pt idx="124">
                  <c:v>172.11456855389918</c:v>
                </c:pt>
                <c:pt idx="125">
                  <c:v>165.42964197279264</c:v>
                </c:pt>
                <c:pt idx="126">
                  <c:v>187.15809967360806</c:v>
                </c:pt>
                <c:pt idx="127">
                  <c:v>162.60421408225764</c:v>
                </c:pt>
                <c:pt idx="128">
                  <c:v>222.68580478229839</c:v>
                </c:pt>
                <c:pt idx="129">
                  <c:v>159.17669494311829</c:v>
                </c:pt>
                <c:pt idx="130">
                  <c:v>117.19829134895605</c:v>
                </c:pt>
                <c:pt idx="131">
                  <c:v>172.61619487639211</c:v>
                </c:pt>
                <c:pt idx="132">
                  <c:v>139.16679311449428</c:v>
                </c:pt>
                <c:pt idx="133">
                  <c:v>178.20089693063349</c:v>
                </c:pt>
                <c:pt idx="134">
                  <c:v>99.103773391206502</c:v>
                </c:pt>
                <c:pt idx="135">
                  <c:v>136.30331891169897</c:v>
                </c:pt>
                <c:pt idx="136">
                  <c:v>108.85996678193155</c:v>
                </c:pt>
                <c:pt idx="137">
                  <c:v>199.75126956161259</c:v>
                </c:pt>
                <c:pt idx="138">
                  <c:v>190.00351339987674</c:v>
                </c:pt>
                <c:pt idx="139">
                  <c:v>162.31741189248271</c:v>
                </c:pt>
                <c:pt idx="140">
                  <c:v>202.945684213883</c:v>
                </c:pt>
                <c:pt idx="141">
                  <c:v>174.09552845528455</c:v>
                </c:pt>
                <c:pt idx="142">
                  <c:v>138.09414769474657</c:v>
                </c:pt>
                <c:pt idx="143">
                  <c:v>184.87081784765766</c:v>
                </c:pt>
                <c:pt idx="144">
                  <c:v>200.5513927287009</c:v>
                </c:pt>
                <c:pt idx="145">
                  <c:v>131.85537583254043</c:v>
                </c:pt>
                <c:pt idx="146">
                  <c:v>198.93833975865135</c:v>
                </c:pt>
                <c:pt idx="147">
                  <c:v>83.051607750462253</c:v>
                </c:pt>
                <c:pt idx="148">
                  <c:v>151.58299331795874</c:v>
                </c:pt>
                <c:pt idx="149">
                  <c:v>175.36417576747786</c:v>
                </c:pt>
                <c:pt idx="150">
                  <c:v>123.26713008937438</c:v>
                </c:pt>
                <c:pt idx="151">
                  <c:v>202.27546813338159</c:v>
                </c:pt>
                <c:pt idx="152">
                  <c:v>192.61405701082214</c:v>
                </c:pt>
                <c:pt idx="153">
                  <c:v>174.38269446939424</c:v>
                </c:pt>
                <c:pt idx="154">
                  <c:v>155.00179810511207</c:v>
                </c:pt>
                <c:pt idx="155">
                  <c:v>140.22906331539392</c:v>
                </c:pt>
                <c:pt idx="156">
                  <c:v>142.34337177309015</c:v>
                </c:pt>
                <c:pt idx="157">
                  <c:v>153.17257740007807</c:v>
                </c:pt>
                <c:pt idx="158">
                  <c:v>115.61802587992756</c:v>
                </c:pt>
                <c:pt idx="159">
                  <c:v>155.80141944894075</c:v>
                </c:pt>
                <c:pt idx="160">
                  <c:v>164.98969344900186</c:v>
                </c:pt>
                <c:pt idx="161">
                  <c:v>205.96847995855933</c:v>
                </c:pt>
                <c:pt idx="162">
                  <c:v>108.12712214274281</c:v>
                </c:pt>
                <c:pt idx="163">
                  <c:v>137.60692190442035</c:v>
                </c:pt>
                <c:pt idx="164">
                  <c:v>180.83504873391036</c:v>
                </c:pt>
                <c:pt idx="165">
                  <c:v>151.17565953884599</c:v>
                </c:pt>
                <c:pt idx="166">
                  <c:v>131.86710815435868</c:v>
                </c:pt>
                <c:pt idx="167">
                  <c:v>193.68585517477979</c:v>
                </c:pt>
                <c:pt idx="168">
                  <c:v>196.66603808408027</c:v>
                </c:pt>
                <c:pt idx="169">
                  <c:v>98.004810860682738</c:v>
                </c:pt>
                <c:pt idx="170">
                  <c:v>211.37250328360034</c:v>
                </c:pt>
                <c:pt idx="171">
                  <c:v>220.86525275350817</c:v>
                </c:pt>
                <c:pt idx="172">
                  <c:v>143.34196754242217</c:v>
                </c:pt>
                <c:pt idx="173">
                  <c:v>120.27355360688694</c:v>
                </c:pt>
                <c:pt idx="174">
                  <c:v>173.8715146234278</c:v>
                </c:pt>
                <c:pt idx="175">
                  <c:v>135.25405560857004</c:v>
                </c:pt>
                <c:pt idx="176">
                  <c:v>143.5229278364248</c:v>
                </c:pt>
                <c:pt idx="177">
                  <c:v>102.98286966336896</c:v>
                </c:pt>
                <c:pt idx="178">
                  <c:v>134.40777316837378</c:v>
                </c:pt>
                <c:pt idx="179">
                  <c:v>135.31020421372858</c:v>
                </c:pt>
                <c:pt idx="180">
                  <c:v>163.262148606891</c:v>
                </c:pt>
                <c:pt idx="181">
                  <c:v>191.20235076928037</c:v>
                </c:pt>
                <c:pt idx="182">
                  <c:v>130.69215428765989</c:v>
                </c:pt>
                <c:pt idx="183">
                  <c:v>167.78530215537265</c:v>
                </c:pt>
                <c:pt idx="184">
                  <c:v>116.22969475187432</c:v>
                </c:pt>
                <c:pt idx="185">
                  <c:v>201.94037354984081</c:v>
                </c:pt>
                <c:pt idx="186">
                  <c:v>163.72604184091935</c:v>
                </c:pt>
                <c:pt idx="187">
                  <c:v>90.041785581644291</c:v>
                </c:pt>
                <c:pt idx="188">
                  <c:v>154.73470556090453</c:v>
                </c:pt>
                <c:pt idx="189">
                  <c:v>155.63684417163813</c:v>
                </c:pt>
                <c:pt idx="190">
                  <c:v>127.83287920072661</c:v>
                </c:pt>
                <c:pt idx="191">
                  <c:v>126.22442960329016</c:v>
                </c:pt>
                <c:pt idx="192">
                  <c:v>169.36976763462548</c:v>
                </c:pt>
                <c:pt idx="193">
                  <c:v>110.72596714162187</c:v>
                </c:pt>
                <c:pt idx="194">
                  <c:v>117.76473668135607</c:v>
                </c:pt>
                <c:pt idx="195">
                  <c:v>163.95592412981722</c:v>
                </c:pt>
                <c:pt idx="196">
                  <c:v>137.93869753417272</c:v>
                </c:pt>
                <c:pt idx="197">
                  <c:v>112.47814053399061</c:v>
                </c:pt>
                <c:pt idx="198">
                  <c:v>140.27696049586129</c:v>
                </c:pt>
                <c:pt idx="199">
                  <c:v>158.98631413568779</c:v>
                </c:pt>
                <c:pt idx="200">
                  <c:v>96.379991447596154</c:v>
                </c:pt>
                <c:pt idx="201">
                  <c:v>87.048604573103333</c:v>
                </c:pt>
                <c:pt idx="202">
                  <c:v>193.22244205075597</c:v>
                </c:pt>
                <c:pt idx="203">
                  <c:v>162.33390136227291</c:v>
                </c:pt>
                <c:pt idx="204">
                  <c:v>145.07838545010205</c:v>
                </c:pt>
                <c:pt idx="205">
                  <c:v>169.83762999213491</c:v>
                </c:pt>
                <c:pt idx="206">
                  <c:v>162.01266183348494</c:v>
                </c:pt>
                <c:pt idx="207">
                  <c:v>150.49902543268442</c:v>
                </c:pt>
                <c:pt idx="208">
                  <c:v>145.37591483699268</c:v>
                </c:pt>
                <c:pt idx="209">
                  <c:v>156.55451152773884</c:v>
                </c:pt>
                <c:pt idx="210">
                  <c:v>179.51106085867781</c:v>
                </c:pt>
                <c:pt idx="211">
                  <c:v>97.549442129962173</c:v>
                </c:pt>
                <c:pt idx="212">
                  <c:v>171.51267168211052</c:v>
                </c:pt>
                <c:pt idx="213">
                  <c:v>138.75787592989334</c:v>
                </c:pt>
                <c:pt idx="214">
                  <c:v>198.11602767499159</c:v>
                </c:pt>
                <c:pt idx="215">
                  <c:v>157.34064337142479</c:v>
                </c:pt>
                <c:pt idx="216">
                  <c:v>142.76321910373701</c:v>
                </c:pt>
                <c:pt idx="217">
                  <c:v>182.08143579101093</c:v>
                </c:pt>
                <c:pt idx="218">
                  <c:v>199.51591332590621</c:v>
                </c:pt>
                <c:pt idx="219">
                  <c:v>136.72060409924487</c:v>
                </c:pt>
                <c:pt idx="220">
                  <c:v>122.01513106620791</c:v>
                </c:pt>
                <c:pt idx="221">
                  <c:v>199.99226458380409</c:v>
                </c:pt>
                <c:pt idx="222">
                  <c:v>112.81236890992989</c:v>
                </c:pt>
                <c:pt idx="223">
                  <c:v>158.98916580446985</c:v>
                </c:pt>
                <c:pt idx="224">
                  <c:v>167.20799782864381</c:v>
                </c:pt>
                <c:pt idx="225">
                  <c:v>145.12881796773399</c:v>
                </c:pt>
                <c:pt idx="226">
                  <c:v>127.03904507246162</c:v>
                </c:pt>
                <c:pt idx="227">
                  <c:v>104.16760134593814</c:v>
                </c:pt>
                <c:pt idx="228">
                  <c:v>109.32396368919434</c:v>
                </c:pt>
                <c:pt idx="229">
                  <c:v>231.51578085529141</c:v>
                </c:pt>
                <c:pt idx="230">
                  <c:v>208.56294722645222</c:v>
                </c:pt>
                <c:pt idx="231">
                  <c:v>162.61049153242462</c:v>
                </c:pt>
                <c:pt idx="232">
                  <c:v>193.89210296057357</c:v>
                </c:pt>
                <c:pt idx="233">
                  <c:v>235.83496084491551</c:v>
                </c:pt>
                <c:pt idx="234">
                  <c:v>149.56787677678173</c:v>
                </c:pt>
                <c:pt idx="235">
                  <c:v>144.71941927512356</c:v>
                </c:pt>
                <c:pt idx="236">
                  <c:v>134.22824228242283</c:v>
                </c:pt>
                <c:pt idx="237">
                  <c:v>126.92062629913198</c:v>
                </c:pt>
                <c:pt idx="238">
                  <c:v>147.48506415676363</c:v>
                </c:pt>
                <c:pt idx="239">
                  <c:v>114.03756840023911</c:v>
                </c:pt>
                <c:pt idx="240">
                  <c:v>142.51927245012186</c:v>
                </c:pt>
                <c:pt idx="241">
                  <c:v>116.56224386313434</c:v>
                </c:pt>
                <c:pt idx="242">
                  <c:v>149.65644728122493</c:v>
                </c:pt>
                <c:pt idx="243">
                  <c:v>202.90490441909998</c:v>
                </c:pt>
                <c:pt idx="244">
                  <c:v>168.57459277571471</c:v>
                </c:pt>
                <c:pt idx="245">
                  <c:v>111.09747823953116</c:v>
                </c:pt>
                <c:pt idx="246">
                  <c:v>192.68497510092232</c:v>
                </c:pt>
                <c:pt idx="247">
                  <c:v>130.28499925051648</c:v>
                </c:pt>
                <c:pt idx="248">
                  <c:v>169.25118817919929</c:v>
                </c:pt>
                <c:pt idx="249">
                  <c:v>191.53090969358408</c:v>
                </c:pt>
                <c:pt idx="250">
                  <c:v>148.94871393540981</c:v>
                </c:pt>
                <c:pt idx="251">
                  <c:v>198.52310844798319</c:v>
                </c:pt>
                <c:pt idx="252">
                  <c:v>116.70013609844771</c:v>
                </c:pt>
                <c:pt idx="253">
                  <c:v>136.54775945698952</c:v>
                </c:pt>
                <c:pt idx="254">
                  <c:v>156.86417524078271</c:v>
                </c:pt>
                <c:pt idx="255">
                  <c:v>169.56679354721769</c:v>
                </c:pt>
                <c:pt idx="256">
                  <c:v>174.04778612786453</c:v>
                </c:pt>
                <c:pt idx="257">
                  <c:v>128.07954029941024</c:v>
                </c:pt>
                <c:pt idx="258">
                  <c:v>135.99073566160783</c:v>
                </c:pt>
                <c:pt idx="259">
                  <c:v>180.59970090994349</c:v>
                </c:pt>
                <c:pt idx="260">
                  <c:v>183.41775237682495</c:v>
                </c:pt>
                <c:pt idx="261">
                  <c:v>150.36686257627372</c:v>
                </c:pt>
                <c:pt idx="262">
                  <c:v>135.7101825257111</c:v>
                </c:pt>
                <c:pt idx="263">
                  <c:v>163.66448031051169</c:v>
                </c:pt>
                <c:pt idx="264">
                  <c:v>200.87662465150981</c:v>
                </c:pt>
                <c:pt idx="265">
                  <c:v>156.68396102442301</c:v>
                </c:pt>
                <c:pt idx="266">
                  <c:v>140.01222312763909</c:v>
                </c:pt>
                <c:pt idx="267">
                  <c:v>214.89139533594192</c:v>
                </c:pt>
                <c:pt idx="268">
                  <c:v>120.63535246785044</c:v>
                </c:pt>
                <c:pt idx="269">
                  <c:v>195.91093916397949</c:v>
                </c:pt>
                <c:pt idx="270">
                  <c:v>166.90284918916001</c:v>
                </c:pt>
                <c:pt idx="271">
                  <c:v>153.46664774723641</c:v>
                </c:pt>
                <c:pt idx="272">
                  <c:v>105.96094766987763</c:v>
                </c:pt>
                <c:pt idx="273">
                  <c:v>170.93051182152959</c:v>
                </c:pt>
                <c:pt idx="274">
                  <c:v>135.3038807411431</c:v>
                </c:pt>
                <c:pt idx="275">
                  <c:v>180.30333556295179</c:v>
                </c:pt>
                <c:pt idx="276">
                  <c:v>126.76525968931429</c:v>
                </c:pt>
                <c:pt idx="277">
                  <c:v>148.84398600481967</c:v>
                </c:pt>
                <c:pt idx="278">
                  <c:v>207.42447936174995</c:v>
                </c:pt>
                <c:pt idx="279">
                  <c:v>139.62328413664983</c:v>
                </c:pt>
                <c:pt idx="280">
                  <c:v>161.29645270270271</c:v>
                </c:pt>
                <c:pt idx="281">
                  <c:v>173.27449390295476</c:v>
                </c:pt>
                <c:pt idx="282">
                  <c:v>146.93858908614413</c:v>
                </c:pt>
                <c:pt idx="283">
                  <c:v>166.16394080667405</c:v>
                </c:pt>
                <c:pt idx="284">
                  <c:v>174.11442956959559</c:v>
                </c:pt>
                <c:pt idx="285">
                  <c:v>143.42764126811875</c:v>
                </c:pt>
                <c:pt idx="286">
                  <c:v>134.36034664768124</c:v>
                </c:pt>
                <c:pt idx="287">
                  <c:v>96.471039859609348</c:v>
                </c:pt>
                <c:pt idx="288">
                  <c:v>140.89652697630663</c:v>
                </c:pt>
                <c:pt idx="289">
                  <c:v>185.57630219543694</c:v>
                </c:pt>
                <c:pt idx="290">
                  <c:v>136.91552935476057</c:v>
                </c:pt>
                <c:pt idx="291">
                  <c:v>135.9394460426104</c:v>
                </c:pt>
                <c:pt idx="292">
                  <c:v>134.49333833739914</c:v>
                </c:pt>
                <c:pt idx="293">
                  <c:v>177.73482349179591</c:v>
                </c:pt>
                <c:pt idx="294">
                  <c:v>137.00647738171881</c:v>
                </c:pt>
                <c:pt idx="295">
                  <c:v>194.13975218362788</c:v>
                </c:pt>
                <c:pt idx="296">
                  <c:v>151.78342161872612</c:v>
                </c:pt>
                <c:pt idx="297">
                  <c:v>98.62209066109466</c:v>
                </c:pt>
                <c:pt idx="298">
                  <c:v>157.42696854990686</c:v>
                </c:pt>
                <c:pt idx="299">
                  <c:v>189.01468089453098</c:v>
                </c:pt>
                <c:pt idx="300">
                  <c:v>197.25091235927198</c:v>
                </c:pt>
                <c:pt idx="301">
                  <c:v>122.37913022351799</c:v>
                </c:pt>
                <c:pt idx="302">
                  <c:v>146.10733503804656</c:v>
                </c:pt>
                <c:pt idx="303">
                  <c:v>160.06426789121636</c:v>
                </c:pt>
                <c:pt idx="304">
                  <c:v>122.6777933682889</c:v>
                </c:pt>
                <c:pt idx="305">
                  <c:v>141.23518483875807</c:v>
                </c:pt>
                <c:pt idx="306">
                  <c:v>129.01329671433834</c:v>
                </c:pt>
                <c:pt idx="307">
                  <c:v>138.37563451776649</c:v>
                </c:pt>
                <c:pt idx="308">
                  <c:v>156.64109861779383</c:v>
                </c:pt>
                <c:pt idx="309">
                  <c:v>152.34501820734437</c:v>
                </c:pt>
                <c:pt idx="310">
                  <c:v>124.14161570646927</c:v>
                </c:pt>
                <c:pt idx="311">
                  <c:v>162.40710947674864</c:v>
                </c:pt>
                <c:pt idx="312">
                  <c:v>137.05290611028315</c:v>
                </c:pt>
                <c:pt idx="313">
                  <c:v>145.8987238227414</c:v>
                </c:pt>
                <c:pt idx="314">
                  <c:v>152.01903196074036</c:v>
                </c:pt>
                <c:pt idx="315">
                  <c:v>144.15833986505376</c:v>
                </c:pt>
                <c:pt idx="316">
                  <c:v>239.11716444618514</c:v>
                </c:pt>
                <c:pt idx="317">
                  <c:v>127.89853179371964</c:v>
                </c:pt>
                <c:pt idx="318">
                  <c:v>145.90128346411024</c:v>
                </c:pt>
                <c:pt idx="319">
                  <c:v>161.02701657725584</c:v>
                </c:pt>
                <c:pt idx="320">
                  <c:v>144.96054945577262</c:v>
                </c:pt>
                <c:pt idx="321">
                  <c:v>97.388483865589521</c:v>
                </c:pt>
                <c:pt idx="322">
                  <c:v>172.18471082227333</c:v>
                </c:pt>
                <c:pt idx="323">
                  <c:v>159.48497083894122</c:v>
                </c:pt>
                <c:pt idx="324">
                  <c:v>131.92527390805409</c:v>
                </c:pt>
                <c:pt idx="325">
                  <c:v>171.17683356962311</c:v>
                </c:pt>
                <c:pt idx="326">
                  <c:v>161.30621325282058</c:v>
                </c:pt>
                <c:pt idx="327">
                  <c:v>147.20201437975913</c:v>
                </c:pt>
                <c:pt idx="328">
                  <c:v>191.69401546482894</c:v>
                </c:pt>
                <c:pt idx="329">
                  <c:v>123.84480983432655</c:v>
                </c:pt>
                <c:pt idx="330">
                  <c:v>173.34920383007989</c:v>
                </c:pt>
                <c:pt idx="331">
                  <c:v>119.60168290619886</c:v>
                </c:pt>
                <c:pt idx="332">
                  <c:v>113.46252814409779</c:v>
                </c:pt>
                <c:pt idx="333">
                  <c:v>225.95614042249923</c:v>
                </c:pt>
                <c:pt idx="334">
                  <c:v>217.77133058164341</c:v>
                </c:pt>
                <c:pt idx="335">
                  <c:v>214.63043101292683</c:v>
                </c:pt>
                <c:pt idx="336">
                  <c:v>196.16012898572245</c:v>
                </c:pt>
                <c:pt idx="337">
                  <c:v>117.74307164704791</c:v>
                </c:pt>
                <c:pt idx="338">
                  <c:v>168.42903667423451</c:v>
                </c:pt>
                <c:pt idx="339">
                  <c:v>180.80311515427954</c:v>
                </c:pt>
                <c:pt idx="340">
                  <c:v>161.33466569301919</c:v>
                </c:pt>
                <c:pt idx="341">
                  <c:v>126.21692204766933</c:v>
                </c:pt>
                <c:pt idx="342">
                  <c:v>89.94157530294288</c:v>
                </c:pt>
                <c:pt idx="343">
                  <c:v>185.31461851758496</c:v>
                </c:pt>
                <c:pt idx="344">
                  <c:v>143.62314165120844</c:v>
                </c:pt>
                <c:pt idx="345">
                  <c:v>140.97261199212321</c:v>
                </c:pt>
                <c:pt idx="346">
                  <c:v>138.71591247970488</c:v>
                </c:pt>
                <c:pt idx="347">
                  <c:v>187.78301266599468</c:v>
                </c:pt>
                <c:pt idx="348">
                  <c:v>147.13735991086727</c:v>
                </c:pt>
                <c:pt idx="349">
                  <c:v>190.32250637914166</c:v>
                </c:pt>
                <c:pt idx="350">
                  <c:v>139.51936493706484</c:v>
                </c:pt>
                <c:pt idx="351">
                  <c:v>240.3133740554924</c:v>
                </c:pt>
                <c:pt idx="352">
                  <c:v>140.67208948596587</c:v>
                </c:pt>
                <c:pt idx="353">
                  <c:v>200.63534352621639</c:v>
                </c:pt>
                <c:pt idx="354">
                  <c:v>154.82842438519364</c:v>
                </c:pt>
                <c:pt idx="355">
                  <c:v>142.82491686939107</c:v>
                </c:pt>
                <c:pt idx="356">
                  <c:v>139.13958212420198</c:v>
                </c:pt>
                <c:pt idx="357">
                  <c:v>106.39217951065598</c:v>
                </c:pt>
                <c:pt idx="358">
                  <c:v>213.81363039071323</c:v>
                </c:pt>
                <c:pt idx="359">
                  <c:v>207.82340862422996</c:v>
                </c:pt>
                <c:pt idx="360">
                  <c:v>90.690416507578135</c:v>
                </c:pt>
                <c:pt idx="361">
                  <c:v>137.59623485662823</c:v>
                </c:pt>
                <c:pt idx="362">
                  <c:v>198.98417683295085</c:v>
                </c:pt>
                <c:pt idx="363">
                  <c:v>213.70267479414804</c:v>
                </c:pt>
                <c:pt idx="364">
                  <c:v>187.97703977039771</c:v>
                </c:pt>
                <c:pt idx="365">
                  <c:v>175.29486852913482</c:v>
                </c:pt>
                <c:pt idx="366">
                  <c:v>158.41186560387447</c:v>
                </c:pt>
                <c:pt idx="367">
                  <c:v>204.78492871767151</c:v>
                </c:pt>
                <c:pt idx="368">
                  <c:v>204.58523649943135</c:v>
                </c:pt>
                <c:pt idx="369">
                  <c:v>229.97622960258002</c:v>
                </c:pt>
                <c:pt idx="370">
                  <c:v>133.01508111479038</c:v>
                </c:pt>
                <c:pt idx="371">
                  <c:v>168.5039494346114</c:v>
                </c:pt>
                <c:pt idx="372">
                  <c:v>133.32160030545646</c:v>
                </c:pt>
                <c:pt idx="373">
                  <c:v>214.00681634645653</c:v>
                </c:pt>
                <c:pt idx="374">
                  <c:v>169.37312949931248</c:v>
                </c:pt>
                <c:pt idx="375">
                  <c:v>153.5600410599275</c:v>
                </c:pt>
                <c:pt idx="376">
                  <c:v>173.59953745250169</c:v>
                </c:pt>
                <c:pt idx="377">
                  <c:v>145.40860668967744</c:v>
                </c:pt>
                <c:pt idx="378">
                  <c:v>147.81662085791049</c:v>
                </c:pt>
                <c:pt idx="379">
                  <c:v>176.03609162037546</c:v>
                </c:pt>
                <c:pt idx="380">
                  <c:v>220.901374421143</c:v>
                </c:pt>
                <c:pt idx="381">
                  <c:v>159.30404248910958</c:v>
                </c:pt>
                <c:pt idx="382">
                  <c:v>191.96782318315599</c:v>
                </c:pt>
                <c:pt idx="383">
                  <c:v>151.91648058196552</c:v>
                </c:pt>
                <c:pt idx="384">
                  <c:v>171.89571500742485</c:v>
                </c:pt>
                <c:pt idx="385">
                  <c:v>189.7246016892216</c:v>
                </c:pt>
                <c:pt idx="386">
                  <c:v>178.84219616765708</c:v>
                </c:pt>
                <c:pt idx="387">
                  <c:v>203.80071435113106</c:v>
                </c:pt>
                <c:pt idx="388">
                  <c:v>177.43342407130191</c:v>
                </c:pt>
                <c:pt idx="389">
                  <c:v>184.01232536097683</c:v>
                </c:pt>
                <c:pt idx="390">
                  <c:v>188.66493151853908</c:v>
                </c:pt>
                <c:pt idx="391">
                  <c:v>146.25548245614036</c:v>
                </c:pt>
                <c:pt idx="392">
                  <c:v>150.54128611159689</c:v>
                </c:pt>
                <c:pt idx="393">
                  <c:v>111.11219660457643</c:v>
                </c:pt>
                <c:pt idx="394">
                  <c:v>165.69930675909879</c:v>
                </c:pt>
                <c:pt idx="395">
                  <c:v>164.26577028382445</c:v>
                </c:pt>
                <c:pt idx="396">
                  <c:v>111.29495980754562</c:v>
                </c:pt>
                <c:pt idx="397">
                  <c:v>139.64808253340118</c:v>
                </c:pt>
                <c:pt idx="398">
                  <c:v>186.10757148243982</c:v>
                </c:pt>
                <c:pt idx="399">
                  <c:v>56.28722296733288</c:v>
                </c:pt>
                <c:pt idx="400">
                  <c:v>146.60751487537658</c:v>
                </c:pt>
                <c:pt idx="401">
                  <c:v>177.73397881617333</c:v>
                </c:pt>
                <c:pt idx="402">
                  <c:v>157.49565448656452</c:v>
                </c:pt>
                <c:pt idx="403">
                  <c:v>182.82435415384253</c:v>
                </c:pt>
                <c:pt idx="404">
                  <c:v>104.2941793264893</c:v>
                </c:pt>
                <c:pt idx="405">
                  <c:v>163.53575838295481</c:v>
                </c:pt>
                <c:pt idx="406">
                  <c:v>166.36681530081464</c:v>
                </c:pt>
                <c:pt idx="407">
                  <c:v>127.70077958303487</c:v>
                </c:pt>
                <c:pt idx="408">
                  <c:v>157.60333798689896</c:v>
                </c:pt>
                <c:pt idx="409">
                  <c:v>133.1082174398106</c:v>
                </c:pt>
                <c:pt idx="410">
                  <c:v>169.01191383251367</c:v>
                </c:pt>
                <c:pt idx="411">
                  <c:v>146.51137476869488</c:v>
                </c:pt>
                <c:pt idx="412">
                  <c:v>183.37539673435052</c:v>
                </c:pt>
                <c:pt idx="413">
                  <c:v>138.1760722996641</c:v>
                </c:pt>
                <c:pt idx="414">
                  <c:v>182.14906738025084</c:v>
                </c:pt>
                <c:pt idx="415">
                  <c:v>134.57760126781676</c:v>
                </c:pt>
                <c:pt idx="416">
                  <c:v>140.27465644036837</c:v>
                </c:pt>
                <c:pt idx="417">
                  <c:v>119.45212114305251</c:v>
                </c:pt>
                <c:pt idx="418">
                  <c:v>187.94652373323063</c:v>
                </c:pt>
                <c:pt idx="419">
                  <c:v>195.74805760848969</c:v>
                </c:pt>
                <c:pt idx="420">
                  <c:v>179.75771173280688</c:v>
                </c:pt>
                <c:pt idx="421">
                  <c:v>141.61510744168677</c:v>
                </c:pt>
                <c:pt idx="422">
                  <c:v>151.18561498536846</c:v>
                </c:pt>
                <c:pt idx="423">
                  <c:v>227.90624699281622</c:v>
                </c:pt>
                <c:pt idx="424">
                  <c:v>152.83988146286373</c:v>
                </c:pt>
                <c:pt idx="425">
                  <c:v>189.54956965534254</c:v>
                </c:pt>
                <c:pt idx="426">
                  <c:v>116.71803974717247</c:v>
                </c:pt>
                <c:pt idx="427">
                  <c:v>106.49214170617221</c:v>
                </c:pt>
                <c:pt idx="428">
                  <c:v>127.95139615690543</c:v>
                </c:pt>
                <c:pt idx="429">
                  <c:v>124.25653369109155</c:v>
                </c:pt>
                <c:pt idx="430">
                  <c:v>181.23965293706991</c:v>
                </c:pt>
                <c:pt idx="431">
                  <c:v>101.41754208328059</c:v>
                </c:pt>
                <c:pt idx="432">
                  <c:v>154.58382663303649</c:v>
                </c:pt>
                <c:pt idx="433">
                  <c:v>106.82706161405804</c:v>
                </c:pt>
                <c:pt idx="434">
                  <c:v>96.788406161980149</c:v>
                </c:pt>
                <c:pt idx="435">
                  <c:v>187.53121205092168</c:v>
                </c:pt>
                <c:pt idx="436">
                  <c:v>149.78529974168876</c:v>
                </c:pt>
                <c:pt idx="437">
                  <c:v>105.84895967120474</c:v>
                </c:pt>
                <c:pt idx="438">
                  <c:v>172.10822607950723</c:v>
                </c:pt>
                <c:pt idx="439">
                  <c:v>151.79580674567001</c:v>
                </c:pt>
                <c:pt idx="440">
                  <c:v>173.13246586478468</c:v>
                </c:pt>
                <c:pt idx="441">
                  <c:v>176.88148931948945</c:v>
                </c:pt>
                <c:pt idx="442">
                  <c:v>155.55293414492206</c:v>
                </c:pt>
                <c:pt idx="443">
                  <c:v>107.2576677054289</c:v>
                </c:pt>
                <c:pt idx="444">
                  <c:v>138.25502419054706</c:v>
                </c:pt>
                <c:pt idx="445">
                  <c:v>173.37911218758265</c:v>
                </c:pt>
                <c:pt idx="446">
                  <c:v>129.16213856870536</c:v>
                </c:pt>
                <c:pt idx="447">
                  <c:v>130.37677372729422</c:v>
                </c:pt>
                <c:pt idx="448">
                  <c:v>184.46261374492022</c:v>
                </c:pt>
                <c:pt idx="449">
                  <c:v>149.18747458195887</c:v>
                </c:pt>
                <c:pt idx="450">
                  <c:v>209.35527483284883</c:v>
                </c:pt>
                <c:pt idx="451">
                  <c:v>225.7023305647119</c:v>
                </c:pt>
                <c:pt idx="452">
                  <c:v>173.16730596160735</c:v>
                </c:pt>
                <c:pt idx="453">
                  <c:v>200.4384327068033</c:v>
                </c:pt>
                <c:pt idx="454">
                  <c:v>149.06995262401108</c:v>
                </c:pt>
                <c:pt idx="455">
                  <c:v>226.75916810619711</c:v>
                </c:pt>
                <c:pt idx="456">
                  <c:v>189.89411109047001</c:v>
                </c:pt>
                <c:pt idx="457">
                  <c:v>167.54118733440922</c:v>
                </c:pt>
                <c:pt idx="458">
                  <c:v>182.47593748425228</c:v>
                </c:pt>
                <c:pt idx="459">
                  <c:v>235.04611129425194</c:v>
                </c:pt>
                <c:pt idx="460">
                  <c:v>195.92066491668439</c:v>
                </c:pt>
                <c:pt idx="461">
                  <c:v>214.88620745882736</c:v>
                </c:pt>
                <c:pt idx="462">
                  <c:v>120.62843207775575</c:v>
                </c:pt>
                <c:pt idx="463">
                  <c:v>159.80272205624317</c:v>
                </c:pt>
                <c:pt idx="464">
                  <c:v>208.84676033630561</c:v>
                </c:pt>
                <c:pt idx="465">
                  <c:v>189.98344632708793</c:v>
                </c:pt>
                <c:pt idx="466">
                  <c:v>144.40817198684695</c:v>
                </c:pt>
                <c:pt idx="467">
                  <c:v>156.22028794670953</c:v>
                </c:pt>
                <c:pt idx="468">
                  <c:v>188.65516452136762</c:v>
                </c:pt>
                <c:pt idx="469">
                  <c:v>128.55529881314988</c:v>
                </c:pt>
                <c:pt idx="470">
                  <c:v>142.08660905724125</c:v>
                </c:pt>
                <c:pt idx="471">
                  <c:v>156.81913441774219</c:v>
                </c:pt>
                <c:pt idx="472">
                  <c:v>119.79475550904122</c:v>
                </c:pt>
                <c:pt idx="473">
                  <c:v>157.05051846355133</c:v>
                </c:pt>
                <c:pt idx="474">
                  <c:v>153.63592706317215</c:v>
                </c:pt>
                <c:pt idx="475">
                  <c:v>94.763658871661704</c:v>
                </c:pt>
                <c:pt idx="476">
                  <c:v>147.44145706851691</c:v>
                </c:pt>
                <c:pt idx="477">
                  <c:v>167.30531604318014</c:v>
                </c:pt>
                <c:pt idx="478">
                  <c:v>112.8186175857148</c:v>
                </c:pt>
                <c:pt idx="479">
                  <c:v>180.26382944559879</c:v>
                </c:pt>
                <c:pt idx="480">
                  <c:v>174.59959207480321</c:v>
                </c:pt>
                <c:pt idx="481">
                  <c:v>211.38689692180108</c:v>
                </c:pt>
                <c:pt idx="482">
                  <c:v>201.56724270508724</c:v>
                </c:pt>
                <c:pt idx="483">
                  <c:v>106.89248834541002</c:v>
                </c:pt>
                <c:pt idx="484">
                  <c:v>150.60126601975588</c:v>
                </c:pt>
                <c:pt idx="485">
                  <c:v>109.16795628203889</c:v>
                </c:pt>
                <c:pt idx="486">
                  <c:v>156.42461503476056</c:v>
                </c:pt>
                <c:pt idx="487">
                  <c:v>160.15267663217071</c:v>
                </c:pt>
                <c:pt idx="488">
                  <c:v>118.67119707266073</c:v>
                </c:pt>
                <c:pt idx="489">
                  <c:v>172.29547134995781</c:v>
                </c:pt>
                <c:pt idx="490">
                  <c:v>149.6620963421168</c:v>
                </c:pt>
                <c:pt idx="491">
                  <c:v>148.16318580888742</c:v>
                </c:pt>
                <c:pt idx="492">
                  <c:v>155.01214840431081</c:v>
                </c:pt>
                <c:pt idx="493">
                  <c:v>170.73246992611121</c:v>
                </c:pt>
                <c:pt idx="494">
                  <c:v>162.47327192209082</c:v>
                </c:pt>
                <c:pt idx="495">
                  <c:v>138.57948902639993</c:v>
                </c:pt>
                <c:pt idx="496">
                  <c:v>178.40717654986523</c:v>
                </c:pt>
                <c:pt idx="497">
                  <c:v>143.80698591843665</c:v>
                </c:pt>
                <c:pt idx="498">
                  <c:v>143.42325408464669</c:v>
                </c:pt>
                <c:pt idx="499">
                  <c:v>167.28418000280229</c:v>
                </c:pt>
                <c:pt idx="500">
                  <c:v>131.43210012580002</c:v>
                </c:pt>
                <c:pt idx="501">
                  <c:v>143.12943486754867</c:v>
                </c:pt>
                <c:pt idx="502">
                  <c:v>160.77481281509941</c:v>
                </c:pt>
                <c:pt idx="503">
                  <c:v>192.37953662362315</c:v>
                </c:pt>
                <c:pt idx="504">
                  <c:v>193.58474793815449</c:v>
                </c:pt>
                <c:pt idx="505">
                  <c:v>134.55912405618776</c:v>
                </c:pt>
                <c:pt idx="506">
                  <c:v>157.66758633696435</c:v>
                </c:pt>
                <c:pt idx="507">
                  <c:v>121.68873885570848</c:v>
                </c:pt>
                <c:pt idx="508">
                  <c:v>154.7389706681742</c:v>
                </c:pt>
                <c:pt idx="509">
                  <c:v>129.30520269523916</c:v>
                </c:pt>
                <c:pt idx="510">
                  <c:v>159.90819841404289</c:v>
                </c:pt>
                <c:pt idx="511">
                  <c:v>165.16141495176299</c:v>
                </c:pt>
                <c:pt idx="512">
                  <c:v>113.92066285379087</c:v>
                </c:pt>
                <c:pt idx="513">
                  <c:v>149.8129346675089</c:v>
                </c:pt>
                <c:pt idx="514">
                  <c:v>126.09111448483617</c:v>
                </c:pt>
                <c:pt idx="515">
                  <c:v>147.71206012447647</c:v>
                </c:pt>
                <c:pt idx="516">
                  <c:v>114.38193762742581</c:v>
                </c:pt>
                <c:pt idx="517">
                  <c:v>167.40959668167974</c:v>
                </c:pt>
                <c:pt idx="518">
                  <c:v>147.84977975568776</c:v>
                </c:pt>
                <c:pt idx="519">
                  <c:v>165.24484523227628</c:v>
                </c:pt>
                <c:pt idx="520">
                  <c:v>130.44489355222723</c:v>
                </c:pt>
                <c:pt idx="521">
                  <c:v>197.53949898291862</c:v>
                </c:pt>
                <c:pt idx="522">
                  <c:v>185.68640148646145</c:v>
                </c:pt>
                <c:pt idx="523">
                  <c:v>132.76480126210615</c:v>
                </c:pt>
                <c:pt idx="524">
                  <c:v>145.38173003506327</c:v>
                </c:pt>
                <c:pt idx="525">
                  <c:v>164.41027186012786</c:v>
                </c:pt>
                <c:pt idx="526">
                  <c:v>106.77033002430525</c:v>
                </c:pt>
                <c:pt idx="527">
                  <c:v>185.21992647990874</c:v>
                </c:pt>
                <c:pt idx="528">
                  <c:v>147.27407794637574</c:v>
                </c:pt>
                <c:pt idx="529">
                  <c:v>195.13288207224048</c:v>
                </c:pt>
                <c:pt idx="530">
                  <c:v>153.39159538862032</c:v>
                </c:pt>
                <c:pt idx="531">
                  <c:v>141.59339916136886</c:v>
                </c:pt>
                <c:pt idx="532">
                  <c:v>185.67699994212853</c:v>
                </c:pt>
                <c:pt idx="533">
                  <c:v>119.46197128731981</c:v>
                </c:pt>
                <c:pt idx="534">
                  <c:v>146.00967670528212</c:v>
                </c:pt>
                <c:pt idx="535">
                  <c:v>136.59212355309276</c:v>
                </c:pt>
                <c:pt idx="536">
                  <c:v>198.0454172381923</c:v>
                </c:pt>
                <c:pt idx="537">
                  <c:v>127.49541298790909</c:v>
                </c:pt>
                <c:pt idx="538">
                  <c:v>97.27950339768158</c:v>
                </c:pt>
                <c:pt idx="539">
                  <c:v>172.41955768227967</c:v>
                </c:pt>
                <c:pt idx="540">
                  <c:v>165.05583230717565</c:v>
                </c:pt>
                <c:pt idx="541">
                  <c:v>142.72938276137899</c:v>
                </c:pt>
                <c:pt idx="542">
                  <c:v>148.08609314782154</c:v>
                </c:pt>
                <c:pt idx="543">
                  <c:v>186.13996200126664</c:v>
                </c:pt>
                <c:pt idx="544">
                  <c:v>198.46479549749918</c:v>
                </c:pt>
                <c:pt idx="545">
                  <c:v>156.38315146791376</c:v>
                </c:pt>
                <c:pt idx="546">
                  <c:v>193.80545661138561</c:v>
                </c:pt>
                <c:pt idx="547">
                  <c:v>144.40639694296598</c:v>
                </c:pt>
                <c:pt idx="548">
                  <c:v>124.57039137345878</c:v>
                </c:pt>
                <c:pt idx="549">
                  <c:v>141.19625388174936</c:v>
                </c:pt>
                <c:pt idx="550">
                  <c:v>164.65028873983238</c:v>
                </c:pt>
                <c:pt idx="551">
                  <c:v>182.8095330834023</c:v>
                </c:pt>
                <c:pt idx="552">
                  <c:v>178.87695089257883</c:v>
                </c:pt>
                <c:pt idx="553">
                  <c:v>138.35112807974207</c:v>
                </c:pt>
                <c:pt idx="554">
                  <c:v>134.77993691024048</c:v>
                </c:pt>
                <c:pt idx="555">
                  <c:v>109.68323616036545</c:v>
                </c:pt>
                <c:pt idx="556">
                  <c:v>247.90004685303762</c:v>
                </c:pt>
                <c:pt idx="557">
                  <c:v>154.98801754028148</c:v>
                </c:pt>
                <c:pt idx="558">
                  <c:v>158.24246119401494</c:v>
                </c:pt>
                <c:pt idx="559">
                  <c:v>213.19063788297524</c:v>
                </c:pt>
                <c:pt idx="560">
                  <c:v>137.41240579028354</c:v>
                </c:pt>
                <c:pt idx="561">
                  <c:v>180.68680250957746</c:v>
                </c:pt>
                <c:pt idx="562">
                  <c:v>129.91596842156247</c:v>
                </c:pt>
                <c:pt idx="563">
                  <c:v>136.23301699473117</c:v>
                </c:pt>
                <c:pt idx="564">
                  <c:v>175.54263701628437</c:v>
                </c:pt>
                <c:pt idx="565">
                  <c:v>180.48717065731495</c:v>
                </c:pt>
                <c:pt idx="566">
                  <c:v>178.54426411068673</c:v>
                </c:pt>
                <c:pt idx="567">
                  <c:v>136.13379163859355</c:v>
                </c:pt>
                <c:pt idx="568">
                  <c:v>158.22326489653116</c:v>
                </c:pt>
                <c:pt idx="569">
                  <c:v>148.33987732281471</c:v>
                </c:pt>
                <c:pt idx="570">
                  <c:v>152.49643498712891</c:v>
                </c:pt>
                <c:pt idx="571">
                  <c:v>150.55531670965894</c:v>
                </c:pt>
                <c:pt idx="572">
                  <c:v>147.24332716701903</c:v>
                </c:pt>
                <c:pt idx="573">
                  <c:v>182.93598461826619</c:v>
                </c:pt>
                <c:pt idx="574">
                  <c:v>142.6403549401526</c:v>
                </c:pt>
                <c:pt idx="575">
                  <c:v>148.86563542614496</c:v>
                </c:pt>
                <c:pt idx="576">
                  <c:v>169.84122503704748</c:v>
                </c:pt>
              </c:numCache>
            </c:numRef>
          </c:xVal>
          <c:yVal>
            <c:numRef>
              <c:f>'summary young'!$P$5:$P$581</c:f>
              <c:numCache>
                <c:formatCode>General</c:formatCode>
                <c:ptCount val="577"/>
                <c:pt idx="0">
                  <c:v>1.2663592446201144</c:v>
                </c:pt>
                <c:pt idx="1">
                  <c:v>1.3503118503118503</c:v>
                </c:pt>
                <c:pt idx="2">
                  <c:v>1.1587848418415283</c:v>
                </c:pt>
                <c:pt idx="3">
                  <c:v>1.3487833140208578</c:v>
                </c:pt>
                <c:pt idx="4">
                  <c:v>1.1034204582123266</c:v>
                </c:pt>
                <c:pt idx="5">
                  <c:v>1.0758444869343531</c:v>
                </c:pt>
                <c:pt idx="6">
                  <c:v>1.2067549064354175</c:v>
                </c:pt>
                <c:pt idx="7">
                  <c:v>1.1984757065735154</c:v>
                </c:pt>
                <c:pt idx="8">
                  <c:v>1.1457878655608904</c:v>
                </c:pt>
                <c:pt idx="9">
                  <c:v>1.3829192546583851</c:v>
                </c:pt>
                <c:pt idx="10">
                  <c:v>1.1245194947830863</c:v>
                </c:pt>
                <c:pt idx="11">
                  <c:v>1.1442652329749103</c:v>
                </c:pt>
                <c:pt idx="12">
                  <c:v>1.113142174432497</c:v>
                </c:pt>
                <c:pt idx="13">
                  <c:v>1.2995505617977527</c:v>
                </c:pt>
                <c:pt idx="14">
                  <c:v>1.3382074194421878</c:v>
                </c:pt>
                <c:pt idx="15">
                  <c:v>1.2490916045132914</c:v>
                </c:pt>
                <c:pt idx="16">
                  <c:v>1.1063614635043206</c:v>
                </c:pt>
                <c:pt idx="17">
                  <c:v>1.0371345029239765</c:v>
                </c:pt>
                <c:pt idx="18">
                  <c:v>1.2955625990491284</c:v>
                </c:pt>
                <c:pt idx="19">
                  <c:v>1.2301375095492739</c:v>
                </c:pt>
                <c:pt idx="20">
                  <c:v>1.193877551020408</c:v>
                </c:pt>
                <c:pt idx="21">
                  <c:v>1.4666460778258184</c:v>
                </c:pt>
                <c:pt idx="22">
                  <c:v>1.2692972972972971</c:v>
                </c:pt>
                <c:pt idx="23">
                  <c:v>1.2052873563218389</c:v>
                </c:pt>
                <c:pt idx="24">
                  <c:v>1.127026655674636</c:v>
                </c:pt>
                <c:pt idx="25">
                  <c:v>1.0702026221692491</c:v>
                </c:pt>
                <c:pt idx="26">
                  <c:v>1.2088884832998721</c:v>
                </c:pt>
                <c:pt idx="27">
                  <c:v>1.1044761904761906</c:v>
                </c:pt>
                <c:pt idx="28">
                  <c:v>1.3413245946878236</c:v>
                </c:pt>
                <c:pt idx="29">
                  <c:v>1.0804652951355509</c:v>
                </c:pt>
                <c:pt idx="30">
                  <c:v>1.3256827425915165</c:v>
                </c:pt>
                <c:pt idx="31">
                  <c:v>1.2762401150251619</c:v>
                </c:pt>
                <c:pt idx="32">
                  <c:v>1.3649222065063649</c:v>
                </c:pt>
                <c:pt idx="33">
                  <c:v>1.0359874044084569</c:v>
                </c:pt>
                <c:pt idx="34">
                  <c:v>1.2274862960062647</c:v>
                </c:pt>
                <c:pt idx="35">
                  <c:v>1.184138470565226</c:v>
                </c:pt>
                <c:pt idx="36">
                  <c:v>1.1230507513467538</c:v>
                </c:pt>
                <c:pt idx="37">
                  <c:v>1.0510396975425331</c:v>
                </c:pt>
                <c:pt idx="38">
                  <c:v>1.3292213671344499</c:v>
                </c:pt>
                <c:pt idx="39">
                  <c:v>1.2877502944640755</c:v>
                </c:pt>
                <c:pt idx="40">
                  <c:v>1.3624171187462326</c:v>
                </c:pt>
                <c:pt idx="41">
                  <c:v>1.2788614018395179</c:v>
                </c:pt>
                <c:pt idx="42">
                  <c:v>1.1253687315634218</c:v>
                </c:pt>
                <c:pt idx="43">
                  <c:v>1.3153962754439152</c:v>
                </c:pt>
                <c:pt idx="44">
                  <c:v>1.2745786516853934</c:v>
                </c:pt>
                <c:pt idx="45">
                  <c:v>1.0867361306674175</c:v>
                </c:pt>
                <c:pt idx="46">
                  <c:v>1.1199724517906335</c:v>
                </c:pt>
                <c:pt idx="47">
                  <c:v>1.1971449222985182</c:v>
                </c:pt>
                <c:pt idx="48">
                  <c:v>1.1151720673197689</c:v>
                </c:pt>
                <c:pt idx="49">
                  <c:v>1.0739171374764596</c:v>
                </c:pt>
                <c:pt idx="50">
                  <c:v>1.2880943102104441</c:v>
                </c:pt>
                <c:pt idx="51">
                  <c:v>1.3885780118499014</c:v>
                </c:pt>
                <c:pt idx="52">
                  <c:v>1.352860286028603</c:v>
                </c:pt>
                <c:pt idx="53">
                  <c:v>1.1700750469043151</c:v>
                </c:pt>
                <c:pt idx="54">
                  <c:v>1.138120839733743</c:v>
                </c:pt>
                <c:pt idx="55">
                  <c:v>1.2990463215258856</c:v>
                </c:pt>
                <c:pt idx="56">
                  <c:v>1.2965869456900849</c:v>
                </c:pt>
                <c:pt idx="57">
                  <c:v>1.2611823584610575</c:v>
                </c:pt>
                <c:pt idx="58">
                  <c:v>1.127918956043956</c:v>
                </c:pt>
                <c:pt idx="59">
                  <c:v>1.179161503510946</c:v>
                </c:pt>
                <c:pt idx="60">
                  <c:v>1.1324643831464081</c:v>
                </c:pt>
                <c:pt idx="61">
                  <c:v>1.1579142927916772</c:v>
                </c:pt>
                <c:pt idx="62">
                  <c:v>1.1069510739856803</c:v>
                </c:pt>
                <c:pt idx="63">
                  <c:v>1.2060336763330215</c:v>
                </c:pt>
                <c:pt idx="64">
                  <c:v>1.1847366938890451</c:v>
                </c:pt>
                <c:pt idx="65">
                  <c:v>1.2675222112537019</c:v>
                </c:pt>
                <c:pt idx="66">
                  <c:v>1.1526963657678782</c:v>
                </c:pt>
                <c:pt idx="67">
                  <c:v>1.0974960042621205</c:v>
                </c:pt>
                <c:pt idx="68">
                  <c:v>1.2476769724615644</c:v>
                </c:pt>
                <c:pt idx="69">
                  <c:v>1.2208265802269043</c:v>
                </c:pt>
                <c:pt idx="70">
                  <c:v>1.4306163691478613</c:v>
                </c:pt>
                <c:pt idx="71">
                  <c:v>1.2343023255813954</c:v>
                </c:pt>
                <c:pt idx="72">
                  <c:v>1.2393341307814993</c:v>
                </c:pt>
                <c:pt idx="73">
                  <c:v>1.1121431807884006</c:v>
                </c:pt>
                <c:pt idx="74">
                  <c:v>1.4437559580552908</c:v>
                </c:pt>
                <c:pt idx="75">
                  <c:v>1.0044642857142858</c:v>
                </c:pt>
                <c:pt idx="76">
                  <c:v>1.2544761273209548</c:v>
                </c:pt>
                <c:pt idx="77">
                  <c:v>1.2908341915550978</c:v>
                </c:pt>
                <c:pt idx="78">
                  <c:v>1.0823287268450457</c:v>
                </c:pt>
                <c:pt idx="79">
                  <c:v>1.1213872832369942</c:v>
                </c:pt>
                <c:pt idx="80">
                  <c:v>1.1690476190476191</c:v>
                </c:pt>
                <c:pt idx="81">
                  <c:v>1.1829268292682924</c:v>
                </c:pt>
                <c:pt idx="82">
                  <c:v>1.5825518262586378</c:v>
                </c:pt>
                <c:pt idx="83">
                  <c:v>1.1587587948764206</c:v>
                </c:pt>
                <c:pt idx="84">
                  <c:v>1.1714119697850089</c:v>
                </c:pt>
                <c:pt idx="85">
                  <c:v>1.2194790046656299</c:v>
                </c:pt>
                <c:pt idx="86">
                  <c:v>1.2427817878956136</c:v>
                </c:pt>
                <c:pt idx="87">
                  <c:v>1.0858178887993553</c:v>
                </c:pt>
                <c:pt idx="88">
                  <c:v>1.2792655711097585</c:v>
                </c:pt>
                <c:pt idx="89">
                  <c:v>1.2980553477935675</c:v>
                </c:pt>
                <c:pt idx="90">
                  <c:v>1.4686671487105327</c:v>
                </c:pt>
                <c:pt idx="91">
                  <c:v>1.1537598204264869</c:v>
                </c:pt>
                <c:pt idx="92">
                  <c:v>1.228462709284627</c:v>
                </c:pt>
                <c:pt idx="93">
                  <c:v>1.0331205107741419</c:v>
                </c:pt>
                <c:pt idx="94">
                  <c:v>1.1126950780312126</c:v>
                </c:pt>
                <c:pt idx="95">
                  <c:v>1.2273305084745763</c:v>
                </c:pt>
                <c:pt idx="96">
                  <c:v>1.3318928875035421</c:v>
                </c:pt>
                <c:pt idx="97">
                  <c:v>1.2274943735933983</c:v>
                </c:pt>
                <c:pt idx="98">
                  <c:v>1.2117924528301887</c:v>
                </c:pt>
                <c:pt idx="99">
                  <c:v>1.2929391986550858</c:v>
                </c:pt>
                <c:pt idx="100">
                  <c:v>1.1857485988791032</c:v>
                </c:pt>
                <c:pt idx="101">
                  <c:v>1.1507177033492821</c:v>
                </c:pt>
                <c:pt idx="102">
                  <c:v>1.2702167326963409</c:v>
                </c:pt>
                <c:pt idx="103">
                  <c:v>1.2651861528412802</c:v>
                </c:pt>
                <c:pt idx="104">
                  <c:v>1.187221047686164</c:v>
                </c:pt>
                <c:pt idx="105">
                  <c:v>1.2151033386327503</c:v>
                </c:pt>
                <c:pt idx="106">
                  <c:v>1.2686925229908037</c:v>
                </c:pt>
                <c:pt idx="107">
                  <c:v>1.3179661016949153</c:v>
                </c:pt>
                <c:pt idx="108">
                  <c:v>1.5051515151515154</c:v>
                </c:pt>
                <c:pt idx="109">
                  <c:v>1.2651415404871627</c:v>
                </c:pt>
                <c:pt idx="110">
                  <c:v>1.1924333151878064</c:v>
                </c:pt>
                <c:pt idx="111">
                  <c:v>1.3841961852861038</c:v>
                </c:pt>
                <c:pt idx="112">
                  <c:v>1.2316883621527104</c:v>
                </c:pt>
                <c:pt idx="113">
                  <c:v>1.1122630331753554</c:v>
                </c:pt>
                <c:pt idx="114">
                  <c:v>1.2498395721925133</c:v>
                </c:pt>
                <c:pt idx="115">
                  <c:v>1.1779797979797979</c:v>
                </c:pt>
                <c:pt idx="116">
                  <c:v>1.2073871802242022</c:v>
                </c:pt>
                <c:pt idx="117">
                  <c:v>1.2746399322225359</c:v>
                </c:pt>
                <c:pt idx="118">
                  <c:v>1.2942635324563294</c:v>
                </c:pt>
                <c:pt idx="119">
                  <c:v>1.2311163895486934</c:v>
                </c:pt>
                <c:pt idx="120">
                  <c:v>1.2794515256855929</c:v>
                </c:pt>
                <c:pt idx="121">
                  <c:v>1.1437313926563017</c:v>
                </c:pt>
                <c:pt idx="122">
                  <c:v>1.400567536889898</c:v>
                </c:pt>
                <c:pt idx="123">
                  <c:v>1.1293184821597131</c:v>
                </c:pt>
                <c:pt idx="124">
                  <c:v>1.1369087275149898</c:v>
                </c:pt>
                <c:pt idx="125">
                  <c:v>1.1371240999576453</c:v>
                </c:pt>
                <c:pt idx="126">
                  <c:v>1.1476352790796764</c:v>
                </c:pt>
                <c:pt idx="127">
                  <c:v>1.2714642522635029</c:v>
                </c:pt>
                <c:pt idx="128">
                  <c:v>1.1797590361445784</c:v>
                </c:pt>
                <c:pt idx="129">
                  <c:v>1.1661175874303091</c:v>
                </c:pt>
                <c:pt idx="130">
                  <c:v>1.4657249688408809</c:v>
                </c:pt>
                <c:pt idx="131">
                  <c:v>1.2175381536152114</c:v>
                </c:pt>
                <c:pt idx="132">
                  <c:v>1.3339337986939876</c:v>
                </c:pt>
                <c:pt idx="133">
                  <c:v>1.1809273422562143</c:v>
                </c:pt>
                <c:pt idx="134">
                  <c:v>1.2730386052303859</c:v>
                </c:pt>
                <c:pt idx="135">
                  <c:v>1.1870036101083032</c:v>
                </c:pt>
                <c:pt idx="136">
                  <c:v>1.2486085343228202</c:v>
                </c:pt>
                <c:pt idx="137">
                  <c:v>0.95948970456580118</c:v>
                </c:pt>
                <c:pt idx="138">
                  <c:v>1.0863736871199559</c:v>
                </c:pt>
                <c:pt idx="139">
                  <c:v>1.2126237623762375</c:v>
                </c:pt>
                <c:pt idx="140">
                  <c:v>1.218905472636816</c:v>
                </c:pt>
                <c:pt idx="141">
                  <c:v>1.1238238614979301</c:v>
                </c:pt>
                <c:pt idx="142">
                  <c:v>1.4423631123919307</c:v>
                </c:pt>
                <c:pt idx="143">
                  <c:v>1.2045838020247468</c:v>
                </c:pt>
                <c:pt idx="144">
                  <c:v>1.2306068601583113</c:v>
                </c:pt>
                <c:pt idx="145">
                  <c:v>1.373945641986879</c:v>
                </c:pt>
                <c:pt idx="146">
                  <c:v>1.117964752700398</c:v>
                </c:pt>
                <c:pt idx="147">
                  <c:v>1.2328767123287669</c:v>
                </c:pt>
                <c:pt idx="148">
                  <c:v>1.2991287512100678</c:v>
                </c:pt>
                <c:pt idx="149">
                  <c:v>1.1836925960637299</c:v>
                </c:pt>
                <c:pt idx="150">
                  <c:v>1.2547928791509755</c:v>
                </c:pt>
                <c:pt idx="151">
                  <c:v>1.1295620437956204</c:v>
                </c:pt>
                <c:pt idx="152">
                  <c:v>1.1919032597266035</c:v>
                </c:pt>
                <c:pt idx="153">
                  <c:v>1.2369739478957917</c:v>
                </c:pt>
                <c:pt idx="154">
                  <c:v>1.1934959349593497</c:v>
                </c:pt>
                <c:pt idx="155">
                  <c:v>1.2717207929143821</c:v>
                </c:pt>
                <c:pt idx="156">
                  <c:v>1.5863983344899377</c:v>
                </c:pt>
                <c:pt idx="157">
                  <c:v>1.1721879815100154</c:v>
                </c:pt>
                <c:pt idx="158">
                  <c:v>1.3554403001544912</c:v>
                </c:pt>
                <c:pt idx="159">
                  <c:v>1.21385754583921</c:v>
                </c:pt>
                <c:pt idx="160">
                  <c:v>1.3058643690939411</c:v>
                </c:pt>
                <c:pt idx="161">
                  <c:v>1.2837528604118995</c:v>
                </c:pt>
                <c:pt idx="162">
                  <c:v>1.3939483832690596</c:v>
                </c:pt>
                <c:pt idx="163">
                  <c:v>1.2566539923954372</c:v>
                </c:pt>
                <c:pt idx="164">
                  <c:v>1.1636146496815285</c:v>
                </c:pt>
                <c:pt idx="165">
                  <c:v>1.1704671241974762</c:v>
                </c:pt>
                <c:pt idx="166">
                  <c:v>1.2009864364981502</c:v>
                </c:pt>
                <c:pt idx="167">
                  <c:v>1.0275272161741835</c:v>
                </c:pt>
                <c:pt idx="168">
                  <c:v>1.1345419847328244</c:v>
                </c:pt>
                <c:pt idx="169">
                  <c:v>1.3885369532428355</c:v>
                </c:pt>
                <c:pt idx="170">
                  <c:v>1.0914972273567465</c:v>
                </c:pt>
                <c:pt idx="171">
                  <c:v>1.150887573964497</c:v>
                </c:pt>
                <c:pt idx="172">
                  <c:v>1.2910690121786197</c:v>
                </c:pt>
                <c:pt idx="173">
                  <c:v>1.1490236382322714</c:v>
                </c:pt>
                <c:pt idx="174">
                  <c:v>1.2497043169722057</c:v>
                </c:pt>
                <c:pt idx="175">
                  <c:v>1.3906854130052724</c:v>
                </c:pt>
                <c:pt idx="176">
                  <c:v>1.0771978567176026</c:v>
                </c:pt>
                <c:pt idx="177">
                  <c:v>1.261213341000575</c:v>
                </c:pt>
                <c:pt idx="178">
                  <c:v>1.2735466060409224</c:v>
                </c:pt>
                <c:pt idx="179">
                  <c:v>1.2150043115837887</c:v>
                </c:pt>
                <c:pt idx="180">
                  <c:v>1.273874319643741</c:v>
                </c:pt>
                <c:pt idx="181">
                  <c:v>1.1647491946617581</c:v>
                </c:pt>
                <c:pt idx="182">
                  <c:v>1.1621865596790368</c:v>
                </c:pt>
                <c:pt idx="183">
                  <c:v>1.1636965376782078</c:v>
                </c:pt>
                <c:pt idx="184">
                  <c:v>1.2503574492422076</c:v>
                </c:pt>
                <c:pt idx="185">
                  <c:v>1.0456178160919543</c:v>
                </c:pt>
                <c:pt idx="186">
                  <c:v>1.3340605002908668</c:v>
                </c:pt>
                <c:pt idx="187">
                  <c:v>1.2688243064729194</c:v>
                </c:pt>
                <c:pt idx="188">
                  <c:v>1.0189839572192514</c:v>
                </c:pt>
                <c:pt idx="189">
                  <c:v>1.2400984009840097</c:v>
                </c:pt>
                <c:pt idx="190">
                  <c:v>1.3284125766871164</c:v>
                </c:pt>
                <c:pt idx="191">
                  <c:v>1.254246779914131</c:v>
                </c:pt>
                <c:pt idx="192">
                  <c:v>1.0420229660395797</c:v>
                </c:pt>
                <c:pt idx="193">
                  <c:v>1.1961584394904461</c:v>
                </c:pt>
                <c:pt idx="194">
                  <c:v>1.2496</c:v>
                </c:pt>
                <c:pt idx="195">
                  <c:v>1.1277472527472527</c:v>
                </c:pt>
                <c:pt idx="196">
                  <c:v>1.3745558895873189</c:v>
                </c:pt>
                <c:pt idx="197">
                  <c:v>1.3159340659340659</c:v>
                </c:pt>
                <c:pt idx="198">
                  <c:v>1.2349123945489944</c:v>
                </c:pt>
                <c:pt idx="199">
                  <c:v>1.2217171717171718</c:v>
                </c:pt>
                <c:pt idx="200">
                  <c:v>1.2604121940747099</c:v>
                </c:pt>
                <c:pt idx="201">
                  <c:v>1.2759259259259259</c:v>
                </c:pt>
                <c:pt idx="202">
                  <c:v>1.2131593257205002</c:v>
                </c:pt>
                <c:pt idx="203">
                  <c:v>1.1364475201845443</c:v>
                </c:pt>
                <c:pt idx="204">
                  <c:v>1.243243243243243</c:v>
                </c:pt>
                <c:pt idx="205">
                  <c:v>1.1324928639391056</c:v>
                </c:pt>
                <c:pt idx="206">
                  <c:v>1.06949524506218</c:v>
                </c:pt>
                <c:pt idx="207">
                  <c:v>1.1122490367065505</c:v>
                </c:pt>
                <c:pt idx="208">
                  <c:v>1.1621933621933622</c:v>
                </c:pt>
                <c:pt idx="209">
                  <c:v>1.2864403114186851</c:v>
                </c:pt>
                <c:pt idx="210">
                  <c:v>1.13905325443787</c:v>
                </c:pt>
                <c:pt idx="211">
                  <c:v>1.378310844577711</c:v>
                </c:pt>
                <c:pt idx="212">
                  <c:v>1.3694397283531408</c:v>
                </c:pt>
                <c:pt idx="213">
                  <c:v>1.2138629842180775</c:v>
                </c:pt>
                <c:pt idx="214">
                  <c:v>1.191470325082016</c:v>
                </c:pt>
                <c:pt idx="215">
                  <c:v>1.2596516007532956</c:v>
                </c:pt>
                <c:pt idx="216">
                  <c:v>1.2040476190476193</c:v>
                </c:pt>
                <c:pt idx="217">
                  <c:v>1.0738467261904761</c:v>
                </c:pt>
                <c:pt idx="218">
                  <c:v>1.2504776461597249</c:v>
                </c:pt>
                <c:pt idx="219">
                  <c:v>1.419309864064134</c:v>
                </c:pt>
                <c:pt idx="220">
                  <c:v>1.2782735385175741</c:v>
                </c:pt>
                <c:pt idx="221">
                  <c:v>1.3417164966584594</c:v>
                </c:pt>
                <c:pt idx="222">
                  <c:v>1.268443288917777</c:v>
                </c:pt>
                <c:pt idx="223">
                  <c:v>1.3190747782002534</c:v>
                </c:pt>
                <c:pt idx="224">
                  <c:v>1.0757963594994311</c:v>
                </c:pt>
                <c:pt idx="225">
                  <c:v>1.3480501632021991</c:v>
                </c:pt>
                <c:pt idx="226">
                  <c:v>1.2667820734756685</c:v>
                </c:pt>
                <c:pt idx="227">
                  <c:v>1.4504919405484615</c:v>
                </c:pt>
                <c:pt idx="228">
                  <c:v>1.3359396063629012</c:v>
                </c:pt>
                <c:pt idx="229">
                  <c:v>1.0944142362827483</c:v>
                </c:pt>
                <c:pt idx="230">
                  <c:v>1.1751993285774234</c:v>
                </c:pt>
                <c:pt idx="231">
                  <c:v>1.1863818143548728</c:v>
                </c:pt>
                <c:pt idx="232">
                  <c:v>1.0534995977473853</c:v>
                </c:pt>
                <c:pt idx="233">
                  <c:v>1.526297335203366</c:v>
                </c:pt>
                <c:pt idx="234">
                  <c:v>1.240705931495405</c:v>
                </c:pt>
                <c:pt idx="235">
                  <c:v>1.3153280542986425</c:v>
                </c:pt>
                <c:pt idx="236">
                  <c:v>1.2495930548019534</c:v>
                </c:pt>
                <c:pt idx="237">
                  <c:v>1.1741214057507987</c:v>
                </c:pt>
                <c:pt idx="238">
                  <c:v>1.249348675640469</c:v>
                </c:pt>
                <c:pt idx="239">
                  <c:v>1.2532282567413597</c:v>
                </c:pt>
                <c:pt idx="240">
                  <c:v>1.3192866578599736</c:v>
                </c:pt>
                <c:pt idx="241">
                  <c:v>1.198809523809524</c:v>
                </c:pt>
                <c:pt idx="242">
                  <c:v>1.2532273152478952</c:v>
                </c:pt>
                <c:pt idx="243">
                  <c:v>1.2084915429754921</c:v>
                </c:pt>
                <c:pt idx="244">
                  <c:v>1.2489104595879557</c:v>
                </c:pt>
                <c:pt idx="245">
                  <c:v>1.1477558724832215</c:v>
                </c:pt>
                <c:pt idx="246">
                  <c:v>1.0118879139541466</c:v>
                </c:pt>
                <c:pt idx="247">
                  <c:v>1.2280513918629548</c:v>
                </c:pt>
                <c:pt idx="248">
                  <c:v>1.2723155103844455</c:v>
                </c:pt>
                <c:pt idx="249">
                  <c:v>1.1037204058624577</c:v>
                </c:pt>
                <c:pt idx="250">
                  <c:v>1.3863560732113145</c:v>
                </c:pt>
                <c:pt idx="251">
                  <c:v>1.1467592592592593</c:v>
                </c:pt>
                <c:pt idx="252">
                  <c:v>1.0732188442794153</c:v>
                </c:pt>
                <c:pt idx="253">
                  <c:v>1.2139750652363004</c:v>
                </c:pt>
                <c:pt idx="254">
                  <c:v>1.2346525397320038</c:v>
                </c:pt>
                <c:pt idx="255">
                  <c:v>1.2160442600276626</c:v>
                </c:pt>
                <c:pt idx="256">
                  <c:v>1.2872429710449014</c:v>
                </c:pt>
                <c:pt idx="257">
                  <c:v>1.4434235976789167</c:v>
                </c:pt>
                <c:pt idx="258">
                  <c:v>1.092336217552534</c:v>
                </c:pt>
                <c:pt idx="259">
                  <c:v>1.0947911778507744</c:v>
                </c:pt>
                <c:pt idx="260">
                  <c:v>1.2162590579710142</c:v>
                </c:pt>
                <c:pt idx="261">
                  <c:v>1.2782122905027933</c:v>
                </c:pt>
                <c:pt idx="262">
                  <c:v>1.2665036674816625</c:v>
                </c:pt>
                <c:pt idx="263">
                  <c:v>1.1540394973070016</c:v>
                </c:pt>
                <c:pt idx="264">
                  <c:v>1.1955349115972431</c:v>
                </c:pt>
                <c:pt idx="265">
                  <c:v>1.0409369065203629</c:v>
                </c:pt>
                <c:pt idx="266">
                  <c:v>1.3731267462534926</c:v>
                </c:pt>
                <c:pt idx="267">
                  <c:v>1.2662817551963048</c:v>
                </c:pt>
                <c:pt idx="268">
                  <c:v>1.2741379310344827</c:v>
                </c:pt>
                <c:pt idx="269">
                  <c:v>1.1592564200843238</c:v>
                </c:pt>
                <c:pt idx="270">
                  <c:v>1.0157116451016635</c:v>
                </c:pt>
                <c:pt idx="271">
                  <c:v>1.2661204511598214</c:v>
                </c:pt>
                <c:pt idx="272">
                  <c:v>1.1848752762867067</c:v>
                </c:pt>
                <c:pt idx="273">
                  <c:v>1.1591320072332731</c:v>
                </c:pt>
                <c:pt idx="274">
                  <c:v>1.2278737470676051</c:v>
                </c:pt>
                <c:pt idx="275">
                  <c:v>1.208426464014305</c:v>
                </c:pt>
                <c:pt idx="276">
                  <c:v>1.3077327722251446</c:v>
                </c:pt>
                <c:pt idx="277">
                  <c:v>1.1753091776958127</c:v>
                </c:pt>
                <c:pt idx="278">
                  <c:v>1.2296047098402016</c:v>
                </c:pt>
                <c:pt idx="279">
                  <c:v>1.1789114238410596</c:v>
                </c:pt>
                <c:pt idx="280">
                  <c:v>1.1622365900383143</c:v>
                </c:pt>
                <c:pt idx="281">
                  <c:v>1.1996388443017656</c:v>
                </c:pt>
                <c:pt idx="282">
                  <c:v>1.2819111424541607</c:v>
                </c:pt>
                <c:pt idx="283">
                  <c:v>1.2467724583109197</c:v>
                </c:pt>
                <c:pt idx="284">
                  <c:v>1.1782894736842104</c:v>
                </c:pt>
                <c:pt idx="285">
                  <c:v>1.158385093167702</c:v>
                </c:pt>
                <c:pt idx="286">
                  <c:v>1.0947816826411074</c:v>
                </c:pt>
                <c:pt idx="287">
                  <c:v>1.0969846332270226</c:v>
                </c:pt>
                <c:pt idx="288">
                  <c:v>1.2423217074440396</c:v>
                </c:pt>
                <c:pt idx="289">
                  <c:v>1.1470772116286341</c:v>
                </c:pt>
                <c:pt idx="290">
                  <c:v>1.3211627082594826</c:v>
                </c:pt>
                <c:pt idx="291">
                  <c:v>1.2207440256220745</c:v>
                </c:pt>
                <c:pt idx="292">
                  <c:v>1.1625621596021787</c:v>
                </c:pt>
                <c:pt idx="293">
                  <c:v>1.1576660459342023</c:v>
                </c:pt>
                <c:pt idx="294">
                  <c:v>1.1927536231884057</c:v>
                </c:pt>
                <c:pt idx="295">
                  <c:v>1.1594746716697937</c:v>
                </c:pt>
                <c:pt idx="296">
                  <c:v>1.1915680473372783</c:v>
                </c:pt>
                <c:pt idx="297">
                  <c:v>1.4890829694323142</c:v>
                </c:pt>
                <c:pt idx="298">
                  <c:v>1.2408401400233373</c:v>
                </c:pt>
                <c:pt idx="299">
                  <c:v>1.3534847901424722</c:v>
                </c:pt>
                <c:pt idx="300">
                  <c:v>1.1569148936170213</c:v>
                </c:pt>
                <c:pt idx="301">
                  <c:v>1.2985887595939589</c:v>
                </c:pt>
                <c:pt idx="302">
                  <c:v>1.1640550353525703</c:v>
                </c:pt>
                <c:pt idx="303">
                  <c:v>1.0554916618746406</c:v>
                </c:pt>
                <c:pt idx="304">
                  <c:v>1.2903784318575315</c:v>
                </c:pt>
                <c:pt idx="305">
                  <c:v>1.2029299363057324</c:v>
                </c:pt>
                <c:pt idx="306">
                  <c:v>1.2938795656465942</c:v>
                </c:pt>
                <c:pt idx="307">
                  <c:v>1.2701356213672848</c:v>
                </c:pt>
                <c:pt idx="308">
                  <c:v>1.1337070610687023</c:v>
                </c:pt>
                <c:pt idx="309">
                  <c:v>1.1777915121549238</c:v>
                </c:pt>
                <c:pt idx="310">
                  <c:v>1.1825564971751412</c:v>
                </c:pt>
                <c:pt idx="311">
                  <c:v>1.226120283018868</c:v>
                </c:pt>
                <c:pt idx="312">
                  <c:v>1.2982591876208898</c:v>
                </c:pt>
                <c:pt idx="313">
                  <c:v>1.154659090909091</c:v>
                </c:pt>
                <c:pt idx="314">
                  <c:v>1.3174811413578225</c:v>
                </c:pt>
                <c:pt idx="315">
                  <c:v>1.3808913113177301</c:v>
                </c:pt>
                <c:pt idx="316">
                  <c:v>1.192842430484037</c:v>
                </c:pt>
                <c:pt idx="317">
                  <c:v>1.2112243247614427</c:v>
                </c:pt>
                <c:pt idx="318">
                  <c:v>1.3072224603514788</c:v>
                </c:pt>
                <c:pt idx="319">
                  <c:v>1.3543478260869566</c:v>
                </c:pt>
                <c:pt idx="320">
                  <c:v>1.1894806924101198</c:v>
                </c:pt>
                <c:pt idx="321">
                  <c:v>1.2986977001939597</c:v>
                </c:pt>
                <c:pt idx="322">
                  <c:v>1.2679513184584179</c:v>
                </c:pt>
                <c:pt idx="323">
                  <c:v>1.1159695817490494</c:v>
                </c:pt>
                <c:pt idx="324">
                  <c:v>1.2435089488278297</c:v>
                </c:pt>
                <c:pt idx="325">
                  <c:v>1.3090981326976561</c:v>
                </c:pt>
                <c:pt idx="326">
                  <c:v>1.1531271244051666</c:v>
                </c:pt>
                <c:pt idx="327">
                  <c:v>1.2642815926139643</c:v>
                </c:pt>
                <c:pt idx="328">
                  <c:v>1.164637857577602</c:v>
                </c:pt>
                <c:pt idx="329">
                  <c:v>1.2129974514801019</c:v>
                </c:pt>
                <c:pt idx="330">
                  <c:v>1.2304060434372048</c:v>
                </c:pt>
                <c:pt idx="331">
                  <c:v>1.2088560885608854</c:v>
                </c:pt>
                <c:pt idx="332">
                  <c:v>1.2521058965102287</c:v>
                </c:pt>
                <c:pt idx="333">
                  <c:v>1.2578987438142371</c:v>
                </c:pt>
                <c:pt idx="334">
                  <c:v>1.2302302302302301</c:v>
                </c:pt>
                <c:pt idx="335">
                  <c:v>1.0926449787835926</c:v>
                </c:pt>
                <c:pt idx="336">
                  <c:v>1.1262626262626263</c:v>
                </c:pt>
                <c:pt idx="337">
                  <c:v>1.4402058734483802</c:v>
                </c:pt>
                <c:pt idx="338">
                  <c:v>1.2410285714285716</c:v>
                </c:pt>
                <c:pt idx="339">
                  <c:v>1.0291619479048697</c:v>
                </c:pt>
                <c:pt idx="340">
                  <c:v>1.1913916298060565</c:v>
                </c:pt>
                <c:pt idx="341">
                  <c:v>1.2171122054168131</c:v>
                </c:pt>
                <c:pt idx="342">
                  <c:v>1.299811211153064</c:v>
                </c:pt>
                <c:pt idx="343">
                  <c:v>1.0533375918236985</c:v>
                </c:pt>
                <c:pt idx="344">
                  <c:v>1.1706144867833848</c:v>
                </c:pt>
                <c:pt idx="345">
                  <c:v>1.3978030600235385</c:v>
                </c:pt>
                <c:pt idx="346">
                  <c:v>1.1414248643548008</c:v>
                </c:pt>
                <c:pt idx="347">
                  <c:v>1.2546850998463901</c:v>
                </c:pt>
                <c:pt idx="348">
                  <c:v>1.1646772228989037</c:v>
                </c:pt>
                <c:pt idx="349">
                  <c:v>1.2836820083682008</c:v>
                </c:pt>
                <c:pt idx="350">
                  <c:v>1.4883099532398132</c:v>
                </c:pt>
                <c:pt idx="351">
                  <c:v>1.1675231243576567</c:v>
                </c:pt>
                <c:pt idx="352">
                  <c:v>1.2068014705882353</c:v>
                </c:pt>
                <c:pt idx="353">
                  <c:v>1.0515859184384806</c:v>
                </c:pt>
                <c:pt idx="354">
                  <c:v>1.2287886872998932</c:v>
                </c:pt>
                <c:pt idx="355">
                  <c:v>1.1394215655454261</c:v>
                </c:pt>
                <c:pt idx="356">
                  <c:v>1.1940454124189064</c:v>
                </c:pt>
                <c:pt idx="357">
                  <c:v>1.2250637058609393</c:v>
                </c:pt>
                <c:pt idx="358">
                  <c:v>1.0799065420560749</c:v>
                </c:pt>
                <c:pt idx="359">
                  <c:v>1.3138916583582587</c:v>
                </c:pt>
                <c:pt idx="360">
                  <c:v>1.218572735590119</c:v>
                </c:pt>
                <c:pt idx="361">
                  <c:v>1.1536118363794605</c:v>
                </c:pt>
                <c:pt idx="362">
                  <c:v>1.1736193881605086</c:v>
                </c:pt>
                <c:pt idx="363">
                  <c:v>1.1095050372317126</c:v>
                </c:pt>
                <c:pt idx="364">
                  <c:v>1.5820572088991618</c:v>
                </c:pt>
                <c:pt idx="365">
                  <c:v>1.1576942610462162</c:v>
                </c:pt>
                <c:pt idx="366">
                  <c:v>1.224788732394366</c:v>
                </c:pt>
                <c:pt idx="367">
                  <c:v>1.2340546697038723</c:v>
                </c:pt>
                <c:pt idx="368">
                  <c:v>1.1568839599675413</c:v>
                </c:pt>
                <c:pt idx="369">
                  <c:v>1.2743740010655302</c:v>
                </c:pt>
                <c:pt idx="370">
                  <c:v>1.1822202565236621</c:v>
                </c:pt>
                <c:pt idx="371">
                  <c:v>1.2466846482355585</c:v>
                </c:pt>
                <c:pt idx="372">
                  <c:v>1.3668393782383417</c:v>
                </c:pt>
                <c:pt idx="373">
                  <c:v>1.0145497443963822</c:v>
                </c:pt>
                <c:pt idx="374">
                  <c:v>1.1330558125192722</c:v>
                </c:pt>
                <c:pt idx="375">
                  <c:v>1.3831689979362531</c:v>
                </c:pt>
                <c:pt idx="376">
                  <c:v>1.1621951219512194</c:v>
                </c:pt>
                <c:pt idx="377">
                  <c:v>1.0391841779975279</c:v>
                </c:pt>
                <c:pt idx="378">
                  <c:v>1.2893633743777835</c:v>
                </c:pt>
                <c:pt idx="379">
                  <c:v>1.2322048611111109</c:v>
                </c:pt>
                <c:pt idx="380">
                  <c:v>1.2525935949481282</c:v>
                </c:pt>
                <c:pt idx="381">
                  <c:v>1.172565320665083</c:v>
                </c:pt>
                <c:pt idx="382">
                  <c:v>1.1676940319417204</c:v>
                </c:pt>
                <c:pt idx="383">
                  <c:v>1.2585202446839496</c:v>
                </c:pt>
                <c:pt idx="384">
                  <c:v>1.0639434180138567</c:v>
                </c:pt>
                <c:pt idx="385">
                  <c:v>1.3174456270245258</c:v>
                </c:pt>
                <c:pt idx="386">
                  <c:v>1.1905096660808439</c:v>
                </c:pt>
                <c:pt idx="387">
                  <c:v>1.1625866050808313</c:v>
                </c:pt>
                <c:pt idx="388">
                  <c:v>1.1426925608953258</c:v>
                </c:pt>
                <c:pt idx="389">
                  <c:v>1.3768115942028987</c:v>
                </c:pt>
                <c:pt idx="390">
                  <c:v>1.2102731222842955</c:v>
                </c:pt>
                <c:pt idx="391">
                  <c:v>1.3098249027237354</c:v>
                </c:pt>
                <c:pt idx="392">
                  <c:v>1.3011336797354751</c:v>
                </c:pt>
                <c:pt idx="393">
                  <c:v>1.2178058912386707</c:v>
                </c:pt>
                <c:pt idx="394">
                  <c:v>1.1918727915194345</c:v>
                </c:pt>
                <c:pt idx="395">
                  <c:v>1.1825958702064896</c:v>
                </c:pt>
                <c:pt idx="396">
                  <c:v>1.1528407575353428</c:v>
                </c:pt>
                <c:pt idx="397">
                  <c:v>1.1326550387596901</c:v>
                </c:pt>
                <c:pt idx="398">
                  <c:v>1.1143176020408163</c:v>
                </c:pt>
                <c:pt idx="399">
                  <c:v>1.3862508858965272</c:v>
                </c:pt>
                <c:pt idx="400">
                  <c:v>1.2292004634994209</c:v>
                </c:pt>
                <c:pt idx="401">
                  <c:v>1.386374636979671</c:v>
                </c:pt>
                <c:pt idx="402">
                  <c:v>1.2066298342541437</c:v>
                </c:pt>
                <c:pt idx="403">
                  <c:v>1.1683422240459582</c:v>
                </c:pt>
                <c:pt idx="404">
                  <c:v>1.3638118214716526</c:v>
                </c:pt>
                <c:pt idx="405">
                  <c:v>1.2445211648153705</c:v>
                </c:pt>
                <c:pt idx="406">
                  <c:v>1.265153404839112</c:v>
                </c:pt>
                <c:pt idx="407">
                  <c:v>1.4141258741258742</c:v>
                </c:pt>
                <c:pt idx="408">
                  <c:v>1.1582226762002044</c:v>
                </c:pt>
                <c:pt idx="409">
                  <c:v>1.3194368507381082</c:v>
                </c:pt>
                <c:pt idx="410">
                  <c:v>1.2295218295218298</c:v>
                </c:pt>
                <c:pt idx="411">
                  <c:v>1.1291457286432158</c:v>
                </c:pt>
                <c:pt idx="412">
                  <c:v>1.095679012345679</c:v>
                </c:pt>
                <c:pt idx="413">
                  <c:v>1.2703016241299303</c:v>
                </c:pt>
                <c:pt idx="414">
                  <c:v>1.1005976095617531</c:v>
                </c:pt>
                <c:pt idx="415">
                  <c:v>1.1864770592970217</c:v>
                </c:pt>
                <c:pt idx="416">
                  <c:v>1.2351398601398602</c:v>
                </c:pt>
                <c:pt idx="417">
                  <c:v>1.2613227893601726</c:v>
                </c:pt>
                <c:pt idx="418">
                  <c:v>1.1128800917957544</c:v>
                </c:pt>
                <c:pt idx="419">
                  <c:v>1.2218992248062015</c:v>
                </c:pt>
                <c:pt idx="420">
                  <c:v>1.0981154651510618</c:v>
                </c:pt>
                <c:pt idx="421">
                  <c:v>1.3134862385321102</c:v>
                </c:pt>
                <c:pt idx="422">
                  <c:v>1.2581766148814391</c:v>
                </c:pt>
                <c:pt idx="423">
                  <c:v>1.2357866901718817</c:v>
                </c:pt>
                <c:pt idx="424">
                  <c:v>1.2059833251593919</c:v>
                </c:pt>
                <c:pt idx="425">
                  <c:v>1.3525384101536406</c:v>
                </c:pt>
                <c:pt idx="426">
                  <c:v>1.36359126984127</c:v>
                </c:pt>
                <c:pt idx="427">
                  <c:v>1.324189291101056</c:v>
                </c:pt>
                <c:pt idx="428">
                  <c:v>1.2112220124089561</c:v>
                </c:pt>
                <c:pt idx="429">
                  <c:v>1.3226311667971808</c:v>
                </c:pt>
                <c:pt idx="430">
                  <c:v>1.2060455607476637</c:v>
                </c:pt>
                <c:pt idx="431">
                  <c:v>1.1813206531491118</c:v>
                </c:pt>
                <c:pt idx="432">
                  <c:v>1.3320798380098351</c:v>
                </c:pt>
                <c:pt idx="433">
                  <c:v>1.3143637605281131</c:v>
                </c:pt>
                <c:pt idx="434">
                  <c:v>1.1962309820193637</c:v>
                </c:pt>
                <c:pt idx="435">
                  <c:v>1.0883415435139572</c:v>
                </c:pt>
                <c:pt idx="436">
                  <c:v>1.3682208994708995</c:v>
                </c:pt>
                <c:pt idx="437">
                  <c:v>1.4868898186889818</c:v>
                </c:pt>
                <c:pt idx="438">
                  <c:v>1.2843189017951424</c:v>
                </c:pt>
                <c:pt idx="439">
                  <c:v>1.1385312350977588</c:v>
                </c:pt>
                <c:pt idx="440">
                  <c:v>1.0539772727272729</c:v>
                </c:pt>
                <c:pt idx="441">
                  <c:v>1.0306465155331654</c:v>
                </c:pt>
                <c:pt idx="442">
                  <c:v>1.2607634265423879</c:v>
                </c:pt>
                <c:pt idx="443">
                  <c:v>1.3831648522550546</c:v>
                </c:pt>
                <c:pt idx="444">
                  <c:v>1.2006970665117629</c:v>
                </c:pt>
                <c:pt idx="445">
                  <c:v>1.1977299880525687</c:v>
                </c:pt>
                <c:pt idx="446">
                  <c:v>1.3223396920248216</c:v>
                </c:pt>
                <c:pt idx="447">
                  <c:v>1.2137665198237884</c:v>
                </c:pt>
                <c:pt idx="448">
                  <c:v>1.1540915915915919</c:v>
                </c:pt>
                <c:pt idx="449">
                  <c:v>1.3247191011235955</c:v>
                </c:pt>
                <c:pt idx="450">
                  <c:v>1.2803126320236589</c:v>
                </c:pt>
                <c:pt idx="451">
                  <c:v>1.3072100313479622</c:v>
                </c:pt>
                <c:pt idx="452">
                  <c:v>1.2116013071895424</c:v>
                </c:pt>
                <c:pt idx="453">
                  <c:v>1.657574704656011</c:v>
                </c:pt>
                <c:pt idx="454">
                  <c:v>1.2797020484171322</c:v>
                </c:pt>
                <c:pt idx="455">
                  <c:v>1.2584400465657739</c:v>
                </c:pt>
                <c:pt idx="456">
                  <c:v>1.2298644847864995</c:v>
                </c:pt>
                <c:pt idx="457">
                  <c:v>1.1830166270783848</c:v>
                </c:pt>
                <c:pt idx="458">
                  <c:v>1.2089314194577354</c:v>
                </c:pt>
                <c:pt idx="459">
                  <c:v>1.1861912846632712</c:v>
                </c:pt>
                <c:pt idx="460">
                  <c:v>1.1284927194018104</c:v>
                </c:pt>
                <c:pt idx="461">
                  <c:v>1.2396854048478596</c:v>
                </c:pt>
                <c:pt idx="462">
                  <c:v>1.1964285714285714</c:v>
                </c:pt>
                <c:pt idx="463">
                  <c:v>1.1190206302425754</c:v>
                </c:pt>
                <c:pt idx="464">
                  <c:v>1.2583075734157649</c:v>
                </c:pt>
                <c:pt idx="465">
                  <c:v>1.3481524249422634</c:v>
                </c:pt>
                <c:pt idx="466">
                  <c:v>1.0635891731553579</c:v>
                </c:pt>
                <c:pt idx="467">
                  <c:v>1.1790362780393242</c:v>
                </c:pt>
                <c:pt idx="468">
                  <c:v>1.3898354876615748</c:v>
                </c:pt>
                <c:pt idx="469">
                  <c:v>1.2417249858142614</c:v>
                </c:pt>
                <c:pt idx="470">
                  <c:v>1.190963439871235</c:v>
                </c:pt>
                <c:pt idx="471">
                  <c:v>1.2595524956970738</c:v>
                </c:pt>
                <c:pt idx="472">
                  <c:v>1.2980481975702052</c:v>
                </c:pt>
                <c:pt idx="473">
                  <c:v>1.1272922356613344</c:v>
                </c:pt>
                <c:pt idx="474">
                  <c:v>1.1309031877213693</c:v>
                </c:pt>
                <c:pt idx="475">
                  <c:v>1.129818780889621</c:v>
                </c:pt>
                <c:pt idx="476">
                  <c:v>1.3484961703717544</c:v>
                </c:pt>
                <c:pt idx="477">
                  <c:v>1.3699264940875679</c:v>
                </c:pt>
                <c:pt idx="478">
                  <c:v>1.2517605633802817</c:v>
                </c:pt>
                <c:pt idx="479">
                  <c:v>1.1052176917760885</c:v>
                </c:pt>
                <c:pt idx="480">
                  <c:v>1.1658675456997303</c:v>
                </c:pt>
                <c:pt idx="481">
                  <c:v>1.1011337868480726</c:v>
                </c:pt>
                <c:pt idx="482">
                  <c:v>1.1945660102115243</c:v>
                </c:pt>
                <c:pt idx="483">
                  <c:v>1.2411075181891673</c:v>
                </c:pt>
                <c:pt idx="484">
                  <c:v>1.2563237774030354</c:v>
                </c:pt>
                <c:pt idx="485">
                  <c:v>1.2521658415841583</c:v>
                </c:pt>
                <c:pt idx="486">
                  <c:v>1.1118150684931507</c:v>
                </c:pt>
                <c:pt idx="487">
                  <c:v>1.2360700717602362</c:v>
                </c:pt>
                <c:pt idx="488">
                  <c:v>1.1547996826656088</c:v>
                </c:pt>
                <c:pt idx="489">
                  <c:v>1.1745916515426498</c:v>
                </c:pt>
                <c:pt idx="490">
                  <c:v>1.1732526267702146</c:v>
                </c:pt>
                <c:pt idx="491">
                  <c:v>1.3561314075332767</c:v>
                </c:pt>
                <c:pt idx="492">
                  <c:v>1.2243769598943719</c:v>
                </c:pt>
                <c:pt idx="493">
                  <c:v>1.4136118215402105</c:v>
                </c:pt>
                <c:pt idx="494">
                  <c:v>1.1280116816743735</c:v>
                </c:pt>
                <c:pt idx="495">
                  <c:v>1.2463448595961939</c:v>
                </c:pt>
                <c:pt idx="496">
                  <c:v>1.2554161915621436</c:v>
                </c:pt>
                <c:pt idx="497">
                  <c:v>1.1491670873296314</c:v>
                </c:pt>
                <c:pt idx="498">
                  <c:v>1.2129468177855274</c:v>
                </c:pt>
                <c:pt idx="499">
                  <c:v>1.3064430947979933</c:v>
                </c:pt>
                <c:pt idx="500">
                  <c:v>1.2397201291711515</c:v>
                </c:pt>
                <c:pt idx="501">
                  <c:v>1.1560556165386022</c:v>
                </c:pt>
                <c:pt idx="502">
                  <c:v>1.0830445214609437</c:v>
                </c:pt>
                <c:pt idx="503">
                  <c:v>1.2106863596872288</c:v>
                </c:pt>
                <c:pt idx="504">
                  <c:v>1.1544368600682593</c:v>
                </c:pt>
                <c:pt idx="505">
                  <c:v>1.2497996473793878</c:v>
                </c:pt>
                <c:pt idx="506">
                  <c:v>1.1238862961391598</c:v>
                </c:pt>
                <c:pt idx="507">
                  <c:v>1.3489873417721518</c:v>
                </c:pt>
                <c:pt idx="508">
                  <c:v>1.3241115130878911</c:v>
                </c:pt>
                <c:pt idx="509">
                  <c:v>1.2961662554564435</c:v>
                </c:pt>
                <c:pt idx="510">
                  <c:v>1.1617522274077217</c:v>
                </c:pt>
                <c:pt idx="511">
                  <c:v>1.0385714285714287</c:v>
                </c:pt>
                <c:pt idx="512">
                  <c:v>1.538536903984324</c:v>
                </c:pt>
                <c:pt idx="513">
                  <c:v>1.2781782437745741</c:v>
                </c:pt>
                <c:pt idx="514">
                  <c:v>1.2150000000000001</c:v>
                </c:pt>
                <c:pt idx="515">
                  <c:v>1.2144764957264957</c:v>
                </c:pt>
                <c:pt idx="516">
                  <c:v>1.284859813084112</c:v>
                </c:pt>
                <c:pt idx="517">
                  <c:v>1.3350918992511913</c:v>
                </c:pt>
                <c:pt idx="518">
                  <c:v>1.2003063960168516</c:v>
                </c:pt>
                <c:pt idx="519">
                  <c:v>1.3315175097276264</c:v>
                </c:pt>
                <c:pt idx="520">
                  <c:v>1.4482223476297968</c:v>
                </c:pt>
                <c:pt idx="521">
                  <c:v>1.1511942316358721</c:v>
                </c:pt>
                <c:pt idx="522">
                  <c:v>1.254667304930589</c:v>
                </c:pt>
                <c:pt idx="523">
                  <c:v>1.2351116625310172</c:v>
                </c:pt>
                <c:pt idx="524">
                  <c:v>1.4623475609756096</c:v>
                </c:pt>
                <c:pt idx="525">
                  <c:v>1.3019662921348316</c:v>
                </c:pt>
                <c:pt idx="526">
                  <c:v>1.3014842300556586</c:v>
                </c:pt>
                <c:pt idx="527">
                  <c:v>1.2148306377784561</c:v>
                </c:pt>
                <c:pt idx="528">
                  <c:v>1.3359728506787329</c:v>
                </c:pt>
                <c:pt idx="529">
                  <c:v>1.1569602272727273</c:v>
                </c:pt>
                <c:pt idx="530">
                  <c:v>1.0689277899343543</c:v>
                </c:pt>
                <c:pt idx="531">
                  <c:v>1.1265751363550873</c:v>
                </c:pt>
                <c:pt idx="532">
                  <c:v>1.4022371364653243</c:v>
                </c:pt>
                <c:pt idx="533">
                  <c:v>1.2792688081149619</c:v>
                </c:pt>
                <c:pt idx="534">
                  <c:v>1.1980878899698086</c:v>
                </c:pt>
                <c:pt idx="535">
                  <c:v>1.2181505609844374</c:v>
                </c:pt>
                <c:pt idx="536">
                  <c:v>1.1717360786148807</c:v>
                </c:pt>
                <c:pt idx="537">
                  <c:v>1.1312572759022119</c:v>
                </c:pt>
                <c:pt idx="538">
                  <c:v>1.204773206751055</c:v>
                </c:pt>
                <c:pt idx="539">
                  <c:v>1.1793134598012645</c:v>
                </c:pt>
                <c:pt idx="540">
                  <c:v>1.1732723577235773</c:v>
                </c:pt>
                <c:pt idx="541">
                  <c:v>1.1855524079320112</c:v>
                </c:pt>
                <c:pt idx="542">
                  <c:v>1.1752471169686987</c:v>
                </c:pt>
                <c:pt idx="543">
                  <c:v>1.221311475409836</c:v>
                </c:pt>
                <c:pt idx="544">
                  <c:v>1.2354694485842026</c:v>
                </c:pt>
                <c:pt idx="545">
                  <c:v>1.0440972908839232</c:v>
                </c:pt>
                <c:pt idx="546">
                  <c:v>1.1466178521617854</c:v>
                </c:pt>
                <c:pt idx="547">
                  <c:v>1.0862447411743186</c:v>
                </c:pt>
                <c:pt idx="548">
                  <c:v>1.4408404732762137</c:v>
                </c:pt>
                <c:pt idx="549">
                  <c:v>1.1531041739740442</c:v>
                </c:pt>
                <c:pt idx="550">
                  <c:v>1.1762452107279695</c:v>
                </c:pt>
                <c:pt idx="551">
                  <c:v>1.1067193675889329</c:v>
                </c:pt>
                <c:pt idx="552">
                  <c:v>1.2798408488063662</c:v>
                </c:pt>
                <c:pt idx="553">
                  <c:v>1.196301043764878</c:v>
                </c:pt>
                <c:pt idx="554">
                  <c:v>1.1448187477114609</c:v>
                </c:pt>
                <c:pt idx="555">
                  <c:v>1.2507228915662649</c:v>
                </c:pt>
                <c:pt idx="556">
                  <c:v>1.5752669039145906</c:v>
                </c:pt>
                <c:pt idx="557">
                  <c:v>1.1781137035819915</c:v>
                </c:pt>
                <c:pt idx="558">
                  <c:v>1.1888160165688644</c:v>
                </c:pt>
                <c:pt idx="559">
                  <c:v>1.1274644658413573</c:v>
                </c:pt>
                <c:pt idx="560">
                  <c:v>1.161579296615793</c:v>
                </c:pt>
                <c:pt idx="561">
                  <c:v>1.1620589305201892</c:v>
                </c:pt>
                <c:pt idx="562">
                  <c:v>1.3795320404721756</c:v>
                </c:pt>
                <c:pt idx="563">
                  <c:v>1.0590899732345069</c:v>
                </c:pt>
                <c:pt idx="564">
                  <c:v>1.0988372093023258</c:v>
                </c:pt>
                <c:pt idx="565">
                  <c:v>1.0127178520960904</c:v>
                </c:pt>
                <c:pt idx="566">
                  <c:v>1.2339585389930898</c:v>
                </c:pt>
                <c:pt idx="567">
                  <c:v>1.2586299170457587</c:v>
                </c:pt>
                <c:pt idx="568">
                  <c:v>1.0633423180592991</c:v>
                </c:pt>
                <c:pt idx="569">
                  <c:v>1.193949108395111</c:v>
                </c:pt>
                <c:pt idx="570">
                  <c:v>1.2601557210561951</c:v>
                </c:pt>
                <c:pt idx="571">
                  <c:v>1.2426704344754502</c:v>
                </c:pt>
                <c:pt idx="572">
                  <c:v>1.1486009579026972</c:v>
                </c:pt>
                <c:pt idx="573">
                  <c:v>1.1065281899109791</c:v>
                </c:pt>
                <c:pt idx="574">
                  <c:v>1.2501059771089444</c:v>
                </c:pt>
                <c:pt idx="575">
                  <c:v>1.1952674897119342</c:v>
                </c:pt>
                <c:pt idx="576">
                  <c:v>1.3425587467362925</c:v>
                </c:pt>
              </c:numCache>
            </c:numRef>
          </c:yVal>
          <c:smooth val="0"/>
          <c:extLst>
            <c:ext xmlns:c16="http://schemas.microsoft.com/office/drawing/2014/chart" uri="{C3380CC4-5D6E-409C-BE32-E72D297353CC}">
              <c16:uniqueId val="{00000001-BF6A-4E2B-B4A4-0997910B505A}"/>
            </c:ext>
          </c:extLst>
        </c:ser>
        <c:dLbls>
          <c:showLegendKey val="0"/>
          <c:showVal val="0"/>
          <c:showCatName val="0"/>
          <c:showSerName val="0"/>
          <c:showPercent val="0"/>
          <c:showBubbleSize val="0"/>
        </c:dLbls>
        <c:axId val="1647004255"/>
        <c:axId val="1647007135"/>
      </c:scatterChart>
      <c:valAx>
        <c:axId val="164700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7135"/>
        <c:crosses val="autoZero"/>
        <c:crossBetween val="midCat"/>
      </c:valAx>
      <c:valAx>
        <c:axId val="16470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a:t>
            </a:r>
            <a:r>
              <a:rPr lang="en-US"/>
              <a:t>vs. 2018</a:t>
            </a:r>
            <a:r>
              <a:rPr lang="en-US" baseline="0"/>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4453475503062117"/>
                  <c:y val="0.315160761154855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young'!$A$5:$A$581</c:f>
              <c:numCache>
                <c:formatCode>General</c:formatCode>
                <c:ptCount val="577"/>
                <c:pt idx="0">
                  <c:v>163.24828213589169</c:v>
                </c:pt>
                <c:pt idx="1">
                  <c:v>180.68637473905883</c:v>
                </c:pt>
                <c:pt idx="2">
                  <c:v>128.16103281758154</c:v>
                </c:pt>
                <c:pt idx="3">
                  <c:v>113.68134660806651</c:v>
                </c:pt>
                <c:pt idx="4">
                  <c:v>163.46524724215075</c:v>
                </c:pt>
                <c:pt idx="5">
                  <c:v>148.70138686839297</c:v>
                </c:pt>
                <c:pt idx="6">
                  <c:v>215.60715335108523</c:v>
                </c:pt>
                <c:pt idx="7">
                  <c:v>191.55286584652032</c:v>
                </c:pt>
                <c:pt idx="8">
                  <c:v>158.05889946263997</c:v>
                </c:pt>
                <c:pt idx="9">
                  <c:v>161.7463468084533</c:v>
                </c:pt>
                <c:pt idx="10">
                  <c:v>132.61404613359281</c:v>
                </c:pt>
                <c:pt idx="11">
                  <c:v>178.33127594660783</c:v>
                </c:pt>
                <c:pt idx="12">
                  <c:v>133.77155487440257</c:v>
                </c:pt>
                <c:pt idx="13">
                  <c:v>102.71748135874068</c:v>
                </c:pt>
                <c:pt idx="14">
                  <c:v>170.49636574887191</c:v>
                </c:pt>
                <c:pt idx="15">
                  <c:v>94.490178362279551</c:v>
                </c:pt>
                <c:pt idx="16">
                  <c:v>180.03920487610648</c:v>
                </c:pt>
                <c:pt idx="17">
                  <c:v>200.78168866771625</c:v>
                </c:pt>
                <c:pt idx="18">
                  <c:v>153.0181821481888</c:v>
                </c:pt>
                <c:pt idx="19">
                  <c:v>177.17611470107249</c:v>
                </c:pt>
                <c:pt idx="20">
                  <c:v>196.79367087097123</c:v>
                </c:pt>
                <c:pt idx="21">
                  <c:v>131.2603305785124</c:v>
                </c:pt>
                <c:pt idx="22">
                  <c:v>174.13548200570688</c:v>
                </c:pt>
                <c:pt idx="23">
                  <c:v>121.13154831199068</c:v>
                </c:pt>
                <c:pt idx="24">
                  <c:v>168.93296804218389</c:v>
                </c:pt>
                <c:pt idx="25">
                  <c:v>183.49311583834145</c:v>
                </c:pt>
                <c:pt idx="26">
                  <c:v>127.86122595044591</c:v>
                </c:pt>
                <c:pt idx="27">
                  <c:v>141.08262482355644</c:v>
                </c:pt>
                <c:pt idx="28">
                  <c:v>169.58635584438224</c:v>
                </c:pt>
                <c:pt idx="29">
                  <c:v>135.466251298027</c:v>
                </c:pt>
                <c:pt idx="30">
                  <c:v>152.70326171997951</c:v>
                </c:pt>
                <c:pt idx="31">
                  <c:v>142.30506865972654</c:v>
                </c:pt>
                <c:pt idx="32">
                  <c:v>150.11967166141346</c:v>
                </c:pt>
                <c:pt idx="33">
                  <c:v>208.31161101142283</c:v>
                </c:pt>
                <c:pt idx="34">
                  <c:v>118.91964487672473</c:v>
                </c:pt>
                <c:pt idx="35">
                  <c:v>136.86350514346123</c:v>
                </c:pt>
                <c:pt idx="36">
                  <c:v>148.41872843765401</c:v>
                </c:pt>
                <c:pt idx="37">
                  <c:v>149.44386771466708</c:v>
                </c:pt>
                <c:pt idx="38">
                  <c:v>187.75107060633894</c:v>
                </c:pt>
                <c:pt idx="39">
                  <c:v>139.45458420739712</c:v>
                </c:pt>
                <c:pt idx="40">
                  <c:v>185.02398598862857</c:v>
                </c:pt>
                <c:pt idx="41">
                  <c:v>74.715406297113645</c:v>
                </c:pt>
                <c:pt idx="42">
                  <c:v>150.50699604841316</c:v>
                </c:pt>
                <c:pt idx="43">
                  <c:v>123.321267222269</c:v>
                </c:pt>
                <c:pt idx="44">
                  <c:v>126.22168346086823</c:v>
                </c:pt>
                <c:pt idx="45">
                  <c:v>140.62065147457093</c:v>
                </c:pt>
                <c:pt idx="46">
                  <c:v>164.12997433405596</c:v>
                </c:pt>
                <c:pt idx="47">
                  <c:v>155.0746379994861</c:v>
                </c:pt>
                <c:pt idx="48">
                  <c:v>124.25074860044265</c:v>
                </c:pt>
                <c:pt idx="49">
                  <c:v>205.42279920961755</c:v>
                </c:pt>
                <c:pt idx="50">
                  <c:v>100.66165733755173</c:v>
                </c:pt>
                <c:pt idx="51">
                  <c:v>151.71106450830186</c:v>
                </c:pt>
                <c:pt idx="52">
                  <c:v>127.26920964601327</c:v>
                </c:pt>
                <c:pt idx="53">
                  <c:v>155.9450775858343</c:v>
                </c:pt>
                <c:pt idx="54">
                  <c:v>167.9091247968995</c:v>
                </c:pt>
                <c:pt idx="55">
                  <c:v>190.32764215273315</c:v>
                </c:pt>
                <c:pt idx="56">
                  <c:v>158.51006400863733</c:v>
                </c:pt>
                <c:pt idx="57">
                  <c:v>185.62299816963684</c:v>
                </c:pt>
                <c:pt idx="58">
                  <c:v>167.45625874515534</c:v>
                </c:pt>
                <c:pt idx="59">
                  <c:v>142.49634259874983</c:v>
                </c:pt>
                <c:pt idx="60">
                  <c:v>185.32065984126609</c:v>
                </c:pt>
                <c:pt idx="61">
                  <c:v>176.40049163042869</c:v>
                </c:pt>
                <c:pt idx="62">
                  <c:v>198.35584156621047</c:v>
                </c:pt>
                <c:pt idx="63">
                  <c:v>141.14240199297544</c:v>
                </c:pt>
                <c:pt idx="64">
                  <c:v>157.85139140241824</c:v>
                </c:pt>
                <c:pt idx="65">
                  <c:v>130.43956452272135</c:v>
                </c:pt>
                <c:pt idx="66">
                  <c:v>149.19938367649058</c:v>
                </c:pt>
                <c:pt idx="67">
                  <c:v>152.64741353597967</c:v>
                </c:pt>
                <c:pt idx="68">
                  <c:v>120.79950738567598</c:v>
                </c:pt>
                <c:pt idx="69">
                  <c:v>104.94351558969723</c:v>
                </c:pt>
                <c:pt idx="70">
                  <c:v>115.35029525406431</c:v>
                </c:pt>
                <c:pt idx="71">
                  <c:v>128.28990474270449</c:v>
                </c:pt>
                <c:pt idx="72">
                  <c:v>132.31054146237474</c:v>
                </c:pt>
                <c:pt idx="73">
                  <c:v>185.84407726620279</c:v>
                </c:pt>
                <c:pt idx="74">
                  <c:v>211.67985950052096</c:v>
                </c:pt>
                <c:pt idx="75">
                  <c:v>156.79046624758433</c:v>
                </c:pt>
                <c:pt idx="76">
                  <c:v>115.83157327101962</c:v>
                </c:pt>
                <c:pt idx="77">
                  <c:v>64.522572912504998</c:v>
                </c:pt>
                <c:pt idx="78">
                  <c:v>189.442097596504</c:v>
                </c:pt>
                <c:pt idx="79">
                  <c:v>183.20158410901664</c:v>
                </c:pt>
                <c:pt idx="80">
                  <c:v>130.23263286421181</c:v>
                </c:pt>
                <c:pt idx="81">
                  <c:v>161.06254544224819</c:v>
                </c:pt>
                <c:pt idx="82">
                  <c:v>134.20162346163917</c:v>
                </c:pt>
                <c:pt idx="83">
                  <c:v>145.83419212658347</c:v>
                </c:pt>
                <c:pt idx="84">
                  <c:v>140.63156788566624</c:v>
                </c:pt>
                <c:pt idx="85">
                  <c:v>164.15865890439784</c:v>
                </c:pt>
                <c:pt idx="86">
                  <c:v>171.40024567410458</c:v>
                </c:pt>
                <c:pt idx="87">
                  <c:v>165.09930609982223</c:v>
                </c:pt>
                <c:pt idx="88">
                  <c:v>138.49978213994436</c:v>
                </c:pt>
                <c:pt idx="89">
                  <c:v>118.93467182818276</c:v>
                </c:pt>
                <c:pt idx="90">
                  <c:v>145.25197028897571</c:v>
                </c:pt>
                <c:pt idx="91">
                  <c:v>84.633586061458118</c:v>
                </c:pt>
                <c:pt idx="92">
                  <c:v>106.83095859606672</c:v>
                </c:pt>
                <c:pt idx="93">
                  <c:v>203.85065568780539</c:v>
                </c:pt>
                <c:pt idx="94">
                  <c:v>139.36492169440859</c:v>
                </c:pt>
                <c:pt idx="95">
                  <c:v>196.68261127055715</c:v>
                </c:pt>
                <c:pt idx="96">
                  <c:v>114.68016060722732</c:v>
                </c:pt>
                <c:pt idx="97">
                  <c:v>174.65894553092107</c:v>
                </c:pt>
                <c:pt idx="98">
                  <c:v>149.978696207925</c:v>
                </c:pt>
                <c:pt idx="99">
                  <c:v>150.99090830054061</c:v>
                </c:pt>
                <c:pt idx="100">
                  <c:v>122.98121461657232</c:v>
                </c:pt>
                <c:pt idx="101">
                  <c:v>164.23770267207465</c:v>
                </c:pt>
                <c:pt idx="102">
                  <c:v>124.42016023569377</c:v>
                </c:pt>
                <c:pt idx="103">
                  <c:v>137.7631271575778</c:v>
                </c:pt>
                <c:pt idx="104">
                  <c:v>139.48054657348493</c:v>
                </c:pt>
                <c:pt idx="105">
                  <c:v>140.12740578634612</c:v>
                </c:pt>
                <c:pt idx="106">
                  <c:v>112.98542242899239</c:v>
                </c:pt>
                <c:pt idx="107">
                  <c:v>161.36386418639285</c:v>
                </c:pt>
                <c:pt idx="108">
                  <c:v>189.957736508994</c:v>
                </c:pt>
                <c:pt idx="109">
                  <c:v>163.41139371381306</c:v>
                </c:pt>
                <c:pt idx="110">
                  <c:v>179.87979524756236</c:v>
                </c:pt>
                <c:pt idx="111">
                  <c:v>79.220126313143481</c:v>
                </c:pt>
                <c:pt idx="112">
                  <c:v>114.2440935652931</c:v>
                </c:pt>
                <c:pt idx="113">
                  <c:v>150.52939778301175</c:v>
                </c:pt>
                <c:pt idx="114">
                  <c:v>159.77791969138136</c:v>
                </c:pt>
                <c:pt idx="115">
                  <c:v>213.81793756849436</c:v>
                </c:pt>
                <c:pt idx="116">
                  <c:v>189.19717023546002</c:v>
                </c:pt>
                <c:pt idx="117">
                  <c:v>78.694056745953731</c:v>
                </c:pt>
                <c:pt idx="118">
                  <c:v>145.75149111576056</c:v>
                </c:pt>
                <c:pt idx="119">
                  <c:v>116.57607081328342</c:v>
                </c:pt>
                <c:pt idx="120">
                  <c:v>145.90936235153606</c:v>
                </c:pt>
                <c:pt idx="121">
                  <c:v>231.85253715516168</c:v>
                </c:pt>
                <c:pt idx="122">
                  <c:v>165.65384143058219</c:v>
                </c:pt>
                <c:pt idx="123">
                  <c:v>141.69874800066185</c:v>
                </c:pt>
                <c:pt idx="124">
                  <c:v>172.11456855389918</c:v>
                </c:pt>
                <c:pt idx="125">
                  <c:v>165.42964197279264</c:v>
                </c:pt>
                <c:pt idx="126">
                  <c:v>187.15809967360806</c:v>
                </c:pt>
                <c:pt idx="127">
                  <c:v>162.60421408225764</c:v>
                </c:pt>
                <c:pt idx="128">
                  <c:v>222.68580478229839</c:v>
                </c:pt>
                <c:pt idx="129">
                  <c:v>159.17669494311829</c:v>
                </c:pt>
                <c:pt idx="130">
                  <c:v>117.19829134895605</c:v>
                </c:pt>
                <c:pt idx="131">
                  <c:v>172.61619487639211</c:v>
                </c:pt>
                <c:pt idx="132">
                  <c:v>139.16679311449428</c:v>
                </c:pt>
                <c:pt idx="133">
                  <c:v>178.20089693063349</c:v>
                </c:pt>
                <c:pt idx="134">
                  <c:v>99.103773391206502</c:v>
                </c:pt>
                <c:pt idx="135">
                  <c:v>136.30331891169897</c:v>
                </c:pt>
                <c:pt idx="136">
                  <c:v>108.85996678193155</c:v>
                </c:pt>
                <c:pt idx="137">
                  <c:v>199.75126956161259</c:v>
                </c:pt>
                <c:pt idx="138">
                  <c:v>190.00351339987674</c:v>
                </c:pt>
                <c:pt idx="139">
                  <c:v>162.31741189248271</c:v>
                </c:pt>
                <c:pt idx="140">
                  <c:v>202.945684213883</c:v>
                </c:pt>
                <c:pt idx="141">
                  <c:v>174.09552845528455</c:v>
                </c:pt>
                <c:pt idx="142">
                  <c:v>138.09414769474657</c:v>
                </c:pt>
                <c:pt idx="143">
                  <c:v>184.87081784765766</c:v>
                </c:pt>
                <c:pt idx="144">
                  <c:v>200.5513927287009</c:v>
                </c:pt>
                <c:pt idx="145">
                  <c:v>131.85537583254043</c:v>
                </c:pt>
                <c:pt idx="146">
                  <c:v>198.93833975865135</c:v>
                </c:pt>
                <c:pt idx="147">
                  <c:v>83.051607750462253</c:v>
                </c:pt>
                <c:pt idx="148">
                  <c:v>151.58299331795874</c:v>
                </c:pt>
                <c:pt idx="149">
                  <c:v>175.36417576747786</c:v>
                </c:pt>
                <c:pt idx="150">
                  <c:v>123.26713008937438</c:v>
                </c:pt>
                <c:pt idx="151">
                  <c:v>202.27546813338159</c:v>
                </c:pt>
                <c:pt idx="152">
                  <c:v>192.61405701082214</c:v>
                </c:pt>
                <c:pt idx="153">
                  <c:v>174.38269446939424</c:v>
                </c:pt>
                <c:pt idx="154">
                  <c:v>155.00179810511207</c:v>
                </c:pt>
                <c:pt idx="155">
                  <c:v>140.22906331539392</c:v>
                </c:pt>
                <c:pt idx="156">
                  <c:v>142.34337177309015</c:v>
                </c:pt>
                <c:pt idx="157">
                  <c:v>153.17257740007807</c:v>
                </c:pt>
                <c:pt idx="158">
                  <c:v>115.61802587992756</c:v>
                </c:pt>
                <c:pt idx="159">
                  <c:v>155.80141944894075</c:v>
                </c:pt>
                <c:pt idx="160">
                  <c:v>164.98969344900186</c:v>
                </c:pt>
                <c:pt idx="161">
                  <c:v>205.96847995855933</c:v>
                </c:pt>
                <c:pt idx="162">
                  <c:v>108.12712214274281</c:v>
                </c:pt>
                <c:pt idx="163">
                  <c:v>137.60692190442035</c:v>
                </c:pt>
                <c:pt idx="164">
                  <c:v>180.83504873391036</c:v>
                </c:pt>
                <c:pt idx="165">
                  <c:v>151.17565953884599</c:v>
                </c:pt>
                <c:pt idx="166">
                  <c:v>131.86710815435868</c:v>
                </c:pt>
                <c:pt idx="167">
                  <c:v>193.68585517477979</c:v>
                </c:pt>
                <c:pt idx="168">
                  <c:v>196.66603808408027</c:v>
                </c:pt>
                <c:pt idx="169">
                  <c:v>98.004810860682738</c:v>
                </c:pt>
                <c:pt idx="170">
                  <c:v>211.37250328360034</c:v>
                </c:pt>
                <c:pt idx="171">
                  <c:v>220.86525275350817</c:v>
                </c:pt>
                <c:pt idx="172">
                  <c:v>143.34196754242217</c:v>
                </c:pt>
                <c:pt idx="173">
                  <c:v>120.27355360688694</c:v>
                </c:pt>
                <c:pt idx="174">
                  <c:v>173.8715146234278</c:v>
                </c:pt>
                <c:pt idx="175">
                  <c:v>135.25405560857004</c:v>
                </c:pt>
                <c:pt idx="176">
                  <c:v>143.5229278364248</c:v>
                </c:pt>
                <c:pt idx="177">
                  <c:v>102.98286966336896</c:v>
                </c:pt>
                <c:pt idx="178">
                  <c:v>134.40777316837378</c:v>
                </c:pt>
                <c:pt idx="179">
                  <c:v>135.31020421372858</c:v>
                </c:pt>
                <c:pt idx="180">
                  <c:v>163.262148606891</c:v>
                </c:pt>
                <c:pt idx="181">
                  <c:v>191.20235076928037</c:v>
                </c:pt>
                <c:pt idx="182">
                  <c:v>130.69215428765989</c:v>
                </c:pt>
                <c:pt idx="183">
                  <c:v>167.78530215537265</c:v>
                </c:pt>
                <c:pt idx="184">
                  <c:v>116.22969475187432</c:v>
                </c:pt>
                <c:pt idx="185">
                  <c:v>201.94037354984081</c:v>
                </c:pt>
                <c:pt idx="186">
                  <c:v>163.72604184091935</c:v>
                </c:pt>
                <c:pt idx="187">
                  <c:v>90.041785581644291</c:v>
                </c:pt>
                <c:pt idx="188">
                  <c:v>154.73470556090453</c:v>
                </c:pt>
                <c:pt idx="189">
                  <c:v>155.63684417163813</c:v>
                </c:pt>
                <c:pt idx="190">
                  <c:v>127.83287920072661</c:v>
                </c:pt>
                <c:pt idx="191">
                  <c:v>126.22442960329016</c:v>
                </c:pt>
                <c:pt idx="192">
                  <c:v>169.36976763462548</c:v>
                </c:pt>
                <c:pt idx="193">
                  <c:v>110.72596714162187</c:v>
                </c:pt>
                <c:pt idx="194">
                  <c:v>117.76473668135607</c:v>
                </c:pt>
                <c:pt idx="195">
                  <c:v>163.95592412981722</c:v>
                </c:pt>
                <c:pt idx="196">
                  <c:v>137.93869753417272</c:v>
                </c:pt>
                <c:pt idx="197">
                  <c:v>112.47814053399061</c:v>
                </c:pt>
                <c:pt idx="198">
                  <c:v>140.27696049586129</c:v>
                </c:pt>
                <c:pt idx="199">
                  <c:v>158.98631413568779</c:v>
                </c:pt>
                <c:pt idx="200">
                  <c:v>96.379991447596154</c:v>
                </c:pt>
                <c:pt idx="201">
                  <c:v>87.048604573103333</c:v>
                </c:pt>
                <c:pt idx="202">
                  <c:v>193.22244205075597</c:v>
                </c:pt>
                <c:pt idx="203">
                  <c:v>162.33390136227291</c:v>
                </c:pt>
                <c:pt idx="204">
                  <c:v>145.07838545010205</c:v>
                </c:pt>
                <c:pt idx="205">
                  <c:v>169.83762999213491</c:v>
                </c:pt>
                <c:pt idx="206">
                  <c:v>162.01266183348494</c:v>
                </c:pt>
                <c:pt idx="207">
                  <c:v>150.49902543268442</c:v>
                </c:pt>
                <c:pt idx="208">
                  <c:v>145.37591483699268</c:v>
                </c:pt>
                <c:pt idx="209">
                  <c:v>156.55451152773884</c:v>
                </c:pt>
                <c:pt idx="210">
                  <c:v>179.51106085867781</c:v>
                </c:pt>
                <c:pt idx="211">
                  <c:v>97.549442129962173</c:v>
                </c:pt>
                <c:pt idx="212">
                  <c:v>171.51267168211052</c:v>
                </c:pt>
                <c:pt idx="213">
                  <c:v>138.75787592989334</c:v>
                </c:pt>
                <c:pt idx="214">
                  <c:v>198.11602767499159</c:v>
                </c:pt>
                <c:pt idx="215">
                  <c:v>157.34064337142479</c:v>
                </c:pt>
                <c:pt idx="216">
                  <c:v>142.76321910373701</c:v>
                </c:pt>
                <c:pt idx="217">
                  <c:v>182.08143579101093</c:v>
                </c:pt>
                <c:pt idx="218">
                  <c:v>199.51591332590621</c:v>
                </c:pt>
                <c:pt idx="219">
                  <c:v>136.72060409924487</c:v>
                </c:pt>
                <c:pt idx="220">
                  <c:v>122.01513106620791</c:v>
                </c:pt>
                <c:pt idx="221">
                  <c:v>199.99226458380409</c:v>
                </c:pt>
                <c:pt idx="222">
                  <c:v>112.81236890992989</c:v>
                </c:pt>
                <c:pt idx="223">
                  <c:v>158.98916580446985</c:v>
                </c:pt>
                <c:pt idx="224">
                  <c:v>167.20799782864381</c:v>
                </c:pt>
                <c:pt idx="225">
                  <c:v>145.12881796773399</c:v>
                </c:pt>
                <c:pt idx="226">
                  <c:v>127.03904507246162</c:v>
                </c:pt>
                <c:pt idx="227">
                  <c:v>104.16760134593814</c:v>
                </c:pt>
                <c:pt idx="228">
                  <c:v>109.32396368919434</c:v>
                </c:pt>
                <c:pt idx="229">
                  <c:v>231.51578085529141</c:v>
                </c:pt>
                <c:pt idx="230">
                  <c:v>208.56294722645222</c:v>
                </c:pt>
                <c:pt idx="231">
                  <c:v>162.61049153242462</c:v>
                </c:pt>
                <c:pt idx="232">
                  <c:v>193.89210296057357</c:v>
                </c:pt>
                <c:pt idx="233">
                  <c:v>235.83496084491551</c:v>
                </c:pt>
                <c:pt idx="234">
                  <c:v>149.56787677678173</c:v>
                </c:pt>
                <c:pt idx="235">
                  <c:v>144.71941927512356</c:v>
                </c:pt>
                <c:pt idx="236">
                  <c:v>134.22824228242283</c:v>
                </c:pt>
                <c:pt idx="237">
                  <c:v>126.92062629913198</c:v>
                </c:pt>
                <c:pt idx="238">
                  <c:v>147.48506415676363</c:v>
                </c:pt>
                <c:pt idx="239">
                  <c:v>114.03756840023911</c:v>
                </c:pt>
                <c:pt idx="240">
                  <c:v>142.51927245012186</c:v>
                </c:pt>
                <c:pt idx="241">
                  <c:v>116.56224386313434</c:v>
                </c:pt>
                <c:pt idx="242">
                  <c:v>149.65644728122493</c:v>
                </c:pt>
                <c:pt idx="243">
                  <c:v>202.90490441909998</c:v>
                </c:pt>
                <c:pt idx="244">
                  <c:v>168.57459277571471</c:v>
                </c:pt>
                <c:pt idx="245">
                  <c:v>111.09747823953116</c:v>
                </c:pt>
                <c:pt idx="246">
                  <c:v>192.68497510092232</c:v>
                </c:pt>
                <c:pt idx="247">
                  <c:v>130.28499925051648</c:v>
                </c:pt>
                <c:pt idx="248">
                  <c:v>169.25118817919929</c:v>
                </c:pt>
                <c:pt idx="249">
                  <c:v>191.53090969358408</c:v>
                </c:pt>
                <c:pt idx="250">
                  <c:v>148.94871393540981</c:v>
                </c:pt>
                <c:pt idx="251">
                  <c:v>198.52310844798319</c:v>
                </c:pt>
                <c:pt idx="252">
                  <c:v>116.70013609844771</c:v>
                </c:pt>
                <c:pt idx="253">
                  <c:v>136.54775945698952</c:v>
                </c:pt>
                <c:pt idx="254">
                  <c:v>156.86417524078271</c:v>
                </c:pt>
                <c:pt idx="255">
                  <c:v>169.56679354721769</c:v>
                </c:pt>
                <c:pt idx="256">
                  <c:v>174.04778612786453</c:v>
                </c:pt>
                <c:pt idx="257">
                  <c:v>128.07954029941024</c:v>
                </c:pt>
                <c:pt idx="258">
                  <c:v>135.99073566160783</c:v>
                </c:pt>
                <c:pt idx="259">
                  <c:v>180.59970090994349</c:v>
                </c:pt>
                <c:pt idx="260">
                  <c:v>183.41775237682495</c:v>
                </c:pt>
                <c:pt idx="261">
                  <c:v>150.36686257627372</c:v>
                </c:pt>
                <c:pt idx="262">
                  <c:v>135.7101825257111</c:v>
                </c:pt>
                <c:pt idx="263">
                  <c:v>163.66448031051169</c:v>
                </c:pt>
                <c:pt idx="264">
                  <c:v>200.87662465150981</c:v>
                </c:pt>
                <c:pt idx="265">
                  <c:v>156.68396102442301</c:v>
                </c:pt>
                <c:pt idx="266">
                  <c:v>140.01222312763909</c:v>
                </c:pt>
                <c:pt idx="267">
                  <c:v>214.89139533594192</c:v>
                </c:pt>
                <c:pt idx="268">
                  <c:v>120.63535246785044</c:v>
                </c:pt>
                <c:pt idx="269">
                  <c:v>195.91093916397949</c:v>
                </c:pt>
                <c:pt idx="270">
                  <c:v>166.90284918916001</c:v>
                </c:pt>
                <c:pt idx="271">
                  <c:v>153.46664774723641</c:v>
                </c:pt>
                <c:pt idx="272">
                  <c:v>105.96094766987763</c:v>
                </c:pt>
                <c:pt idx="273">
                  <c:v>170.93051182152959</c:v>
                </c:pt>
                <c:pt idx="274">
                  <c:v>135.3038807411431</c:v>
                </c:pt>
                <c:pt idx="275">
                  <c:v>180.30333556295179</c:v>
                </c:pt>
                <c:pt idx="276">
                  <c:v>126.76525968931429</c:v>
                </c:pt>
                <c:pt idx="277">
                  <c:v>148.84398600481967</c:v>
                </c:pt>
                <c:pt idx="278">
                  <c:v>207.42447936174995</c:v>
                </c:pt>
                <c:pt idx="279">
                  <c:v>139.62328413664983</c:v>
                </c:pt>
                <c:pt idx="280">
                  <c:v>161.29645270270271</c:v>
                </c:pt>
                <c:pt idx="281">
                  <c:v>173.27449390295476</c:v>
                </c:pt>
                <c:pt idx="282">
                  <c:v>146.93858908614413</c:v>
                </c:pt>
                <c:pt idx="283">
                  <c:v>166.16394080667405</c:v>
                </c:pt>
                <c:pt idx="284">
                  <c:v>174.11442956959559</c:v>
                </c:pt>
                <c:pt idx="285">
                  <c:v>143.42764126811875</c:v>
                </c:pt>
                <c:pt idx="286">
                  <c:v>134.36034664768124</c:v>
                </c:pt>
                <c:pt idx="287">
                  <c:v>96.471039859609348</c:v>
                </c:pt>
                <c:pt idx="288">
                  <c:v>140.89652697630663</c:v>
                </c:pt>
                <c:pt idx="289">
                  <c:v>185.57630219543694</c:v>
                </c:pt>
                <c:pt idx="290">
                  <c:v>136.91552935476057</c:v>
                </c:pt>
                <c:pt idx="291">
                  <c:v>135.9394460426104</c:v>
                </c:pt>
                <c:pt idx="292">
                  <c:v>134.49333833739914</c:v>
                </c:pt>
                <c:pt idx="293">
                  <c:v>177.73482349179591</c:v>
                </c:pt>
                <c:pt idx="294">
                  <c:v>137.00647738171881</c:v>
                </c:pt>
                <c:pt idx="295">
                  <c:v>194.13975218362788</c:v>
                </c:pt>
                <c:pt idx="296">
                  <c:v>151.78342161872612</c:v>
                </c:pt>
                <c:pt idx="297">
                  <c:v>98.62209066109466</c:v>
                </c:pt>
                <c:pt idx="298">
                  <c:v>157.42696854990686</c:v>
                </c:pt>
                <c:pt idx="299">
                  <c:v>189.01468089453098</c:v>
                </c:pt>
                <c:pt idx="300">
                  <c:v>197.25091235927198</c:v>
                </c:pt>
                <c:pt idx="301">
                  <c:v>122.37913022351799</c:v>
                </c:pt>
                <c:pt idx="302">
                  <c:v>146.10733503804656</c:v>
                </c:pt>
                <c:pt idx="303">
                  <c:v>160.06426789121636</c:v>
                </c:pt>
                <c:pt idx="304">
                  <c:v>122.6777933682889</c:v>
                </c:pt>
                <c:pt idx="305">
                  <c:v>141.23518483875807</c:v>
                </c:pt>
                <c:pt idx="306">
                  <c:v>129.01329671433834</c:v>
                </c:pt>
                <c:pt idx="307">
                  <c:v>138.37563451776649</c:v>
                </c:pt>
                <c:pt idx="308">
                  <c:v>156.64109861779383</c:v>
                </c:pt>
                <c:pt idx="309">
                  <c:v>152.34501820734437</c:v>
                </c:pt>
                <c:pt idx="310">
                  <c:v>124.14161570646927</c:v>
                </c:pt>
                <c:pt idx="311">
                  <c:v>162.40710947674864</c:v>
                </c:pt>
                <c:pt idx="312">
                  <c:v>137.05290611028315</c:v>
                </c:pt>
                <c:pt idx="313">
                  <c:v>145.8987238227414</c:v>
                </c:pt>
                <c:pt idx="314">
                  <c:v>152.01903196074036</c:v>
                </c:pt>
                <c:pt idx="315">
                  <c:v>144.15833986505376</c:v>
                </c:pt>
                <c:pt idx="316">
                  <c:v>239.11716444618514</c:v>
                </c:pt>
                <c:pt idx="317">
                  <c:v>127.89853179371964</c:v>
                </c:pt>
                <c:pt idx="318">
                  <c:v>145.90128346411024</c:v>
                </c:pt>
                <c:pt idx="319">
                  <c:v>161.02701657725584</c:v>
                </c:pt>
                <c:pt idx="320">
                  <c:v>144.96054945577262</c:v>
                </c:pt>
                <c:pt idx="321">
                  <c:v>97.388483865589521</c:v>
                </c:pt>
                <c:pt idx="322">
                  <c:v>172.18471082227333</c:v>
                </c:pt>
                <c:pt idx="323">
                  <c:v>159.48497083894122</c:v>
                </c:pt>
                <c:pt idx="324">
                  <c:v>131.92527390805409</c:v>
                </c:pt>
                <c:pt idx="325">
                  <c:v>171.17683356962311</c:v>
                </c:pt>
                <c:pt idx="326">
                  <c:v>161.30621325282058</c:v>
                </c:pt>
                <c:pt idx="327">
                  <c:v>147.20201437975913</c:v>
                </c:pt>
                <c:pt idx="328">
                  <c:v>191.69401546482894</c:v>
                </c:pt>
                <c:pt idx="329">
                  <c:v>123.84480983432655</c:v>
                </c:pt>
                <c:pt idx="330">
                  <c:v>173.34920383007989</c:v>
                </c:pt>
                <c:pt idx="331">
                  <c:v>119.60168290619886</c:v>
                </c:pt>
                <c:pt idx="332">
                  <c:v>113.46252814409779</c:v>
                </c:pt>
                <c:pt idx="333">
                  <c:v>225.95614042249923</c:v>
                </c:pt>
                <c:pt idx="334">
                  <c:v>217.77133058164341</c:v>
                </c:pt>
                <c:pt idx="335">
                  <c:v>214.63043101292683</c:v>
                </c:pt>
                <c:pt idx="336">
                  <c:v>196.16012898572245</c:v>
                </c:pt>
                <c:pt idx="337">
                  <c:v>117.74307164704791</c:v>
                </c:pt>
                <c:pt idx="338">
                  <c:v>168.42903667423451</c:v>
                </c:pt>
                <c:pt idx="339">
                  <c:v>180.80311515427954</c:v>
                </c:pt>
                <c:pt idx="340">
                  <c:v>161.33466569301919</c:v>
                </c:pt>
                <c:pt idx="341">
                  <c:v>126.21692204766933</c:v>
                </c:pt>
                <c:pt idx="342">
                  <c:v>89.94157530294288</c:v>
                </c:pt>
                <c:pt idx="343">
                  <c:v>185.31461851758496</c:v>
                </c:pt>
                <c:pt idx="344">
                  <c:v>143.62314165120844</c:v>
                </c:pt>
                <c:pt idx="345">
                  <c:v>140.97261199212321</c:v>
                </c:pt>
                <c:pt idx="346">
                  <c:v>138.71591247970488</c:v>
                </c:pt>
                <c:pt idx="347">
                  <c:v>187.78301266599468</c:v>
                </c:pt>
                <c:pt idx="348">
                  <c:v>147.13735991086727</c:v>
                </c:pt>
                <c:pt idx="349">
                  <c:v>190.32250637914166</c:v>
                </c:pt>
                <c:pt idx="350">
                  <c:v>139.51936493706484</c:v>
                </c:pt>
                <c:pt idx="351">
                  <c:v>240.3133740554924</c:v>
                </c:pt>
                <c:pt idx="352">
                  <c:v>140.67208948596587</c:v>
                </c:pt>
                <c:pt idx="353">
                  <c:v>200.63534352621639</c:v>
                </c:pt>
                <c:pt idx="354">
                  <c:v>154.82842438519364</c:v>
                </c:pt>
                <c:pt idx="355">
                  <c:v>142.82491686939107</c:v>
                </c:pt>
                <c:pt idx="356">
                  <c:v>139.13958212420198</c:v>
                </c:pt>
                <c:pt idx="357">
                  <c:v>106.39217951065598</c:v>
                </c:pt>
                <c:pt idx="358">
                  <c:v>213.81363039071323</c:v>
                </c:pt>
                <c:pt idx="359">
                  <c:v>207.82340862422996</c:v>
                </c:pt>
                <c:pt idx="360">
                  <c:v>90.690416507578135</c:v>
                </c:pt>
                <c:pt idx="361">
                  <c:v>137.59623485662823</c:v>
                </c:pt>
                <c:pt idx="362">
                  <c:v>198.98417683295085</c:v>
                </c:pt>
                <c:pt idx="363">
                  <c:v>213.70267479414804</c:v>
                </c:pt>
                <c:pt idx="364">
                  <c:v>187.97703977039771</c:v>
                </c:pt>
                <c:pt idx="365">
                  <c:v>175.29486852913482</c:v>
                </c:pt>
                <c:pt idx="366">
                  <c:v>158.41186560387447</c:v>
                </c:pt>
                <c:pt idx="367">
                  <c:v>204.78492871767151</c:v>
                </c:pt>
                <c:pt idx="368">
                  <c:v>204.58523649943135</c:v>
                </c:pt>
                <c:pt idx="369">
                  <c:v>229.97622960258002</c:v>
                </c:pt>
                <c:pt idx="370">
                  <c:v>133.01508111479038</c:v>
                </c:pt>
                <c:pt idx="371">
                  <c:v>168.5039494346114</c:v>
                </c:pt>
                <c:pt idx="372">
                  <c:v>133.32160030545646</c:v>
                </c:pt>
                <c:pt idx="373">
                  <c:v>214.00681634645653</c:v>
                </c:pt>
                <c:pt idx="374">
                  <c:v>169.37312949931248</c:v>
                </c:pt>
                <c:pt idx="375">
                  <c:v>153.5600410599275</c:v>
                </c:pt>
                <c:pt idx="376">
                  <c:v>173.59953745250169</c:v>
                </c:pt>
                <c:pt idx="377">
                  <c:v>145.40860668967744</c:v>
                </c:pt>
                <c:pt idx="378">
                  <c:v>147.81662085791049</c:v>
                </c:pt>
                <c:pt idx="379">
                  <c:v>176.03609162037546</c:v>
                </c:pt>
                <c:pt idx="380">
                  <c:v>220.901374421143</c:v>
                </c:pt>
                <c:pt idx="381">
                  <c:v>159.30404248910958</c:v>
                </c:pt>
                <c:pt idx="382">
                  <c:v>191.96782318315599</c:v>
                </c:pt>
                <c:pt idx="383">
                  <c:v>151.91648058196552</c:v>
                </c:pt>
                <c:pt idx="384">
                  <c:v>171.89571500742485</c:v>
                </c:pt>
                <c:pt idx="385">
                  <c:v>189.7246016892216</c:v>
                </c:pt>
                <c:pt idx="386">
                  <c:v>178.84219616765708</c:v>
                </c:pt>
                <c:pt idx="387">
                  <c:v>203.80071435113106</c:v>
                </c:pt>
                <c:pt idx="388">
                  <c:v>177.43342407130191</c:v>
                </c:pt>
                <c:pt idx="389">
                  <c:v>184.01232536097683</c:v>
                </c:pt>
                <c:pt idx="390">
                  <c:v>188.66493151853908</c:v>
                </c:pt>
                <c:pt idx="391">
                  <c:v>146.25548245614036</c:v>
                </c:pt>
                <c:pt idx="392">
                  <c:v>150.54128611159689</c:v>
                </c:pt>
                <c:pt idx="393">
                  <c:v>111.11219660457643</c:v>
                </c:pt>
                <c:pt idx="394">
                  <c:v>165.69930675909879</c:v>
                </c:pt>
                <c:pt idx="395">
                  <c:v>164.26577028382445</c:v>
                </c:pt>
                <c:pt idx="396">
                  <c:v>111.29495980754562</c:v>
                </c:pt>
                <c:pt idx="397">
                  <c:v>139.64808253340118</c:v>
                </c:pt>
                <c:pt idx="398">
                  <c:v>186.10757148243982</c:v>
                </c:pt>
                <c:pt idx="399">
                  <c:v>56.28722296733288</c:v>
                </c:pt>
                <c:pt idx="400">
                  <c:v>146.60751487537658</c:v>
                </c:pt>
                <c:pt idx="401">
                  <c:v>177.73397881617333</c:v>
                </c:pt>
                <c:pt idx="402">
                  <c:v>157.49565448656452</c:v>
                </c:pt>
                <c:pt idx="403">
                  <c:v>182.82435415384253</c:v>
                </c:pt>
                <c:pt idx="404">
                  <c:v>104.2941793264893</c:v>
                </c:pt>
                <c:pt idx="405">
                  <c:v>163.53575838295481</c:v>
                </c:pt>
                <c:pt idx="406">
                  <c:v>166.36681530081464</c:v>
                </c:pt>
                <c:pt idx="407">
                  <c:v>127.70077958303487</c:v>
                </c:pt>
                <c:pt idx="408">
                  <c:v>157.60333798689896</c:v>
                </c:pt>
                <c:pt idx="409">
                  <c:v>133.1082174398106</c:v>
                </c:pt>
                <c:pt idx="410">
                  <c:v>169.01191383251367</c:v>
                </c:pt>
                <c:pt idx="411">
                  <c:v>146.51137476869488</c:v>
                </c:pt>
                <c:pt idx="412">
                  <c:v>183.37539673435052</c:v>
                </c:pt>
                <c:pt idx="413">
                  <c:v>138.1760722996641</c:v>
                </c:pt>
                <c:pt idx="414">
                  <c:v>182.14906738025084</c:v>
                </c:pt>
                <c:pt idx="415">
                  <c:v>134.57760126781676</c:v>
                </c:pt>
                <c:pt idx="416">
                  <c:v>140.27465644036837</c:v>
                </c:pt>
                <c:pt idx="417">
                  <c:v>119.45212114305251</c:v>
                </c:pt>
                <c:pt idx="418">
                  <c:v>187.94652373323063</c:v>
                </c:pt>
                <c:pt idx="419">
                  <c:v>195.74805760848969</c:v>
                </c:pt>
                <c:pt idx="420">
                  <c:v>179.75771173280688</c:v>
                </c:pt>
                <c:pt idx="421">
                  <c:v>141.61510744168677</c:v>
                </c:pt>
                <c:pt idx="422">
                  <c:v>151.18561498536846</c:v>
                </c:pt>
                <c:pt idx="423">
                  <c:v>227.90624699281622</c:v>
                </c:pt>
                <c:pt idx="424">
                  <c:v>152.83988146286373</c:v>
                </c:pt>
                <c:pt idx="425">
                  <c:v>189.54956965534254</c:v>
                </c:pt>
                <c:pt idx="426">
                  <c:v>116.71803974717247</c:v>
                </c:pt>
                <c:pt idx="427">
                  <c:v>106.49214170617221</c:v>
                </c:pt>
                <c:pt idx="428">
                  <c:v>127.95139615690543</c:v>
                </c:pt>
                <c:pt idx="429">
                  <c:v>124.25653369109155</c:v>
                </c:pt>
                <c:pt idx="430">
                  <c:v>181.23965293706991</c:v>
                </c:pt>
                <c:pt idx="431">
                  <c:v>101.41754208328059</c:v>
                </c:pt>
                <c:pt idx="432">
                  <c:v>154.58382663303649</c:v>
                </c:pt>
                <c:pt idx="433">
                  <c:v>106.82706161405804</c:v>
                </c:pt>
                <c:pt idx="434">
                  <c:v>96.788406161980149</c:v>
                </c:pt>
                <c:pt idx="435">
                  <c:v>187.53121205092168</c:v>
                </c:pt>
                <c:pt idx="436">
                  <c:v>149.78529974168876</c:v>
                </c:pt>
                <c:pt idx="437">
                  <c:v>105.84895967120474</c:v>
                </c:pt>
                <c:pt idx="438">
                  <c:v>172.10822607950723</c:v>
                </c:pt>
                <c:pt idx="439">
                  <c:v>151.79580674567001</c:v>
                </c:pt>
                <c:pt idx="440">
                  <c:v>173.13246586478468</c:v>
                </c:pt>
                <c:pt idx="441">
                  <c:v>176.88148931948945</c:v>
                </c:pt>
                <c:pt idx="442">
                  <c:v>155.55293414492206</c:v>
                </c:pt>
                <c:pt idx="443">
                  <c:v>107.2576677054289</c:v>
                </c:pt>
                <c:pt idx="444">
                  <c:v>138.25502419054706</c:v>
                </c:pt>
                <c:pt idx="445">
                  <c:v>173.37911218758265</c:v>
                </c:pt>
                <c:pt idx="446">
                  <c:v>129.16213856870536</c:v>
                </c:pt>
                <c:pt idx="447">
                  <c:v>130.37677372729422</c:v>
                </c:pt>
                <c:pt idx="448">
                  <c:v>184.46261374492022</c:v>
                </c:pt>
                <c:pt idx="449">
                  <c:v>149.18747458195887</c:v>
                </c:pt>
                <c:pt idx="450">
                  <c:v>209.35527483284883</c:v>
                </c:pt>
                <c:pt idx="451">
                  <c:v>225.7023305647119</c:v>
                </c:pt>
                <c:pt idx="452">
                  <c:v>173.16730596160735</c:v>
                </c:pt>
                <c:pt idx="453">
                  <c:v>200.4384327068033</c:v>
                </c:pt>
                <c:pt idx="454">
                  <c:v>149.06995262401108</c:v>
                </c:pt>
                <c:pt idx="455">
                  <c:v>226.75916810619711</c:v>
                </c:pt>
                <c:pt idx="456">
                  <c:v>189.89411109047001</c:v>
                </c:pt>
                <c:pt idx="457">
                  <c:v>167.54118733440922</c:v>
                </c:pt>
                <c:pt idx="458">
                  <c:v>182.47593748425228</c:v>
                </c:pt>
                <c:pt idx="459">
                  <c:v>235.04611129425194</c:v>
                </c:pt>
                <c:pt idx="460">
                  <c:v>195.92066491668439</c:v>
                </c:pt>
                <c:pt idx="461">
                  <c:v>214.88620745882736</c:v>
                </c:pt>
                <c:pt idx="462">
                  <c:v>120.62843207775575</c:v>
                </c:pt>
                <c:pt idx="463">
                  <c:v>159.80272205624317</c:v>
                </c:pt>
                <c:pt idx="464">
                  <c:v>208.84676033630561</c:v>
                </c:pt>
                <c:pt idx="465">
                  <c:v>189.98344632708793</c:v>
                </c:pt>
                <c:pt idx="466">
                  <c:v>144.40817198684695</c:v>
                </c:pt>
                <c:pt idx="467">
                  <c:v>156.22028794670953</c:v>
                </c:pt>
                <c:pt idx="468">
                  <c:v>188.65516452136762</c:v>
                </c:pt>
                <c:pt idx="469">
                  <c:v>128.55529881314988</c:v>
                </c:pt>
                <c:pt idx="470">
                  <c:v>142.08660905724125</c:v>
                </c:pt>
                <c:pt idx="471">
                  <c:v>156.81913441774219</c:v>
                </c:pt>
                <c:pt idx="472">
                  <c:v>119.79475550904122</c:v>
                </c:pt>
                <c:pt idx="473">
                  <c:v>157.05051846355133</c:v>
                </c:pt>
                <c:pt idx="474">
                  <c:v>153.63592706317215</c:v>
                </c:pt>
                <c:pt idx="475">
                  <c:v>94.763658871661704</c:v>
                </c:pt>
                <c:pt idx="476">
                  <c:v>147.44145706851691</c:v>
                </c:pt>
                <c:pt idx="477">
                  <c:v>167.30531604318014</c:v>
                </c:pt>
                <c:pt idx="478">
                  <c:v>112.8186175857148</c:v>
                </c:pt>
                <c:pt idx="479">
                  <c:v>180.26382944559879</c:v>
                </c:pt>
                <c:pt idx="480">
                  <c:v>174.59959207480321</c:v>
                </c:pt>
                <c:pt idx="481">
                  <c:v>211.38689692180108</c:v>
                </c:pt>
                <c:pt idx="482">
                  <c:v>201.56724270508724</c:v>
                </c:pt>
                <c:pt idx="483">
                  <c:v>106.89248834541002</c:v>
                </c:pt>
                <c:pt idx="484">
                  <c:v>150.60126601975588</c:v>
                </c:pt>
                <c:pt idx="485">
                  <c:v>109.16795628203889</c:v>
                </c:pt>
                <c:pt idx="486">
                  <c:v>156.42461503476056</c:v>
                </c:pt>
                <c:pt idx="487">
                  <c:v>160.15267663217071</c:v>
                </c:pt>
                <c:pt idx="488">
                  <c:v>118.67119707266073</c:v>
                </c:pt>
                <c:pt idx="489">
                  <c:v>172.29547134995781</c:v>
                </c:pt>
                <c:pt idx="490">
                  <c:v>149.6620963421168</c:v>
                </c:pt>
                <c:pt idx="491">
                  <c:v>148.16318580888742</c:v>
                </c:pt>
                <c:pt idx="492">
                  <c:v>155.01214840431081</c:v>
                </c:pt>
                <c:pt idx="493">
                  <c:v>170.73246992611121</c:v>
                </c:pt>
                <c:pt idx="494">
                  <c:v>162.47327192209082</c:v>
                </c:pt>
                <c:pt idx="495">
                  <c:v>138.57948902639993</c:v>
                </c:pt>
                <c:pt idx="496">
                  <c:v>178.40717654986523</c:v>
                </c:pt>
                <c:pt idx="497">
                  <c:v>143.80698591843665</c:v>
                </c:pt>
                <c:pt idx="498">
                  <c:v>143.42325408464669</c:v>
                </c:pt>
                <c:pt idx="499">
                  <c:v>167.28418000280229</c:v>
                </c:pt>
                <c:pt idx="500">
                  <c:v>131.43210012580002</c:v>
                </c:pt>
                <c:pt idx="501">
                  <c:v>143.12943486754867</c:v>
                </c:pt>
                <c:pt idx="502">
                  <c:v>160.77481281509941</c:v>
                </c:pt>
                <c:pt idx="503">
                  <c:v>192.37953662362315</c:v>
                </c:pt>
                <c:pt idx="504">
                  <c:v>193.58474793815449</c:v>
                </c:pt>
                <c:pt idx="505">
                  <c:v>134.55912405618776</c:v>
                </c:pt>
                <c:pt idx="506">
                  <c:v>157.66758633696435</c:v>
                </c:pt>
                <c:pt idx="507">
                  <c:v>121.68873885570848</c:v>
                </c:pt>
                <c:pt idx="508">
                  <c:v>154.7389706681742</c:v>
                </c:pt>
                <c:pt idx="509">
                  <c:v>129.30520269523916</c:v>
                </c:pt>
                <c:pt idx="510">
                  <c:v>159.90819841404289</c:v>
                </c:pt>
                <c:pt idx="511">
                  <c:v>165.16141495176299</c:v>
                </c:pt>
                <c:pt idx="512">
                  <c:v>113.92066285379087</c:v>
                </c:pt>
                <c:pt idx="513">
                  <c:v>149.8129346675089</c:v>
                </c:pt>
                <c:pt idx="514">
                  <c:v>126.09111448483617</c:v>
                </c:pt>
                <c:pt idx="515">
                  <c:v>147.71206012447647</c:v>
                </c:pt>
                <c:pt idx="516">
                  <c:v>114.38193762742581</c:v>
                </c:pt>
                <c:pt idx="517">
                  <c:v>167.40959668167974</c:v>
                </c:pt>
                <c:pt idx="518">
                  <c:v>147.84977975568776</c:v>
                </c:pt>
                <c:pt idx="519">
                  <c:v>165.24484523227628</c:v>
                </c:pt>
                <c:pt idx="520">
                  <c:v>130.44489355222723</c:v>
                </c:pt>
                <c:pt idx="521">
                  <c:v>197.53949898291862</c:v>
                </c:pt>
                <c:pt idx="522">
                  <c:v>185.68640148646145</c:v>
                </c:pt>
                <c:pt idx="523">
                  <c:v>132.76480126210615</c:v>
                </c:pt>
                <c:pt idx="524">
                  <c:v>145.38173003506327</c:v>
                </c:pt>
                <c:pt idx="525">
                  <c:v>164.41027186012786</c:v>
                </c:pt>
                <c:pt idx="526">
                  <c:v>106.77033002430525</c:v>
                </c:pt>
                <c:pt idx="527">
                  <c:v>185.21992647990874</c:v>
                </c:pt>
                <c:pt idx="528">
                  <c:v>147.27407794637574</c:v>
                </c:pt>
                <c:pt idx="529">
                  <c:v>195.13288207224048</c:v>
                </c:pt>
                <c:pt idx="530">
                  <c:v>153.39159538862032</c:v>
                </c:pt>
                <c:pt idx="531">
                  <c:v>141.59339916136886</c:v>
                </c:pt>
                <c:pt idx="532">
                  <c:v>185.67699994212853</c:v>
                </c:pt>
                <c:pt idx="533">
                  <c:v>119.46197128731981</c:v>
                </c:pt>
                <c:pt idx="534">
                  <c:v>146.00967670528212</c:v>
                </c:pt>
                <c:pt idx="535">
                  <c:v>136.59212355309276</c:v>
                </c:pt>
                <c:pt idx="536">
                  <c:v>198.0454172381923</c:v>
                </c:pt>
                <c:pt idx="537">
                  <c:v>127.49541298790909</c:v>
                </c:pt>
                <c:pt idx="538">
                  <c:v>97.27950339768158</c:v>
                </c:pt>
                <c:pt idx="539">
                  <c:v>172.41955768227967</c:v>
                </c:pt>
                <c:pt idx="540">
                  <c:v>165.05583230717565</c:v>
                </c:pt>
                <c:pt idx="541">
                  <c:v>142.72938276137899</c:v>
                </c:pt>
                <c:pt idx="542">
                  <c:v>148.08609314782154</c:v>
                </c:pt>
                <c:pt idx="543">
                  <c:v>186.13996200126664</c:v>
                </c:pt>
                <c:pt idx="544">
                  <c:v>198.46479549749918</c:v>
                </c:pt>
                <c:pt idx="545">
                  <c:v>156.38315146791376</c:v>
                </c:pt>
                <c:pt idx="546">
                  <c:v>193.80545661138561</c:v>
                </c:pt>
                <c:pt idx="547">
                  <c:v>144.40639694296598</c:v>
                </c:pt>
                <c:pt idx="548">
                  <c:v>124.57039137345878</c:v>
                </c:pt>
                <c:pt idx="549">
                  <c:v>141.19625388174936</c:v>
                </c:pt>
                <c:pt idx="550">
                  <c:v>164.65028873983238</c:v>
                </c:pt>
                <c:pt idx="551">
                  <c:v>182.8095330834023</c:v>
                </c:pt>
                <c:pt idx="552">
                  <c:v>178.87695089257883</c:v>
                </c:pt>
                <c:pt idx="553">
                  <c:v>138.35112807974207</c:v>
                </c:pt>
                <c:pt idx="554">
                  <c:v>134.77993691024048</c:v>
                </c:pt>
                <c:pt idx="555">
                  <c:v>109.68323616036545</c:v>
                </c:pt>
                <c:pt idx="556">
                  <c:v>247.90004685303762</c:v>
                </c:pt>
                <c:pt idx="557">
                  <c:v>154.98801754028148</c:v>
                </c:pt>
                <c:pt idx="558">
                  <c:v>158.24246119401494</c:v>
                </c:pt>
                <c:pt idx="559">
                  <c:v>213.19063788297524</c:v>
                </c:pt>
                <c:pt idx="560">
                  <c:v>137.41240579028354</c:v>
                </c:pt>
                <c:pt idx="561">
                  <c:v>180.68680250957746</c:v>
                </c:pt>
                <c:pt idx="562">
                  <c:v>129.91596842156247</c:v>
                </c:pt>
                <c:pt idx="563">
                  <c:v>136.23301699473117</c:v>
                </c:pt>
                <c:pt idx="564">
                  <c:v>175.54263701628437</c:v>
                </c:pt>
                <c:pt idx="565">
                  <c:v>180.48717065731495</c:v>
                </c:pt>
                <c:pt idx="566">
                  <c:v>178.54426411068673</c:v>
                </c:pt>
                <c:pt idx="567">
                  <c:v>136.13379163859355</c:v>
                </c:pt>
                <c:pt idx="568">
                  <c:v>158.22326489653116</c:v>
                </c:pt>
                <c:pt idx="569">
                  <c:v>148.33987732281471</c:v>
                </c:pt>
                <c:pt idx="570">
                  <c:v>152.49643498712891</c:v>
                </c:pt>
                <c:pt idx="571">
                  <c:v>150.55531670965894</c:v>
                </c:pt>
                <c:pt idx="572">
                  <c:v>147.24332716701903</c:v>
                </c:pt>
                <c:pt idx="573">
                  <c:v>182.93598461826619</c:v>
                </c:pt>
                <c:pt idx="574">
                  <c:v>142.6403549401526</c:v>
                </c:pt>
                <c:pt idx="575">
                  <c:v>148.86563542614496</c:v>
                </c:pt>
                <c:pt idx="576">
                  <c:v>169.84122503704748</c:v>
                </c:pt>
              </c:numCache>
            </c:numRef>
          </c:xVal>
          <c:yVal>
            <c:numRef>
              <c:f>'summary young'!$O$5:$O$581</c:f>
              <c:numCache>
                <c:formatCode>General</c:formatCode>
                <c:ptCount val="577"/>
                <c:pt idx="0">
                  <c:v>1.1246099843993762</c:v>
                </c:pt>
                <c:pt idx="1">
                  <c:v>1.3451846738004836</c:v>
                </c:pt>
                <c:pt idx="2">
                  <c:v>1.0847258868367047</c:v>
                </c:pt>
                <c:pt idx="3">
                  <c:v>1.3764288529759561</c:v>
                </c:pt>
                <c:pt idx="4">
                  <c:v>1.2023558368495078</c:v>
                </c:pt>
                <c:pt idx="5">
                  <c:v>1.1233362910381544</c:v>
                </c:pt>
                <c:pt idx="6">
                  <c:v>1.1936794582392776</c:v>
                </c:pt>
                <c:pt idx="7">
                  <c:v>1.1648148148148147</c:v>
                </c:pt>
                <c:pt idx="8">
                  <c:v>1.2203626220362622</c:v>
                </c:pt>
                <c:pt idx="9">
                  <c:v>1.448601171112557</c:v>
                </c:pt>
                <c:pt idx="10">
                  <c:v>1.1500982869980343</c:v>
                </c:pt>
                <c:pt idx="11">
                  <c:v>1.1187734668335418</c:v>
                </c:pt>
                <c:pt idx="12">
                  <c:v>1.0879262027090146</c:v>
                </c:pt>
                <c:pt idx="13">
                  <c:v>1.3423862581244195</c:v>
                </c:pt>
                <c:pt idx="14">
                  <c:v>1.4099857346647646</c:v>
                </c:pt>
                <c:pt idx="15">
                  <c:v>1.2550922367409685</c:v>
                </c:pt>
                <c:pt idx="16">
                  <c:v>1.4584343189529809</c:v>
                </c:pt>
                <c:pt idx="17">
                  <c:v>0.99746906636670407</c:v>
                </c:pt>
                <c:pt idx="18">
                  <c:v>1.2391057218643426</c:v>
                </c:pt>
                <c:pt idx="19">
                  <c:v>1.3144897959183672</c:v>
                </c:pt>
                <c:pt idx="20">
                  <c:v>1.1948936170212765</c:v>
                </c:pt>
                <c:pt idx="21">
                  <c:v>1.2807443365695792</c:v>
                </c:pt>
                <c:pt idx="22">
                  <c:v>1.2194640631491482</c:v>
                </c:pt>
                <c:pt idx="23">
                  <c:v>1.2003205128205128</c:v>
                </c:pt>
                <c:pt idx="24">
                  <c:v>1.1378138438063532</c:v>
                </c:pt>
                <c:pt idx="25">
                  <c:v>1.0553596614950636</c:v>
                </c:pt>
                <c:pt idx="26">
                  <c:v>1.2350363602461307</c:v>
                </c:pt>
                <c:pt idx="27">
                  <c:v>1.2032579373313967</c:v>
                </c:pt>
                <c:pt idx="28">
                  <c:v>1.1552287581699345</c:v>
                </c:pt>
                <c:pt idx="29">
                  <c:v>1.1105731225296445</c:v>
                </c:pt>
                <c:pt idx="30">
                  <c:v>1.3971218616044088</c:v>
                </c:pt>
                <c:pt idx="31">
                  <c:v>1.1203849794887979</c:v>
                </c:pt>
                <c:pt idx="32">
                  <c:v>1.4067055393586008</c:v>
                </c:pt>
                <c:pt idx="33">
                  <c:v>1.0681818181818183</c:v>
                </c:pt>
                <c:pt idx="34">
                  <c:v>1.2401107594936709</c:v>
                </c:pt>
                <c:pt idx="35">
                  <c:v>1.2172295938882189</c:v>
                </c:pt>
                <c:pt idx="36">
                  <c:v>1.1919951850737285</c:v>
                </c:pt>
                <c:pt idx="37">
                  <c:v>1.0758976564179747</c:v>
                </c:pt>
                <c:pt idx="38">
                  <c:v>1.4428746928746929</c:v>
                </c:pt>
                <c:pt idx="39">
                  <c:v>1.2314710520387477</c:v>
                </c:pt>
                <c:pt idx="40">
                  <c:v>1.3287771898883012</c:v>
                </c:pt>
                <c:pt idx="41">
                  <c:v>1.3405086436170213</c:v>
                </c:pt>
                <c:pt idx="42">
                  <c:v>1.0746478873239436</c:v>
                </c:pt>
                <c:pt idx="43">
                  <c:v>1.4483786361468767</c:v>
                </c:pt>
                <c:pt idx="44">
                  <c:v>1.1499818971759594</c:v>
                </c:pt>
                <c:pt idx="45">
                  <c:v>1.116931982633864</c:v>
                </c:pt>
                <c:pt idx="46">
                  <c:v>1.2289903264812574</c:v>
                </c:pt>
                <c:pt idx="47">
                  <c:v>1.2355464378963072</c:v>
                </c:pt>
                <c:pt idx="48">
                  <c:v>1.2314840499306521</c:v>
                </c:pt>
                <c:pt idx="49">
                  <c:v>1.1132259638848219</c:v>
                </c:pt>
                <c:pt idx="50">
                  <c:v>1.3504596527068435</c:v>
                </c:pt>
                <c:pt idx="51">
                  <c:v>1.3392063492063493</c:v>
                </c:pt>
                <c:pt idx="52">
                  <c:v>1.2796566077003124</c:v>
                </c:pt>
                <c:pt idx="53">
                  <c:v>1.1883574695121952</c:v>
                </c:pt>
                <c:pt idx="54">
                  <c:v>1.176058201058201</c:v>
                </c:pt>
                <c:pt idx="55">
                  <c:v>1.3335664335664337</c:v>
                </c:pt>
                <c:pt idx="56">
                  <c:v>1.350765637165845</c:v>
                </c:pt>
                <c:pt idx="57">
                  <c:v>1.3044322225816889</c:v>
                </c:pt>
                <c:pt idx="58">
                  <c:v>1.2205499814195464</c:v>
                </c:pt>
                <c:pt idx="59">
                  <c:v>1.2584306810667842</c:v>
                </c:pt>
                <c:pt idx="60">
                  <c:v>1.0747986191024166</c:v>
                </c:pt>
                <c:pt idx="61">
                  <c:v>1.1718475808473303</c:v>
                </c:pt>
                <c:pt idx="62">
                  <c:v>1.0126910480349345</c:v>
                </c:pt>
                <c:pt idx="63">
                  <c:v>1.1028656971770745</c:v>
                </c:pt>
                <c:pt idx="64">
                  <c:v>1.2251019219569017</c:v>
                </c:pt>
                <c:pt idx="65">
                  <c:v>1.1536388140161726</c:v>
                </c:pt>
                <c:pt idx="66">
                  <c:v>1.2180241560854754</c:v>
                </c:pt>
                <c:pt idx="67">
                  <c:v>1.0294852573713145</c:v>
                </c:pt>
                <c:pt idx="68">
                  <c:v>1.2138395792241947</c:v>
                </c:pt>
                <c:pt idx="69">
                  <c:v>1.1434535104364327</c:v>
                </c:pt>
                <c:pt idx="70">
                  <c:v>1.2128783552255855</c:v>
                </c:pt>
                <c:pt idx="71">
                  <c:v>1.2662027833001988</c:v>
                </c:pt>
                <c:pt idx="72">
                  <c:v>1.1507774898185859</c:v>
                </c:pt>
                <c:pt idx="73">
                  <c:v>1.0991939095387371</c:v>
                </c:pt>
                <c:pt idx="74">
                  <c:v>1.3835261875761269</c:v>
                </c:pt>
                <c:pt idx="75">
                  <c:v>1.0628875110717448</c:v>
                </c:pt>
                <c:pt idx="76">
                  <c:v>1.1213692946058094</c:v>
                </c:pt>
                <c:pt idx="77">
                  <c:v>1.4092646728131326</c:v>
                </c:pt>
                <c:pt idx="78">
                  <c:v>1.0098765432098766</c:v>
                </c:pt>
                <c:pt idx="79">
                  <c:v>1.0898876404494382</c:v>
                </c:pt>
                <c:pt idx="80">
                  <c:v>1.1374055108510119</c:v>
                </c:pt>
                <c:pt idx="81">
                  <c:v>1.2340468497576735</c:v>
                </c:pt>
                <c:pt idx="82">
                  <c:v>1.3108135731807031</c:v>
                </c:pt>
                <c:pt idx="83">
                  <c:v>1.302575542486311</c:v>
                </c:pt>
                <c:pt idx="84">
                  <c:v>1.174825174825175</c:v>
                </c:pt>
                <c:pt idx="85">
                  <c:v>1.2796817625458996</c:v>
                </c:pt>
                <c:pt idx="86">
                  <c:v>1.3677054689886952</c:v>
                </c:pt>
                <c:pt idx="87">
                  <c:v>1.1690283400809716</c:v>
                </c:pt>
                <c:pt idx="88">
                  <c:v>1.1951288855193327</c:v>
                </c:pt>
                <c:pt idx="89">
                  <c:v>1.2817577548005907</c:v>
                </c:pt>
                <c:pt idx="90">
                  <c:v>1.3820594239056476</c:v>
                </c:pt>
                <c:pt idx="91">
                  <c:v>1.0897526501766783</c:v>
                </c:pt>
                <c:pt idx="92">
                  <c:v>1.2169782870928827</c:v>
                </c:pt>
                <c:pt idx="93">
                  <c:v>0.99653579676674353</c:v>
                </c:pt>
                <c:pt idx="94">
                  <c:v>1.1177268616219476</c:v>
                </c:pt>
                <c:pt idx="95">
                  <c:v>1.1717233009708738</c:v>
                </c:pt>
                <c:pt idx="96">
                  <c:v>1.1389023503755755</c:v>
                </c:pt>
                <c:pt idx="97">
                  <c:v>1.1641764496620419</c:v>
                </c:pt>
                <c:pt idx="98">
                  <c:v>1.2896586345381527</c:v>
                </c:pt>
                <c:pt idx="99">
                  <c:v>1.2607923497267761</c:v>
                </c:pt>
                <c:pt idx="100">
                  <c:v>1.0986646884272997</c:v>
                </c:pt>
                <c:pt idx="101">
                  <c:v>1.1534772182254198</c:v>
                </c:pt>
                <c:pt idx="102">
                  <c:v>1.4208811261730967</c:v>
                </c:pt>
                <c:pt idx="103">
                  <c:v>1.2286711068823342</c:v>
                </c:pt>
                <c:pt idx="104">
                  <c:v>1.1382882882882883</c:v>
                </c:pt>
                <c:pt idx="105">
                  <c:v>1.1154407472270869</c:v>
                </c:pt>
                <c:pt idx="106">
                  <c:v>1.2175748273215656</c:v>
                </c:pt>
                <c:pt idx="107">
                  <c:v>1.4002400960384154</c:v>
                </c:pt>
                <c:pt idx="108">
                  <c:v>1.2941636268890049</c:v>
                </c:pt>
                <c:pt idx="109">
                  <c:v>1.338266016713092</c:v>
                </c:pt>
                <c:pt idx="110">
                  <c:v>1.151077246452969</c:v>
                </c:pt>
                <c:pt idx="111">
                  <c:v>1.1829673985362608</c:v>
                </c:pt>
                <c:pt idx="112">
                  <c:v>1.2528656126482214</c:v>
                </c:pt>
                <c:pt idx="113">
                  <c:v>1.2031400192246073</c:v>
                </c:pt>
                <c:pt idx="114">
                  <c:v>1.3472446391514872</c:v>
                </c:pt>
                <c:pt idx="115">
                  <c:v>1.2077464788732393</c:v>
                </c:pt>
                <c:pt idx="116">
                  <c:v>1.2157742402315483</c:v>
                </c:pt>
                <c:pt idx="117">
                  <c:v>1.3735544735240413</c:v>
                </c:pt>
                <c:pt idx="118">
                  <c:v>1.2629419191919191</c:v>
                </c:pt>
                <c:pt idx="119">
                  <c:v>1.2498191463708703</c:v>
                </c:pt>
                <c:pt idx="120">
                  <c:v>1.3189329086203463</c:v>
                </c:pt>
                <c:pt idx="121">
                  <c:v>1.1494348404255319</c:v>
                </c:pt>
                <c:pt idx="122">
                  <c:v>1.4121080338750287</c:v>
                </c:pt>
                <c:pt idx="123">
                  <c:v>1.0731969860064587</c:v>
                </c:pt>
                <c:pt idx="124">
                  <c:v>1.0589512876202294</c:v>
                </c:pt>
                <c:pt idx="125">
                  <c:v>1.14732905982906</c:v>
                </c:pt>
                <c:pt idx="126">
                  <c:v>1.2154783393501807</c:v>
                </c:pt>
                <c:pt idx="127">
                  <c:v>1.2299909392932649</c:v>
                </c:pt>
                <c:pt idx="128">
                  <c:v>1.1102040816326531</c:v>
                </c:pt>
                <c:pt idx="129">
                  <c:v>1.1667089249492901</c:v>
                </c:pt>
                <c:pt idx="130">
                  <c:v>1.4148786845799077</c:v>
                </c:pt>
                <c:pt idx="131">
                  <c:v>1.2424049017104928</c:v>
                </c:pt>
                <c:pt idx="132">
                  <c:v>1.3123615418697385</c:v>
                </c:pt>
                <c:pt idx="133">
                  <c:v>1.1865994236311241</c:v>
                </c:pt>
                <c:pt idx="134">
                  <c:v>1.3001589825119235</c:v>
                </c:pt>
                <c:pt idx="135">
                  <c:v>1.1982507288629738</c:v>
                </c:pt>
                <c:pt idx="136">
                  <c:v>1.229348487923686</c:v>
                </c:pt>
                <c:pt idx="137">
                  <c:v>1.0420515313563443</c:v>
                </c:pt>
                <c:pt idx="138">
                  <c:v>1.0417439703153988</c:v>
                </c:pt>
                <c:pt idx="139">
                  <c:v>1.3155209452201932</c:v>
                </c:pt>
                <c:pt idx="140">
                  <c:v>1.1976256983240225</c:v>
                </c:pt>
                <c:pt idx="141">
                  <c:v>1.161415791520809</c:v>
                </c:pt>
                <c:pt idx="142">
                  <c:v>1.3527027027027025</c:v>
                </c:pt>
                <c:pt idx="143">
                  <c:v>1.1767857142857143</c:v>
                </c:pt>
                <c:pt idx="144">
                  <c:v>1.5133030499675535</c:v>
                </c:pt>
                <c:pt idx="145">
                  <c:v>1.0926708074534162</c:v>
                </c:pt>
                <c:pt idx="146">
                  <c:v>1.2687096774193549</c:v>
                </c:pt>
                <c:pt idx="147">
                  <c:v>1.2974771278070418</c:v>
                </c:pt>
                <c:pt idx="148">
                  <c:v>1.128205128205128</c:v>
                </c:pt>
                <c:pt idx="149">
                  <c:v>1.166564039408867</c:v>
                </c:pt>
                <c:pt idx="150">
                  <c:v>1.3406181419166057</c:v>
                </c:pt>
                <c:pt idx="151">
                  <c:v>1.0893092828860536</c:v>
                </c:pt>
                <c:pt idx="152">
                  <c:v>1.2378958864215508</c:v>
                </c:pt>
                <c:pt idx="153">
                  <c:v>1.1624293785310735</c:v>
                </c:pt>
                <c:pt idx="154">
                  <c:v>1.2485647459068681</c:v>
                </c:pt>
                <c:pt idx="155">
                  <c:v>1.2935435435435434</c:v>
                </c:pt>
                <c:pt idx="156">
                  <c:v>1.2668329177057358</c:v>
                </c:pt>
                <c:pt idx="157">
                  <c:v>1.145276627775687</c:v>
                </c:pt>
                <c:pt idx="158">
                  <c:v>1.2752284053156144</c:v>
                </c:pt>
                <c:pt idx="159">
                  <c:v>1.2536416605972323</c:v>
                </c:pt>
                <c:pt idx="160">
                  <c:v>1.2633772519494488</c:v>
                </c:pt>
                <c:pt idx="161">
                  <c:v>1.2716968911917099</c:v>
                </c:pt>
                <c:pt idx="162">
                  <c:v>1.2089014664265501</c:v>
                </c:pt>
                <c:pt idx="163">
                  <c:v>1.1967410983705493</c:v>
                </c:pt>
                <c:pt idx="164">
                  <c:v>1.1611493644067796</c:v>
                </c:pt>
                <c:pt idx="165">
                  <c:v>1.2154022988505748</c:v>
                </c:pt>
                <c:pt idx="166">
                  <c:v>1.2544618215271388</c:v>
                </c:pt>
                <c:pt idx="167">
                  <c:v>1.0457423235201015</c:v>
                </c:pt>
                <c:pt idx="168">
                  <c:v>1.1171812080536911</c:v>
                </c:pt>
                <c:pt idx="169">
                  <c:v>1.4228748068006181</c:v>
                </c:pt>
                <c:pt idx="170">
                  <c:v>1.1247619047619046</c:v>
                </c:pt>
                <c:pt idx="171">
                  <c:v>1.1450798990748527</c:v>
                </c:pt>
                <c:pt idx="172">
                  <c:v>1.399794600938967</c:v>
                </c:pt>
                <c:pt idx="173">
                  <c:v>1.1636742128545408</c:v>
                </c:pt>
                <c:pt idx="174">
                  <c:v>1.2222382880277616</c:v>
                </c:pt>
                <c:pt idx="175">
                  <c:v>1.3843596920923722</c:v>
                </c:pt>
                <c:pt idx="176">
                  <c:v>1.2515563753746828</c:v>
                </c:pt>
                <c:pt idx="177">
                  <c:v>1.2550786838340486</c:v>
                </c:pt>
                <c:pt idx="178">
                  <c:v>1.2718942588387934</c:v>
                </c:pt>
                <c:pt idx="179">
                  <c:v>1.3877216021011163</c:v>
                </c:pt>
                <c:pt idx="180">
                  <c:v>1.3205950243652222</c:v>
                </c:pt>
                <c:pt idx="181">
                  <c:v>1.1805037313432836</c:v>
                </c:pt>
                <c:pt idx="182">
                  <c:v>1.2860155382907879</c:v>
                </c:pt>
                <c:pt idx="183">
                  <c:v>1.158681875792142</c:v>
                </c:pt>
                <c:pt idx="184">
                  <c:v>1.1814374493380166</c:v>
                </c:pt>
                <c:pt idx="185">
                  <c:v>1.02140350877193</c:v>
                </c:pt>
                <c:pt idx="186">
                  <c:v>1.3458039906103285</c:v>
                </c:pt>
                <c:pt idx="187">
                  <c:v>1.275141055426485</c:v>
                </c:pt>
                <c:pt idx="188">
                  <c:v>1.1806071871127632</c:v>
                </c:pt>
                <c:pt idx="189">
                  <c:v>1.2391838741396262</c:v>
                </c:pt>
                <c:pt idx="190">
                  <c:v>1.351472596060074</c:v>
                </c:pt>
                <c:pt idx="191">
                  <c:v>1.1608500345542505</c:v>
                </c:pt>
                <c:pt idx="192">
                  <c:v>1.0196031556299305</c:v>
                </c:pt>
                <c:pt idx="193">
                  <c:v>1.1004394799487274</c:v>
                </c:pt>
                <c:pt idx="194">
                  <c:v>1.2450466864040082</c:v>
                </c:pt>
                <c:pt idx="195">
                  <c:v>1.253052503052503</c:v>
                </c:pt>
                <c:pt idx="196">
                  <c:v>1.2889543823680165</c:v>
                </c:pt>
                <c:pt idx="197">
                  <c:v>1.3112138946573531</c:v>
                </c:pt>
                <c:pt idx="198">
                  <c:v>1.2155860747365059</c:v>
                </c:pt>
                <c:pt idx="199">
                  <c:v>1.2481940144478845</c:v>
                </c:pt>
                <c:pt idx="200">
                  <c:v>1.239653716216216</c:v>
                </c:pt>
                <c:pt idx="201">
                  <c:v>1.2412694013303769</c:v>
                </c:pt>
                <c:pt idx="202">
                  <c:v>1.1211055276381909</c:v>
                </c:pt>
                <c:pt idx="203">
                  <c:v>1.0940484121696645</c:v>
                </c:pt>
                <c:pt idx="204">
                  <c:v>1.3048892988929888</c:v>
                </c:pt>
                <c:pt idx="205">
                  <c:v>1.1360057265569077</c:v>
                </c:pt>
                <c:pt idx="206">
                  <c:v>1.1113645001900416</c:v>
                </c:pt>
                <c:pt idx="207">
                  <c:v>1.2338582677165355</c:v>
                </c:pt>
                <c:pt idx="208">
                  <c:v>1.2006559332140729</c:v>
                </c:pt>
                <c:pt idx="209">
                  <c:v>1.3500907852927824</c:v>
                </c:pt>
                <c:pt idx="210">
                  <c:v>1.1276150627615062</c:v>
                </c:pt>
                <c:pt idx="211">
                  <c:v>1.313333333333333</c:v>
                </c:pt>
                <c:pt idx="212">
                  <c:v>1.3270812767357683</c:v>
                </c:pt>
                <c:pt idx="213">
                  <c:v>1.2364815491413959</c:v>
                </c:pt>
                <c:pt idx="214">
                  <c:v>1.206219806763285</c:v>
                </c:pt>
                <c:pt idx="215">
                  <c:v>1.0849553933495539</c:v>
                </c:pt>
                <c:pt idx="216">
                  <c:v>1.2382468168462293</c:v>
                </c:pt>
                <c:pt idx="217">
                  <c:v>1.073447378207512</c:v>
                </c:pt>
                <c:pt idx="218">
                  <c:v>1.31214915797915</c:v>
                </c:pt>
                <c:pt idx="219">
                  <c:v>1.2471669218989281</c:v>
                </c:pt>
                <c:pt idx="220">
                  <c:v>1.3303639120545867</c:v>
                </c:pt>
                <c:pt idx="221">
                  <c:v>1.4548054919908466</c:v>
                </c:pt>
                <c:pt idx="222">
                  <c:v>1.2919563058589869</c:v>
                </c:pt>
                <c:pt idx="223">
                  <c:v>1.2176074875694649</c:v>
                </c:pt>
                <c:pt idx="224">
                  <c:v>1.0727453204764605</c:v>
                </c:pt>
                <c:pt idx="225">
                  <c:v>1.4512668762715</c:v>
                </c:pt>
                <c:pt idx="226">
                  <c:v>1.2182759896411395</c:v>
                </c:pt>
                <c:pt idx="227">
                  <c:v>1.4936408708773445</c:v>
                </c:pt>
                <c:pt idx="228">
                  <c:v>1.2850103734439833</c:v>
                </c:pt>
                <c:pt idx="229">
                  <c:v>1.1424148606811144</c:v>
                </c:pt>
                <c:pt idx="230">
                  <c:v>1.1659034138218152</c:v>
                </c:pt>
                <c:pt idx="231">
                  <c:v>1.2511653718091011</c:v>
                </c:pt>
                <c:pt idx="232">
                  <c:v>1.1274214377959533</c:v>
                </c:pt>
                <c:pt idx="233">
                  <c:v>1.3186913056649499</c:v>
                </c:pt>
                <c:pt idx="234">
                  <c:v>1.3116582026937513</c:v>
                </c:pt>
                <c:pt idx="235">
                  <c:v>1.3966966966966967</c:v>
                </c:pt>
                <c:pt idx="236">
                  <c:v>1.2797999444290082</c:v>
                </c:pt>
                <c:pt idx="237">
                  <c:v>1.1983695652173914</c:v>
                </c:pt>
                <c:pt idx="238">
                  <c:v>1.2507063681808304</c:v>
                </c:pt>
                <c:pt idx="239">
                  <c:v>1.2200961360695139</c:v>
                </c:pt>
                <c:pt idx="240">
                  <c:v>1.2651380795540919</c:v>
                </c:pt>
                <c:pt idx="241">
                  <c:v>1.1775482362112648</c:v>
                </c:pt>
                <c:pt idx="242">
                  <c:v>1.1989439770896724</c:v>
                </c:pt>
                <c:pt idx="243">
                  <c:v>1.2735540196435069</c:v>
                </c:pt>
                <c:pt idx="244">
                  <c:v>1.2956226880394575</c:v>
                </c:pt>
                <c:pt idx="245">
                  <c:v>1.0768398268398269</c:v>
                </c:pt>
                <c:pt idx="246">
                  <c:v>1.1802575107296138</c:v>
                </c:pt>
                <c:pt idx="247">
                  <c:v>1.3272669892699345</c:v>
                </c:pt>
                <c:pt idx="248">
                  <c:v>1.2937542125365087</c:v>
                </c:pt>
                <c:pt idx="249">
                  <c:v>1.0171428571428571</c:v>
                </c:pt>
                <c:pt idx="250">
                  <c:v>1.3047290948950829</c:v>
                </c:pt>
                <c:pt idx="251">
                  <c:v>1.1248864668483196</c:v>
                </c:pt>
                <c:pt idx="252">
                  <c:v>1.1315145583557624</c:v>
                </c:pt>
                <c:pt idx="253">
                  <c:v>1.1537613667677047</c:v>
                </c:pt>
                <c:pt idx="254">
                  <c:v>1.1872939766257118</c:v>
                </c:pt>
                <c:pt idx="255">
                  <c:v>1.2675893886966552</c:v>
                </c:pt>
                <c:pt idx="256">
                  <c:v>1.2138899881282152</c:v>
                </c:pt>
                <c:pt idx="257">
                  <c:v>1.2905317769130997</c:v>
                </c:pt>
                <c:pt idx="258">
                  <c:v>1.0280362959516054</c:v>
                </c:pt>
                <c:pt idx="259">
                  <c:v>1.2975528364849833</c:v>
                </c:pt>
                <c:pt idx="260">
                  <c:v>1.283699808795411</c:v>
                </c:pt>
                <c:pt idx="261">
                  <c:v>1.2767857142857144</c:v>
                </c:pt>
                <c:pt idx="262">
                  <c:v>1.2446483180428134</c:v>
                </c:pt>
                <c:pt idx="263">
                  <c:v>1.1048470264695771</c:v>
                </c:pt>
                <c:pt idx="264">
                  <c:v>1.1253878702397744</c:v>
                </c:pt>
                <c:pt idx="265">
                  <c:v>1.0348227396685545</c:v>
                </c:pt>
                <c:pt idx="266">
                  <c:v>1.3794335289614699</c:v>
                </c:pt>
                <c:pt idx="267">
                  <c:v>1.2581459385039007</c:v>
                </c:pt>
                <c:pt idx="268">
                  <c:v>1.3489877198805176</c:v>
                </c:pt>
                <c:pt idx="269">
                  <c:v>1.188408644400786</c:v>
                </c:pt>
                <c:pt idx="270">
                  <c:v>1.0827586206896551</c:v>
                </c:pt>
                <c:pt idx="271">
                  <c:v>1.2082656376929328</c:v>
                </c:pt>
                <c:pt idx="272">
                  <c:v>1.1800314465408805</c:v>
                </c:pt>
                <c:pt idx="273">
                  <c:v>1.1028905712319339</c:v>
                </c:pt>
                <c:pt idx="274">
                  <c:v>1.1446322067594434</c:v>
                </c:pt>
                <c:pt idx="275">
                  <c:v>1.0565761188196208</c:v>
                </c:pt>
                <c:pt idx="276">
                  <c:v>1.3853441069935917</c:v>
                </c:pt>
                <c:pt idx="277">
                  <c:v>1.2322565969062784</c:v>
                </c:pt>
                <c:pt idx="278">
                  <c:v>1.125048095421316</c:v>
                </c:pt>
                <c:pt idx="279">
                  <c:v>1.1649284253578731</c:v>
                </c:pt>
                <c:pt idx="280">
                  <c:v>1.2001730959446095</c:v>
                </c:pt>
                <c:pt idx="281">
                  <c:v>1.0954562110663246</c:v>
                </c:pt>
                <c:pt idx="282">
                  <c:v>1.1919672131147541</c:v>
                </c:pt>
                <c:pt idx="283">
                  <c:v>1.340514748409485</c:v>
                </c:pt>
                <c:pt idx="284">
                  <c:v>1.1175124792013309</c:v>
                </c:pt>
                <c:pt idx="285">
                  <c:v>1.1070595717617131</c:v>
                </c:pt>
                <c:pt idx="286">
                  <c:v>1.1183029643731304</c:v>
                </c:pt>
                <c:pt idx="287">
                  <c:v>1.2599067599067599</c:v>
                </c:pt>
                <c:pt idx="288">
                  <c:v>1.1565301671916648</c:v>
                </c:pt>
                <c:pt idx="289">
                  <c:v>1.0499284692417739</c:v>
                </c:pt>
                <c:pt idx="290">
                  <c:v>1.332022873481058</c:v>
                </c:pt>
                <c:pt idx="291">
                  <c:v>1.2258782780801585</c:v>
                </c:pt>
                <c:pt idx="292">
                  <c:v>1.2197515527950311</c:v>
                </c:pt>
                <c:pt idx="293">
                  <c:v>1.1939820742637646</c:v>
                </c:pt>
                <c:pt idx="294">
                  <c:v>1.2482305358948431</c:v>
                </c:pt>
                <c:pt idx="295">
                  <c:v>1.1654094827586208</c:v>
                </c:pt>
                <c:pt idx="296">
                  <c:v>1.2195306585919761</c:v>
                </c:pt>
                <c:pt idx="297">
                  <c:v>1.4330900243309002</c:v>
                </c:pt>
                <c:pt idx="298">
                  <c:v>1.1994134897360704</c:v>
                </c:pt>
                <c:pt idx="299">
                  <c:v>1.371439719079204</c:v>
                </c:pt>
                <c:pt idx="300">
                  <c:v>0.98289218850871529</c:v>
                </c:pt>
                <c:pt idx="301">
                  <c:v>1.2989103516592373</c:v>
                </c:pt>
                <c:pt idx="302">
                  <c:v>1.1035326086956521</c:v>
                </c:pt>
                <c:pt idx="303">
                  <c:v>1.1178440925700366</c:v>
                </c:pt>
                <c:pt idx="304">
                  <c:v>1.3463225806451613</c:v>
                </c:pt>
                <c:pt idx="305">
                  <c:v>1.1325257855600863</c:v>
                </c:pt>
                <c:pt idx="306">
                  <c:v>1.2767387492694333</c:v>
                </c:pt>
                <c:pt idx="307">
                  <c:v>1.4345107846201939</c:v>
                </c:pt>
                <c:pt idx="308">
                  <c:v>1.1399616214919646</c:v>
                </c:pt>
                <c:pt idx="309">
                  <c:v>1.1285037504934861</c:v>
                </c:pt>
                <c:pt idx="310">
                  <c:v>1.2505601194921583</c:v>
                </c:pt>
                <c:pt idx="311">
                  <c:v>0.99473810093279114</c:v>
                </c:pt>
                <c:pt idx="312">
                  <c:v>1.239062211556212</c:v>
                </c:pt>
                <c:pt idx="313">
                  <c:v>1.2116622943000239</c:v>
                </c:pt>
                <c:pt idx="314">
                  <c:v>1.3938237335183903</c:v>
                </c:pt>
                <c:pt idx="315">
                  <c:v>1.3621125869702719</c:v>
                </c:pt>
                <c:pt idx="316">
                  <c:v>1.303601575689364</c:v>
                </c:pt>
                <c:pt idx="317">
                  <c:v>1.1913776646516068</c:v>
                </c:pt>
                <c:pt idx="318">
                  <c:v>1.2749790969899668</c:v>
                </c:pt>
                <c:pt idx="319">
                  <c:v>1.3255319148936169</c:v>
                </c:pt>
                <c:pt idx="320">
                  <c:v>1.0877983438869945</c:v>
                </c:pt>
                <c:pt idx="321">
                  <c:v>1.3395255787367819</c:v>
                </c:pt>
                <c:pt idx="322">
                  <c:v>1.1357194767441861</c:v>
                </c:pt>
                <c:pt idx="323">
                  <c:v>1.1957407407407408</c:v>
                </c:pt>
                <c:pt idx="324">
                  <c:v>1.2940713536201469</c:v>
                </c:pt>
                <c:pt idx="325">
                  <c:v>1.2267311988086373</c:v>
                </c:pt>
                <c:pt idx="326">
                  <c:v>1.0835196422868092</c:v>
                </c:pt>
                <c:pt idx="327">
                  <c:v>1.3638344226579522</c:v>
                </c:pt>
                <c:pt idx="328">
                  <c:v>1.1366201366201367</c:v>
                </c:pt>
                <c:pt idx="329">
                  <c:v>1.1873920552677029</c:v>
                </c:pt>
                <c:pt idx="330">
                  <c:v>1.0155884645362432</c:v>
                </c:pt>
                <c:pt idx="331">
                  <c:v>1.2619414483821263</c:v>
                </c:pt>
                <c:pt idx="332">
                  <c:v>1.2667397126856588</c:v>
                </c:pt>
                <c:pt idx="333">
                  <c:v>1.3020094562647755</c:v>
                </c:pt>
                <c:pt idx="334">
                  <c:v>1.0567497850386931</c:v>
                </c:pt>
                <c:pt idx="335">
                  <c:v>1.0630733944954129</c:v>
                </c:pt>
                <c:pt idx="336">
                  <c:v>1.0634629493763754</c:v>
                </c:pt>
                <c:pt idx="337">
                  <c:v>1.3606979405034323</c:v>
                </c:pt>
                <c:pt idx="338">
                  <c:v>1.2407449725776967</c:v>
                </c:pt>
                <c:pt idx="339">
                  <c:v>1.156906429026098</c:v>
                </c:pt>
                <c:pt idx="340">
                  <c:v>1.2234451432564639</c:v>
                </c:pt>
                <c:pt idx="341">
                  <c:v>1.2382358203614241</c:v>
                </c:pt>
                <c:pt idx="342">
                  <c:v>1.3056892778993434</c:v>
                </c:pt>
                <c:pt idx="343">
                  <c:v>0.99367279300994282</c:v>
                </c:pt>
                <c:pt idx="344">
                  <c:v>1.3488924050632911</c:v>
                </c:pt>
                <c:pt idx="345">
                  <c:v>1.3430079155672821</c:v>
                </c:pt>
                <c:pt idx="346">
                  <c:v>1.0695181255526085</c:v>
                </c:pt>
                <c:pt idx="347">
                  <c:v>1.2387018501668183</c:v>
                </c:pt>
                <c:pt idx="348">
                  <c:v>1.1813689152458613</c:v>
                </c:pt>
                <c:pt idx="349">
                  <c:v>1.2281825460368294</c:v>
                </c:pt>
                <c:pt idx="350">
                  <c:v>1.419711129991504</c:v>
                </c:pt>
                <c:pt idx="351">
                  <c:v>1.124195942602672</c:v>
                </c:pt>
                <c:pt idx="352">
                  <c:v>1.1750492214068371</c:v>
                </c:pt>
                <c:pt idx="353">
                  <c:v>1.0645730416372621</c:v>
                </c:pt>
                <c:pt idx="354">
                  <c:v>1.1202870347847238</c:v>
                </c:pt>
                <c:pt idx="355">
                  <c:v>1.2195491251682371</c:v>
                </c:pt>
                <c:pt idx="356">
                  <c:v>1.3180306905370844</c:v>
                </c:pt>
                <c:pt idx="357">
                  <c:v>1.1697080291970803</c:v>
                </c:pt>
                <c:pt idx="358">
                  <c:v>1.0386516853932586</c:v>
                </c:pt>
                <c:pt idx="359">
                  <c:v>1.3534748373844574</c:v>
                </c:pt>
                <c:pt idx="360">
                  <c:v>1.2572210685293561</c:v>
                </c:pt>
                <c:pt idx="361">
                  <c:v>1.0511498810467883</c:v>
                </c:pt>
                <c:pt idx="362">
                  <c:v>1.1387818041634541</c:v>
                </c:pt>
                <c:pt idx="363">
                  <c:v>1.0674252001685629</c:v>
                </c:pt>
                <c:pt idx="364">
                  <c:v>1.5841168812382467</c:v>
                </c:pt>
                <c:pt idx="365">
                  <c:v>1.1656865251853745</c:v>
                </c:pt>
                <c:pt idx="366">
                  <c:v>1.2909738717339665</c:v>
                </c:pt>
                <c:pt idx="367">
                  <c:v>1.3129354740987578</c:v>
                </c:pt>
                <c:pt idx="368">
                  <c:v>1.2000561167227835</c:v>
                </c:pt>
                <c:pt idx="369">
                  <c:v>1.2682926829268293</c:v>
                </c:pt>
                <c:pt idx="370">
                  <c:v>1.2332179930795848</c:v>
                </c:pt>
                <c:pt idx="371">
                  <c:v>1.2339265850945496</c:v>
                </c:pt>
                <c:pt idx="372">
                  <c:v>1.2707129094412331</c:v>
                </c:pt>
                <c:pt idx="373">
                  <c:v>1.0137524557956779</c:v>
                </c:pt>
                <c:pt idx="374">
                  <c:v>1.0887407407407408</c:v>
                </c:pt>
                <c:pt idx="375">
                  <c:v>1.3882623705408517</c:v>
                </c:pt>
                <c:pt idx="376">
                  <c:v>1.1125750500333553</c:v>
                </c:pt>
                <c:pt idx="377">
                  <c:v>1.0912512980269991</c:v>
                </c:pt>
                <c:pt idx="378">
                  <c:v>1.1218372464098472</c:v>
                </c:pt>
                <c:pt idx="379">
                  <c:v>1.2520396912899667</c:v>
                </c:pt>
                <c:pt idx="380">
                  <c:v>1.1653378094838438</c:v>
                </c:pt>
                <c:pt idx="381">
                  <c:v>1.2922774869109948</c:v>
                </c:pt>
                <c:pt idx="382">
                  <c:v>1.2624962132687063</c:v>
                </c:pt>
                <c:pt idx="383">
                  <c:v>1.2443836405529953</c:v>
                </c:pt>
                <c:pt idx="384">
                  <c:v>1.007242415960645</c:v>
                </c:pt>
                <c:pt idx="385">
                  <c:v>1.3211136890951278</c:v>
                </c:pt>
                <c:pt idx="386">
                  <c:v>1.1846799580272824</c:v>
                </c:pt>
                <c:pt idx="387">
                  <c:v>1.2200678623364032</c:v>
                </c:pt>
                <c:pt idx="388">
                  <c:v>1.118395618556701</c:v>
                </c:pt>
                <c:pt idx="389">
                  <c:v>1.3947477253928866</c:v>
                </c:pt>
                <c:pt idx="390">
                  <c:v>1.1943338437978561</c:v>
                </c:pt>
                <c:pt idx="391">
                  <c:v>1.3481852315394243</c:v>
                </c:pt>
                <c:pt idx="392">
                  <c:v>1.2629527739569006</c:v>
                </c:pt>
                <c:pt idx="393">
                  <c:v>1.1923645775559255</c:v>
                </c:pt>
                <c:pt idx="394">
                  <c:v>1.2464892830746486</c:v>
                </c:pt>
                <c:pt idx="395">
                  <c:v>1.1960023866348448</c:v>
                </c:pt>
                <c:pt idx="396">
                  <c:v>1.2437410071942445</c:v>
                </c:pt>
                <c:pt idx="397">
                  <c:v>1.0952961019490255</c:v>
                </c:pt>
                <c:pt idx="398">
                  <c:v>1.0910084295972526</c:v>
                </c:pt>
                <c:pt idx="399">
                  <c:v>1.300531914893617</c:v>
                </c:pt>
                <c:pt idx="400">
                  <c:v>1.3363567649281938</c:v>
                </c:pt>
                <c:pt idx="401">
                  <c:v>1.3281938325991189</c:v>
                </c:pt>
                <c:pt idx="402">
                  <c:v>1.1621966794380587</c:v>
                </c:pt>
                <c:pt idx="403">
                  <c:v>1.1905707714823333</c:v>
                </c:pt>
                <c:pt idx="404">
                  <c:v>1.3326261197548326</c:v>
                </c:pt>
                <c:pt idx="405">
                  <c:v>1.2210603829160529</c:v>
                </c:pt>
                <c:pt idx="406">
                  <c:v>1.2919001528273051</c:v>
                </c:pt>
                <c:pt idx="407">
                  <c:v>1.5315056043623143</c:v>
                </c:pt>
                <c:pt idx="408">
                  <c:v>1.1432748538011697</c:v>
                </c:pt>
                <c:pt idx="409">
                  <c:v>1.3684434363481712</c:v>
                </c:pt>
                <c:pt idx="410">
                  <c:v>1.1696993670886078</c:v>
                </c:pt>
                <c:pt idx="411">
                  <c:v>1.2203113685734974</c:v>
                </c:pt>
                <c:pt idx="412">
                  <c:v>1.0640879246360262</c:v>
                </c:pt>
                <c:pt idx="413">
                  <c:v>1.2465846994535519</c:v>
                </c:pt>
                <c:pt idx="414">
                  <c:v>1.2878787878787878</c:v>
                </c:pt>
                <c:pt idx="415">
                  <c:v>1.0880905511811023</c:v>
                </c:pt>
                <c:pt idx="416">
                  <c:v>1.1285942492012779</c:v>
                </c:pt>
                <c:pt idx="417">
                  <c:v>1.2681604625948681</c:v>
                </c:pt>
                <c:pt idx="418">
                  <c:v>1.1973765432098764</c:v>
                </c:pt>
                <c:pt idx="419">
                  <c:v>1.0984320557491289</c:v>
                </c:pt>
                <c:pt idx="420">
                  <c:v>1.1587752525252526</c:v>
                </c:pt>
                <c:pt idx="421">
                  <c:v>1.3450770387072528</c:v>
                </c:pt>
                <c:pt idx="422">
                  <c:v>1.307626938602082</c:v>
                </c:pt>
                <c:pt idx="423">
                  <c:v>1.2407079646017698</c:v>
                </c:pt>
                <c:pt idx="424">
                  <c:v>1.3733593968165316</c:v>
                </c:pt>
                <c:pt idx="425">
                  <c:v>1.4915285451197053</c:v>
                </c:pt>
                <c:pt idx="426">
                  <c:v>1.2782083075015498</c:v>
                </c:pt>
                <c:pt idx="427">
                  <c:v>1.2830654000730728</c:v>
                </c:pt>
                <c:pt idx="428">
                  <c:v>1.1963762323474554</c:v>
                </c:pt>
                <c:pt idx="429">
                  <c:v>1.4875814690857847</c:v>
                </c:pt>
                <c:pt idx="430">
                  <c:v>1.1512405910231391</c:v>
                </c:pt>
                <c:pt idx="431">
                  <c:v>1.1773068669527895</c:v>
                </c:pt>
                <c:pt idx="432">
                  <c:v>1.2489829129373475</c:v>
                </c:pt>
                <c:pt idx="433">
                  <c:v>1.4500251130085386</c:v>
                </c:pt>
                <c:pt idx="434">
                  <c:v>1.1908777969018933</c:v>
                </c:pt>
                <c:pt idx="435">
                  <c:v>1.1006310195948188</c:v>
                </c:pt>
                <c:pt idx="436">
                  <c:v>1.3605721802038802</c:v>
                </c:pt>
                <c:pt idx="437">
                  <c:v>1.6526119981398231</c:v>
                </c:pt>
                <c:pt idx="438">
                  <c:v>1.2006416584402764</c:v>
                </c:pt>
                <c:pt idx="439">
                  <c:v>1.1709171162334477</c:v>
                </c:pt>
                <c:pt idx="440">
                  <c:v>1.0617845117845119</c:v>
                </c:pt>
                <c:pt idx="441">
                  <c:v>1.0513918629550321</c:v>
                </c:pt>
                <c:pt idx="442">
                  <c:v>1.2097529812606473</c:v>
                </c:pt>
                <c:pt idx="443">
                  <c:v>1.4027996845425867</c:v>
                </c:pt>
                <c:pt idx="444">
                  <c:v>1.1916978956471607</c:v>
                </c:pt>
                <c:pt idx="445">
                  <c:v>1.228177641653905</c:v>
                </c:pt>
                <c:pt idx="446">
                  <c:v>1.2187036644778646</c:v>
                </c:pt>
                <c:pt idx="447">
                  <c:v>1.2210281409262129</c:v>
                </c:pt>
                <c:pt idx="448">
                  <c:v>1.1200364298724956</c:v>
                </c:pt>
                <c:pt idx="449">
                  <c:v>1.4111310592459607</c:v>
                </c:pt>
                <c:pt idx="450">
                  <c:v>1.2879303017424564</c:v>
                </c:pt>
                <c:pt idx="451">
                  <c:v>1.4128751210067763</c:v>
                </c:pt>
                <c:pt idx="452">
                  <c:v>1.217236662106703</c:v>
                </c:pt>
                <c:pt idx="453">
                  <c:v>1.7350427350427349</c:v>
                </c:pt>
                <c:pt idx="454">
                  <c:v>1.1938846421125782</c:v>
                </c:pt>
                <c:pt idx="455">
                  <c:v>1.2017787659811006</c:v>
                </c:pt>
                <c:pt idx="456">
                  <c:v>1.2435367114788003</c:v>
                </c:pt>
                <c:pt idx="457">
                  <c:v>1.1504966504966505</c:v>
                </c:pt>
                <c:pt idx="458">
                  <c:v>1.2026973423244747</c:v>
                </c:pt>
                <c:pt idx="459">
                  <c:v>1.2045977011494253</c:v>
                </c:pt>
                <c:pt idx="460">
                  <c:v>1.1179337231968811</c:v>
                </c:pt>
                <c:pt idx="461">
                  <c:v>1.2575202720376668</c:v>
                </c:pt>
                <c:pt idx="462">
                  <c:v>1.1952176113360324</c:v>
                </c:pt>
                <c:pt idx="463">
                  <c:v>1.132629646626893</c:v>
                </c:pt>
                <c:pt idx="464">
                  <c:v>1.078668433256045</c:v>
                </c:pt>
                <c:pt idx="465">
                  <c:v>1.2679880532174856</c:v>
                </c:pt>
                <c:pt idx="466">
                  <c:v>1.0975703080160704</c:v>
                </c:pt>
                <c:pt idx="467">
                  <c:v>1.1712517193947731</c:v>
                </c:pt>
                <c:pt idx="468">
                  <c:v>1.2670058918050349</c:v>
                </c:pt>
                <c:pt idx="469">
                  <c:v>1.3246569814366425</c:v>
                </c:pt>
                <c:pt idx="470">
                  <c:v>1.2207164741927883</c:v>
                </c:pt>
                <c:pt idx="471">
                  <c:v>1.1969250899574746</c:v>
                </c:pt>
                <c:pt idx="472">
                  <c:v>1.1713695183321351</c:v>
                </c:pt>
                <c:pt idx="473">
                  <c:v>1.1573202483476868</c:v>
                </c:pt>
                <c:pt idx="474">
                  <c:v>1.2504895561357703</c:v>
                </c:pt>
                <c:pt idx="475">
                  <c:v>1.1324306472919416</c:v>
                </c:pt>
                <c:pt idx="476">
                  <c:v>1.3612106354893458</c:v>
                </c:pt>
                <c:pt idx="477">
                  <c:v>1.4012749264465512</c:v>
                </c:pt>
                <c:pt idx="478">
                  <c:v>1.3008363826450602</c:v>
                </c:pt>
                <c:pt idx="479">
                  <c:v>1.1175751222921035</c:v>
                </c:pt>
                <c:pt idx="480">
                  <c:v>1.2374363867684477</c:v>
                </c:pt>
                <c:pt idx="481">
                  <c:v>1.0700749228735127</c:v>
                </c:pt>
                <c:pt idx="482">
                  <c:v>1.2454372623574144</c:v>
                </c:pt>
                <c:pt idx="483">
                  <c:v>1.2090962787950386</c:v>
                </c:pt>
                <c:pt idx="484">
                  <c:v>1.2081081081081082</c:v>
                </c:pt>
                <c:pt idx="485">
                  <c:v>1.2026745913818722</c:v>
                </c:pt>
                <c:pt idx="486">
                  <c:v>1.0644262295081965</c:v>
                </c:pt>
                <c:pt idx="487">
                  <c:v>1.1626960492356562</c:v>
                </c:pt>
                <c:pt idx="488">
                  <c:v>1.2526893287435457</c:v>
                </c:pt>
                <c:pt idx="489">
                  <c:v>1.0651744568795261</c:v>
                </c:pt>
                <c:pt idx="490">
                  <c:v>1.1558280828082808</c:v>
                </c:pt>
                <c:pt idx="491">
                  <c:v>1.2879236148466917</c:v>
                </c:pt>
                <c:pt idx="492">
                  <c:v>1.1951828580634765</c:v>
                </c:pt>
                <c:pt idx="493">
                  <c:v>1.2018603527422085</c:v>
                </c:pt>
                <c:pt idx="494">
                  <c:v>1.0809235074626866</c:v>
                </c:pt>
                <c:pt idx="495">
                  <c:v>1.2200136301681053</c:v>
                </c:pt>
                <c:pt idx="496">
                  <c:v>1.1324247878632039</c:v>
                </c:pt>
                <c:pt idx="497">
                  <c:v>1.2019535374868002</c:v>
                </c:pt>
                <c:pt idx="498">
                  <c:v>1.0681381957773513</c:v>
                </c:pt>
                <c:pt idx="499">
                  <c:v>1.3095553202752779</c:v>
                </c:pt>
                <c:pt idx="500">
                  <c:v>1.3022388059701491</c:v>
                </c:pt>
                <c:pt idx="501">
                  <c:v>1.3689341421143846</c:v>
                </c:pt>
                <c:pt idx="502">
                  <c:v>1.0573919833420093</c:v>
                </c:pt>
                <c:pt idx="503">
                  <c:v>1.2002583979328167</c:v>
                </c:pt>
                <c:pt idx="504">
                  <c:v>1.1505102040816326</c:v>
                </c:pt>
                <c:pt idx="505">
                  <c:v>1.3577398572174824</c:v>
                </c:pt>
                <c:pt idx="506">
                  <c:v>1.2925103683825323</c:v>
                </c:pt>
                <c:pt idx="507">
                  <c:v>1.3347945891783568</c:v>
                </c:pt>
                <c:pt idx="508">
                  <c:v>1.1772942289498582</c:v>
                </c:pt>
                <c:pt idx="509">
                  <c:v>1.2616848328099022</c:v>
                </c:pt>
                <c:pt idx="510">
                  <c:v>1.2443762781186092</c:v>
                </c:pt>
                <c:pt idx="511">
                  <c:v>1.1694940040947648</c:v>
                </c:pt>
                <c:pt idx="512">
                  <c:v>1.3470263057567669</c:v>
                </c:pt>
                <c:pt idx="513">
                  <c:v>1.2337128399746997</c:v>
                </c:pt>
                <c:pt idx="514">
                  <c:v>1.1375073142188414</c:v>
                </c:pt>
                <c:pt idx="515">
                  <c:v>1.2613037447988904</c:v>
                </c:pt>
                <c:pt idx="516">
                  <c:v>1.3394388152766952</c:v>
                </c:pt>
                <c:pt idx="517">
                  <c:v>1.2827011118378024</c:v>
                </c:pt>
                <c:pt idx="518">
                  <c:v>1.3140461215932913</c:v>
                </c:pt>
                <c:pt idx="519">
                  <c:v>1.2688172043010753</c:v>
                </c:pt>
                <c:pt idx="520">
                  <c:v>1.3503025519600105</c:v>
                </c:pt>
                <c:pt idx="521">
                  <c:v>1.2491442542787288</c:v>
                </c:pt>
                <c:pt idx="522">
                  <c:v>1.242769084874348</c:v>
                </c:pt>
                <c:pt idx="523">
                  <c:v>1.2665394402035624</c:v>
                </c:pt>
                <c:pt idx="524">
                  <c:v>1.3353285077951003</c:v>
                </c:pt>
                <c:pt idx="525">
                  <c:v>1.253267237494367</c:v>
                </c:pt>
                <c:pt idx="526">
                  <c:v>1.2393992932862192</c:v>
                </c:pt>
                <c:pt idx="527">
                  <c:v>1.1743362831858408</c:v>
                </c:pt>
                <c:pt idx="528">
                  <c:v>1.1582216410591697</c:v>
                </c:pt>
                <c:pt idx="529">
                  <c:v>1.1443624868282403</c:v>
                </c:pt>
                <c:pt idx="530">
                  <c:v>1.0516684607104412</c:v>
                </c:pt>
                <c:pt idx="531">
                  <c:v>1.2217009993881296</c:v>
                </c:pt>
                <c:pt idx="532">
                  <c:v>1.3107486407360935</c:v>
                </c:pt>
                <c:pt idx="533">
                  <c:v>1.3970690053081003</c:v>
                </c:pt>
                <c:pt idx="534">
                  <c:v>1.2465968586387435</c:v>
                </c:pt>
                <c:pt idx="535">
                  <c:v>1.2057137739566544</c:v>
                </c:pt>
                <c:pt idx="536">
                  <c:v>1.1816894761680037</c:v>
                </c:pt>
                <c:pt idx="537">
                  <c:v>1.1315866084425037</c:v>
                </c:pt>
                <c:pt idx="538">
                  <c:v>1.1627640621023163</c:v>
                </c:pt>
                <c:pt idx="539">
                  <c:v>1.0344690966719492</c:v>
                </c:pt>
                <c:pt idx="540">
                  <c:v>1.2761606484893149</c:v>
                </c:pt>
                <c:pt idx="541">
                  <c:v>1.2780794027824907</c:v>
                </c:pt>
                <c:pt idx="542">
                  <c:v>1.1263074797710677</c:v>
                </c:pt>
                <c:pt idx="543">
                  <c:v>1.0382179054054053</c:v>
                </c:pt>
                <c:pt idx="544">
                  <c:v>1.2780061664953752</c:v>
                </c:pt>
                <c:pt idx="545">
                  <c:v>1.1255595821786399</c:v>
                </c:pt>
                <c:pt idx="546">
                  <c:v>1.1181570894253654</c:v>
                </c:pt>
                <c:pt idx="547">
                  <c:v>1.2169057377049182</c:v>
                </c:pt>
                <c:pt idx="548">
                  <c:v>1.2032367972742759</c:v>
                </c:pt>
                <c:pt idx="549">
                  <c:v>1.3050813815005955</c:v>
                </c:pt>
                <c:pt idx="550">
                  <c:v>1.2375467895191476</c:v>
                </c:pt>
                <c:pt idx="551">
                  <c:v>1.09375</c:v>
                </c:pt>
                <c:pt idx="552">
                  <c:v>1.1874487284659556</c:v>
                </c:pt>
                <c:pt idx="553">
                  <c:v>1.1854472872436943</c:v>
                </c:pt>
                <c:pt idx="554">
                  <c:v>1.210648596321394</c:v>
                </c:pt>
                <c:pt idx="555">
                  <c:v>1.3767904509283819</c:v>
                </c:pt>
                <c:pt idx="556">
                  <c:v>1.6437059041960638</c:v>
                </c:pt>
                <c:pt idx="557">
                  <c:v>1.1742548313134622</c:v>
                </c:pt>
                <c:pt idx="558">
                  <c:v>1.3170172084130018</c:v>
                </c:pt>
                <c:pt idx="559">
                  <c:v>1.1146872166817769</c:v>
                </c:pt>
                <c:pt idx="560">
                  <c:v>1.1310575059228947</c:v>
                </c:pt>
                <c:pt idx="561">
                  <c:v>1.2463909481076862</c:v>
                </c:pt>
                <c:pt idx="562">
                  <c:v>1.3427369716864999</c:v>
                </c:pt>
                <c:pt idx="563">
                  <c:v>1.2094991770514929</c:v>
                </c:pt>
                <c:pt idx="564">
                  <c:v>1.1014741172437437</c:v>
                </c:pt>
                <c:pt idx="565">
                  <c:v>0.97727272727272729</c:v>
                </c:pt>
                <c:pt idx="566">
                  <c:v>1.1865211200759374</c:v>
                </c:pt>
                <c:pt idx="567">
                  <c:v>1.3453947368421053</c:v>
                </c:pt>
                <c:pt idx="568">
                  <c:v>1.1909433962264151</c:v>
                </c:pt>
                <c:pt idx="569">
                  <c:v>1.1300967191352171</c:v>
                </c:pt>
                <c:pt idx="570">
                  <c:v>1.178752374920836</c:v>
                </c:pt>
                <c:pt idx="571">
                  <c:v>1.1965986394557824</c:v>
                </c:pt>
                <c:pt idx="572">
                  <c:v>1.0866921058907701</c:v>
                </c:pt>
                <c:pt idx="573">
                  <c:v>1.1029281277728482</c:v>
                </c:pt>
                <c:pt idx="574">
                  <c:v>1.3943262411347517</c:v>
                </c:pt>
                <c:pt idx="575">
                  <c:v>1.1594810379241516</c:v>
                </c:pt>
                <c:pt idx="576">
                  <c:v>1.2477553991749575</c:v>
                </c:pt>
              </c:numCache>
            </c:numRef>
          </c:yVal>
          <c:smooth val="0"/>
          <c:extLst>
            <c:ext xmlns:c16="http://schemas.microsoft.com/office/drawing/2014/chart" uri="{C3380CC4-5D6E-409C-BE32-E72D297353CC}">
              <c16:uniqueId val="{00000001-2C6B-44A9-9093-3DBCA59F9DD4}"/>
            </c:ext>
          </c:extLst>
        </c:ser>
        <c:dLbls>
          <c:showLegendKey val="0"/>
          <c:showVal val="0"/>
          <c:showCatName val="0"/>
          <c:showSerName val="0"/>
          <c:showPercent val="0"/>
          <c:showBubbleSize val="0"/>
        </c:dLbls>
        <c:axId val="1647004255"/>
        <c:axId val="1647007135"/>
      </c:scatterChart>
      <c:valAx>
        <c:axId val="164700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7135"/>
        <c:crosses val="autoZero"/>
        <c:crossBetween val="midCat"/>
      </c:valAx>
      <c:valAx>
        <c:axId val="16470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a:t>
            </a:r>
            <a:r>
              <a:rPr lang="en-US"/>
              <a:t>vs. 2021</a:t>
            </a:r>
            <a:r>
              <a:rPr lang="en-US" baseline="0"/>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48355577427821522"/>
                  <c:y val="0.432338874307378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young'!$A$5:$A$581</c:f>
              <c:numCache>
                <c:formatCode>General</c:formatCode>
                <c:ptCount val="577"/>
                <c:pt idx="0">
                  <c:v>163.24828213589169</c:v>
                </c:pt>
                <c:pt idx="1">
                  <c:v>180.68637473905883</c:v>
                </c:pt>
                <c:pt idx="2">
                  <c:v>128.16103281758154</c:v>
                </c:pt>
                <c:pt idx="3">
                  <c:v>113.68134660806651</c:v>
                </c:pt>
                <c:pt idx="4">
                  <c:v>163.46524724215075</c:v>
                </c:pt>
                <c:pt idx="5">
                  <c:v>148.70138686839297</c:v>
                </c:pt>
                <c:pt idx="6">
                  <c:v>215.60715335108523</c:v>
                </c:pt>
                <c:pt idx="7">
                  <c:v>191.55286584652032</c:v>
                </c:pt>
                <c:pt idx="8">
                  <c:v>158.05889946263997</c:v>
                </c:pt>
                <c:pt idx="9">
                  <c:v>161.7463468084533</c:v>
                </c:pt>
                <c:pt idx="10">
                  <c:v>132.61404613359281</c:v>
                </c:pt>
                <c:pt idx="11">
                  <c:v>178.33127594660783</c:v>
                </c:pt>
                <c:pt idx="12">
                  <c:v>133.77155487440257</c:v>
                </c:pt>
                <c:pt idx="13">
                  <c:v>102.71748135874068</c:v>
                </c:pt>
                <c:pt idx="14">
                  <c:v>170.49636574887191</c:v>
                </c:pt>
                <c:pt idx="15">
                  <c:v>94.490178362279551</c:v>
                </c:pt>
                <c:pt idx="16">
                  <c:v>180.03920487610648</c:v>
                </c:pt>
                <c:pt idx="17">
                  <c:v>200.78168866771625</c:v>
                </c:pt>
                <c:pt idx="18">
                  <c:v>153.0181821481888</c:v>
                </c:pt>
                <c:pt idx="19">
                  <c:v>177.17611470107249</c:v>
                </c:pt>
                <c:pt idx="20">
                  <c:v>196.79367087097123</c:v>
                </c:pt>
                <c:pt idx="21">
                  <c:v>131.2603305785124</c:v>
                </c:pt>
                <c:pt idx="22">
                  <c:v>174.13548200570688</c:v>
                </c:pt>
                <c:pt idx="23">
                  <c:v>121.13154831199068</c:v>
                </c:pt>
                <c:pt idx="24">
                  <c:v>168.93296804218389</c:v>
                </c:pt>
                <c:pt idx="25">
                  <c:v>183.49311583834145</c:v>
                </c:pt>
                <c:pt idx="26">
                  <c:v>127.86122595044591</c:v>
                </c:pt>
                <c:pt idx="27">
                  <c:v>141.08262482355644</c:v>
                </c:pt>
                <c:pt idx="28">
                  <c:v>169.58635584438224</c:v>
                </c:pt>
                <c:pt idx="29">
                  <c:v>135.466251298027</c:v>
                </c:pt>
                <c:pt idx="30">
                  <c:v>152.70326171997951</c:v>
                </c:pt>
                <c:pt idx="31">
                  <c:v>142.30506865972654</c:v>
                </c:pt>
                <c:pt idx="32">
                  <c:v>150.11967166141346</c:v>
                </c:pt>
                <c:pt idx="33">
                  <c:v>208.31161101142283</c:v>
                </c:pt>
                <c:pt idx="34">
                  <c:v>118.91964487672473</c:v>
                </c:pt>
                <c:pt idx="35">
                  <c:v>136.86350514346123</c:v>
                </c:pt>
                <c:pt idx="36">
                  <c:v>148.41872843765401</c:v>
                </c:pt>
                <c:pt idx="37">
                  <c:v>149.44386771466708</c:v>
                </c:pt>
                <c:pt idx="38">
                  <c:v>187.75107060633894</c:v>
                </c:pt>
                <c:pt idx="39">
                  <c:v>139.45458420739712</c:v>
                </c:pt>
                <c:pt idx="40">
                  <c:v>185.02398598862857</c:v>
                </c:pt>
                <c:pt idx="41">
                  <c:v>74.715406297113645</c:v>
                </c:pt>
                <c:pt idx="42">
                  <c:v>150.50699604841316</c:v>
                </c:pt>
                <c:pt idx="43">
                  <c:v>123.321267222269</c:v>
                </c:pt>
                <c:pt idx="44">
                  <c:v>126.22168346086823</c:v>
                </c:pt>
                <c:pt idx="45">
                  <c:v>140.62065147457093</c:v>
                </c:pt>
                <c:pt idx="46">
                  <c:v>164.12997433405596</c:v>
                </c:pt>
                <c:pt idx="47">
                  <c:v>155.0746379994861</c:v>
                </c:pt>
                <c:pt idx="48">
                  <c:v>124.25074860044265</c:v>
                </c:pt>
                <c:pt idx="49">
                  <c:v>205.42279920961755</c:v>
                </c:pt>
                <c:pt idx="50">
                  <c:v>100.66165733755173</c:v>
                </c:pt>
                <c:pt idx="51">
                  <c:v>151.71106450830186</c:v>
                </c:pt>
                <c:pt idx="52">
                  <c:v>127.26920964601327</c:v>
                </c:pt>
                <c:pt idx="53">
                  <c:v>155.9450775858343</c:v>
                </c:pt>
                <c:pt idx="54">
                  <c:v>167.9091247968995</c:v>
                </c:pt>
                <c:pt idx="55">
                  <c:v>190.32764215273315</c:v>
                </c:pt>
                <c:pt idx="56">
                  <c:v>158.51006400863733</c:v>
                </c:pt>
                <c:pt idx="57">
                  <c:v>185.62299816963684</c:v>
                </c:pt>
                <c:pt idx="58">
                  <c:v>167.45625874515534</c:v>
                </c:pt>
                <c:pt idx="59">
                  <c:v>142.49634259874983</c:v>
                </c:pt>
                <c:pt idx="60">
                  <c:v>185.32065984126609</c:v>
                </c:pt>
                <c:pt idx="61">
                  <c:v>176.40049163042869</c:v>
                </c:pt>
                <c:pt idx="62">
                  <c:v>198.35584156621047</c:v>
                </c:pt>
                <c:pt idx="63">
                  <c:v>141.14240199297544</c:v>
                </c:pt>
                <c:pt idx="64">
                  <c:v>157.85139140241824</c:v>
                </c:pt>
                <c:pt idx="65">
                  <c:v>130.43956452272135</c:v>
                </c:pt>
                <c:pt idx="66">
                  <c:v>149.19938367649058</c:v>
                </c:pt>
                <c:pt idx="67">
                  <c:v>152.64741353597967</c:v>
                </c:pt>
                <c:pt idx="68">
                  <c:v>120.79950738567598</c:v>
                </c:pt>
                <c:pt idx="69">
                  <c:v>104.94351558969723</c:v>
                </c:pt>
                <c:pt idx="70">
                  <c:v>115.35029525406431</c:v>
                </c:pt>
                <c:pt idx="71">
                  <c:v>128.28990474270449</c:v>
                </c:pt>
                <c:pt idx="72">
                  <c:v>132.31054146237474</c:v>
                </c:pt>
                <c:pt idx="73">
                  <c:v>185.84407726620279</c:v>
                </c:pt>
                <c:pt idx="74">
                  <c:v>211.67985950052096</c:v>
                </c:pt>
                <c:pt idx="75">
                  <c:v>156.79046624758433</c:v>
                </c:pt>
                <c:pt idx="76">
                  <c:v>115.83157327101962</c:v>
                </c:pt>
                <c:pt idx="77">
                  <c:v>64.522572912504998</c:v>
                </c:pt>
                <c:pt idx="78">
                  <c:v>189.442097596504</c:v>
                </c:pt>
                <c:pt idx="79">
                  <c:v>183.20158410901664</c:v>
                </c:pt>
                <c:pt idx="80">
                  <c:v>130.23263286421181</c:v>
                </c:pt>
                <c:pt idx="81">
                  <c:v>161.06254544224819</c:v>
                </c:pt>
                <c:pt idx="82">
                  <c:v>134.20162346163917</c:v>
                </c:pt>
                <c:pt idx="83">
                  <c:v>145.83419212658347</c:v>
                </c:pt>
                <c:pt idx="84">
                  <c:v>140.63156788566624</c:v>
                </c:pt>
                <c:pt idx="85">
                  <c:v>164.15865890439784</c:v>
                </c:pt>
                <c:pt idx="86">
                  <c:v>171.40024567410458</c:v>
                </c:pt>
                <c:pt idx="87">
                  <c:v>165.09930609982223</c:v>
                </c:pt>
                <c:pt idx="88">
                  <c:v>138.49978213994436</c:v>
                </c:pt>
                <c:pt idx="89">
                  <c:v>118.93467182818276</c:v>
                </c:pt>
                <c:pt idx="90">
                  <c:v>145.25197028897571</c:v>
                </c:pt>
                <c:pt idx="91">
                  <c:v>84.633586061458118</c:v>
                </c:pt>
                <c:pt idx="92">
                  <c:v>106.83095859606672</c:v>
                </c:pt>
                <c:pt idx="93">
                  <c:v>203.85065568780539</c:v>
                </c:pt>
                <c:pt idx="94">
                  <c:v>139.36492169440859</c:v>
                </c:pt>
                <c:pt idx="95">
                  <c:v>196.68261127055715</c:v>
                </c:pt>
                <c:pt idx="96">
                  <c:v>114.68016060722732</c:v>
                </c:pt>
                <c:pt idx="97">
                  <c:v>174.65894553092107</c:v>
                </c:pt>
                <c:pt idx="98">
                  <c:v>149.978696207925</c:v>
                </c:pt>
                <c:pt idx="99">
                  <c:v>150.99090830054061</c:v>
                </c:pt>
                <c:pt idx="100">
                  <c:v>122.98121461657232</c:v>
                </c:pt>
                <c:pt idx="101">
                  <c:v>164.23770267207465</c:v>
                </c:pt>
                <c:pt idx="102">
                  <c:v>124.42016023569377</c:v>
                </c:pt>
                <c:pt idx="103">
                  <c:v>137.7631271575778</c:v>
                </c:pt>
                <c:pt idx="104">
                  <c:v>139.48054657348493</c:v>
                </c:pt>
                <c:pt idx="105">
                  <c:v>140.12740578634612</c:v>
                </c:pt>
                <c:pt idx="106">
                  <c:v>112.98542242899239</c:v>
                </c:pt>
                <c:pt idx="107">
                  <c:v>161.36386418639285</c:v>
                </c:pt>
                <c:pt idx="108">
                  <c:v>189.957736508994</c:v>
                </c:pt>
                <c:pt idx="109">
                  <c:v>163.41139371381306</c:v>
                </c:pt>
                <c:pt idx="110">
                  <c:v>179.87979524756236</c:v>
                </c:pt>
                <c:pt idx="111">
                  <c:v>79.220126313143481</c:v>
                </c:pt>
                <c:pt idx="112">
                  <c:v>114.2440935652931</c:v>
                </c:pt>
                <c:pt idx="113">
                  <c:v>150.52939778301175</c:v>
                </c:pt>
                <c:pt idx="114">
                  <c:v>159.77791969138136</c:v>
                </c:pt>
                <c:pt idx="115">
                  <c:v>213.81793756849436</c:v>
                </c:pt>
                <c:pt idx="116">
                  <c:v>189.19717023546002</c:v>
                </c:pt>
                <c:pt idx="117">
                  <c:v>78.694056745953731</c:v>
                </c:pt>
                <c:pt idx="118">
                  <c:v>145.75149111576056</c:v>
                </c:pt>
                <c:pt idx="119">
                  <c:v>116.57607081328342</c:v>
                </c:pt>
                <c:pt idx="120">
                  <c:v>145.90936235153606</c:v>
                </c:pt>
                <c:pt idx="121">
                  <c:v>231.85253715516168</c:v>
                </c:pt>
                <c:pt idx="122">
                  <c:v>165.65384143058219</c:v>
                </c:pt>
                <c:pt idx="123">
                  <c:v>141.69874800066185</c:v>
                </c:pt>
                <c:pt idx="124">
                  <c:v>172.11456855389918</c:v>
                </c:pt>
                <c:pt idx="125">
                  <c:v>165.42964197279264</c:v>
                </c:pt>
                <c:pt idx="126">
                  <c:v>187.15809967360806</c:v>
                </c:pt>
                <c:pt idx="127">
                  <c:v>162.60421408225764</c:v>
                </c:pt>
                <c:pt idx="128">
                  <c:v>222.68580478229839</c:v>
                </c:pt>
                <c:pt idx="129">
                  <c:v>159.17669494311829</c:v>
                </c:pt>
                <c:pt idx="130">
                  <c:v>117.19829134895605</c:v>
                </c:pt>
                <c:pt idx="131">
                  <c:v>172.61619487639211</c:v>
                </c:pt>
                <c:pt idx="132">
                  <c:v>139.16679311449428</c:v>
                </c:pt>
                <c:pt idx="133">
                  <c:v>178.20089693063349</c:v>
                </c:pt>
                <c:pt idx="134">
                  <c:v>99.103773391206502</c:v>
                </c:pt>
                <c:pt idx="135">
                  <c:v>136.30331891169897</c:v>
                </c:pt>
                <c:pt idx="136">
                  <c:v>108.85996678193155</c:v>
                </c:pt>
                <c:pt idx="137">
                  <c:v>199.75126956161259</c:v>
                </c:pt>
                <c:pt idx="138">
                  <c:v>190.00351339987674</c:v>
                </c:pt>
                <c:pt idx="139">
                  <c:v>162.31741189248271</c:v>
                </c:pt>
                <c:pt idx="140">
                  <c:v>202.945684213883</c:v>
                </c:pt>
                <c:pt idx="141">
                  <c:v>174.09552845528455</c:v>
                </c:pt>
                <c:pt idx="142">
                  <c:v>138.09414769474657</c:v>
                </c:pt>
                <c:pt idx="143">
                  <c:v>184.87081784765766</c:v>
                </c:pt>
                <c:pt idx="144">
                  <c:v>200.5513927287009</c:v>
                </c:pt>
                <c:pt idx="145">
                  <c:v>131.85537583254043</c:v>
                </c:pt>
                <c:pt idx="146">
                  <c:v>198.93833975865135</c:v>
                </c:pt>
                <c:pt idx="147">
                  <c:v>83.051607750462253</c:v>
                </c:pt>
                <c:pt idx="148">
                  <c:v>151.58299331795874</c:v>
                </c:pt>
                <c:pt idx="149">
                  <c:v>175.36417576747786</c:v>
                </c:pt>
                <c:pt idx="150">
                  <c:v>123.26713008937438</c:v>
                </c:pt>
                <c:pt idx="151">
                  <c:v>202.27546813338159</c:v>
                </c:pt>
                <c:pt idx="152">
                  <c:v>192.61405701082214</c:v>
                </c:pt>
                <c:pt idx="153">
                  <c:v>174.38269446939424</c:v>
                </c:pt>
                <c:pt idx="154">
                  <c:v>155.00179810511207</c:v>
                </c:pt>
                <c:pt idx="155">
                  <c:v>140.22906331539392</c:v>
                </c:pt>
                <c:pt idx="156">
                  <c:v>142.34337177309015</c:v>
                </c:pt>
                <c:pt idx="157">
                  <c:v>153.17257740007807</c:v>
                </c:pt>
                <c:pt idx="158">
                  <c:v>115.61802587992756</c:v>
                </c:pt>
                <c:pt idx="159">
                  <c:v>155.80141944894075</c:v>
                </c:pt>
                <c:pt idx="160">
                  <c:v>164.98969344900186</c:v>
                </c:pt>
                <c:pt idx="161">
                  <c:v>205.96847995855933</c:v>
                </c:pt>
                <c:pt idx="162">
                  <c:v>108.12712214274281</c:v>
                </c:pt>
                <c:pt idx="163">
                  <c:v>137.60692190442035</c:v>
                </c:pt>
                <c:pt idx="164">
                  <c:v>180.83504873391036</c:v>
                </c:pt>
                <c:pt idx="165">
                  <c:v>151.17565953884599</c:v>
                </c:pt>
                <c:pt idx="166">
                  <c:v>131.86710815435868</c:v>
                </c:pt>
                <c:pt idx="167">
                  <c:v>193.68585517477979</c:v>
                </c:pt>
                <c:pt idx="168">
                  <c:v>196.66603808408027</c:v>
                </c:pt>
                <c:pt idx="169">
                  <c:v>98.004810860682738</c:v>
                </c:pt>
                <c:pt idx="170">
                  <c:v>211.37250328360034</c:v>
                </c:pt>
                <c:pt idx="171">
                  <c:v>220.86525275350817</c:v>
                </c:pt>
                <c:pt idx="172">
                  <c:v>143.34196754242217</c:v>
                </c:pt>
                <c:pt idx="173">
                  <c:v>120.27355360688694</c:v>
                </c:pt>
                <c:pt idx="174">
                  <c:v>173.8715146234278</c:v>
                </c:pt>
                <c:pt idx="175">
                  <c:v>135.25405560857004</c:v>
                </c:pt>
                <c:pt idx="176">
                  <c:v>143.5229278364248</c:v>
                </c:pt>
                <c:pt idx="177">
                  <c:v>102.98286966336896</c:v>
                </c:pt>
                <c:pt idx="178">
                  <c:v>134.40777316837378</c:v>
                </c:pt>
                <c:pt idx="179">
                  <c:v>135.31020421372858</c:v>
                </c:pt>
                <c:pt idx="180">
                  <c:v>163.262148606891</c:v>
                </c:pt>
                <c:pt idx="181">
                  <c:v>191.20235076928037</c:v>
                </c:pt>
                <c:pt idx="182">
                  <c:v>130.69215428765989</c:v>
                </c:pt>
                <c:pt idx="183">
                  <c:v>167.78530215537265</c:v>
                </c:pt>
                <c:pt idx="184">
                  <c:v>116.22969475187432</c:v>
                </c:pt>
                <c:pt idx="185">
                  <c:v>201.94037354984081</c:v>
                </c:pt>
                <c:pt idx="186">
                  <c:v>163.72604184091935</c:v>
                </c:pt>
                <c:pt idx="187">
                  <c:v>90.041785581644291</c:v>
                </c:pt>
                <c:pt idx="188">
                  <c:v>154.73470556090453</c:v>
                </c:pt>
                <c:pt idx="189">
                  <c:v>155.63684417163813</c:v>
                </c:pt>
                <c:pt idx="190">
                  <c:v>127.83287920072661</c:v>
                </c:pt>
                <c:pt idx="191">
                  <c:v>126.22442960329016</c:v>
                </c:pt>
                <c:pt idx="192">
                  <c:v>169.36976763462548</c:v>
                </c:pt>
                <c:pt idx="193">
                  <c:v>110.72596714162187</c:v>
                </c:pt>
                <c:pt idx="194">
                  <c:v>117.76473668135607</c:v>
                </c:pt>
                <c:pt idx="195">
                  <c:v>163.95592412981722</c:v>
                </c:pt>
                <c:pt idx="196">
                  <c:v>137.93869753417272</c:v>
                </c:pt>
                <c:pt idx="197">
                  <c:v>112.47814053399061</c:v>
                </c:pt>
                <c:pt idx="198">
                  <c:v>140.27696049586129</c:v>
                </c:pt>
                <c:pt idx="199">
                  <c:v>158.98631413568779</c:v>
                </c:pt>
                <c:pt idx="200">
                  <c:v>96.379991447596154</c:v>
                </c:pt>
                <c:pt idx="201">
                  <c:v>87.048604573103333</c:v>
                </c:pt>
                <c:pt idx="202">
                  <c:v>193.22244205075597</c:v>
                </c:pt>
                <c:pt idx="203">
                  <c:v>162.33390136227291</c:v>
                </c:pt>
                <c:pt idx="204">
                  <c:v>145.07838545010205</c:v>
                </c:pt>
                <c:pt idx="205">
                  <c:v>169.83762999213491</c:v>
                </c:pt>
                <c:pt idx="206">
                  <c:v>162.01266183348494</c:v>
                </c:pt>
                <c:pt idx="207">
                  <c:v>150.49902543268442</c:v>
                </c:pt>
                <c:pt idx="208">
                  <c:v>145.37591483699268</c:v>
                </c:pt>
                <c:pt idx="209">
                  <c:v>156.55451152773884</c:v>
                </c:pt>
                <c:pt idx="210">
                  <c:v>179.51106085867781</c:v>
                </c:pt>
                <c:pt idx="211">
                  <c:v>97.549442129962173</c:v>
                </c:pt>
                <c:pt idx="212">
                  <c:v>171.51267168211052</c:v>
                </c:pt>
                <c:pt idx="213">
                  <c:v>138.75787592989334</c:v>
                </c:pt>
                <c:pt idx="214">
                  <c:v>198.11602767499159</c:v>
                </c:pt>
                <c:pt idx="215">
                  <c:v>157.34064337142479</c:v>
                </c:pt>
                <c:pt idx="216">
                  <c:v>142.76321910373701</c:v>
                </c:pt>
                <c:pt idx="217">
                  <c:v>182.08143579101093</c:v>
                </c:pt>
                <c:pt idx="218">
                  <c:v>199.51591332590621</c:v>
                </c:pt>
                <c:pt idx="219">
                  <c:v>136.72060409924487</c:v>
                </c:pt>
                <c:pt idx="220">
                  <c:v>122.01513106620791</c:v>
                </c:pt>
                <c:pt idx="221">
                  <c:v>199.99226458380409</c:v>
                </c:pt>
                <c:pt idx="222">
                  <c:v>112.81236890992989</c:v>
                </c:pt>
                <c:pt idx="223">
                  <c:v>158.98916580446985</c:v>
                </c:pt>
                <c:pt idx="224">
                  <c:v>167.20799782864381</c:v>
                </c:pt>
                <c:pt idx="225">
                  <c:v>145.12881796773399</c:v>
                </c:pt>
                <c:pt idx="226">
                  <c:v>127.03904507246162</c:v>
                </c:pt>
                <c:pt idx="227">
                  <c:v>104.16760134593814</c:v>
                </c:pt>
                <c:pt idx="228">
                  <c:v>109.32396368919434</c:v>
                </c:pt>
                <c:pt idx="229">
                  <c:v>231.51578085529141</c:v>
                </c:pt>
                <c:pt idx="230">
                  <c:v>208.56294722645222</c:v>
                </c:pt>
                <c:pt idx="231">
                  <c:v>162.61049153242462</c:v>
                </c:pt>
                <c:pt idx="232">
                  <c:v>193.89210296057357</c:v>
                </c:pt>
                <c:pt idx="233">
                  <c:v>235.83496084491551</c:v>
                </c:pt>
                <c:pt idx="234">
                  <c:v>149.56787677678173</c:v>
                </c:pt>
                <c:pt idx="235">
                  <c:v>144.71941927512356</c:v>
                </c:pt>
                <c:pt idx="236">
                  <c:v>134.22824228242283</c:v>
                </c:pt>
                <c:pt idx="237">
                  <c:v>126.92062629913198</c:v>
                </c:pt>
                <c:pt idx="238">
                  <c:v>147.48506415676363</c:v>
                </c:pt>
                <c:pt idx="239">
                  <c:v>114.03756840023911</c:v>
                </c:pt>
                <c:pt idx="240">
                  <c:v>142.51927245012186</c:v>
                </c:pt>
                <c:pt idx="241">
                  <c:v>116.56224386313434</c:v>
                </c:pt>
                <c:pt idx="242">
                  <c:v>149.65644728122493</c:v>
                </c:pt>
                <c:pt idx="243">
                  <c:v>202.90490441909998</c:v>
                </c:pt>
                <c:pt idx="244">
                  <c:v>168.57459277571471</c:v>
                </c:pt>
                <c:pt idx="245">
                  <c:v>111.09747823953116</c:v>
                </c:pt>
                <c:pt idx="246">
                  <c:v>192.68497510092232</c:v>
                </c:pt>
                <c:pt idx="247">
                  <c:v>130.28499925051648</c:v>
                </c:pt>
                <c:pt idx="248">
                  <c:v>169.25118817919929</c:v>
                </c:pt>
                <c:pt idx="249">
                  <c:v>191.53090969358408</c:v>
                </c:pt>
                <c:pt idx="250">
                  <c:v>148.94871393540981</c:v>
                </c:pt>
                <c:pt idx="251">
                  <c:v>198.52310844798319</c:v>
                </c:pt>
                <c:pt idx="252">
                  <c:v>116.70013609844771</c:v>
                </c:pt>
                <c:pt idx="253">
                  <c:v>136.54775945698952</c:v>
                </c:pt>
                <c:pt idx="254">
                  <c:v>156.86417524078271</c:v>
                </c:pt>
                <c:pt idx="255">
                  <c:v>169.56679354721769</c:v>
                </c:pt>
                <c:pt idx="256">
                  <c:v>174.04778612786453</c:v>
                </c:pt>
                <c:pt idx="257">
                  <c:v>128.07954029941024</c:v>
                </c:pt>
                <c:pt idx="258">
                  <c:v>135.99073566160783</c:v>
                </c:pt>
                <c:pt idx="259">
                  <c:v>180.59970090994349</c:v>
                </c:pt>
                <c:pt idx="260">
                  <c:v>183.41775237682495</c:v>
                </c:pt>
                <c:pt idx="261">
                  <c:v>150.36686257627372</c:v>
                </c:pt>
                <c:pt idx="262">
                  <c:v>135.7101825257111</c:v>
                </c:pt>
                <c:pt idx="263">
                  <c:v>163.66448031051169</c:v>
                </c:pt>
                <c:pt idx="264">
                  <c:v>200.87662465150981</c:v>
                </c:pt>
                <c:pt idx="265">
                  <c:v>156.68396102442301</c:v>
                </c:pt>
                <c:pt idx="266">
                  <c:v>140.01222312763909</c:v>
                </c:pt>
                <c:pt idx="267">
                  <c:v>214.89139533594192</c:v>
                </c:pt>
                <c:pt idx="268">
                  <c:v>120.63535246785044</c:v>
                </c:pt>
                <c:pt idx="269">
                  <c:v>195.91093916397949</c:v>
                </c:pt>
                <c:pt idx="270">
                  <c:v>166.90284918916001</c:v>
                </c:pt>
                <c:pt idx="271">
                  <c:v>153.46664774723641</c:v>
                </c:pt>
                <c:pt idx="272">
                  <c:v>105.96094766987763</c:v>
                </c:pt>
                <c:pt idx="273">
                  <c:v>170.93051182152959</c:v>
                </c:pt>
                <c:pt idx="274">
                  <c:v>135.3038807411431</c:v>
                </c:pt>
                <c:pt idx="275">
                  <c:v>180.30333556295179</c:v>
                </c:pt>
                <c:pt idx="276">
                  <c:v>126.76525968931429</c:v>
                </c:pt>
                <c:pt idx="277">
                  <c:v>148.84398600481967</c:v>
                </c:pt>
                <c:pt idx="278">
                  <c:v>207.42447936174995</c:v>
                </c:pt>
                <c:pt idx="279">
                  <c:v>139.62328413664983</c:v>
                </c:pt>
                <c:pt idx="280">
                  <c:v>161.29645270270271</c:v>
                </c:pt>
                <c:pt idx="281">
                  <c:v>173.27449390295476</c:v>
                </c:pt>
                <c:pt idx="282">
                  <c:v>146.93858908614413</c:v>
                </c:pt>
                <c:pt idx="283">
                  <c:v>166.16394080667405</c:v>
                </c:pt>
                <c:pt idx="284">
                  <c:v>174.11442956959559</c:v>
                </c:pt>
                <c:pt idx="285">
                  <c:v>143.42764126811875</c:v>
                </c:pt>
                <c:pt idx="286">
                  <c:v>134.36034664768124</c:v>
                </c:pt>
                <c:pt idx="287">
                  <c:v>96.471039859609348</c:v>
                </c:pt>
                <c:pt idx="288">
                  <c:v>140.89652697630663</c:v>
                </c:pt>
                <c:pt idx="289">
                  <c:v>185.57630219543694</c:v>
                </c:pt>
                <c:pt idx="290">
                  <c:v>136.91552935476057</c:v>
                </c:pt>
                <c:pt idx="291">
                  <c:v>135.9394460426104</c:v>
                </c:pt>
                <c:pt idx="292">
                  <c:v>134.49333833739914</c:v>
                </c:pt>
                <c:pt idx="293">
                  <c:v>177.73482349179591</c:v>
                </c:pt>
                <c:pt idx="294">
                  <c:v>137.00647738171881</c:v>
                </c:pt>
                <c:pt idx="295">
                  <c:v>194.13975218362788</c:v>
                </c:pt>
                <c:pt idx="296">
                  <c:v>151.78342161872612</c:v>
                </c:pt>
                <c:pt idx="297">
                  <c:v>98.62209066109466</c:v>
                </c:pt>
                <c:pt idx="298">
                  <c:v>157.42696854990686</c:v>
                </c:pt>
                <c:pt idx="299">
                  <c:v>189.01468089453098</c:v>
                </c:pt>
                <c:pt idx="300">
                  <c:v>197.25091235927198</c:v>
                </c:pt>
                <c:pt idx="301">
                  <c:v>122.37913022351799</c:v>
                </c:pt>
                <c:pt idx="302">
                  <c:v>146.10733503804656</c:v>
                </c:pt>
                <c:pt idx="303">
                  <c:v>160.06426789121636</c:v>
                </c:pt>
                <c:pt idx="304">
                  <c:v>122.6777933682889</c:v>
                </c:pt>
                <c:pt idx="305">
                  <c:v>141.23518483875807</c:v>
                </c:pt>
                <c:pt idx="306">
                  <c:v>129.01329671433834</c:v>
                </c:pt>
                <c:pt idx="307">
                  <c:v>138.37563451776649</c:v>
                </c:pt>
                <c:pt idx="308">
                  <c:v>156.64109861779383</c:v>
                </c:pt>
                <c:pt idx="309">
                  <c:v>152.34501820734437</c:v>
                </c:pt>
                <c:pt idx="310">
                  <c:v>124.14161570646927</c:v>
                </c:pt>
                <c:pt idx="311">
                  <c:v>162.40710947674864</c:v>
                </c:pt>
                <c:pt idx="312">
                  <c:v>137.05290611028315</c:v>
                </c:pt>
                <c:pt idx="313">
                  <c:v>145.8987238227414</c:v>
                </c:pt>
                <c:pt idx="314">
                  <c:v>152.01903196074036</c:v>
                </c:pt>
                <c:pt idx="315">
                  <c:v>144.15833986505376</c:v>
                </c:pt>
                <c:pt idx="316">
                  <c:v>239.11716444618514</c:v>
                </c:pt>
                <c:pt idx="317">
                  <c:v>127.89853179371964</c:v>
                </c:pt>
                <c:pt idx="318">
                  <c:v>145.90128346411024</c:v>
                </c:pt>
                <c:pt idx="319">
                  <c:v>161.02701657725584</c:v>
                </c:pt>
                <c:pt idx="320">
                  <c:v>144.96054945577262</c:v>
                </c:pt>
                <c:pt idx="321">
                  <c:v>97.388483865589521</c:v>
                </c:pt>
                <c:pt idx="322">
                  <c:v>172.18471082227333</c:v>
                </c:pt>
                <c:pt idx="323">
                  <c:v>159.48497083894122</c:v>
                </c:pt>
                <c:pt idx="324">
                  <c:v>131.92527390805409</c:v>
                </c:pt>
                <c:pt idx="325">
                  <c:v>171.17683356962311</c:v>
                </c:pt>
                <c:pt idx="326">
                  <c:v>161.30621325282058</c:v>
                </c:pt>
                <c:pt idx="327">
                  <c:v>147.20201437975913</c:v>
                </c:pt>
                <c:pt idx="328">
                  <c:v>191.69401546482894</c:v>
                </c:pt>
                <c:pt idx="329">
                  <c:v>123.84480983432655</c:v>
                </c:pt>
                <c:pt idx="330">
                  <c:v>173.34920383007989</c:v>
                </c:pt>
                <c:pt idx="331">
                  <c:v>119.60168290619886</c:v>
                </c:pt>
                <c:pt idx="332">
                  <c:v>113.46252814409779</c:v>
                </c:pt>
                <c:pt idx="333">
                  <c:v>225.95614042249923</c:v>
                </c:pt>
                <c:pt idx="334">
                  <c:v>217.77133058164341</c:v>
                </c:pt>
                <c:pt idx="335">
                  <c:v>214.63043101292683</c:v>
                </c:pt>
                <c:pt idx="336">
                  <c:v>196.16012898572245</c:v>
                </c:pt>
                <c:pt idx="337">
                  <c:v>117.74307164704791</c:v>
                </c:pt>
                <c:pt idx="338">
                  <c:v>168.42903667423451</c:v>
                </c:pt>
                <c:pt idx="339">
                  <c:v>180.80311515427954</c:v>
                </c:pt>
                <c:pt idx="340">
                  <c:v>161.33466569301919</c:v>
                </c:pt>
                <c:pt idx="341">
                  <c:v>126.21692204766933</c:v>
                </c:pt>
                <c:pt idx="342">
                  <c:v>89.94157530294288</c:v>
                </c:pt>
                <c:pt idx="343">
                  <c:v>185.31461851758496</c:v>
                </c:pt>
                <c:pt idx="344">
                  <c:v>143.62314165120844</c:v>
                </c:pt>
                <c:pt idx="345">
                  <c:v>140.97261199212321</c:v>
                </c:pt>
                <c:pt idx="346">
                  <c:v>138.71591247970488</c:v>
                </c:pt>
                <c:pt idx="347">
                  <c:v>187.78301266599468</c:v>
                </c:pt>
                <c:pt idx="348">
                  <c:v>147.13735991086727</c:v>
                </c:pt>
                <c:pt idx="349">
                  <c:v>190.32250637914166</c:v>
                </c:pt>
                <c:pt idx="350">
                  <c:v>139.51936493706484</c:v>
                </c:pt>
                <c:pt idx="351">
                  <c:v>240.3133740554924</c:v>
                </c:pt>
                <c:pt idx="352">
                  <c:v>140.67208948596587</c:v>
                </c:pt>
                <c:pt idx="353">
                  <c:v>200.63534352621639</c:v>
                </c:pt>
                <c:pt idx="354">
                  <c:v>154.82842438519364</c:v>
                </c:pt>
                <c:pt idx="355">
                  <c:v>142.82491686939107</c:v>
                </c:pt>
                <c:pt idx="356">
                  <c:v>139.13958212420198</c:v>
                </c:pt>
                <c:pt idx="357">
                  <c:v>106.39217951065598</c:v>
                </c:pt>
                <c:pt idx="358">
                  <c:v>213.81363039071323</c:v>
                </c:pt>
                <c:pt idx="359">
                  <c:v>207.82340862422996</c:v>
                </c:pt>
                <c:pt idx="360">
                  <c:v>90.690416507578135</c:v>
                </c:pt>
                <c:pt idx="361">
                  <c:v>137.59623485662823</c:v>
                </c:pt>
                <c:pt idx="362">
                  <c:v>198.98417683295085</c:v>
                </c:pt>
                <c:pt idx="363">
                  <c:v>213.70267479414804</c:v>
                </c:pt>
                <c:pt idx="364">
                  <c:v>187.97703977039771</c:v>
                </c:pt>
                <c:pt idx="365">
                  <c:v>175.29486852913482</c:v>
                </c:pt>
                <c:pt idx="366">
                  <c:v>158.41186560387447</c:v>
                </c:pt>
                <c:pt idx="367">
                  <c:v>204.78492871767151</c:v>
                </c:pt>
                <c:pt idx="368">
                  <c:v>204.58523649943135</c:v>
                </c:pt>
                <c:pt idx="369">
                  <c:v>229.97622960258002</c:v>
                </c:pt>
                <c:pt idx="370">
                  <c:v>133.01508111479038</c:v>
                </c:pt>
                <c:pt idx="371">
                  <c:v>168.5039494346114</c:v>
                </c:pt>
                <c:pt idx="372">
                  <c:v>133.32160030545646</c:v>
                </c:pt>
                <c:pt idx="373">
                  <c:v>214.00681634645653</c:v>
                </c:pt>
                <c:pt idx="374">
                  <c:v>169.37312949931248</c:v>
                </c:pt>
                <c:pt idx="375">
                  <c:v>153.5600410599275</c:v>
                </c:pt>
                <c:pt idx="376">
                  <c:v>173.59953745250169</c:v>
                </c:pt>
                <c:pt idx="377">
                  <c:v>145.40860668967744</c:v>
                </c:pt>
                <c:pt idx="378">
                  <c:v>147.81662085791049</c:v>
                </c:pt>
                <c:pt idx="379">
                  <c:v>176.03609162037546</c:v>
                </c:pt>
                <c:pt idx="380">
                  <c:v>220.901374421143</c:v>
                </c:pt>
                <c:pt idx="381">
                  <c:v>159.30404248910958</c:v>
                </c:pt>
                <c:pt idx="382">
                  <c:v>191.96782318315599</c:v>
                </c:pt>
                <c:pt idx="383">
                  <c:v>151.91648058196552</c:v>
                </c:pt>
                <c:pt idx="384">
                  <c:v>171.89571500742485</c:v>
                </c:pt>
                <c:pt idx="385">
                  <c:v>189.7246016892216</c:v>
                </c:pt>
                <c:pt idx="386">
                  <c:v>178.84219616765708</c:v>
                </c:pt>
                <c:pt idx="387">
                  <c:v>203.80071435113106</c:v>
                </c:pt>
                <c:pt idx="388">
                  <c:v>177.43342407130191</c:v>
                </c:pt>
                <c:pt idx="389">
                  <c:v>184.01232536097683</c:v>
                </c:pt>
                <c:pt idx="390">
                  <c:v>188.66493151853908</c:v>
                </c:pt>
                <c:pt idx="391">
                  <c:v>146.25548245614036</c:v>
                </c:pt>
                <c:pt idx="392">
                  <c:v>150.54128611159689</c:v>
                </c:pt>
                <c:pt idx="393">
                  <c:v>111.11219660457643</c:v>
                </c:pt>
                <c:pt idx="394">
                  <c:v>165.69930675909879</c:v>
                </c:pt>
                <c:pt idx="395">
                  <c:v>164.26577028382445</c:v>
                </c:pt>
                <c:pt idx="396">
                  <c:v>111.29495980754562</c:v>
                </c:pt>
                <c:pt idx="397">
                  <c:v>139.64808253340118</c:v>
                </c:pt>
                <c:pt idx="398">
                  <c:v>186.10757148243982</c:v>
                </c:pt>
                <c:pt idx="399">
                  <c:v>56.28722296733288</c:v>
                </c:pt>
                <c:pt idx="400">
                  <c:v>146.60751487537658</c:v>
                </c:pt>
                <c:pt idx="401">
                  <c:v>177.73397881617333</c:v>
                </c:pt>
                <c:pt idx="402">
                  <c:v>157.49565448656452</c:v>
                </c:pt>
                <c:pt idx="403">
                  <c:v>182.82435415384253</c:v>
                </c:pt>
                <c:pt idx="404">
                  <c:v>104.2941793264893</c:v>
                </c:pt>
                <c:pt idx="405">
                  <c:v>163.53575838295481</c:v>
                </c:pt>
                <c:pt idx="406">
                  <c:v>166.36681530081464</c:v>
                </c:pt>
                <c:pt idx="407">
                  <c:v>127.70077958303487</c:v>
                </c:pt>
                <c:pt idx="408">
                  <c:v>157.60333798689896</c:v>
                </c:pt>
                <c:pt idx="409">
                  <c:v>133.1082174398106</c:v>
                </c:pt>
                <c:pt idx="410">
                  <c:v>169.01191383251367</c:v>
                </c:pt>
                <c:pt idx="411">
                  <c:v>146.51137476869488</c:v>
                </c:pt>
                <c:pt idx="412">
                  <c:v>183.37539673435052</c:v>
                </c:pt>
                <c:pt idx="413">
                  <c:v>138.1760722996641</c:v>
                </c:pt>
                <c:pt idx="414">
                  <c:v>182.14906738025084</c:v>
                </c:pt>
                <c:pt idx="415">
                  <c:v>134.57760126781676</c:v>
                </c:pt>
                <c:pt idx="416">
                  <c:v>140.27465644036837</c:v>
                </c:pt>
                <c:pt idx="417">
                  <c:v>119.45212114305251</c:v>
                </c:pt>
                <c:pt idx="418">
                  <c:v>187.94652373323063</c:v>
                </c:pt>
                <c:pt idx="419">
                  <c:v>195.74805760848969</c:v>
                </c:pt>
                <c:pt idx="420">
                  <c:v>179.75771173280688</c:v>
                </c:pt>
                <c:pt idx="421">
                  <c:v>141.61510744168677</c:v>
                </c:pt>
                <c:pt idx="422">
                  <c:v>151.18561498536846</c:v>
                </c:pt>
                <c:pt idx="423">
                  <c:v>227.90624699281622</c:v>
                </c:pt>
                <c:pt idx="424">
                  <c:v>152.83988146286373</c:v>
                </c:pt>
                <c:pt idx="425">
                  <c:v>189.54956965534254</c:v>
                </c:pt>
                <c:pt idx="426">
                  <c:v>116.71803974717247</c:v>
                </c:pt>
                <c:pt idx="427">
                  <c:v>106.49214170617221</c:v>
                </c:pt>
                <c:pt idx="428">
                  <c:v>127.95139615690543</c:v>
                </c:pt>
                <c:pt idx="429">
                  <c:v>124.25653369109155</c:v>
                </c:pt>
                <c:pt idx="430">
                  <c:v>181.23965293706991</c:v>
                </c:pt>
                <c:pt idx="431">
                  <c:v>101.41754208328059</c:v>
                </c:pt>
                <c:pt idx="432">
                  <c:v>154.58382663303649</c:v>
                </c:pt>
                <c:pt idx="433">
                  <c:v>106.82706161405804</c:v>
                </c:pt>
                <c:pt idx="434">
                  <c:v>96.788406161980149</c:v>
                </c:pt>
                <c:pt idx="435">
                  <c:v>187.53121205092168</c:v>
                </c:pt>
                <c:pt idx="436">
                  <c:v>149.78529974168876</c:v>
                </c:pt>
                <c:pt idx="437">
                  <c:v>105.84895967120474</c:v>
                </c:pt>
                <c:pt idx="438">
                  <c:v>172.10822607950723</c:v>
                </c:pt>
                <c:pt idx="439">
                  <c:v>151.79580674567001</c:v>
                </c:pt>
                <c:pt idx="440">
                  <c:v>173.13246586478468</c:v>
                </c:pt>
                <c:pt idx="441">
                  <c:v>176.88148931948945</c:v>
                </c:pt>
                <c:pt idx="442">
                  <c:v>155.55293414492206</c:v>
                </c:pt>
                <c:pt idx="443">
                  <c:v>107.2576677054289</c:v>
                </c:pt>
                <c:pt idx="444">
                  <c:v>138.25502419054706</c:v>
                </c:pt>
                <c:pt idx="445">
                  <c:v>173.37911218758265</c:v>
                </c:pt>
                <c:pt idx="446">
                  <c:v>129.16213856870536</c:v>
                </c:pt>
                <c:pt idx="447">
                  <c:v>130.37677372729422</c:v>
                </c:pt>
                <c:pt idx="448">
                  <c:v>184.46261374492022</c:v>
                </c:pt>
                <c:pt idx="449">
                  <c:v>149.18747458195887</c:v>
                </c:pt>
                <c:pt idx="450">
                  <c:v>209.35527483284883</c:v>
                </c:pt>
                <c:pt idx="451">
                  <c:v>225.7023305647119</c:v>
                </c:pt>
                <c:pt idx="452">
                  <c:v>173.16730596160735</c:v>
                </c:pt>
                <c:pt idx="453">
                  <c:v>200.4384327068033</c:v>
                </c:pt>
                <c:pt idx="454">
                  <c:v>149.06995262401108</c:v>
                </c:pt>
                <c:pt idx="455">
                  <c:v>226.75916810619711</c:v>
                </c:pt>
                <c:pt idx="456">
                  <c:v>189.89411109047001</c:v>
                </c:pt>
                <c:pt idx="457">
                  <c:v>167.54118733440922</c:v>
                </c:pt>
                <c:pt idx="458">
                  <c:v>182.47593748425228</c:v>
                </c:pt>
                <c:pt idx="459">
                  <c:v>235.04611129425194</c:v>
                </c:pt>
                <c:pt idx="460">
                  <c:v>195.92066491668439</c:v>
                </c:pt>
                <c:pt idx="461">
                  <c:v>214.88620745882736</c:v>
                </c:pt>
                <c:pt idx="462">
                  <c:v>120.62843207775575</c:v>
                </c:pt>
                <c:pt idx="463">
                  <c:v>159.80272205624317</c:v>
                </c:pt>
                <c:pt idx="464">
                  <c:v>208.84676033630561</c:v>
                </c:pt>
                <c:pt idx="465">
                  <c:v>189.98344632708793</c:v>
                </c:pt>
                <c:pt idx="466">
                  <c:v>144.40817198684695</c:v>
                </c:pt>
                <c:pt idx="467">
                  <c:v>156.22028794670953</c:v>
                </c:pt>
                <c:pt idx="468">
                  <c:v>188.65516452136762</c:v>
                </c:pt>
                <c:pt idx="469">
                  <c:v>128.55529881314988</c:v>
                </c:pt>
                <c:pt idx="470">
                  <c:v>142.08660905724125</c:v>
                </c:pt>
                <c:pt idx="471">
                  <c:v>156.81913441774219</c:v>
                </c:pt>
                <c:pt idx="472">
                  <c:v>119.79475550904122</c:v>
                </c:pt>
                <c:pt idx="473">
                  <c:v>157.05051846355133</c:v>
                </c:pt>
                <c:pt idx="474">
                  <c:v>153.63592706317215</c:v>
                </c:pt>
                <c:pt idx="475">
                  <c:v>94.763658871661704</c:v>
                </c:pt>
                <c:pt idx="476">
                  <c:v>147.44145706851691</c:v>
                </c:pt>
                <c:pt idx="477">
                  <c:v>167.30531604318014</c:v>
                </c:pt>
                <c:pt idx="478">
                  <c:v>112.8186175857148</c:v>
                </c:pt>
                <c:pt idx="479">
                  <c:v>180.26382944559879</c:v>
                </c:pt>
                <c:pt idx="480">
                  <c:v>174.59959207480321</c:v>
                </c:pt>
                <c:pt idx="481">
                  <c:v>211.38689692180108</c:v>
                </c:pt>
                <c:pt idx="482">
                  <c:v>201.56724270508724</c:v>
                </c:pt>
                <c:pt idx="483">
                  <c:v>106.89248834541002</c:v>
                </c:pt>
                <c:pt idx="484">
                  <c:v>150.60126601975588</c:v>
                </c:pt>
                <c:pt idx="485">
                  <c:v>109.16795628203889</c:v>
                </c:pt>
                <c:pt idx="486">
                  <c:v>156.42461503476056</c:v>
                </c:pt>
                <c:pt idx="487">
                  <c:v>160.15267663217071</c:v>
                </c:pt>
                <c:pt idx="488">
                  <c:v>118.67119707266073</c:v>
                </c:pt>
                <c:pt idx="489">
                  <c:v>172.29547134995781</c:v>
                </c:pt>
                <c:pt idx="490">
                  <c:v>149.6620963421168</c:v>
                </c:pt>
                <c:pt idx="491">
                  <c:v>148.16318580888742</c:v>
                </c:pt>
                <c:pt idx="492">
                  <c:v>155.01214840431081</c:v>
                </c:pt>
                <c:pt idx="493">
                  <c:v>170.73246992611121</c:v>
                </c:pt>
                <c:pt idx="494">
                  <c:v>162.47327192209082</c:v>
                </c:pt>
                <c:pt idx="495">
                  <c:v>138.57948902639993</c:v>
                </c:pt>
                <c:pt idx="496">
                  <c:v>178.40717654986523</c:v>
                </c:pt>
                <c:pt idx="497">
                  <c:v>143.80698591843665</c:v>
                </c:pt>
                <c:pt idx="498">
                  <c:v>143.42325408464669</c:v>
                </c:pt>
                <c:pt idx="499">
                  <c:v>167.28418000280229</c:v>
                </c:pt>
                <c:pt idx="500">
                  <c:v>131.43210012580002</c:v>
                </c:pt>
                <c:pt idx="501">
                  <c:v>143.12943486754867</c:v>
                </c:pt>
                <c:pt idx="502">
                  <c:v>160.77481281509941</c:v>
                </c:pt>
                <c:pt idx="503">
                  <c:v>192.37953662362315</c:v>
                </c:pt>
                <c:pt idx="504">
                  <c:v>193.58474793815449</c:v>
                </c:pt>
                <c:pt idx="505">
                  <c:v>134.55912405618776</c:v>
                </c:pt>
                <c:pt idx="506">
                  <c:v>157.66758633696435</c:v>
                </c:pt>
                <c:pt idx="507">
                  <c:v>121.68873885570848</c:v>
                </c:pt>
                <c:pt idx="508">
                  <c:v>154.7389706681742</c:v>
                </c:pt>
                <c:pt idx="509">
                  <c:v>129.30520269523916</c:v>
                </c:pt>
                <c:pt idx="510">
                  <c:v>159.90819841404289</c:v>
                </c:pt>
                <c:pt idx="511">
                  <c:v>165.16141495176299</c:v>
                </c:pt>
                <c:pt idx="512">
                  <c:v>113.92066285379087</c:v>
                </c:pt>
                <c:pt idx="513">
                  <c:v>149.8129346675089</c:v>
                </c:pt>
                <c:pt idx="514">
                  <c:v>126.09111448483617</c:v>
                </c:pt>
                <c:pt idx="515">
                  <c:v>147.71206012447647</c:v>
                </c:pt>
                <c:pt idx="516">
                  <c:v>114.38193762742581</c:v>
                </c:pt>
                <c:pt idx="517">
                  <c:v>167.40959668167974</c:v>
                </c:pt>
                <c:pt idx="518">
                  <c:v>147.84977975568776</c:v>
                </c:pt>
                <c:pt idx="519">
                  <c:v>165.24484523227628</c:v>
                </c:pt>
                <c:pt idx="520">
                  <c:v>130.44489355222723</c:v>
                </c:pt>
                <c:pt idx="521">
                  <c:v>197.53949898291862</c:v>
                </c:pt>
                <c:pt idx="522">
                  <c:v>185.68640148646145</c:v>
                </c:pt>
                <c:pt idx="523">
                  <c:v>132.76480126210615</c:v>
                </c:pt>
                <c:pt idx="524">
                  <c:v>145.38173003506327</c:v>
                </c:pt>
                <c:pt idx="525">
                  <c:v>164.41027186012786</c:v>
                </c:pt>
                <c:pt idx="526">
                  <c:v>106.77033002430525</c:v>
                </c:pt>
                <c:pt idx="527">
                  <c:v>185.21992647990874</c:v>
                </c:pt>
                <c:pt idx="528">
                  <c:v>147.27407794637574</c:v>
                </c:pt>
                <c:pt idx="529">
                  <c:v>195.13288207224048</c:v>
                </c:pt>
                <c:pt idx="530">
                  <c:v>153.39159538862032</c:v>
                </c:pt>
                <c:pt idx="531">
                  <c:v>141.59339916136886</c:v>
                </c:pt>
                <c:pt idx="532">
                  <c:v>185.67699994212853</c:v>
                </c:pt>
                <c:pt idx="533">
                  <c:v>119.46197128731981</c:v>
                </c:pt>
                <c:pt idx="534">
                  <c:v>146.00967670528212</c:v>
                </c:pt>
                <c:pt idx="535">
                  <c:v>136.59212355309276</c:v>
                </c:pt>
                <c:pt idx="536">
                  <c:v>198.0454172381923</c:v>
                </c:pt>
                <c:pt idx="537">
                  <c:v>127.49541298790909</c:v>
                </c:pt>
                <c:pt idx="538">
                  <c:v>97.27950339768158</c:v>
                </c:pt>
                <c:pt idx="539">
                  <c:v>172.41955768227967</c:v>
                </c:pt>
                <c:pt idx="540">
                  <c:v>165.05583230717565</c:v>
                </c:pt>
                <c:pt idx="541">
                  <c:v>142.72938276137899</c:v>
                </c:pt>
                <c:pt idx="542">
                  <c:v>148.08609314782154</c:v>
                </c:pt>
                <c:pt idx="543">
                  <c:v>186.13996200126664</c:v>
                </c:pt>
                <c:pt idx="544">
                  <c:v>198.46479549749918</c:v>
                </c:pt>
                <c:pt idx="545">
                  <c:v>156.38315146791376</c:v>
                </c:pt>
                <c:pt idx="546">
                  <c:v>193.80545661138561</c:v>
                </c:pt>
                <c:pt idx="547">
                  <c:v>144.40639694296598</c:v>
                </c:pt>
                <c:pt idx="548">
                  <c:v>124.57039137345878</c:v>
                </c:pt>
                <c:pt idx="549">
                  <c:v>141.19625388174936</c:v>
                </c:pt>
                <c:pt idx="550">
                  <c:v>164.65028873983238</c:v>
                </c:pt>
                <c:pt idx="551">
                  <c:v>182.8095330834023</c:v>
                </c:pt>
                <c:pt idx="552">
                  <c:v>178.87695089257883</c:v>
                </c:pt>
                <c:pt idx="553">
                  <c:v>138.35112807974207</c:v>
                </c:pt>
                <c:pt idx="554">
                  <c:v>134.77993691024048</c:v>
                </c:pt>
                <c:pt idx="555">
                  <c:v>109.68323616036545</c:v>
                </c:pt>
                <c:pt idx="556">
                  <c:v>247.90004685303762</c:v>
                </c:pt>
                <c:pt idx="557">
                  <c:v>154.98801754028148</c:v>
                </c:pt>
                <c:pt idx="558">
                  <c:v>158.24246119401494</c:v>
                </c:pt>
                <c:pt idx="559">
                  <c:v>213.19063788297524</c:v>
                </c:pt>
                <c:pt idx="560">
                  <c:v>137.41240579028354</c:v>
                </c:pt>
                <c:pt idx="561">
                  <c:v>180.68680250957746</c:v>
                </c:pt>
                <c:pt idx="562">
                  <c:v>129.91596842156247</c:v>
                </c:pt>
                <c:pt idx="563">
                  <c:v>136.23301699473117</c:v>
                </c:pt>
                <c:pt idx="564">
                  <c:v>175.54263701628437</c:v>
                </c:pt>
                <c:pt idx="565">
                  <c:v>180.48717065731495</c:v>
                </c:pt>
                <c:pt idx="566">
                  <c:v>178.54426411068673</c:v>
                </c:pt>
                <c:pt idx="567">
                  <c:v>136.13379163859355</c:v>
                </c:pt>
                <c:pt idx="568">
                  <c:v>158.22326489653116</c:v>
                </c:pt>
                <c:pt idx="569">
                  <c:v>148.33987732281471</c:v>
                </c:pt>
                <c:pt idx="570">
                  <c:v>152.49643498712891</c:v>
                </c:pt>
                <c:pt idx="571">
                  <c:v>150.55531670965894</c:v>
                </c:pt>
                <c:pt idx="572">
                  <c:v>147.24332716701903</c:v>
                </c:pt>
                <c:pt idx="573">
                  <c:v>182.93598461826619</c:v>
                </c:pt>
                <c:pt idx="574">
                  <c:v>142.6403549401526</c:v>
                </c:pt>
                <c:pt idx="575">
                  <c:v>148.86563542614496</c:v>
                </c:pt>
                <c:pt idx="576">
                  <c:v>169.84122503704748</c:v>
                </c:pt>
              </c:numCache>
            </c:numRef>
          </c:xVal>
          <c:yVal>
            <c:numRef>
              <c:f>'summary young'!$R$5:$R$581</c:f>
              <c:numCache>
                <c:formatCode>General</c:formatCode>
                <c:ptCount val="577"/>
                <c:pt idx="0">
                  <c:v>0.94914417379855176</c:v>
                </c:pt>
                <c:pt idx="1">
                  <c:v>0.92653352353780316</c:v>
                </c:pt>
                <c:pt idx="2">
                  <c:v>0.92871485943775101</c:v>
                </c:pt>
                <c:pt idx="3">
                  <c:v>0.87551711169612645</c:v>
                </c:pt>
                <c:pt idx="4">
                  <c:v>0.96323943661971823</c:v>
                </c:pt>
                <c:pt idx="5">
                  <c:v>0.93397270379933606</c:v>
                </c:pt>
                <c:pt idx="6">
                  <c:v>0.96215429403202313</c:v>
                </c:pt>
                <c:pt idx="7">
                  <c:v>0.92772861356932146</c:v>
                </c:pt>
                <c:pt idx="8">
                  <c:v>1.0162601626016259</c:v>
                </c:pt>
                <c:pt idx="9">
                  <c:v>0.90692464358452141</c:v>
                </c:pt>
                <c:pt idx="10">
                  <c:v>0.92013030779600091</c:v>
                </c:pt>
                <c:pt idx="11">
                  <c:v>0.95870870870870872</c:v>
                </c:pt>
                <c:pt idx="12">
                  <c:v>0.96870451237263477</c:v>
                </c:pt>
                <c:pt idx="13">
                  <c:v>0.939561332250203</c:v>
                </c:pt>
                <c:pt idx="14">
                  <c:v>0.93793888783450374</c:v>
                </c:pt>
                <c:pt idx="15">
                  <c:v>0.90476520293669482</c:v>
                </c:pt>
                <c:pt idx="16">
                  <c:v>1.0133883462445268</c:v>
                </c:pt>
                <c:pt idx="17">
                  <c:v>0.96464509110688057</c:v>
                </c:pt>
                <c:pt idx="18">
                  <c:v>1.0039914031317163</c:v>
                </c:pt>
                <c:pt idx="19">
                  <c:v>0.94525975931904893</c:v>
                </c:pt>
                <c:pt idx="20">
                  <c:v>0.9512195121951218</c:v>
                </c:pt>
                <c:pt idx="21">
                  <c:v>0.95745967741935478</c:v>
                </c:pt>
                <c:pt idx="22">
                  <c:v>0.98054117254050432</c:v>
                </c:pt>
                <c:pt idx="23">
                  <c:v>0.88774128005418207</c:v>
                </c:pt>
                <c:pt idx="24">
                  <c:v>0.94870460328475592</c:v>
                </c:pt>
                <c:pt idx="25">
                  <c:v>0.95318471337579613</c:v>
                </c:pt>
                <c:pt idx="26">
                  <c:v>0.86367192593558473</c:v>
                </c:pt>
                <c:pt idx="27">
                  <c:v>0.90814408770555999</c:v>
                </c:pt>
                <c:pt idx="28">
                  <c:v>0.93925120772946868</c:v>
                </c:pt>
                <c:pt idx="29">
                  <c:v>0.94540713324360715</c:v>
                </c:pt>
                <c:pt idx="30">
                  <c:v>0.92107387969317722</c:v>
                </c:pt>
                <c:pt idx="31">
                  <c:v>0.89749747219413545</c:v>
                </c:pt>
                <c:pt idx="32">
                  <c:v>1.0155222309918441</c:v>
                </c:pt>
                <c:pt idx="33">
                  <c:v>0.95441359303771245</c:v>
                </c:pt>
                <c:pt idx="34">
                  <c:v>0.91133720930232553</c:v>
                </c:pt>
                <c:pt idx="35">
                  <c:v>0.92421004426805076</c:v>
                </c:pt>
                <c:pt idx="36">
                  <c:v>0.91859925788497221</c:v>
                </c:pt>
                <c:pt idx="37">
                  <c:v>0.94201807228915657</c:v>
                </c:pt>
                <c:pt idx="38">
                  <c:v>0.93990076824583879</c:v>
                </c:pt>
                <c:pt idx="39">
                  <c:v>1.0370897362929237</c:v>
                </c:pt>
                <c:pt idx="40">
                  <c:v>0.87606589147286829</c:v>
                </c:pt>
                <c:pt idx="41">
                  <c:v>0.92674097908526776</c:v>
                </c:pt>
                <c:pt idx="42">
                  <c:v>0.99655663737829481</c:v>
                </c:pt>
                <c:pt idx="43">
                  <c:v>0.91787549108492006</c:v>
                </c:pt>
                <c:pt idx="44">
                  <c:v>0.95598194130925507</c:v>
                </c:pt>
                <c:pt idx="45">
                  <c:v>0.87964440392067467</c:v>
                </c:pt>
                <c:pt idx="46">
                  <c:v>0.9810569498069498</c:v>
                </c:pt>
                <c:pt idx="47">
                  <c:v>0.99774096385542166</c:v>
                </c:pt>
                <c:pt idx="48">
                  <c:v>0.9449765857811836</c:v>
                </c:pt>
                <c:pt idx="49">
                  <c:v>0.99520069808027922</c:v>
                </c:pt>
                <c:pt idx="50">
                  <c:v>0.86253914405010434</c:v>
                </c:pt>
                <c:pt idx="51">
                  <c:v>0.88290079531184595</c:v>
                </c:pt>
                <c:pt idx="52">
                  <c:v>0.88439410284070474</c:v>
                </c:pt>
                <c:pt idx="53">
                  <c:v>0.90122832369942196</c:v>
                </c:pt>
                <c:pt idx="54">
                  <c:v>0.96641304347826085</c:v>
                </c:pt>
                <c:pt idx="55">
                  <c:v>0.96625456019456835</c:v>
                </c:pt>
                <c:pt idx="56">
                  <c:v>1.0318199841395719</c:v>
                </c:pt>
                <c:pt idx="57">
                  <c:v>0.91056910569105698</c:v>
                </c:pt>
                <c:pt idx="58">
                  <c:v>0.97347362181387076</c:v>
                </c:pt>
                <c:pt idx="59">
                  <c:v>0.95079100749375522</c:v>
                </c:pt>
                <c:pt idx="60">
                  <c:v>0.94224464060529645</c:v>
                </c:pt>
                <c:pt idx="61">
                  <c:v>0.96460998761865457</c:v>
                </c:pt>
                <c:pt idx="62">
                  <c:v>0.9422295581513459</c:v>
                </c:pt>
                <c:pt idx="63">
                  <c:v>0.93288712011577435</c:v>
                </c:pt>
                <c:pt idx="64">
                  <c:v>0.91956284153005463</c:v>
                </c:pt>
                <c:pt idx="65">
                  <c:v>0.91845493562231761</c:v>
                </c:pt>
                <c:pt idx="66">
                  <c:v>0.93353904581058633</c:v>
                </c:pt>
                <c:pt idx="67">
                  <c:v>0.89643167972149695</c:v>
                </c:pt>
                <c:pt idx="68">
                  <c:v>0.91876088579248572</c:v>
                </c:pt>
                <c:pt idx="69">
                  <c:v>0.88163862472567667</c:v>
                </c:pt>
                <c:pt idx="70">
                  <c:v>0.92106689797246022</c:v>
                </c:pt>
                <c:pt idx="71">
                  <c:v>0.95130694548170269</c:v>
                </c:pt>
                <c:pt idx="72">
                  <c:v>0.93890650959069633</c:v>
                </c:pt>
                <c:pt idx="73">
                  <c:v>0.92535344015080112</c:v>
                </c:pt>
                <c:pt idx="74">
                  <c:v>0.91234939759036149</c:v>
                </c:pt>
                <c:pt idx="75">
                  <c:v>0.94911679409438432</c:v>
                </c:pt>
                <c:pt idx="76">
                  <c:v>0.94729594391587391</c:v>
                </c:pt>
                <c:pt idx="77">
                  <c:v>0.88044394492835076</c:v>
                </c:pt>
                <c:pt idx="78">
                  <c:v>0.94360420405024348</c:v>
                </c:pt>
                <c:pt idx="79">
                  <c:v>0.92062122519413281</c:v>
                </c:pt>
                <c:pt idx="80">
                  <c:v>1.0204550426602494</c:v>
                </c:pt>
                <c:pt idx="81">
                  <c:v>0.98915506636451922</c:v>
                </c:pt>
                <c:pt idx="82">
                  <c:v>0.92332613390928731</c:v>
                </c:pt>
                <c:pt idx="83">
                  <c:v>0.98845798707294552</c:v>
                </c:pt>
                <c:pt idx="84">
                  <c:v>0.95817490494296587</c:v>
                </c:pt>
                <c:pt idx="85">
                  <c:v>0.93209509658246648</c:v>
                </c:pt>
                <c:pt idx="86">
                  <c:v>0.95407075873827785</c:v>
                </c:pt>
                <c:pt idx="87">
                  <c:v>0.93016566958122404</c:v>
                </c:pt>
                <c:pt idx="88">
                  <c:v>0.9526363499017978</c:v>
                </c:pt>
                <c:pt idx="89">
                  <c:v>0.92003887612652413</c:v>
                </c:pt>
                <c:pt idx="90">
                  <c:v>0.97185007974481663</c:v>
                </c:pt>
                <c:pt idx="91">
                  <c:v>0.97133858267716533</c:v>
                </c:pt>
                <c:pt idx="92">
                  <c:v>0.91841147018661806</c:v>
                </c:pt>
                <c:pt idx="93">
                  <c:v>0.99385796545105554</c:v>
                </c:pt>
                <c:pt idx="94">
                  <c:v>0.926875</c:v>
                </c:pt>
                <c:pt idx="95">
                  <c:v>1.0238600212089077</c:v>
                </c:pt>
                <c:pt idx="96">
                  <c:v>0.91444552529182876</c:v>
                </c:pt>
                <c:pt idx="97">
                  <c:v>0.97337894110648426</c:v>
                </c:pt>
                <c:pt idx="98">
                  <c:v>0.94393004115226342</c:v>
                </c:pt>
                <c:pt idx="99">
                  <c:v>0.90729453401494298</c:v>
                </c:pt>
                <c:pt idx="100">
                  <c:v>0.94996792815907638</c:v>
                </c:pt>
                <c:pt idx="101">
                  <c:v>0.9606276747503566</c:v>
                </c:pt>
                <c:pt idx="102">
                  <c:v>0.86337715824489147</c:v>
                </c:pt>
                <c:pt idx="103">
                  <c:v>0.95701581027667981</c:v>
                </c:pt>
                <c:pt idx="104">
                  <c:v>0.95974173946069119</c:v>
                </c:pt>
                <c:pt idx="105">
                  <c:v>0.97363057324840763</c:v>
                </c:pt>
                <c:pt idx="106">
                  <c:v>0.95486006620523622</c:v>
                </c:pt>
                <c:pt idx="107">
                  <c:v>0.92498017446471059</c:v>
                </c:pt>
                <c:pt idx="108">
                  <c:v>0.92737117251680368</c:v>
                </c:pt>
                <c:pt idx="109">
                  <c:v>0.90970414201183436</c:v>
                </c:pt>
                <c:pt idx="110">
                  <c:v>0.93531169940222036</c:v>
                </c:pt>
                <c:pt idx="111">
                  <c:v>0.96761904761904771</c:v>
                </c:pt>
                <c:pt idx="112">
                  <c:v>0.95230584347303593</c:v>
                </c:pt>
                <c:pt idx="113">
                  <c:v>0.93547583457897365</c:v>
                </c:pt>
                <c:pt idx="114">
                  <c:v>0.90086339808818983</c:v>
                </c:pt>
                <c:pt idx="115">
                  <c:v>0.94291720569210857</c:v>
                </c:pt>
                <c:pt idx="116">
                  <c:v>0.9680802028117077</c:v>
                </c:pt>
                <c:pt idx="117">
                  <c:v>0.86168384879725091</c:v>
                </c:pt>
                <c:pt idx="118">
                  <c:v>0.90139681586061882</c:v>
                </c:pt>
                <c:pt idx="119">
                  <c:v>0.90627732121000171</c:v>
                </c:pt>
                <c:pt idx="120">
                  <c:v>1.012377750611247</c:v>
                </c:pt>
                <c:pt idx="121">
                  <c:v>1.0265736342042755</c:v>
                </c:pt>
                <c:pt idx="122">
                  <c:v>0.94219609040928542</c:v>
                </c:pt>
                <c:pt idx="123">
                  <c:v>0.95163856188355078</c:v>
                </c:pt>
                <c:pt idx="124">
                  <c:v>0.92019412240496079</c:v>
                </c:pt>
                <c:pt idx="125">
                  <c:v>0.92705455801104975</c:v>
                </c:pt>
                <c:pt idx="126">
                  <c:v>0.95143058989756268</c:v>
                </c:pt>
                <c:pt idx="127">
                  <c:v>0.9164041404140415</c:v>
                </c:pt>
                <c:pt idx="128">
                  <c:v>0.9843184559710495</c:v>
                </c:pt>
                <c:pt idx="129">
                  <c:v>0.94778578784757972</c:v>
                </c:pt>
                <c:pt idx="130">
                  <c:v>0.92090837901331246</c:v>
                </c:pt>
                <c:pt idx="131">
                  <c:v>0.93748795993064915</c:v>
                </c:pt>
                <c:pt idx="132">
                  <c:v>0.94572158365261816</c:v>
                </c:pt>
                <c:pt idx="133">
                  <c:v>0.88295210864903506</c:v>
                </c:pt>
                <c:pt idx="134">
                  <c:v>0.96189131968948471</c:v>
                </c:pt>
                <c:pt idx="135">
                  <c:v>0.95304347826086955</c:v>
                </c:pt>
                <c:pt idx="136">
                  <c:v>0.92430947657561435</c:v>
                </c:pt>
                <c:pt idx="137">
                  <c:v>1.0355072463768116</c:v>
                </c:pt>
                <c:pt idx="138">
                  <c:v>0.94008610380291791</c:v>
                </c:pt>
                <c:pt idx="139">
                  <c:v>0.90924276169265039</c:v>
                </c:pt>
                <c:pt idx="140">
                  <c:v>0.96051526183141966</c:v>
                </c:pt>
                <c:pt idx="141">
                  <c:v>1.0289455547898003</c:v>
                </c:pt>
                <c:pt idx="142">
                  <c:v>0.9092485549132947</c:v>
                </c:pt>
                <c:pt idx="143">
                  <c:v>0.92436340094950376</c:v>
                </c:pt>
                <c:pt idx="144">
                  <c:v>0.9682374922150716</c:v>
                </c:pt>
                <c:pt idx="145">
                  <c:v>0.90624356068411294</c:v>
                </c:pt>
                <c:pt idx="146">
                  <c:v>0.9523002421307506</c:v>
                </c:pt>
                <c:pt idx="147">
                  <c:v>0.9671419714817111</c:v>
                </c:pt>
                <c:pt idx="148">
                  <c:v>1.0331023864511162</c:v>
                </c:pt>
                <c:pt idx="149">
                  <c:v>0.97831138652207583</c:v>
                </c:pt>
                <c:pt idx="150">
                  <c:v>0.86813121743249644</c:v>
                </c:pt>
                <c:pt idx="151">
                  <c:v>0.96530214424951266</c:v>
                </c:pt>
                <c:pt idx="152">
                  <c:v>0.9485355648535565</c:v>
                </c:pt>
                <c:pt idx="153">
                  <c:v>0.97717678100263861</c:v>
                </c:pt>
                <c:pt idx="154">
                  <c:v>0.88460379632419417</c:v>
                </c:pt>
                <c:pt idx="155">
                  <c:v>0.91928353658536577</c:v>
                </c:pt>
                <c:pt idx="156">
                  <c:v>0.96090794451450201</c:v>
                </c:pt>
                <c:pt idx="157">
                  <c:v>0.94620646766169147</c:v>
                </c:pt>
                <c:pt idx="158">
                  <c:v>0.92799939558779088</c:v>
                </c:pt>
                <c:pt idx="159">
                  <c:v>0.97715015611694578</c:v>
                </c:pt>
                <c:pt idx="160">
                  <c:v>0.9465149073327962</c:v>
                </c:pt>
                <c:pt idx="161">
                  <c:v>0.93100995732574687</c:v>
                </c:pt>
                <c:pt idx="162">
                  <c:v>0.98223244147157196</c:v>
                </c:pt>
                <c:pt idx="163">
                  <c:v>0.86049034497721855</c:v>
                </c:pt>
                <c:pt idx="164">
                  <c:v>0.99988597491448117</c:v>
                </c:pt>
                <c:pt idx="165">
                  <c:v>0.99323689648694358</c:v>
                </c:pt>
                <c:pt idx="166">
                  <c:v>0.9227229665719312</c:v>
                </c:pt>
                <c:pt idx="167">
                  <c:v>0.96059901134050607</c:v>
                </c:pt>
                <c:pt idx="168">
                  <c:v>0.96734077173407718</c:v>
                </c:pt>
                <c:pt idx="169">
                  <c:v>0.99804856895056371</c:v>
                </c:pt>
                <c:pt idx="170">
                  <c:v>1.0414462081128746</c:v>
                </c:pt>
                <c:pt idx="171">
                  <c:v>1</c:v>
                </c:pt>
                <c:pt idx="172">
                  <c:v>0.93520878259164864</c:v>
                </c:pt>
                <c:pt idx="173">
                  <c:v>0.90581324691107956</c:v>
                </c:pt>
                <c:pt idx="174">
                  <c:v>0.96122356151921762</c:v>
                </c:pt>
                <c:pt idx="175">
                  <c:v>0.94123944332104192</c:v>
                </c:pt>
                <c:pt idx="176">
                  <c:v>0.93812651227099886</c:v>
                </c:pt>
                <c:pt idx="177">
                  <c:v>0.87293532338308455</c:v>
                </c:pt>
                <c:pt idx="178">
                  <c:v>0.93843484504008612</c:v>
                </c:pt>
                <c:pt idx="179">
                  <c:v>1.0026091081593929</c:v>
                </c:pt>
                <c:pt idx="180">
                  <c:v>0.9684032349069025</c:v>
                </c:pt>
                <c:pt idx="181">
                  <c:v>0.93188512518409428</c:v>
                </c:pt>
                <c:pt idx="182">
                  <c:v>0.98882061785287578</c:v>
                </c:pt>
                <c:pt idx="183">
                  <c:v>0.95209331389293894</c:v>
                </c:pt>
                <c:pt idx="184">
                  <c:v>0.93870759982825247</c:v>
                </c:pt>
                <c:pt idx="185">
                  <c:v>0.9693639693639694</c:v>
                </c:pt>
                <c:pt idx="186">
                  <c:v>0.90749901068460626</c:v>
                </c:pt>
                <c:pt idx="187">
                  <c:v>0.95051954477981193</c:v>
                </c:pt>
                <c:pt idx="188">
                  <c:v>0.91610576923076925</c:v>
                </c:pt>
                <c:pt idx="189">
                  <c:v>0.90372893510218721</c:v>
                </c:pt>
                <c:pt idx="190">
                  <c:v>0.95638371290545199</c:v>
                </c:pt>
                <c:pt idx="191">
                  <c:v>0.95413234876455555</c:v>
                </c:pt>
                <c:pt idx="192">
                  <c:v>0.96080198242847492</c:v>
                </c:pt>
                <c:pt idx="193">
                  <c:v>0.89828101644245151</c:v>
                </c:pt>
                <c:pt idx="194">
                  <c:v>0.95777855641205345</c:v>
                </c:pt>
                <c:pt idx="195">
                  <c:v>0.94694348327566324</c:v>
                </c:pt>
                <c:pt idx="196">
                  <c:v>0.92132258655431398</c:v>
                </c:pt>
                <c:pt idx="197">
                  <c:v>0.87496850592088682</c:v>
                </c:pt>
                <c:pt idx="198">
                  <c:v>0.85508874410244895</c:v>
                </c:pt>
                <c:pt idx="199">
                  <c:v>0.91611437227797765</c:v>
                </c:pt>
                <c:pt idx="200">
                  <c:v>0.90966842268360693</c:v>
                </c:pt>
                <c:pt idx="201">
                  <c:v>0.92036580353473074</c:v>
                </c:pt>
                <c:pt idx="202">
                  <c:v>0.97338568935427572</c:v>
                </c:pt>
                <c:pt idx="203">
                  <c:v>0.95290135396518372</c:v>
                </c:pt>
                <c:pt idx="204">
                  <c:v>0.95914561790133912</c:v>
                </c:pt>
                <c:pt idx="205">
                  <c:v>1.0014724442574674</c:v>
                </c:pt>
                <c:pt idx="206">
                  <c:v>0.9453604914322663</c:v>
                </c:pt>
                <c:pt idx="207">
                  <c:v>0.93273809523809537</c:v>
                </c:pt>
                <c:pt idx="208">
                  <c:v>0.96733125150132127</c:v>
                </c:pt>
                <c:pt idx="209">
                  <c:v>0.9488754187270696</c:v>
                </c:pt>
                <c:pt idx="210">
                  <c:v>0.93317174515235457</c:v>
                </c:pt>
                <c:pt idx="211">
                  <c:v>0.93682065217391297</c:v>
                </c:pt>
                <c:pt idx="212">
                  <c:v>0.88365468886941279</c:v>
                </c:pt>
                <c:pt idx="213">
                  <c:v>0.88338553902375361</c:v>
                </c:pt>
                <c:pt idx="214">
                  <c:v>1</c:v>
                </c:pt>
                <c:pt idx="215">
                  <c:v>0.8954149933065596</c:v>
                </c:pt>
                <c:pt idx="216">
                  <c:v>0.97795397408625029</c:v>
                </c:pt>
                <c:pt idx="217">
                  <c:v>0.90062402496099836</c:v>
                </c:pt>
                <c:pt idx="218">
                  <c:v>0.98480288895576285</c:v>
                </c:pt>
                <c:pt idx="219">
                  <c:v>0.95362997658079618</c:v>
                </c:pt>
                <c:pt idx="220">
                  <c:v>0.87682698313554031</c:v>
                </c:pt>
                <c:pt idx="221">
                  <c:v>0.88503480278422275</c:v>
                </c:pt>
                <c:pt idx="222">
                  <c:v>0.86368665633989816</c:v>
                </c:pt>
                <c:pt idx="223">
                  <c:v>0.91273843455382586</c:v>
                </c:pt>
                <c:pt idx="224">
                  <c:v>1.0025178902729923</c:v>
                </c:pt>
                <c:pt idx="225">
                  <c:v>0.96234976698552865</c:v>
                </c:pt>
                <c:pt idx="226">
                  <c:v>0.94018558172733768</c:v>
                </c:pt>
                <c:pt idx="227">
                  <c:v>0.85691318327974286</c:v>
                </c:pt>
                <c:pt idx="228">
                  <c:v>0.90205716366284372</c:v>
                </c:pt>
                <c:pt idx="229">
                  <c:v>1.0036264732547597</c:v>
                </c:pt>
                <c:pt idx="230">
                  <c:v>0.9335</c:v>
                </c:pt>
                <c:pt idx="231">
                  <c:v>0.99286595032587643</c:v>
                </c:pt>
                <c:pt idx="232">
                  <c:v>1.0170873786407766</c:v>
                </c:pt>
                <c:pt idx="233">
                  <c:v>0.92538265306122447</c:v>
                </c:pt>
                <c:pt idx="234">
                  <c:v>0.94987208186760475</c:v>
                </c:pt>
                <c:pt idx="235">
                  <c:v>0.91699526813880128</c:v>
                </c:pt>
                <c:pt idx="236">
                  <c:v>0.89680685358255452</c:v>
                </c:pt>
                <c:pt idx="237">
                  <c:v>0.91085591539986777</c:v>
                </c:pt>
                <c:pt idx="238">
                  <c:v>0.95700981207384017</c:v>
                </c:pt>
                <c:pt idx="239">
                  <c:v>0.92911445867943132</c:v>
                </c:pt>
                <c:pt idx="240">
                  <c:v>0.94323762750283346</c:v>
                </c:pt>
                <c:pt idx="241">
                  <c:v>0.92005481955230695</c:v>
                </c:pt>
                <c:pt idx="242">
                  <c:v>0.92751315425089997</c:v>
                </c:pt>
                <c:pt idx="243">
                  <c:v>0.97957470621152787</c:v>
                </c:pt>
                <c:pt idx="244">
                  <c:v>0.96002740977615353</c:v>
                </c:pt>
                <c:pt idx="245">
                  <c:v>0.96550811573747364</c:v>
                </c:pt>
                <c:pt idx="246">
                  <c:v>0.99804578447794534</c:v>
                </c:pt>
                <c:pt idx="247">
                  <c:v>0.89178682499293171</c:v>
                </c:pt>
                <c:pt idx="248">
                  <c:v>0.9139025551499762</c:v>
                </c:pt>
                <c:pt idx="249">
                  <c:v>0.96168958742632626</c:v>
                </c:pt>
                <c:pt idx="250">
                  <c:v>0.96301433194637076</c:v>
                </c:pt>
                <c:pt idx="251">
                  <c:v>0.97943851324634235</c:v>
                </c:pt>
                <c:pt idx="252">
                  <c:v>0.90392885066458173</c:v>
                </c:pt>
                <c:pt idx="253">
                  <c:v>0.90490598660038901</c:v>
                </c:pt>
                <c:pt idx="254">
                  <c:v>0.90147895335608641</c:v>
                </c:pt>
                <c:pt idx="255">
                  <c:v>0.93333333333333335</c:v>
                </c:pt>
                <c:pt idx="256">
                  <c:v>0.97566793893129777</c:v>
                </c:pt>
                <c:pt idx="257">
                  <c:v>0.90936785986290936</c:v>
                </c:pt>
                <c:pt idx="258">
                  <c:v>0.8376303317535545</c:v>
                </c:pt>
                <c:pt idx="259">
                  <c:v>0.96444811905746175</c:v>
                </c:pt>
                <c:pt idx="260">
                  <c:v>0.98406009527299365</c:v>
                </c:pt>
                <c:pt idx="261">
                  <c:v>0.98897773935595423</c:v>
                </c:pt>
                <c:pt idx="262">
                  <c:v>0.96543544561165695</c:v>
                </c:pt>
                <c:pt idx="263">
                  <c:v>0.90433314575126622</c:v>
                </c:pt>
                <c:pt idx="264">
                  <c:v>0.89833370862418382</c:v>
                </c:pt>
                <c:pt idx="265">
                  <c:v>0.91385698406817339</c:v>
                </c:pt>
                <c:pt idx="266">
                  <c:v>0.89296333002973249</c:v>
                </c:pt>
                <c:pt idx="267">
                  <c:v>1.0079044117647058</c:v>
                </c:pt>
                <c:pt idx="268">
                  <c:v>0.83545734840698871</c:v>
                </c:pt>
                <c:pt idx="269">
                  <c:v>0.97848592688450342</c:v>
                </c:pt>
                <c:pt idx="270">
                  <c:v>0.95870892701366683</c:v>
                </c:pt>
                <c:pt idx="271">
                  <c:v>0.94858099489795922</c:v>
                </c:pt>
                <c:pt idx="272">
                  <c:v>0.90859564164648909</c:v>
                </c:pt>
                <c:pt idx="273">
                  <c:v>0.9981314232326377</c:v>
                </c:pt>
                <c:pt idx="274">
                  <c:v>1.0195679121657517</c:v>
                </c:pt>
                <c:pt idx="275">
                  <c:v>0.94502709316553046</c:v>
                </c:pt>
                <c:pt idx="276">
                  <c:v>0.92536757863391039</c:v>
                </c:pt>
                <c:pt idx="277">
                  <c:v>0.87781558904553558</c:v>
                </c:pt>
                <c:pt idx="278">
                  <c:v>0.97369297369297358</c:v>
                </c:pt>
                <c:pt idx="279">
                  <c:v>0.96387478849407782</c:v>
                </c:pt>
                <c:pt idx="280">
                  <c:v>0.94023634250290578</c:v>
                </c:pt>
                <c:pt idx="281">
                  <c:v>0.97952162516382701</c:v>
                </c:pt>
                <c:pt idx="282">
                  <c:v>0.95145249934572096</c:v>
                </c:pt>
                <c:pt idx="283">
                  <c:v>0.9864864864864864</c:v>
                </c:pt>
                <c:pt idx="284">
                  <c:v>0.9331365057311567</c:v>
                </c:pt>
                <c:pt idx="285">
                  <c:v>0.97189651963521329</c:v>
                </c:pt>
                <c:pt idx="286">
                  <c:v>0.94768379811016368</c:v>
                </c:pt>
                <c:pt idx="287">
                  <c:v>0.98247208517268247</c:v>
                </c:pt>
                <c:pt idx="288">
                  <c:v>0.9046626231993935</c:v>
                </c:pt>
                <c:pt idx="289">
                  <c:v>0.93442831678125793</c:v>
                </c:pt>
                <c:pt idx="290">
                  <c:v>0.92527308838133082</c:v>
                </c:pt>
                <c:pt idx="291">
                  <c:v>0.96588693957115013</c:v>
                </c:pt>
                <c:pt idx="292">
                  <c:v>0.88363930885529163</c:v>
                </c:pt>
                <c:pt idx="293">
                  <c:v>0.99281341495874376</c:v>
                </c:pt>
                <c:pt idx="294">
                  <c:v>0.90373352855051237</c:v>
                </c:pt>
                <c:pt idx="295">
                  <c:v>1</c:v>
                </c:pt>
                <c:pt idx="296">
                  <c:v>0.90735004224162219</c:v>
                </c:pt>
                <c:pt idx="297">
                  <c:v>0.9315600287562904</c:v>
                </c:pt>
                <c:pt idx="298">
                  <c:v>0.9036369816451395</c:v>
                </c:pt>
                <c:pt idx="299">
                  <c:v>0.92184631523734595</c:v>
                </c:pt>
                <c:pt idx="300">
                  <c:v>0.9912109375</c:v>
                </c:pt>
                <c:pt idx="301">
                  <c:v>0.90431034482758621</c:v>
                </c:pt>
                <c:pt idx="302">
                  <c:v>0.95944243187903611</c:v>
                </c:pt>
                <c:pt idx="303">
                  <c:v>0.96486770632556518</c:v>
                </c:pt>
                <c:pt idx="304">
                  <c:v>0.93915391539153925</c:v>
                </c:pt>
                <c:pt idx="305">
                  <c:v>0.92288897576231421</c:v>
                </c:pt>
                <c:pt idx="306">
                  <c:v>0.95434687636522497</c:v>
                </c:pt>
                <c:pt idx="307">
                  <c:v>0.8836895821297901</c:v>
                </c:pt>
                <c:pt idx="308">
                  <c:v>0.92659387794891801</c:v>
                </c:pt>
                <c:pt idx="309">
                  <c:v>0.96783477230404602</c:v>
                </c:pt>
                <c:pt idx="310">
                  <c:v>0.94059823058559178</c:v>
                </c:pt>
                <c:pt idx="311">
                  <c:v>0.88602471239880698</c:v>
                </c:pt>
                <c:pt idx="312">
                  <c:v>0.91744122471295797</c:v>
                </c:pt>
                <c:pt idx="313">
                  <c:v>0.90384273260985593</c:v>
                </c:pt>
                <c:pt idx="314">
                  <c:v>0.9850416871015204</c:v>
                </c:pt>
                <c:pt idx="315">
                  <c:v>0.90673684210526317</c:v>
                </c:pt>
                <c:pt idx="316">
                  <c:v>1.0290981785872944</c:v>
                </c:pt>
                <c:pt idx="317">
                  <c:v>0.89165376830575072</c:v>
                </c:pt>
                <c:pt idx="318">
                  <c:v>0.95007788161993778</c:v>
                </c:pt>
                <c:pt idx="319">
                  <c:v>0.98193501454898158</c:v>
                </c:pt>
                <c:pt idx="320">
                  <c:v>0.88131412786108909</c:v>
                </c:pt>
                <c:pt idx="321">
                  <c:v>0.8982368723648908</c:v>
                </c:pt>
                <c:pt idx="322">
                  <c:v>0.96585290482076636</c:v>
                </c:pt>
                <c:pt idx="323">
                  <c:v>0.99491525423728822</c:v>
                </c:pt>
                <c:pt idx="324">
                  <c:v>0.86513504033672395</c:v>
                </c:pt>
                <c:pt idx="325">
                  <c:v>0.95562645011600922</c:v>
                </c:pt>
                <c:pt idx="326">
                  <c:v>0.92137425312330257</c:v>
                </c:pt>
                <c:pt idx="327">
                  <c:v>0.90612076095947069</c:v>
                </c:pt>
                <c:pt idx="328">
                  <c:v>0.95603297526854869</c:v>
                </c:pt>
                <c:pt idx="329">
                  <c:v>0.93129139072847689</c:v>
                </c:pt>
                <c:pt idx="330">
                  <c:v>1.0584890333062549</c:v>
                </c:pt>
                <c:pt idx="331">
                  <c:v>0.89264305177111714</c:v>
                </c:pt>
                <c:pt idx="332">
                  <c:v>0.9156107004575853</c:v>
                </c:pt>
                <c:pt idx="333">
                  <c:v>0.8700631911532386</c:v>
                </c:pt>
                <c:pt idx="334">
                  <c:v>1</c:v>
                </c:pt>
                <c:pt idx="335">
                  <c:v>0.98407643312101911</c:v>
                </c:pt>
                <c:pt idx="336">
                  <c:v>0.92679028132992314</c:v>
                </c:pt>
                <c:pt idx="337">
                  <c:v>0.90730497806599286</c:v>
                </c:pt>
                <c:pt idx="338">
                  <c:v>0.97600215710947347</c:v>
                </c:pt>
                <c:pt idx="339">
                  <c:v>0.98296376419686315</c:v>
                </c:pt>
                <c:pt idx="340">
                  <c:v>0.98026315789473684</c:v>
                </c:pt>
                <c:pt idx="341">
                  <c:v>0.90239926978745599</c:v>
                </c:pt>
                <c:pt idx="342">
                  <c:v>0.94384688389750082</c:v>
                </c:pt>
                <c:pt idx="343">
                  <c:v>0.97573964497041421</c:v>
                </c:pt>
                <c:pt idx="344">
                  <c:v>0.99649327878433669</c:v>
                </c:pt>
                <c:pt idx="345">
                  <c:v>1.0473251028806583</c:v>
                </c:pt>
                <c:pt idx="346">
                  <c:v>0.90693533270852866</c:v>
                </c:pt>
                <c:pt idx="347">
                  <c:v>0.98078770413064364</c:v>
                </c:pt>
                <c:pt idx="348">
                  <c:v>0.97830980151422142</c:v>
                </c:pt>
                <c:pt idx="349">
                  <c:v>0.91994002998500757</c:v>
                </c:pt>
                <c:pt idx="350">
                  <c:v>0.92872030012505213</c:v>
                </c:pt>
                <c:pt idx="351">
                  <c:v>0.94509151414309478</c:v>
                </c:pt>
                <c:pt idx="352">
                  <c:v>0.95769511305616339</c:v>
                </c:pt>
                <c:pt idx="353">
                  <c:v>0.96916158046900103</c:v>
                </c:pt>
                <c:pt idx="354">
                  <c:v>0.85239681658337962</c:v>
                </c:pt>
                <c:pt idx="355">
                  <c:v>0.87484914313299555</c:v>
                </c:pt>
                <c:pt idx="356">
                  <c:v>0.9327601809954752</c:v>
                </c:pt>
                <c:pt idx="357">
                  <c:v>0.92732157619178834</c:v>
                </c:pt>
                <c:pt idx="358">
                  <c:v>0.97346251053074984</c:v>
                </c:pt>
                <c:pt idx="359">
                  <c:v>1.0266164632562971</c:v>
                </c:pt>
                <c:pt idx="360">
                  <c:v>0.88416091343600633</c:v>
                </c:pt>
                <c:pt idx="361">
                  <c:v>0.93708024036762128</c:v>
                </c:pt>
                <c:pt idx="362">
                  <c:v>0.96441397322886047</c:v>
                </c:pt>
                <c:pt idx="363">
                  <c:v>0.93745373797187281</c:v>
                </c:pt>
                <c:pt idx="364">
                  <c:v>0.90857048037832899</c:v>
                </c:pt>
                <c:pt idx="365">
                  <c:v>0.95038565770273087</c:v>
                </c:pt>
                <c:pt idx="366">
                  <c:v>0.94686411149825778</c:v>
                </c:pt>
                <c:pt idx="367">
                  <c:v>1</c:v>
                </c:pt>
                <c:pt idx="368">
                  <c:v>1</c:v>
                </c:pt>
                <c:pt idx="369">
                  <c:v>0.94770206022186998</c:v>
                </c:pt>
                <c:pt idx="370">
                  <c:v>0.96220302375809941</c:v>
                </c:pt>
                <c:pt idx="371">
                  <c:v>0.91541508499752433</c:v>
                </c:pt>
                <c:pt idx="372">
                  <c:v>0.95183113837272226</c:v>
                </c:pt>
                <c:pt idx="373">
                  <c:v>0.96665417759460481</c:v>
                </c:pt>
                <c:pt idx="374">
                  <c:v>0.96646501841136245</c:v>
                </c:pt>
                <c:pt idx="375">
                  <c:v>0.89735197857780424</c:v>
                </c:pt>
                <c:pt idx="376">
                  <c:v>0.94116817155756205</c:v>
                </c:pt>
                <c:pt idx="377">
                  <c:v>0.93744424620874234</c:v>
                </c:pt>
                <c:pt idx="378">
                  <c:v>0.90170392085012829</c:v>
                </c:pt>
                <c:pt idx="379">
                  <c:v>0.95734277524869316</c:v>
                </c:pt>
                <c:pt idx="380">
                  <c:v>1.1002377179080824</c:v>
                </c:pt>
                <c:pt idx="381">
                  <c:v>0.96832091016084731</c:v>
                </c:pt>
                <c:pt idx="382">
                  <c:v>0.95322506861848122</c:v>
                </c:pt>
                <c:pt idx="383">
                  <c:v>0.95925843694493773</c:v>
                </c:pt>
                <c:pt idx="384">
                  <c:v>1.0399266365688487</c:v>
                </c:pt>
                <c:pt idx="385">
                  <c:v>0.91957364341085279</c:v>
                </c:pt>
                <c:pt idx="386">
                  <c:v>0.90779951755561517</c:v>
                </c:pt>
                <c:pt idx="387">
                  <c:v>0.97633824670287039</c:v>
                </c:pt>
                <c:pt idx="388">
                  <c:v>0.96510981373366689</c:v>
                </c:pt>
                <c:pt idx="389">
                  <c:v>0.97442935567754974</c:v>
                </c:pt>
                <c:pt idx="390">
                  <c:v>0.91109813084112146</c:v>
                </c:pt>
                <c:pt idx="391">
                  <c:v>0.97360809833694861</c:v>
                </c:pt>
                <c:pt idx="392">
                  <c:v>0.97469922151450827</c:v>
                </c:pt>
                <c:pt idx="393">
                  <c:v>0.94636830520909765</c:v>
                </c:pt>
                <c:pt idx="394">
                  <c:v>0.94428891377379609</c:v>
                </c:pt>
                <c:pt idx="395">
                  <c:v>0.89426723176444334</c:v>
                </c:pt>
                <c:pt idx="396">
                  <c:v>0.90229645093945721</c:v>
                </c:pt>
                <c:pt idx="397">
                  <c:v>0.91649678532225187</c:v>
                </c:pt>
                <c:pt idx="398">
                  <c:v>0.93786902844873865</c:v>
                </c:pt>
                <c:pt idx="399">
                  <c:v>0.93767976989453494</c:v>
                </c:pt>
                <c:pt idx="400">
                  <c:v>0.93594494441503451</c:v>
                </c:pt>
                <c:pt idx="401">
                  <c:v>0.96035205364626997</c:v>
                </c:pt>
                <c:pt idx="402">
                  <c:v>1.0103626943005182</c:v>
                </c:pt>
                <c:pt idx="403">
                  <c:v>0.97458497347253137</c:v>
                </c:pt>
                <c:pt idx="404">
                  <c:v>0.88162819713038043</c:v>
                </c:pt>
                <c:pt idx="405">
                  <c:v>0.99436315663228592</c:v>
                </c:pt>
                <c:pt idx="406">
                  <c:v>0.92927812385489195</c:v>
                </c:pt>
                <c:pt idx="407">
                  <c:v>0.89304009892245184</c:v>
                </c:pt>
                <c:pt idx="408">
                  <c:v>0.92262001627339307</c:v>
                </c:pt>
                <c:pt idx="409">
                  <c:v>1.0401939655172414</c:v>
                </c:pt>
                <c:pt idx="410">
                  <c:v>0.95510335917312672</c:v>
                </c:pt>
                <c:pt idx="411">
                  <c:v>0.92418426103646822</c:v>
                </c:pt>
                <c:pt idx="412">
                  <c:v>0.98558963511369646</c:v>
                </c:pt>
                <c:pt idx="413">
                  <c:v>0.85253815010900025</c:v>
                </c:pt>
                <c:pt idx="414">
                  <c:v>0.95872583044124948</c:v>
                </c:pt>
                <c:pt idx="415">
                  <c:v>0.9380568519304201</c:v>
                </c:pt>
                <c:pt idx="416">
                  <c:v>0.95108817590307382</c:v>
                </c:pt>
                <c:pt idx="417">
                  <c:v>0.91630761195978583</c:v>
                </c:pt>
                <c:pt idx="418">
                  <c:v>0.95436654366543661</c:v>
                </c:pt>
                <c:pt idx="419">
                  <c:v>0.93964232488822652</c:v>
                </c:pt>
                <c:pt idx="420">
                  <c:v>0.94956026901189861</c:v>
                </c:pt>
                <c:pt idx="421">
                  <c:v>0.93697643979057599</c:v>
                </c:pt>
                <c:pt idx="422">
                  <c:v>0.93769043266301044</c:v>
                </c:pt>
                <c:pt idx="423">
                  <c:v>0.96990660671048068</c:v>
                </c:pt>
                <c:pt idx="424">
                  <c:v>1.0379907133811734</c:v>
                </c:pt>
                <c:pt idx="425">
                  <c:v>0.9690117252931324</c:v>
                </c:pt>
                <c:pt idx="426">
                  <c:v>0.99721886336154786</c:v>
                </c:pt>
                <c:pt idx="427">
                  <c:v>0.9745386429859858</c:v>
                </c:pt>
                <c:pt idx="428">
                  <c:v>0.90342052313883303</c:v>
                </c:pt>
                <c:pt idx="429">
                  <c:v>0.90504769049405209</c:v>
                </c:pt>
                <c:pt idx="430">
                  <c:v>0.93448744059742028</c:v>
                </c:pt>
                <c:pt idx="431">
                  <c:v>0.96901677951133347</c:v>
                </c:pt>
                <c:pt idx="432">
                  <c:v>0.93294165316045374</c:v>
                </c:pt>
                <c:pt idx="433">
                  <c:v>0.91476552598225613</c:v>
                </c:pt>
                <c:pt idx="434">
                  <c:v>0.94664112737720618</c:v>
                </c:pt>
                <c:pt idx="435">
                  <c:v>0.91978906466833188</c:v>
                </c:pt>
                <c:pt idx="436">
                  <c:v>0.90259598603839442</c:v>
                </c:pt>
                <c:pt idx="437">
                  <c:v>0.9127568493150684</c:v>
                </c:pt>
                <c:pt idx="438">
                  <c:v>1.0222735868880017</c:v>
                </c:pt>
                <c:pt idx="439">
                  <c:v>0.98657024793388426</c:v>
                </c:pt>
                <c:pt idx="440">
                  <c:v>0.97631578947368425</c:v>
                </c:pt>
                <c:pt idx="441">
                  <c:v>0.9163867114594999</c:v>
                </c:pt>
                <c:pt idx="442">
                  <c:v>0.90983344010249845</c:v>
                </c:pt>
                <c:pt idx="443">
                  <c:v>0.94866666666666666</c:v>
                </c:pt>
                <c:pt idx="444">
                  <c:v>0.91846256387469438</c:v>
                </c:pt>
                <c:pt idx="445">
                  <c:v>0.93999062353492724</c:v>
                </c:pt>
                <c:pt idx="446">
                  <c:v>0.9753348025088997</c:v>
                </c:pt>
                <c:pt idx="447">
                  <c:v>0.90543871179756807</c:v>
                </c:pt>
                <c:pt idx="448">
                  <c:v>0.9413655848132273</c:v>
                </c:pt>
                <c:pt idx="449">
                  <c:v>0.9024110218140069</c:v>
                </c:pt>
                <c:pt idx="450">
                  <c:v>0.93217471547216235</c:v>
                </c:pt>
                <c:pt idx="451">
                  <c:v>0.96209624258404747</c:v>
                </c:pt>
                <c:pt idx="452">
                  <c:v>0.89860634215310031</c:v>
                </c:pt>
                <c:pt idx="453">
                  <c:v>0.91581877519677479</c:v>
                </c:pt>
                <c:pt idx="454">
                  <c:v>0.97641375390736018</c:v>
                </c:pt>
                <c:pt idx="455">
                  <c:v>0.95536897923110908</c:v>
                </c:pt>
                <c:pt idx="456">
                  <c:v>0.90294724985920771</c:v>
                </c:pt>
                <c:pt idx="457">
                  <c:v>0.98565208786859293</c:v>
                </c:pt>
                <c:pt idx="458">
                  <c:v>0.93928128872366801</c:v>
                </c:pt>
                <c:pt idx="459">
                  <c:v>0.98357578601595497</c:v>
                </c:pt>
                <c:pt idx="460">
                  <c:v>0.95424292845257908</c:v>
                </c:pt>
                <c:pt idx="461">
                  <c:v>0.96304086538461542</c:v>
                </c:pt>
                <c:pt idx="462">
                  <c:v>0.94432227109156341</c:v>
                </c:pt>
                <c:pt idx="463">
                  <c:v>0.91322849213691026</c:v>
                </c:pt>
                <c:pt idx="464">
                  <c:v>0.98861566484517305</c:v>
                </c:pt>
                <c:pt idx="465">
                  <c:v>0.92438638163103726</c:v>
                </c:pt>
                <c:pt idx="466">
                  <c:v>0.94157229607746606</c:v>
                </c:pt>
                <c:pt idx="467">
                  <c:v>0.95976104598737599</c:v>
                </c:pt>
                <c:pt idx="468">
                  <c:v>0.92007001166861135</c:v>
                </c:pt>
                <c:pt idx="469">
                  <c:v>0.92399718508092887</c:v>
                </c:pt>
                <c:pt idx="470">
                  <c:v>0.95474654377880197</c:v>
                </c:pt>
                <c:pt idx="471">
                  <c:v>0.89505870841487267</c:v>
                </c:pt>
                <c:pt idx="472">
                  <c:v>0.94607345042821889</c:v>
                </c:pt>
                <c:pt idx="473">
                  <c:v>0.97199327165685456</c:v>
                </c:pt>
                <c:pt idx="474">
                  <c:v>0.98851909184726505</c:v>
                </c:pt>
                <c:pt idx="475">
                  <c:v>0.93382352941176472</c:v>
                </c:pt>
                <c:pt idx="476">
                  <c:v>0.90855884203901827</c:v>
                </c:pt>
                <c:pt idx="477">
                  <c:v>0.90204124579124578</c:v>
                </c:pt>
                <c:pt idx="478">
                  <c:v>0.8699528054535921</c:v>
                </c:pt>
                <c:pt idx="479">
                  <c:v>0.98113496932515343</c:v>
                </c:pt>
                <c:pt idx="480">
                  <c:v>0.99961459403905439</c:v>
                </c:pt>
                <c:pt idx="481">
                  <c:v>1.0150501672240804</c:v>
                </c:pt>
                <c:pt idx="482">
                  <c:v>0.92554393896580944</c:v>
                </c:pt>
                <c:pt idx="483">
                  <c:v>0.93328267477203652</c:v>
                </c:pt>
                <c:pt idx="484">
                  <c:v>0.9448319594166138</c:v>
                </c:pt>
                <c:pt idx="485">
                  <c:v>0.96380090497737558</c:v>
                </c:pt>
                <c:pt idx="486">
                  <c:v>0.95710495283018859</c:v>
                </c:pt>
                <c:pt idx="487">
                  <c:v>0.94110557608870327</c:v>
                </c:pt>
                <c:pt idx="488">
                  <c:v>0.86502748477195068</c:v>
                </c:pt>
                <c:pt idx="489">
                  <c:v>0.90720493411830683</c:v>
                </c:pt>
                <c:pt idx="490">
                  <c:v>0.94751890795056259</c:v>
                </c:pt>
                <c:pt idx="491">
                  <c:v>1.0364718614718615</c:v>
                </c:pt>
                <c:pt idx="492">
                  <c:v>0.97753327184082217</c:v>
                </c:pt>
                <c:pt idx="493">
                  <c:v>1.0077998379254458</c:v>
                </c:pt>
                <c:pt idx="494">
                  <c:v>0.96482098251457127</c:v>
                </c:pt>
                <c:pt idx="495">
                  <c:v>0.90595479082321184</c:v>
                </c:pt>
                <c:pt idx="496">
                  <c:v>0.93364426542293832</c:v>
                </c:pt>
                <c:pt idx="497">
                  <c:v>0.91720386784850927</c:v>
                </c:pt>
                <c:pt idx="498">
                  <c:v>0.97563113604488083</c:v>
                </c:pt>
                <c:pt idx="499">
                  <c:v>0.90431365381100348</c:v>
                </c:pt>
                <c:pt idx="500">
                  <c:v>0.90914114303757487</c:v>
                </c:pt>
                <c:pt idx="501">
                  <c:v>0.97455274521900059</c:v>
                </c:pt>
                <c:pt idx="502">
                  <c:v>0.93670740142955966</c:v>
                </c:pt>
                <c:pt idx="503">
                  <c:v>0.96737244012495671</c:v>
                </c:pt>
                <c:pt idx="504">
                  <c:v>0.95550847457627119</c:v>
                </c:pt>
                <c:pt idx="505">
                  <c:v>0.93215780035863716</c:v>
                </c:pt>
                <c:pt idx="506">
                  <c:v>0.9545945945945945</c:v>
                </c:pt>
                <c:pt idx="507">
                  <c:v>0.90775127768313457</c:v>
                </c:pt>
                <c:pt idx="508">
                  <c:v>0.87559808612440193</c:v>
                </c:pt>
                <c:pt idx="509">
                  <c:v>0.85636363636363644</c:v>
                </c:pt>
                <c:pt idx="510">
                  <c:v>1.0286438767843726</c:v>
                </c:pt>
                <c:pt idx="511">
                  <c:v>0.99095415117719954</c:v>
                </c:pt>
                <c:pt idx="512">
                  <c:v>0.91844294255263836</c:v>
                </c:pt>
                <c:pt idx="513">
                  <c:v>0.89145338208409508</c:v>
                </c:pt>
                <c:pt idx="514">
                  <c:v>0.90376569037656918</c:v>
                </c:pt>
                <c:pt idx="515">
                  <c:v>0.90182467274890921</c:v>
                </c:pt>
                <c:pt idx="516">
                  <c:v>0.91910683246423319</c:v>
                </c:pt>
                <c:pt idx="517">
                  <c:v>0.98555276381909551</c:v>
                </c:pt>
                <c:pt idx="518">
                  <c:v>0.95056111616621164</c:v>
                </c:pt>
                <c:pt idx="519">
                  <c:v>1</c:v>
                </c:pt>
                <c:pt idx="520">
                  <c:v>0.86043587594300086</c:v>
                </c:pt>
                <c:pt idx="521">
                  <c:v>0.98023791250959325</c:v>
                </c:pt>
                <c:pt idx="522">
                  <c:v>0.93240839558875843</c:v>
                </c:pt>
                <c:pt idx="523">
                  <c:v>0.92236929185969563</c:v>
                </c:pt>
                <c:pt idx="524">
                  <c:v>0.86532563593721812</c:v>
                </c:pt>
                <c:pt idx="525">
                  <c:v>0.93056717416764267</c:v>
                </c:pt>
                <c:pt idx="526">
                  <c:v>0.90084388185654007</c:v>
                </c:pt>
                <c:pt idx="527">
                  <c:v>0.96884886833779515</c:v>
                </c:pt>
                <c:pt idx="528">
                  <c:v>0.94884841992501334</c:v>
                </c:pt>
                <c:pt idx="529">
                  <c:v>0.94489559164733183</c:v>
                </c:pt>
                <c:pt idx="530">
                  <c:v>0.91909689557855123</c:v>
                </c:pt>
                <c:pt idx="531">
                  <c:v>0.98148451581189589</c:v>
                </c:pt>
                <c:pt idx="532">
                  <c:v>0.9422730006013228</c:v>
                </c:pt>
                <c:pt idx="533">
                  <c:v>0.98864935489139305</c:v>
                </c:pt>
                <c:pt idx="534">
                  <c:v>0.9595647501343364</c:v>
                </c:pt>
                <c:pt idx="535">
                  <c:v>0.89861166733413433</c:v>
                </c:pt>
                <c:pt idx="536">
                  <c:v>0.96085955487336905</c:v>
                </c:pt>
                <c:pt idx="537">
                  <c:v>0.96308225966303274</c:v>
                </c:pt>
                <c:pt idx="538">
                  <c:v>0.93924753289473695</c:v>
                </c:pt>
                <c:pt idx="539">
                  <c:v>1.0014062899514189</c:v>
                </c:pt>
                <c:pt idx="540">
                  <c:v>0.89844357976653699</c:v>
                </c:pt>
                <c:pt idx="541">
                  <c:v>0.9449322629202207</c:v>
                </c:pt>
                <c:pt idx="542">
                  <c:v>0.9360341151385928</c:v>
                </c:pt>
                <c:pt idx="543">
                  <c:v>0.95960187353629978</c:v>
                </c:pt>
                <c:pt idx="544">
                  <c:v>0.95433614735226402</c:v>
                </c:pt>
                <c:pt idx="545">
                  <c:v>0.94403718934382275</c:v>
                </c:pt>
                <c:pt idx="546">
                  <c:v>1.0618340329350986</c:v>
                </c:pt>
                <c:pt idx="547">
                  <c:v>0.91558741905642926</c:v>
                </c:pt>
                <c:pt idx="548">
                  <c:v>0.89044377206253145</c:v>
                </c:pt>
                <c:pt idx="549">
                  <c:v>0.91624860646599771</c:v>
                </c:pt>
                <c:pt idx="550">
                  <c:v>0.96238244514106586</c:v>
                </c:pt>
                <c:pt idx="551">
                  <c:v>0.94772470853704405</c:v>
                </c:pt>
                <c:pt idx="552">
                  <c:v>0.9747474747474747</c:v>
                </c:pt>
                <c:pt idx="553">
                  <c:v>0.94</c:v>
                </c:pt>
                <c:pt idx="554">
                  <c:v>0.88757984386089417</c:v>
                </c:pt>
                <c:pt idx="555">
                  <c:v>0.94925018288222385</c:v>
                </c:pt>
                <c:pt idx="556">
                  <c:v>0.92295663052543775</c:v>
                </c:pt>
                <c:pt idx="557">
                  <c:v>0.99279977845472167</c:v>
                </c:pt>
                <c:pt idx="558">
                  <c:v>0.91352785145888593</c:v>
                </c:pt>
                <c:pt idx="559">
                  <c:v>0.94214559386973185</c:v>
                </c:pt>
                <c:pt idx="560">
                  <c:v>0.94860910404624266</c:v>
                </c:pt>
                <c:pt idx="561">
                  <c:v>1.0102783048703352</c:v>
                </c:pt>
                <c:pt idx="562">
                  <c:v>0.97679104477611944</c:v>
                </c:pt>
                <c:pt idx="563">
                  <c:v>0.91108749557208635</c:v>
                </c:pt>
                <c:pt idx="564">
                  <c:v>0.9898336414048059</c:v>
                </c:pt>
                <c:pt idx="565">
                  <c:v>0.97594189741261905</c:v>
                </c:pt>
                <c:pt idx="566">
                  <c:v>0.92489826119126894</c:v>
                </c:pt>
                <c:pt idx="567">
                  <c:v>0.93471780604133547</c:v>
                </c:pt>
                <c:pt idx="568">
                  <c:v>1</c:v>
                </c:pt>
                <c:pt idx="569">
                  <c:v>0.96674237508111616</c:v>
                </c:pt>
                <c:pt idx="570">
                  <c:v>0.92784147557328023</c:v>
                </c:pt>
                <c:pt idx="571">
                  <c:v>0.93068783068783068</c:v>
                </c:pt>
                <c:pt idx="572">
                  <c:v>0.97905027932960897</c:v>
                </c:pt>
                <c:pt idx="573">
                  <c:v>1.0008051529790658</c:v>
                </c:pt>
                <c:pt idx="574">
                  <c:v>0.94549535107406224</c:v>
                </c:pt>
                <c:pt idx="575">
                  <c:v>0.97221757322175728</c:v>
                </c:pt>
                <c:pt idx="576">
                  <c:v>0.94020844761382349</c:v>
                </c:pt>
              </c:numCache>
            </c:numRef>
          </c:yVal>
          <c:smooth val="0"/>
          <c:extLst>
            <c:ext xmlns:c16="http://schemas.microsoft.com/office/drawing/2014/chart" uri="{C3380CC4-5D6E-409C-BE32-E72D297353CC}">
              <c16:uniqueId val="{00000001-86ED-468A-93D8-40DC1437A577}"/>
            </c:ext>
          </c:extLst>
        </c:ser>
        <c:dLbls>
          <c:showLegendKey val="0"/>
          <c:showVal val="0"/>
          <c:showCatName val="0"/>
          <c:showSerName val="0"/>
          <c:showPercent val="0"/>
          <c:showBubbleSize val="0"/>
        </c:dLbls>
        <c:axId val="1647004255"/>
        <c:axId val="1647007135"/>
      </c:scatterChart>
      <c:valAx>
        <c:axId val="1647004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7135"/>
        <c:crosses val="autoZero"/>
        <c:crossBetween val="midCat"/>
      </c:valAx>
      <c:valAx>
        <c:axId val="16470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4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41867454068241472"/>
                  <c:y val="5.911818314377378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young'!$A$5:$A$581</c:f>
              <c:numCache>
                <c:formatCode>General</c:formatCode>
                <c:ptCount val="577"/>
                <c:pt idx="0">
                  <c:v>163.24828213589169</c:v>
                </c:pt>
                <c:pt idx="1">
                  <c:v>180.68637473905883</c:v>
                </c:pt>
                <c:pt idx="2">
                  <c:v>128.16103281758154</c:v>
                </c:pt>
                <c:pt idx="3">
                  <c:v>113.68134660806651</c:v>
                </c:pt>
                <c:pt idx="4">
                  <c:v>163.46524724215075</c:v>
                </c:pt>
                <c:pt idx="5">
                  <c:v>148.70138686839297</c:v>
                </c:pt>
                <c:pt idx="6">
                  <c:v>215.60715335108523</c:v>
                </c:pt>
                <c:pt idx="7">
                  <c:v>191.55286584652032</c:v>
                </c:pt>
                <c:pt idx="8">
                  <c:v>158.05889946263997</c:v>
                </c:pt>
                <c:pt idx="9">
                  <c:v>161.7463468084533</c:v>
                </c:pt>
                <c:pt idx="10">
                  <c:v>132.61404613359281</c:v>
                </c:pt>
                <c:pt idx="11">
                  <c:v>178.33127594660783</c:v>
                </c:pt>
                <c:pt idx="12">
                  <c:v>133.77155487440257</c:v>
                </c:pt>
                <c:pt idx="13">
                  <c:v>102.71748135874068</c:v>
                </c:pt>
                <c:pt idx="14">
                  <c:v>170.49636574887191</c:v>
                </c:pt>
                <c:pt idx="15">
                  <c:v>94.490178362279551</c:v>
                </c:pt>
                <c:pt idx="16">
                  <c:v>180.03920487610648</c:v>
                </c:pt>
                <c:pt idx="17">
                  <c:v>200.78168866771625</c:v>
                </c:pt>
                <c:pt idx="18">
                  <c:v>153.0181821481888</c:v>
                </c:pt>
                <c:pt idx="19">
                  <c:v>177.17611470107249</c:v>
                </c:pt>
                <c:pt idx="20">
                  <c:v>196.79367087097123</c:v>
                </c:pt>
                <c:pt idx="21">
                  <c:v>131.2603305785124</c:v>
                </c:pt>
                <c:pt idx="22">
                  <c:v>174.13548200570688</c:v>
                </c:pt>
                <c:pt idx="23">
                  <c:v>121.13154831199068</c:v>
                </c:pt>
                <c:pt idx="24">
                  <c:v>168.93296804218389</c:v>
                </c:pt>
                <c:pt idx="25">
                  <c:v>183.49311583834145</c:v>
                </c:pt>
                <c:pt idx="26">
                  <c:v>127.86122595044591</c:v>
                </c:pt>
                <c:pt idx="27">
                  <c:v>141.08262482355644</c:v>
                </c:pt>
                <c:pt idx="28">
                  <c:v>169.58635584438224</c:v>
                </c:pt>
                <c:pt idx="29">
                  <c:v>135.466251298027</c:v>
                </c:pt>
                <c:pt idx="30">
                  <c:v>152.70326171997951</c:v>
                </c:pt>
                <c:pt idx="31">
                  <c:v>142.30506865972654</c:v>
                </c:pt>
                <c:pt idx="32">
                  <c:v>150.11967166141346</c:v>
                </c:pt>
                <c:pt idx="33">
                  <c:v>208.31161101142283</c:v>
                </c:pt>
                <c:pt idx="34">
                  <c:v>118.91964487672473</c:v>
                </c:pt>
                <c:pt idx="35">
                  <c:v>136.86350514346123</c:v>
                </c:pt>
                <c:pt idx="36">
                  <c:v>148.41872843765401</c:v>
                </c:pt>
                <c:pt idx="37">
                  <c:v>149.44386771466708</c:v>
                </c:pt>
                <c:pt idx="38">
                  <c:v>187.75107060633894</c:v>
                </c:pt>
                <c:pt idx="39">
                  <c:v>139.45458420739712</c:v>
                </c:pt>
                <c:pt idx="40">
                  <c:v>185.02398598862857</c:v>
                </c:pt>
                <c:pt idx="41">
                  <c:v>74.715406297113645</c:v>
                </c:pt>
                <c:pt idx="42">
                  <c:v>150.50699604841316</c:v>
                </c:pt>
                <c:pt idx="43">
                  <c:v>123.321267222269</c:v>
                </c:pt>
                <c:pt idx="44">
                  <c:v>126.22168346086823</c:v>
                </c:pt>
                <c:pt idx="45">
                  <c:v>140.62065147457093</c:v>
                </c:pt>
                <c:pt idx="46">
                  <c:v>164.12997433405596</c:v>
                </c:pt>
                <c:pt idx="47">
                  <c:v>155.0746379994861</c:v>
                </c:pt>
                <c:pt idx="48">
                  <c:v>124.25074860044265</c:v>
                </c:pt>
                <c:pt idx="49">
                  <c:v>205.42279920961755</c:v>
                </c:pt>
                <c:pt idx="50">
                  <c:v>100.66165733755173</c:v>
                </c:pt>
                <c:pt idx="51">
                  <c:v>151.71106450830186</c:v>
                </c:pt>
                <c:pt idx="52">
                  <c:v>127.26920964601327</c:v>
                </c:pt>
                <c:pt idx="53">
                  <c:v>155.9450775858343</c:v>
                </c:pt>
                <c:pt idx="54">
                  <c:v>167.9091247968995</c:v>
                </c:pt>
                <c:pt idx="55">
                  <c:v>190.32764215273315</c:v>
                </c:pt>
                <c:pt idx="56">
                  <c:v>158.51006400863733</c:v>
                </c:pt>
                <c:pt idx="57">
                  <c:v>185.62299816963684</c:v>
                </c:pt>
                <c:pt idx="58">
                  <c:v>167.45625874515534</c:v>
                </c:pt>
                <c:pt idx="59">
                  <c:v>142.49634259874983</c:v>
                </c:pt>
                <c:pt idx="60">
                  <c:v>185.32065984126609</c:v>
                </c:pt>
                <c:pt idx="61">
                  <c:v>176.40049163042869</c:v>
                </c:pt>
                <c:pt idx="62">
                  <c:v>198.35584156621047</c:v>
                </c:pt>
                <c:pt idx="63">
                  <c:v>141.14240199297544</c:v>
                </c:pt>
                <c:pt idx="64">
                  <c:v>157.85139140241824</c:v>
                </c:pt>
                <c:pt idx="65">
                  <c:v>130.43956452272135</c:v>
                </c:pt>
                <c:pt idx="66">
                  <c:v>149.19938367649058</c:v>
                </c:pt>
                <c:pt idx="67">
                  <c:v>152.64741353597967</c:v>
                </c:pt>
                <c:pt idx="68">
                  <c:v>120.79950738567598</c:v>
                </c:pt>
                <c:pt idx="69">
                  <c:v>104.94351558969723</c:v>
                </c:pt>
                <c:pt idx="70">
                  <c:v>115.35029525406431</c:v>
                </c:pt>
                <c:pt idx="71">
                  <c:v>128.28990474270449</c:v>
                </c:pt>
                <c:pt idx="72">
                  <c:v>132.31054146237474</c:v>
                </c:pt>
                <c:pt idx="73">
                  <c:v>185.84407726620279</c:v>
                </c:pt>
                <c:pt idx="74">
                  <c:v>211.67985950052096</c:v>
                </c:pt>
                <c:pt idx="75">
                  <c:v>156.79046624758433</c:v>
                </c:pt>
                <c:pt idx="76">
                  <c:v>115.83157327101962</c:v>
                </c:pt>
                <c:pt idx="77">
                  <c:v>64.522572912504998</c:v>
                </c:pt>
                <c:pt idx="78">
                  <c:v>189.442097596504</c:v>
                </c:pt>
                <c:pt idx="79">
                  <c:v>183.20158410901664</c:v>
                </c:pt>
                <c:pt idx="80">
                  <c:v>130.23263286421181</c:v>
                </c:pt>
                <c:pt idx="81">
                  <c:v>161.06254544224819</c:v>
                </c:pt>
                <c:pt idx="82">
                  <c:v>134.20162346163917</c:v>
                </c:pt>
                <c:pt idx="83">
                  <c:v>145.83419212658347</c:v>
                </c:pt>
                <c:pt idx="84">
                  <c:v>140.63156788566624</c:v>
                </c:pt>
                <c:pt idx="85">
                  <c:v>164.15865890439784</c:v>
                </c:pt>
                <c:pt idx="86">
                  <c:v>171.40024567410458</c:v>
                </c:pt>
                <c:pt idx="87">
                  <c:v>165.09930609982223</c:v>
                </c:pt>
                <c:pt idx="88">
                  <c:v>138.49978213994436</c:v>
                </c:pt>
                <c:pt idx="89">
                  <c:v>118.93467182818276</c:v>
                </c:pt>
                <c:pt idx="90">
                  <c:v>145.25197028897571</c:v>
                </c:pt>
                <c:pt idx="91">
                  <c:v>84.633586061458118</c:v>
                </c:pt>
                <c:pt idx="92">
                  <c:v>106.83095859606672</c:v>
                </c:pt>
                <c:pt idx="93">
                  <c:v>203.85065568780539</c:v>
                </c:pt>
                <c:pt idx="94">
                  <c:v>139.36492169440859</c:v>
                </c:pt>
                <c:pt idx="95">
                  <c:v>196.68261127055715</c:v>
                </c:pt>
                <c:pt idx="96">
                  <c:v>114.68016060722732</c:v>
                </c:pt>
                <c:pt idx="97">
                  <c:v>174.65894553092107</c:v>
                </c:pt>
                <c:pt idx="98">
                  <c:v>149.978696207925</c:v>
                </c:pt>
                <c:pt idx="99">
                  <c:v>150.99090830054061</c:v>
                </c:pt>
                <c:pt idx="100">
                  <c:v>122.98121461657232</c:v>
                </c:pt>
                <c:pt idx="101">
                  <c:v>164.23770267207465</c:v>
                </c:pt>
                <c:pt idx="102">
                  <c:v>124.42016023569377</c:v>
                </c:pt>
                <c:pt idx="103">
                  <c:v>137.7631271575778</c:v>
                </c:pt>
                <c:pt idx="104">
                  <c:v>139.48054657348493</c:v>
                </c:pt>
                <c:pt idx="105">
                  <c:v>140.12740578634612</c:v>
                </c:pt>
                <c:pt idx="106">
                  <c:v>112.98542242899239</c:v>
                </c:pt>
                <c:pt idx="107">
                  <c:v>161.36386418639285</c:v>
                </c:pt>
                <c:pt idx="108">
                  <c:v>189.957736508994</c:v>
                </c:pt>
                <c:pt idx="109">
                  <c:v>163.41139371381306</c:v>
                </c:pt>
                <c:pt idx="110">
                  <c:v>179.87979524756236</c:v>
                </c:pt>
                <c:pt idx="111">
                  <c:v>79.220126313143481</c:v>
                </c:pt>
                <c:pt idx="112">
                  <c:v>114.2440935652931</c:v>
                </c:pt>
                <c:pt idx="113">
                  <c:v>150.52939778301175</c:v>
                </c:pt>
                <c:pt idx="114">
                  <c:v>159.77791969138136</c:v>
                </c:pt>
                <c:pt idx="115">
                  <c:v>213.81793756849436</c:v>
                </c:pt>
                <c:pt idx="116">
                  <c:v>189.19717023546002</c:v>
                </c:pt>
                <c:pt idx="117">
                  <c:v>78.694056745953731</c:v>
                </c:pt>
                <c:pt idx="118">
                  <c:v>145.75149111576056</c:v>
                </c:pt>
                <c:pt idx="119">
                  <c:v>116.57607081328342</c:v>
                </c:pt>
                <c:pt idx="120">
                  <c:v>145.90936235153606</c:v>
                </c:pt>
                <c:pt idx="121">
                  <c:v>231.85253715516168</c:v>
                </c:pt>
                <c:pt idx="122">
                  <c:v>165.65384143058219</c:v>
                </c:pt>
                <c:pt idx="123">
                  <c:v>141.69874800066185</c:v>
                </c:pt>
                <c:pt idx="124">
                  <c:v>172.11456855389918</c:v>
                </c:pt>
                <c:pt idx="125">
                  <c:v>165.42964197279264</c:v>
                </c:pt>
                <c:pt idx="126">
                  <c:v>187.15809967360806</c:v>
                </c:pt>
                <c:pt idx="127">
                  <c:v>162.60421408225764</c:v>
                </c:pt>
                <c:pt idx="128">
                  <c:v>222.68580478229839</c:v>
                </c:pt>
                <c:pt idx="129">
                  <c:v>159.17669494311829</c:v>
                </c:pt>
                <c:pt idx="130">
                  <c:v>117.19829134895605</c:v>
                </c:pt>
                <c:pt idx="131">
                  <c:v>172.61619487639211</c:v>
                </c:pt>
                <c:pt idx="132">
                  <c:v>139.16679311449428</c:v>
                </c:pt>
                <c:pt idx="133">
                  <c:v>178.20089693063349</c:v>
                </c:pt>
                <c:pt idx="134">
                  <c:v>99.103773391206502</c:v>
                </c:pt>
                <c:pt idx="135">
                  <c:v>136.30331891169897</c:v>
                </c:pt>
                <c:pt idx="136">
                  <c:v>108.85996678193155</c:v>
                </c:pt>
                <c:pt idx="137">
                  <c:v>199.75126956161259</c:v>
                </c:pt>
                <c:pt idx="138">
                  <c:v>190.00351339987674</c:v>
                </c:pt>
                <c:pt idx="139">
                  <c:v>162.31741189248271</c:v>
                </c:pt>
                <c:pt idx="140">
                  <c:v>202.945684213883</c:v>
                </c:pt>
                <c:pt idx="141">
                  <c:v>174.09552845528455</c:v>
                </c:pt>
                <c:pt idx="142">
                  <c:v>138.09414769474657</c:v>
                </c:pt>
                <c:pt idx="143">
                  <c:v>184.87081784765766</c:v>
                </c:pt>
                <c:pt idx="144">
                  <c:v>200.5513927287009</c:v>
                </c:pt>
                <c:pt idx="145">
                  <c:v>131.85537583254043</c:v>
                </c:pt>
                <c:pt idx="146">
                  <c:v>198.93833975865135</c:v>
                </c:pt>
                <c:pt idx="147">
                  <c:v>83.051607750462253</c:v>
                </c:pt>
                <c:pt idx="148">
                  <c:v>151.58299331795874</c:v>
                </c:pt>
                <c:pt idx="149">
                  <c:v>175.36417576747786</c:v>
                </c:pt>
                <c:pt idx="150">
                  <c:v>123.26713008937438</c:v>
                </c:pt>
                <c:pt idx="151">
                  <c:v>202.27546813338159</c:v>
                </c:pt>
                <c:pt idx="152">
                  <c:v>192.61405701082214</c:v>
                </c:pt>
                <c:pt idx="153">
                  <c:v>174.38269446939424</c:v>
                </c:pt>
                <c:pt idx="154">
                  <c:v>155.00179810511207</c:v>
                </c:pt>
                <c:pt idx="155">
                  <c:v>140.22906331539392</c:v>
                </c:pt>
                <c:pt idx="156">
                  <c:v>142.34337177309015</c:v>
                </c:pt>
                <c:pt idx="157">
                  <c:v>153.17257740007807</c:v>
                </c:pt>
                <c:pt idx="158">
                  <c:v>115.61802587992756</c:v>
                </c:pt>
                <c:pt idx="159">
                  <c:v>155.80141944894075</c:v>
                </c:pt>
                <c:pt idx="160">
                  <c:v>164.98969344900186</c:v>
                </c:pt>
                <c:pt idx="161">
                  <c:v>205.96847995855933</c:v>
                </c:pt>
                <c:pt idx="162">
                  <c:v>108.12712214274281</c:v>
                </c:pt>
                <c:pt idx="163">
                  <c:v>137.60692190442035</c:v>
                </c:pt>
                <c:pt idx="164">
                  <c:v>180.83504873391036</c:v>
                </c:pt>
                <c:pt idx="165">
                  <c:v>151.17565953884599</c:v>
                </c:pt>
                <c:pt idx="166">
                  <c:v>131.86710815435868</c:v>
                </c:pt>
                <c:pt idx="167">
                  <c:v>193.68585517477979</c:v>
                </c:pt>
                <c:pt idx="168">
                  <c:v>196.66603808408027</c:v>
                </c:pt>
                <c:pt idx="169">
                  <c:v>98.004810860682738</c:v>
                </c:pt>
                <c:pt idx="170">
                  <c:v>211.37250328360034</c:v>
                </c:pt>
                <c:pt idx="171">
                  <c:v>220.86525275350817</c:v>
                </c:pt>
                <c:pt idx="172">
                  <c:v>143.34196754242217</c:v>
                </c:pt>
                <c:pt idx="173">
                  <c:v>120.27355360688694</c:v>
                </c:pt>
                <c:pt idx="174">
                  <c:v>173.8715146234278</c:v>
                </c:pt>
                <c:pt idx="175">
                  <c:v>135.25405560857004</c:v>
                </c:pt>
                <c:pt idx="176">
                  <c:v>143.5229278364248</c:v>
                </c:pt>
                <c:pt idx="177">
                  <c:v>102.98286966336896</c:v>
                </c:pt>
                <c:pt idx="178">
                  <c:v>134.40777316837378</c:v>
                </c:pt>
                <c:pt idx="179">
                  <c:v>135.31020421372858</c:v>
                </c:pt>
                <c:pt idx="180">
                  <c:v>163.262148606891</c:v>
                </c:pt>
                <c:pt idx="181">
                  <c:v>191.20235076928037</c:v>
                </c:pt>
                <c:pt idx="182">
                  <c:v>130.69215428765989</c:v>
                </c:pt>
                <c:pt idx="183">
                  <c:v>167.78530215537265</c:v>
                </c:pt>
                <c:pt idx="184">
                  <c:v>116.22969475187432</c:v>
                </c:pt>
                <c:pt idx="185">
                  <c:v>201.94037354984081</c:v>
                </c:pt>
                <c:pt idx="186">
                  <c:v>163.72604184091935</c:v>
                </c:pt>
                <c:pt idx="187">
                  <c:v>90.041785581644291</c:v>
                </c:pt>
                <c:pt idx="188">
                  <c:v>154.73470556090453</c:v>
                </c:pt>
                <c:pt idx="189">
                  <c:v>155.63684417163813</c:v>
                </c:pt>
                <c:pt idx="190">
                  <c:v>127.83287920072661</c:v>
                </c:pt>
                <c:pt idx="191">
                  <c:v>126.22442960329016</c:v>
                </c:pt>
                <c:pt idx="192">
                  <c:v>169.36976763462548</c:v>
                </c:pt>
                <c:pt idx="193">
                  <c:v>110.72596714162187</c:v>
                </c:pt>
                <c:pt idx="194">
                  <c:v>117.76473668135607</c:v>
                </c:pt>
                <c:pt idx="195">
                  <c:v>163.95592412981722</c:v>
                </c:pt>
                <c:pt idx="196">
                  <c:v>137.93869753417272</c:v>
                </c:pt>
                <c:pt idx="197">
                  <c:v>112.47814053399061</c:v>
                </c:pt>
                <c:pt idx="198">
                  <c:v>140.27696049586129</c:v>
                </c:pt>
                <c:pt idx="199">
                  <c:v>158.98631413568779</c:v>
                </c:pt>
                <c:pt idx="200">
                  <c:v>96.379991447596154</c:v>
                </c:pt>
                <c:pt idx="201">
                  <c:v>87.048604573103333</c:v>
                </c:pt>
                <c:pt idx="202">
                  <c:v>193.22244205075597</c:v>
                </c:pt>
                <c:pt idx="203">
                  <c:v>162.33390136227291</c:v>
                </c:pt>
                <c:pt idx="204">
                  <c:v>145.07838545010205</c:v>
                </c:pt>
                <c:pt idx="205">
                  <c:v>169.83762999213491</c:v>
                </c:pt>
                <c:pt idx="206">
                  <c:v>162.01266183348494</c:v>
                </c:pt>
                <c:pt idx="207">
                  <c:v>150.49902543268442</c:v>
                </c:pt>
                <c:pt idx="208">
                  <c:v>145.37591483699268</c:v>
                </c:pt>
                <c:pt idx="209">
                  <c:v>156.55451152773884</c:v>
                </c:pt>
                <c:pt idx="210">
                  <c:v>179.51106085867781</c:v>
                </c:pt>
                <c:pt idx="211">
                  <c:v>97.549442129962173</c:v>
                </c:pt>
                <c:pt idx="212">
                  <c:v>171.51267168211052</c:v>
                </c:pt>
                <c:pt idx="213">
                  <c:v>138.75787592989334</c:v>
                </c:pt>
                <c:pt idx="214">
                  <c:v>198.11602767499159</c:v>
                </c:pt>
                <c:pt idx="215">
                  <c:v>157.34064337142479</c:v>
                </c:pt>
                <c:pt idx="216">
                  <c:v>142.76321910373701</c:v>
                </c:pt>
                <c:pt idx="217">
                  <c:v>182.08143579101093</c:v>
                </c:pt>
                <c:pt idx="218">
                  <c:v>199.51591332590621</c:v>
                </c:pt>
                <c:pt idx="219">
                  <c:v>136.72060409924487</c:v>
                </c:pt>
                <c:pt idx="220">
                  <c:v>122.01513106620791</c:v>
                </c:pt>
                <c:pt idx="221">
                  <c:v>199.99226458380409</c:v>
                </c:pt>
                <c:pt idx="222">
                  <c:v>112.81236890992989</c:v>
                </c:pt>
                <c:pt idx="223">
                  <c:v>158.98916580446985</c:v>
                </c:pt>
                <c:pt idx="224">
                  <c:v>167.20799782864381</c:v>
                </c:pt>
                <c:pt idx="225">
                  <c:v>145.12881796773399</c:v>
                </c:pt>
                <c:pt idx="226">
                  <c:v>127.03904507246162</c:v>
                </c:pt>
                <c:pt idx="227">
                  <c:v>104.16760134593814</c:v>
                </c:pt>
                <c:pt idx="228">
                  <c:v>109.32396368919434</c:v>
                </c:pt>
                <c:pt idx="229">
                  <c:v>231.51578085529141</c:v>
                </c:pt>
                <c:pt idx="230">
                  <c:v>208.56294722645222</c:v>
                </c:pt>
                <c:pt idx="231">
                  <c:v>162.61049153242462</c:v>
                </c:pt>
                <c:pt idx="232">
                  <c:v>193.89210296057357</c:v>
                </c:pt>
                <c:pt idx="233">
                  <c:v>235.83496084491551</c:v>
                </c:pt>
                <c:pt idx="234">
                  <c:v>149.56787677678173</c:v>
                </c:pt>
                <c:pt idx="235">
                  <c:v>144.71941927512356</c:v>
                </c:pt>
                <c:pt idx="236">
                  <c:v>134.22824228242283</c:v>
                </c:pt>
                <c:pt idx="237">
                  <c:v>126.92062629913198</c:v>
                </c:pt>
                <c:pt idx="238">
                  <c:v>147.48506415676363</c:v>
                </c:pt>
                <c:pt idx="239">
                  <c:v>114.03756840023911</c:v>
                </c:pt>
                <c:pt idx="240">
                  <c:v>142.51927245012186</c:v>
                </c:pt>
                <c:pt idx="241">
                  <c:v>116.56224386313434</c:v>
                </c:pt>
                <c:pt idx="242">
                  <c:v>149.65644728122493</c:v>
                </c:pt>
                <c:pt idx="243">
                  <c:v>202.90490441909998</c:v>
                </c:pt>
                <c:pt idx="244">
                  <c:v>168.57459277571471</c:v>
                </c:pt>
                <c:pt idx="245">
                  <c:v>111.09747823953116</c:v>
                </c:pt>
                <c:pt idx="246">
                  <c:v>192.68497510092232</c:v>
                </c:pt>
                <c:pt idx="247">
                  <c:v>130.28499925051648</c:v>
                </c:pt>
                <c:pt idx="248">
                  <c:v>169.25118817919929</c:v>
                </c:pt>
                <c:pt idx="249">
                  <c:v>191.53090969358408</c:v>
                </c:pt>
                <c:pt idx="250">
                  <c:v>148.94871393540981</c:v>
                </c:pt>
                <c:pt idx="251">
                  <c:v>198.52310844798319</c:v>
                </c:pt>
                <c:pt idx="252">
                  <c:v>116.70013609844771</c:v>
                </c:pt>
                <c:pt idx="253">
                  <c:v>136.54775945698952</c:v>
                </c:pt>
                <c:pt idx="254">
                  <c:v>156.86417524078271</c:v>
                </c:pt>
                <c:pt idx="255">
                  <c:v>169.56679354721769</c:v>
                </c:pt>
                <c:pt idx="256">
                  <c:v>174.04778612786453</c:v>
                </c:pt>
                <c:pt idx="257">
                  <c:v>128.07954029941024</c:v>
                </c:pt>
                <c:pt idx="258">
                  <c:v>135.99073566160783</c:v>
                </c:pt>
                <c:pt idx="259">
                  <c:v>180.59970090994349</c:v>
                </c:pt>
                <c:pt idx="260">
                  <c:v>183.41775237682495</c:v>
                </c:pt>
                <c:pt idx="261">
                  <c:v>150.36686257627372</c:v>
                </c:pt>
                <c:pt idx="262">
                  <c:v>135.7101825257111</c:v>
                </c:pt>
                <c:pt idx="263">
                  <c:v>163.66448031051169</c:v>
                </c:pt>
                <c:pt idx="264">
                  <c:v>200.87662465150981</c:v>
                </c:pt>
                <c:pt idx="265">
                  <c:v>156.68396102442301</c:v>
                </c:pt>
                <c:pt idx="266">
                  <c:v>140.01222312763909</c:v>
                </c:pt>
                <c:pt idx="267">
                  <c:v>214.89139533594192</c:v>
                </c:pt>
                <c:pt idx="268">
                  <c:v>120.63535246785044</c:v>
                </c:pt>
                <c:pt idx="269">
                  <c:v>195.91093916397949</c:v>
                </c:pt>
                <c:pt idx="270">
                  <c:v>166.90284918916001</c:v>
                </c:pt>
                <c:pt idx="271">
                  <c:v>153.46664774723641</c:v>
                </c:pt>
                <c:pt idx="272">
                  <c:v>105.96094766987763</c:v>
                </c:pt>
                <c:pt idx="273">
                  <c:v>170.93051182152959</c:v>
                </c:pt>
                <c:pt idx="274">
                  <c:v>135.3038807411431</c:v>
                </c:pt>
                <c:pt idx="275">
                  <c:v>180.30333556295179</c:v>
                </c:pt>
                <c:pt idx="276">
                  <c:v>126.76525968931429</c:v>
                </c:pt>
                <c:pt idx="277">
                  <c:v>148.84398600481967</c:v>
                </c:pt>
                <c:pt idx="278">
                  <c:v>207.42447936174995</c:v>
                </c:pt>
                <c:pt idx="279">
                  <c:v>139.62328413664983</c:v>
                </c:pt>
                <c:pt idx="280">
                  <c:v>161.29645270270271</c:v>
                </c:pt>
                <c:pt idx="281">
                  <c:v>173.27449390295476</c:v>
                </c:pt>
                <c:pt idx="282">
                  <c:v>146.93858908614413</c:v>
                </c:pt>
                <c:pt idx="283">
                  <c:v>166.16394080667405</c:v>
                </c:pt>
                <c:pt idx="284">
                  <c:v>174.11442956959559</c:v>
                </c:pt>
                <c:pt idx="285">
                  <c:v>143.42764126811875</c:v>
                </c:pt>
                <c:pt idx="286">
                  <c:v>134.36034664768124</c:v>
                </c:pt>
                <c:pt idx="287">
                  <c:v>96.471039859609348</c:v>
                </c:pt>
                <c:pt idx="288">
                  <c:v>140.89652697630663</c:v>
                </c:pt>
                <c:pt idx="289">
                  <c:v>185.57630219543694</c:v>
                </c:pt>
                <c:pt idx="290">
                  <c:v>136.91552935476057</c:v>
                </c:pt>
                <c:pt idx="291">
                  <c:v>135.9394460426104</c:v>
                </c:pt>
                <c:pt idx="292">
                  <c:v>134.49333833739914</c:v>
                </c:pt>
                <c:pt idx="293">
                  <c:v>177.73482349179591</c:v>
                </c:pt>
                <c:pt idx="294">
                  <c:v>137.00647738171881</c:v>
                </c:pt>
                <c:pt idx="295">
                  <c:v>194.13975218362788</c:v>
                </c:pt>
                <c:pt idx="296">
                  <c:v>151.78342161872612</c:v>
                </c:pt>
                <c:pt idx="297">
                  <c:v>98.62209066109466</c:v>
                </c:pt>
                <c:pt idx="298">
                  <c:v>157.42696854990686</c:v>
                </c:pt>
                <c:pt idx="299">
                  <c:v>189.01468089453098</c:v>
                </c:pt>
                <c:pt idx="300">
                  <c:v>197.25091235927198</c:v>
                </c:pt>
                <c:pt idx="301">
                  <c:v>122.37913022351799</c:v>
                </c:pt>
                <c:pt idx="302">
                  <c:v>146.10733503804656</c:v>
                </c:pt>
                <c:pt idx="303">
                  <c:v>160.06426789121636</c:v>
                </c:pt>
                <c:pt idx="304">
                  <c:v>122.6777933682889</c:v>
                </c:pt>
                <c:pt idx="305">
                  <c:v>141.23518483875807</c:v>
                </c:pt>
                <c:pt idx="306">
                  <c:v>129.01329671433834</c:v>
                </c:pt>
                <c:pt idx="307">
                  <c:v>138.37563451776649</c:v>
                </c:pt>
                <c:pt idx="308">
                  <c:v>156.64109861779383</c:v>
                </c:pt>
                <c:pt idx="309">
                  <c:v>152.34501820734437</c:v>
                </c:pt>
                <c:pt idx="310">
                  <c:v>124.14161570646927</c:v>
                </c:pt>
                <c:pt idx="311">
                  <c:v>162.40710947674864</c:v>
                </c:pt>
                <c:pt idx="312">
                  <c:v>137.05290611028315</c:v>
                </c:pt>
                <c:pt idx="313">
                  <c:v>145.8987238227414</c:v>
                </c:pt>
                <c:pt idx="314">
                  <c:v>152.01903196074036</c:v>
                </c:pt>
                <c:pt idx="315">
                  <c:v>144.15833986505376</c:v>
                </c:pt>
                <c:pt idx="316">
                  <c:v>239.11716444618514</c:v>
                </c:pt>
                <c:pt idx="317">
                  <c:v>127.89853179371964</c:v>
                </c:pt>
                <c:pt idx="318">
                  <c:v>145.90128346411024</c:v>
                </c:pt>
                <c:pt idx="319">
                  <c:v>161.02701657725584</c:v>
                </c:pt>
                <c:pt idx="320">
                  <c:v>144.96054945577262</c:v>
                </c:pt>
                <c:pt idx="321">
                  <c:v>97.388483865589521</c:v>
                </c:pt>
                <c:pt idx="322">
                  <c:v>172.18471082227333</c:v>
                </c:pt>
                <c:pt idx="323">
                  <c:v>159.48497083894122</c:v>
                </c:pt>
                <c:pt idx="324">
                  <c:v>131.92527390805409</c:v>
                </c:pt>
                <c:pt idx="325">
                  <c:v>171.17683356962311</c:v>
                </c:pt>
                <c:pt idx="326">
                  <c:v>161.30621325282058</c:v>
                </c:pt>
                <c:pt idx="327">
                  <c:v>147.20201437975913</c:v>
                </c:pt>
                <c:pt idx="328">
                  <c:v>191.69401546482894</c:v>
                </c:pt>
                <c:pt idx="329">
                  <c:v>123.84480983432655</c:v>
                </c:pt>
                <c:pt idx="330">
                  <c:v>173.34920383007989</c:v>
                </c:pt>
                <c:pt idx="331">
                  <c:v>119.60168290619886</c:v>
                </c:pt>
                <c:pt idx="332">
                  <c:v>113.46252814409779</c:v>
                </c:pt>
                <c:pt idx="333">
                  <c:v>225.95614042249923</c:v>
                </c:pt>
                <c:pt idx="334">
                  <c:v>217.77133058164341</c:v>
                </c:pt>
                <c:pt idx="335">
                  <c:v>214.63043101292683</c:v>
                </c:pt>
                <c:pt idx="336">
                  <c:v>196.16012898572245</c:v>
                </c:pt>
                <c:pt idx="337">
                  <c:v>117.74307164704791</c:v>
                </c:pt>
                <c:pt idx="338">
                  <c:v>168.42903667423451</c:v>
                </c:pt>
                <c:pt idx="339">
                  <c:v>180.80311515427954</c:v>
                </c:pt>
                <c:pt idx="340">
                  <c:v>161.33466569301919</c:v>
                </c:pt>
                <c:pt idx="341">
                  <c:v>126.21692204766933</c:v>
                </c:pt>
                <c:pt idx="342">
                  <c:v>89.94157530294288</c:v>
                </c:pt>
                <c:pt idx="343">
                  <c:v>185.31461851758496</c:v>
                </c:pt>
                <c:pt idx="344">
                  <c:v>143.62314165120844</c:v>
                </c:pt>
                <c:pt idx="345">
                  <c:v>140.97261199212321</c:v>
                </c:pt>
                <c:pt idx="346">
                  <c:v>138.71591247970488</c:v>
                </c:pt>
                <c:pt idx="347">
                  <c:v>187.78301266599468</c:v>
                </c:pt>
                <c:pt idx="348">
                  <c:v>147.13735991086727</c:v>
                </c:pt>
                <c:pt idx="349">
                  <c:v>190.32250637914166</c:v>
                </c:pt>
                <c:pt idx="350">
                  <c:v>139.51936493706484</c:v>
                </c:pt>
                <c:pt idx="351">
                  <c:v>240.3133740554924</c:v>
                </c:pt>
                <c:pt idx="352">
                  <c:v>140.67208948596587</c:v>
                </c:pt>
                <c:pt idx="353">
                  <c:v>200.63534352621639</c:v>
                </c:pt>
                <c:pt idx="354">
                  <c:v>154.82842438519364</c:v>
                </c:pt>
                <c:pt idx="355">
                  <c:v>142.82491686939107</c:v>
                </c:pt>
                <c:pt idx="356">
                  <c:v>139.13958212420198</c:v>
                </c:pt>
                <c:pt idx="357">
                  <c:v>106.39217951065598</c:v>
                </c:pt>
                <c:pt idx="358">
                  <c:v>213.81363039071323</c:v>
                </c:pt>
                <c:pt idx="359">
                  <c:v>207.82340862422996</c:v>
                </c:pt>
                <c:pt idx="360">
                  <c:v>90.690416507578135</c:v>
                </c:pt>
                <c:pt idx="361">
                  <c:v>137.59623485662823</c:v>
                </c:pt>
                <c:pt idx="362">
                  <c:v>198.98417683295085</c:v>
                </c:pt>
                <c:pt idx="363">
                  <c:v>213.70267479414804</c:v>
                </c:pt>
                <c:pt idx="364">
                  <c:v>187.97703977039771</c:v>
                </c:pt>
                <c:pt idx="365">
                  <c:v>175.29486852913482</c:v>
                </c:pt>
                <c:pt idx="366">
                  <c:v>158.41186560387447</c:v>
                </c:pt>
                <c:pt idx="367">
                  <c:v>204.78492871767151</c:v>
                </c:pt>
                <c:pt idx="368">
                  <c:v>204.58523649943135</c:v>
                </c:pt>
                <c:pt idx="369">
                  <c:v>229.97622960258002</c:v>
                </c:pt>
                <c:pt idx="370">
                  <c:v>133.01508111479038</c:v>
                </c:pt>
                <c:pt idx="371">
                  <c:v>168.5039494346114</c:v>
                </c:pt>
                <c:pt idx="372">
                  <c:v>133.32160030545646</c:v>
                </c:pt>
                <c:pt idx="373">
                  <c:v>214.00681634645653</c:v>
                </c:pt>
                <c:pt idx="374">
                  <c:v>169.37312949931248</c:v>
                </c:pt>
                <c:pt idx="375">
                  <c:v>153.5600410599275</c:v>
                </c:pt>
                <c:pt idx="376">
                  <c:v>173.59953745250169</c:v>
                </c:pt>
                <c:pt idx="377">
                  <c:v>145.40860668967744</c:v>
                </c:pt>
                <c:pt idx="378">
                  <c:v>147.81662085791049</c:v>
                </c:pt>
                <c:pt idx="379">
                  <c:v>176.03609162037546</c:v>
                </c:pt>
                <c:pt idx="380">
                  <c:v>220.901374421143</c:v>
                </c:pt>
                <c:pt idx="381">
                  <c:v>159.30404248910958</c:v>
                </c:pt>
                <c:pt idx="382">
                  <c:v>191.96782318315599</c:v>
                </c:pt>
                <c:pt idx="383">
                  <c:v>151.91648058196552</c:v>
                </c:pt>
                <c:pt idx="384">
                  <c:v>171.89571500742485</c:v>
                </c:pt>
                <c:pt idx="385">
                  <c:v>189.7246016892216</c:v>
                </c:pt>
                <c:pt idx="386">
                  <c:v>178.84219616765708</c:v>
                </c:pt>
                <c:pt idx="387">
                  <c:v>203.80071435113106</c:v>
                </c:pt>
                <c:pt idx="388">
                  <c:v>177.43342407130191</c:v>
                </c:pt>
                <c:pt idx="389">
                  <c:v>184.01232536097683</c:v>
                </c:pt>
                <c:pt idx="390">
                  <c:v>188.66493151853908</c:v>
                </c:pt>
                <c:pt idx="391">
                  <c:v>146.25548245614036</c:v>
                </c:pt>
                <c:pt idx="392">
                  <c:v>150.54128611159689</c:v>
                </c:pt>
                <c:pt idx="393">
                  <c:v>111.11219660457643</c:v>
                </c:pt>
                <c:pt idx="394">
                  <c:v>165.69930675909879</c:v>
                </c:pt>
                <c:pt idx="395">
                  <c:v>164.26577028382445</c:v>
                </c:pt>
                <c:pt idx="396">
                  <c:v>111.29495980754562</c:v>
                </c:pt>
                <c:pt idx="397">
                  <c:v>139.64808253340118</c:v>
                </c:pt>
                <c:pt idx="398">
                  <c:v>186.10757148243982</c:v>
                </c:pt>
                <c:pt idx="399">
                  <c:v>56.28722296733288</c:v>
                </c:pt>
                <c:pt idx="400">
                  <c:v>146.60751487537658</c:v>
                </c:pt>
                <c:pt idx="401">
                  <c:v>177.73397881617333</c:v>
                </c:pt>
                <c:pt idx="402">
                  <c:v>157.49565448656452</c:v>
                </c:pt>
                <c:pt idx="403">
                  <c:v>182.82435415384253</c:v>
                </c:pt>
                <c:pt idx="404">
                  <c:v>104.2941793264893</c:v>
                </c:pt>
                <c:pt idx="405">
                  <c:v>163.53575838295481</c:v>
                </c:pt>
                <c:pt idx="406">
                  <c:v>166.36681530081464</c:v>
                </c:pt>
                <c:pt idx="407">
                  <c:v>127.70077958303487</c:v>
                </c:pt>
                <c:pt idx="408">
                  <c:v>157.60333798689896</c:v>
                </c:pt>
                <c:pt idx="409">
                  <c:v>133.1082174398106</c:v>
                </c:pt>
                <c:pt idx="410">
                  <c:v>169.01191383251367</c:v>
                </c:pt>
                <c:pt idx="411">
                  <c:v>146.51137476869488</c:v>
                </c:pt>
                <c:pt idx="412">
                  <c:v>183.37539673435052</c:v>
                </c:pt>
                <c:pt idx="413">
                  <c:v>138.1760722996641</c:v>
                </c:pt>
                <c:pt idx="414">
                  <c:v>182.14906738025084</c:v>
                </c:pt>
                <c:pt idx="415">
                  <c:v>134.57760126781676</c:v>
                </c:pt>
                <c:pt idx="416">
                  <c:v>140.27465644036837</c:v>
                </c:pt>
                <c:pt idx="417">
                  <c:v>119.45212114305251</c:v>
                </c:pt>
                <c:pt idx="418">
                  <c:v>187.94652373323063</c:v>
                </c:pt>
                <c:pt idx="419">
                  <c:v>195.74805760848969</c:v>
                </c:pt>
                <c:pt idx="420">
                  <c:v>179.75771173280688</c:v>
                </c:pt>
                <c:pt idx="421">
                  <c:v>141.61510744168677</c:v>
                </c:pt>
                <c:pt idx="422">
                  <c:v>151.18561498536846</c:v>
                </c:pt>
                <c:pt idx="423">
                  <c:v>227.90624699281622</c:v>
                </c:pt>
                <c:pt idx="424">
                  <c:v>152.83988146286373</c:v>
                </c:pt>
                <c:pt idx="425">
                  <c:v>189.54956965534254</c:v>
                </c:pt>
                <c:pt idx="426">
                  <c:v>116.71803974717247</c:v>
                </c:pt>
                <c:pt idx="427">
                  <c:v>106.49214170617221</c:v>
                </c:pt>
                <c:pt idx="428">
                  <c:v>127.95139615690543</c:v>
                </c:pt>
                <c:pt idx="429">
                  <c:v>124.25653369109155</c:v>
                </c:pt>
                <c:pt idx="430">
                  <c:v>181.23965293706991</c:v>
                </c:pt>
                <c:pt idx="431">
                  <c:v>101.41754208328059</c:v>
                </c:pt>
                <c:pt idx="432">
                  <c:v>154.58382663303649</c:v>
                </c:pt>
                <c:pt idx="433">
                  <c:v>106.82706161405804</c:v>
                </c:pt>
                <c:pt idx="434">
                  <c:v>96.788406161980149</c:v>
                </c:pt>
                <c:pt idx="435">
                  <c:v>187.53121205092168</c:v>
                </c:pt>
                <c:pt idx="436">
                  <c:v>149.78529974168876</c:v>
                </c:pt>
                <c:pt idx="437">
                  <c:v>105.84895967120474</c:v>
                </c:pt>
                <c:pt idx="438">
                  <c:v>172.10822607950723</c:v>
                </c:pt>
                <c:pt idx="439">
                  <c:v>151.79580674567001</c:v>
                </c:pt>
                <c:pt idx="440">
                  <c:v>173.13246586478468</c:v>
                </c:pt>
                <c:pt idx="441">
                  <c:v>176.88148931948945</c:v>
                </c:pt>
                <c:pt idx="442">
                  <c:v>155.55293414492206</c:v>
                </c:pt>
                <c:pt idx="443">
                  <c:v>107.2576677054289</c:v>
                </c:pt>
                <c:pt idx="444">
                  <c:v>138.25502419054706</c:v>
                </c:pt>
                <c:pt idx="445">
                  <c:v>173.37911218758265</c:v>
                </c:pt>
                <c:pt idx="446">
                  <c:v>129.16213856870536</c:v>
                </c:pt>
                <c:pt idx="447">
                  <c:v>130.37677372729422</c:v>
                </c:pt>
                <c:pt idx="448">
                  <c:v>184.46261374492022</c:v>
                </c:pt>
                <c:pt idx="449">
                  <c:v>149.18747458195887</c:v>
                </c:pt>
                <c:pt idx="450">
                  <c:v>209.35527483284883</c:v>
                </c:pt>
                <c:pt idx="451">
                  <c:v>225.7023305647119</c:v>
                </c:pt>
                <c:pt idx="452">
                  <c:v>173.16730596160735</c:v>
                </c:pt>
                <c:pt idx="453">
                  <c:v>200.4384327068033</c:v>
                </c:pt>
                <c:pt idx="454">
                  <c:v>149.06995262401108</c:v>
                </c:pt>
                <c:pt idx="455">
                  <c:v>226.75916810619711</c:v>
                </c:pt>
                <c:pt idx="456">
                  <c:v>189.89411109047001</c:v>
                </c:pt>
                <c:pt idx="457">
                  <c:v>167.54118733440922</c:v>
                </c:pt>
                <c:pt idx="458">
                  <c:v>182.47593748425228</c:v>
                </c:pt>
                <c:pt idx="459">
                  <c:v>235.04611129425194</c:v>
                </c:pt>
                <c:pt idx="460">
                  <c:v>195.92066491668439</c:v>
                </c:pt>
                <c:pt idx="461">
                  <c:v>214.88620745882736</c:v>
                </c:pt>
                <c:pt idx="462">
                  <c:v>120.62843207775575</c:v>
                </c:pt>
                <c:pt idx="463">
                  <c:v>159.80272205624317</c:v>
                </c:pt>
                <c:pt idx="464">
                  <c:v>208.84676033630561</c:v>
                </c:pt>
                <c:pt idx="465">
                  <c:v>189.98344632708793</c:v>
                </c:pt>
                <c:pt idx="466">
                  <c:v>144.40817198684695</c:v>
                </c:pt>
                <c:pt idx="467">
                  <c:v>156.22028794670953</c:v>
                </c:pt>
                <c:pt idx="468">
                  <c:v>188.65516452136762</c:v>
                </c:pt>
                <c:pt idx="469">
                  <c:v>128.55529881314988</c:v>
                </c:pt>
                <c:pt idx="470">
                  <c:v>142.08660905724125</c:v>
                </c:pt>
                <c:pt idx="471">
                  <c:v>156.81913441774219</c:v>
                </c:pt>
                <c:pt idx="472">
                  <c:v>119.79475550904122</c:v>
                </c:pt>
                <c:pt idx="473">
                  <c:v>157.05051846355133</c:v>
                </c:pt>
                <c:pt idx="474">
                  <c:v>153.63592706317215</c:v>
                </c:pt>
                <c:pt idx="475">
                  <c:v>94.763658871661704</c:v>
                </c:pt>
                <c:pt idx="476">
                  <c:v>147.44145706851691</c:v>
                </c:pt>
                <c:pt idx="477">
                  <c:v>167.30531604318014</c:v>
                </c:pt>
                <c:pt idx="478">
                  <c:v>112.8186175857148</c:v>
                </c:pt>
                <c:pt idx="479">
                  <c:v>180.26382944559879</c:v>
                </c:pt>
                <c:pt idx="480">
                  <c:v>174.59959207480321</c:v>
                </c:pt>
                <c:pt idx="481">
                  <c:v>211.38689692180108</c:v>
                </c:pt>
                <c:pt idx="482">
                  <c:v>201.56724270508724</c:v>
                </c:pt>
                <c:pt idx="483">
                  <c:v>106.89248834541002</c:v>
                </c:pt>
                <c:pt idx="484">
                  <c:v>150.60126601975588</c:v>
                </c:pt>
                <c:pt idx="485">
                  <c:v>109.16795628203889</c:v>
                </c:pt>
                <c:pt idx="486">
                  <c:v>156.42461503476056</c:v>
                </c:pt>
                <c:pt idx="487">
                  <c:v>160.15267663217071</c:v>
                </c:pt>
                <c:pt idx="488">
                  <c:v>118.67119707266073</c:v>
                </c:pt>
                <c:pt idx="489">
                  <c:v>172.29547134995781</c:v>
                </c:pt>
                <c:pt idx="490">
                  <c:v>149.6620963421168</c:v>
                </c:pt>
                <c:pt idx="491">
                  <c:v>148.16318580888742</c:v>
                </c:pt>
                <c:pt idx="492">
                  <c:v>155.01214840431081</c:v>
                </c:pt>
                <c:pt idx="493">
                  <c:v>170.73246992611121</c:v>
                </c:pt>
                <c:pt idx="494">
                  <c:v>162.47327192209082</c:v>
                </c:pt>
                <c:pt idx="495">
                  <c:v>138.57948902639993</c:v>
                </c:pt>
                <c:pt idx="496">
                  <c:v>178.40717654986523</c:v>
                </c:pt>
                <c:pt idx="497">
                  <c:v>143.80698591843665</c:v>
                </c:pt>
                <c:pt idx="498">
                  <c:v>143.42325408464669</c:v>
                </c:pt>
                <c:pt idx="499">
                  <c:v>167.28418000280229</c:v>
                </c:pt>
                <c:pt idx="500">
                  <c:v>131.43210012580002</c:v>
                </c:pt>
                <c:pt idx="501">
                  <c:v>143.12943486754867</c:v>
                </c:pt>
                <c:pt idx="502">
                  <c:v>160.77481281509941</c:v>
                </c:pt>
                <c:pt idx="503">
                  <c:v>192.37953662362315</c:v>
                </c:pt>
                <c:pt idx="504">
                  <c:v>193.58474793815449</c:v>
                </c:pt>
                <c:pt idx="505">
                  <c:v>134.55912405618776</c:v>
                </c:pt>
                <c:pt idx="506">
                  <c:v>157.66758633696435</c:v>
                </c:pt>
                <c:pt idx="507">
                  <c:v>121.68873885570848</c:v>
                </c:pt>
                <c:pt idx="508">
                  <c:v>154.7389706681742</c:v>
                </c:pt>
                <c:pt idx="509">
                  <c:v>129.30520269523916</c:v>
                </c:pt>
                <c:pt idx="510">
                  <c:v>159.90819841404289</c:v>
                </c:pt>
                <c:pt idx="511">
                  <c:v>165.16141495176299</c:v>
                </c:pt>
                <c:pt idx="512">
                  <c:v>113.92066285379087</c:v>
                </c:pt>
                <c:pt idx="513">
                  <c:v>149.8129346675089</c:v>
                </c:pt>
                <c:pt idx="514">
                  <c:v>126.09111448483617</c:v>
                </c:pt>
                <c:pt idx="515">
                  <c:v>147.71206012447647</c:v>
                </c:pt>
                <c:pt idx="516">
                  <c:v>114.38193762742581</c:v>
                </c:pt>
                <c:pt idx="517">
                  <c:v>167.40959668167974</c:v>
                </c:pt>
                <c:pt idx="518">
                  <c:v>147.84977975568776</c:v>
                </c:pt>
                <c:pt idx="519">
                  <c:v>165.24484523227628</c:v>
                </c:pt>
                <c:pt idx="520">
                  <c:v>130.44489355222723</c:v>
                </c:pt>
                <c:pt idx="521">
                  <c:v>197.53949898291862</c:v>
                </c:pt>
                <c:pt idx="522">
                  <c:v>185.68640148646145</c:v>
                </c:pt>
                <c:pt idx="523">
                  <c:v>132.76480126210615</c:v>
                </c:pt>
                <c:pt idx="524">
                  <c:v>145.38173003506327</c:v>
                </c:pt>
                <c:pt idx="525">
                  <c:v>164.41027186012786</c:v>
                </c:pt>
                <c:pt idx="526">
                  <c:v>106.77033002430525</c:v>
                </c:pt>
                <c:pt idx="527">
                  <c:v>185.21992647990874</c:v>
                </c:pt>
                <c:pt idx="528">
                  <c:v>147.27407794637574</c:v>
                </c:pt>
                <c:pt idx="529">
                  <c:v>195.13288207224048</c:v>
                </c:pt>
                <c:pt idx="530">
                  <c:v>153.39159538862032</c:v>
                </c:pt>
                <c:pt idx="531">
                  <c:v>141.59339916136886</c:v>
                </c:pt>
                <c:pt idx="532">
                  <c:v>185.67699994212853</c:v>
                </c:pt>
                <c:pt idx="533">
                  <c:v>119.46197128731981</c:v>
                </c:pt>
                <c:pt idx="534">
                  <c:v>146.00967670528212</c:v>
                </c:pt>
                <c:pt idx="535">
                  <c:v>136.59212355309276</c:v>
                </c:pt>
                <c:pt idx="536">
                  <c:v>198.0454172381923</c:v>
                </c:pt>
                <c:pt idx="537">
                  <c:v>127.49541298790909</c:v>
                </c:pt>
                <c:pt idx="538">
                  <c:v>97.27950339768158</c:v>
                </c:pt>
                <c:pt idx="539">
                  <c:v>172.41955768227967</c:v>
                </c:pt>
                <c:pt idx="540">
                  <c:v>165.05583230717565</c:v>
                </c:pt>
                <c:pt idx="541">
                  <c:v>142.72938276137899</c:v>
                </c:pt>
                <c:pt idx="542">
                  <c:v>148.08609314782154</c:v>
                </c:pt>
                <c:pt idx="543">
                  <c:v>186.13996200126664</c:v>
                </c:pt>
                <c:pt idx="544">
                  <c:v>198.46479549749918</c:v>
                </c:pt>
                <c:pt idx="545">
                  <c:v>156.38315146791376</c:v>
                </c:pt>
                <c:pt idx="546">
                  <c:v>193.80545661138561</c:v>
                </c:pt>
                <c:pt idx="547">
                  <c:v>144.40639694296598</c:v>
                </c:pt>
                <c:pt idx="548">
                  <c:v>124.57039137345878</c:v>
                </c:pt>
                <c:pt idx="549">
                  <c:v>141.19625388174936</c:v>
                </c:pt>
                <c:pt idx="550">
                  <c:v>164.65028873983238</c:v>
                </c:pt>
                <c:pt idx="551">
                  <c:v>182.8095330834023</c:v>
                </c:pt>
                <c:pt idx="552">
                  <c:v>178.87695089257883</c:v>
                </c:pt>
                <c:pt idx="553">
                  <c:v>138.35112807974207</c:v>
                </c:pt>
                <c:pt idx="554">
                  <c:v>134.77993691024048</c:v>
                </c:pt>
                <c:pt idx="555">
                  <c:v>109.68323616036545</c:v>
                </c:pt>
                <c:pt idx="556">
                  <c:v>247.90004685303762</c:v>
                </c:pt>
                <c:pt idx="557">
                  <c:v>154.98801754028148</c:v>
                </c:pt>
                <c:pt idx="558">
                  <c:v>158.24246119401494</c:v>
                </c:pt>
                <c:pt idx="559">
                  <c:v>213.19063788297524</c:v>
                </c:pt>
                <c:pt idx="560">
                  <c:v>137.41240579028354</c:v>
                </c:pt>
                <c:pt idx="561">
                  <c:v>180.68680250957746</c:v>
                </c:pt>
                <c:pt idx="562">
                  <c:v>129.91596842156247</c:v>
                </c:pt>
                <c:pt idx="563">
                  <c:v>136.23301699473117</c:v>
                </c:pt>
                <c:pt idx="564">
                  <c:v>175.54263701628437</c:v>
                </c:pt>
                <c:pt idx="565">
                  <c:v>180.48717065731495</c:v>
                </c:pt>
                <c:pt idx="566">
                  <c:v>178.54426411068673</c:v>
                </c:pt>
                <c:pt idx="567">
                  <c:v>136.13379163859355</c:v>
                </c:pt>
                <c:pt idx="568">
                  <c:v>158.22326489653116</c:v>
                </c:pt>
                <c:pt idx="569">
                  <c:v>148.33987732281471</c:v>
                </c:pt>
                <c:pt idx="570">
                  <c:v>152.49643498712891</c:v>
                </c:pt>
                <c:pt idx="571">
                  <c:v>150.55531670965894</c:v>
                </c:pt>
                <c:pt idx="572">
                  <c:v>147.24332716701903</c:v>
                </c:pt>
                <c:pt idx="573">
                  <c:v>182.93598461826619</c:v>
                </c:pt>
                <c:pt idx="574">
                  <c:v>142.6403549401526</c:v>
                </c:pt>
                <c:pt idx="575">
                  <c:v>148.86563542614496</c:v>
                </c:pt>
                <c:pt idx="576">
                  <c:v>169.84122503704748</c:v>
                </c:pt>
              </c:numCache>
            </c:numRef>
          </c:xVal>
          <c:yVal>
            <c:numRef>
              <c:f>'summary young'!$I$5:$I$581</c:f>
              <c:numCache>
                <c:formatCode>General</c:formatCode>
                <c:ptCount val="577"/>
                <c:pt idx="0">
                  <c:v>256.39999999999998</c:v>
                </c:pt>
                <c:pt idx="1">
                  <c:v>289.7</c:v>
                </c:pt>
                <c:pt idx="2">
                  <c:v>341.1</c:v>
                </c:pt>
                <c:pt idx="3">
                  <c:v>507.4</c:v>
                </c:pt>
                <c:pt idx="4">
                  <c:v>284.39999999999998</c:v>
                </c:pt>
                <c:pt idx="5">
                  <c:v>450.8</c:v>
                </c:pt>
                <c:pt idx="6">
                  <c:v>221.5</c:v>
                </c:pt>
                <c:pt idx="7">
                  <c:v>324</c:v>
                </c:pt>
                <c:pt idx="8">
                  <c:v>215.1</c:v>
                </c:pt>
                <c:pt idx="9">
                  <c:v>153.69999999999999</c:v>
                </c:pt>
                <c:pt idx="10">
                  <c:v>356.1</c:v>
                </c:pt>
                <c:pt idx="11">
                  <c:v>399.5</c:v>
                </c:pt>
                <c:pt idx="12">
                  <c:v>428.2</c:v>
                </c:pt>
                <c:pt idx="13">
                  <c:v>430.8</c:v>
                </c:pt>
                <c:pt idx="14">
                  <c:v>350.5</c:v>
                </c:pt>
                <c:pt idx="15">
                  <c:v>520.4</c:v>
                </c:pt>
                <c:pt idx="16">
                  <c:v>412.6</c:v>
                </c:pt>
                <c:pt idx="17">
                  <c:v>355.6</c:v>
                </c:pt>
                <c:pt idx="18">
                  <c:v>263.89999999999998</c:v>
                </c:pt>
                <c:pt idx="19">
                  <c:v>245</c:v>
                </c:pt>
                <c:pt idx="20">
                  <c:v>117.5</c:v>
                </c:pt>
                <c:pt idx="21">
                  <c:v>370.8</c:v>
                </c:pt>
                <c:pt idx="22">
                  <c:v>481.4</c:v>
                </c:pt>
                <c:pt idx="23">
                  <c:v>436.8</c:v>
                </c:pt>
                <c:pt idx="24">
                  <c:v>720.9</c:v>
                </c:pt>
                <c:pt idx="25">
                  <c:v>425.4</c:v>
                </c:pt>
                <c:pt idx="26">
                  <c:v>536.29999999999995</c:v>
                </c:pt>
                <c:pt idx="27">
                  <c:v>481.9</c:v>
                </c:pt>
                <c:pt idx="28">
                  <c:v>336.6</c:v>
                </c:pt>
                <c:pt idx="29">
                  <c:v>506</c:v>
                </c:pt>
                <c:pt idx="30">
                  <c:v>326.60000000000002</c:v>
                </c:pt>
                <c:pt idx="31">
                  <c:v>316.89999999999998</c:v>
                </c:pt>
                <c:pt idx="32">
                  <c:v>274.39999999999998</c:v>
                </c:pt>
                <c:pt idx="33">
                  <c:v>215.6</c:v>
                </c:pt>
                <c:pt idx="34">
                  <c:v>379.2</c:v>
                </c:pt>
                <c:pt idx="35">
                  <c:v>497.4</c:v>
                </c:pt>
                <c:pt idx="36">
                  <c:v>332.3</c:v>
                </c:pt>
                <c:pt idx="37">
                  <c:v>465.1</c:v>
                </c:pt>
                <c:pt idx="38">
                  <c:v>407</c:v>
                </c:pt>
                <c:pt idx="39">
                  <c:v>443.9</c:v>
                </c:pt>
                <c:pt idx="40">
                  <c:v>340.2</c:v>
                </c:pt>
                <c:pt idx="41">
                  <c:v>601.6</c:v>
                </c:pt>
                <c:pt idx="42">
                  <c:v>390.5</c:v>
                </c:pt>
                <c:pt idx="43">
                  <c:v>419.4</c:v>
                </c:pt>
                <c:pt idx="44">
                  <c:v>552.4</c:v>
                </c:pt>
                <c:pt idx="45">
                  <c:v>345.5</c:v>
                </c:pt>
                <c:pt idx="46">
                  <c:v>330.8</c:v>
                </c:pt>
                <c:pt idx="47">
                  <c:v>268.10000000000002</c:v>
                </c:pt>
                <c:pt idx="48">
                  <c:v>360.5</c:v>
                </c:pt>
                <c:pt idx="49">
                  <c:v>204.9</c:v>
                </c:pt>
                <c:pt idx="50">
                  <c:v>489.5</c:v>
                </c:pt>
                <c:pt idx="51">
                  <c:v>315</c:v>
                </c:pt>
                <c:pt idx="52">
                  <c:v>192.2</c:v>
                </c:pt>
                <c:pt idx="53">
                  <c:v>524.79999999999995</c:v>
                </c:pt>
                <c:pt idx="54">
                  <c:v>378</c:v>
                </c:pt>
                <c:pt idx="55">
                  <c:v>357.5</c:v>
                </c:pt>
                <c:pt idx="56">
                  <c:v>385.3</c:v>
                </c:pt>
                <c:pt idx="57">
                  <c:v>309.10000000000002</c:v>
                </c:pt>
                <c:pt idx="58">
                  <c:v>269.10000000000002</c:v>
                </c:pt>
                <c:pt idx="59">
                  <c:v>453.7</c:v>
                </c:pt>
                <c:pt idx="60">
                  <c:v>347.6</c:v>
                </c:pt>
                <c:pt idx="61">
                  <c:v>398.9</c:v>
                </c:pt>
                <c:pt idx="62">
                  <c:v>366.4</c:v>
                </c:pt>
                <c:pt idx="63">
                  <c:v>467.6</c:v>
                </c:pt>
                <c:pt idx="64">
                  <c:v>343.4</c:v>
                </c:pt>
                <c:pt idx="65">
                  <c:v>445.2</c:v>
                </c:pt>
                <c:pt idx="66">
                  <c:v>322.89999999999998</c:v>
                </c:pt>
                <c:pt idx="67">
                  <c:v>200.1</c:v>
                </c:pt>
                <c:pt idx="68">
                  <c:v>608.4</c:v>
                </c:pt>
                <c:pt idx="69">
                  <c:v>527</c:v>
                </c:pt>
                <c:pt idx="70">
                  <c:v>700.4</c:v>
                </c:pt>
                <c:pt idx="71">
                  <c:v>503</c:v>
                </c:pt>
                <c:pt idx="72">
                  <c:v>540.20000000000005</c:v>
                </c:pt>
                <c:pt idx="73">
                  <c:v>446.6</c:v>
                </c:pt>
                <c:pt idx="74">
                  <c:v>328.4</c:v>
                </c:pt>
                <c:pt idx="75">
                  <c:v>338.7</c:v>
                </c:pt>
                <c:pt idx="76">
                  <c:v>337.4</c:v>
                </c:pt>
                <c:pt idx="77">
                  <c:v>444.7</c:v>
                </c:pt>
                <c:pt idx="78">
                  <c:v>364.5</c:v>
                </c:pt>
                <c:pt idx="79">
                  <c:v>195.8</c:v>
                </c:pt>
                <c:pt idx="80">
                  <c:v>410.1</c:v>
                </c:pt>
                <c:pt idx="81">
                  <c:v>247.6</c:v>
                </c:pt>
                <c:pt idx="82">
                  <c:v>489.2</c:v>
                </c:pt>
                <c:pt idx="83">
                  <c:v>493.1</c:v>
                </c:pt>
                <c:pt idx="84">
                  <c:v>171.6</c:v>
                </c:pt>
                <c:pt idx="85">
                  <c:v>245.1</c:v>
                </c:pt>
                <c:pt idx="86">
                  <c:v>327.3</c:v>
                </c:pt>
                <c:pt idx="87">
                  <c:v>345.8</c:v>
                </c:pt>
                <c:pt idx="88">
                  <c:v>527.6</c:v>
                </c:pt>
                <c:pt idx="89">
                  <c:v>406.2</c:v>
                </c:pt>
                <c:pt idx="90">
                  <c:v>440.9</c:v>
                </c:pt>
                <c:pt idx="91">
                  <c:v>283</c:v>
                </c:pt>
                <c:pt idx="92">
                  <c:v>331.6</c:v>
                </c:pt>
                <c:pt idx="93">
                  <c:v>259.8</c:v>
                </c:pt>
                <c:pt idx="94">
                  <c:v>331.7</c:v>
                </c:pt>
                <c:pt idx="95">
                  <c:v>247.2</c:v>
                </c:pt>
                <c:pt idx="96">
                  <c:v>825.4</c:v>
                </c:pt>
                <c:pt idx="97">
                  <c:v>281.10000000000002</c:v>
                </c:pt>
                <c:pt idx="98">
                  <c:v>498</c:v>
                </c:pt>
                <c:pt idx="99">
                  <c:v>366</c:v>
                </c:pt>
                <c:pt idx="100">
                  <c:v>674</c:v>
                </c:pt>
                <c:pt idx="101">
                  <c:v>291.89999999999998</c:v>
                </c:pt>
                <c:pt idx="102">
                  <c:v>383.6</c:v>
                </c:pt>
                <c:pt idx="103">
                  <c:v>315.3</c:v>
                </c:pt>
                <c:pt idx="104">
                  <c:v>444</c:v>
                </c:pt>
                <c:pt idx="105">
                  <c:v>342.6</c:v>
                </c:pt>
                <c:pt idx="106">
                  <c:v>260.60000000000002</c:v>
                </c:pt>
                <c:pt idx="107">
                  <c:v>416.5</c:v>
                </c:pt>
                <c:pt idx="108">
                  <c:v>383.8</c:v>
                </c:pt>
                <c:pt idx="109">
                  <c:v>287.2</c:v>
                </c:pt>
                <c:pt idx="110">
                  <c:v>190.3</c:v>
                </c:pt>
                <c:pt idx="111">
                  <c:v>300.60000000000002</c:v>
                </c:pt>
                <c:pt idx="112">
                  <c:v>506</c:v>
                </c:pt>
                <c:pt idx="113">
                  <c:v>312.10000000000002</c:v>
                </c:pt>
                <c:pt idx="114">
                  <c:v>433.7</c:v>
                </c:pt>
                <c:pt idx="115">
                  <c:v>241.4</c:v>
                </c:pt>
                <c:pt idx="116">
                  <c:v>345.5</c:v>
                </c:pt>
                <c:pt idx="117">
                  <c:v>328.6</c:v>
                </c:pt>
                <c:pt idx="118">
                  <c:v>475.2</c:v>
                </c:pt>
                <c:pt idx="119">
                  <c:v>414.7</c:v>
                </c:pt>
                <c:pt idx="120">
                  <c:v>502.3</c:v>
                </c:pt>
                <c:pt idx="121">
                  <c:v>300.8</c:v>
                </c:pt>
                <c:pt idx="122">
                  <c:v>436.9</c:v>
                </c:pt>
                <c:pt idx="123">
                  <c:v>557.4</c:v>
                </c:pt>
                <c:pt idx="124">
                  <c:v>322.3</c:v>
                </c:pt>
                <c:pt idx="125">
                  <c:v>468</c:v>
                </c:pt>
                <c:pt idx="126">
                  <c:v>221.6</c:v>
                </c:pt>
                <c:pt idx="127">
                  <c:v>331.1</c:v>
                </c:pt>
                <c:pt idx="128">
                  <c:v>220.5</c:v>
                </c:pt>
                <c:pt idx="129">
                  <c:v>394.4</c:v>
                </c:pt>
                <c:pt idx="130">
                  <c:v>498.7</c:v>
                </c:pt>
                <c:pt idx="131">
                  <c:v>391.7</c:v>
                </c:pt>
                <c:pt idx="132">
                  <c:v>451.4</c:v>
                </c:pt>
                <c:pt idx="133">
                  <c:v>208.2</c:v>
                </c:pt>
                <c:pt idx="134">
                  <c:v>314.5</c:v>
                </c:pt>
                <c:pt idx="135">
                  <c:v>274.39999999999998</c:v>
                </c:pt>
                <c:pt idx="136">
                  <c:v>492.7</c:v>
                </c:pt>
                <c:pt idx="137">
                  <c:v>205.7</c:v>
                </c:pt>
                <c:pt idx="138">
                  <c:v>377.3</c:v>
                </c:pt>
                <c:pt idx="139">
                  <c:v>186.2</c:v>
                </c:pt>
                <c:pt idx="140">
                  <c:v>286.39999999999998</c:v>
                </c:pt>
                <c:pt idx="141">
                  <c:v>257.10000000000002</c:v>
                </c:pt>
                <c:pt idx="142">
                  <c:v>407</c:v>
                </c:pt>
                <c:pt idx="143">
                  <c:v>364</c:v>
                </c:pt>
                <c:pt idx="144">
                  <c:v>308.2</c:v>
                </c:pt>
                <c:pt idx="145">
                  <c:v>402.5</c:v>
                </c:pt>
                <c:pt idx="146">
                  <c:v>155</c:v>
                </c:pt>
                <c:pt idx="147">
                  <c:v>360.7</c:v>
                </c:pt>
                <c:pt idx="148">
                  <c:v>237.9</c:v>
                </c:pt>
                <c:pt idx="149">
                  <c:v>324.8</c:v>
                </c:pt>
                <c:pt idx="150">
                  <c:v>546.79999999999995</c:v>
                </c:pt>
                <c:pt idx="151">
                  <c:v>227.3</c:v>
                </c:pt>
                <c:pt idx="152">
                  <c:v>274.7</c:v>
                </c:pt>
                <c:pt idx="153">
                  <c:v>318.60000000000002</c:v>
                </c:pt>
                <c:pt idx="154">
                  <c:v>470.3</c:v>
                </c:pt>
                <c:pt idx="155">
                  <c:v>466.2</c:v>
                </c:pt>
                <c:pt idx="156">
                  <c:v>360.9</c:v>
                </c:pt>
                <c:pt idx="157">
                  <c:v>265.7</c:v>
                </c:pt>
                <c:pt idx="158">
                  <c:v>481.6</c:v>
                </c:pt>
                <c:pt idx="159">
                  <c:v>274.60000000000002</c:v>
                </c:pt>
                <c:pt idx="160">
                  <c:v>371.9</c:v>
                </c:pt>
                <c:pt idx="161">
                  <c:v>308.8</c:v>
                </c:pt>
                <c:pt idx="162">
                  <c:v>388.7</c:v>
                </c:pt>
                <c:pt idx="163">
                  <c:v>331.4</c:v>
                </c:pt>
                <c:pt idx="164">
                  <c:v>377.6</c:v>
                </c:pt>
                <c:pt idx="165">
                  <c:v>435</c:v>
                </c:pt>
                <c:pt idx="166">
                  <c:v>543.5</c:v>
                </c:pt>
                <c:pt idx="167">
                  <c:v>315.89999999999998</c:v>
                </c:pt>
                <c:pt idx="168">
                  <c:v>372.5</c:v>
                </c:pt>
                <c:pt idx="169">
                  <c:v>647</c:v>
                </c:pt>
                <c:pt idx="170">
                  <c:v>157.5</c:v>
                </c:pt>
                <c:pt idx="171">
                  <c:v>237.8</c:v>
                </c:pt>
                <c:pt idx="172">
                  <c:v>340.8</c:v>
                </c:pt>
                <c:pt idx="173">
                  <c:v>384.3</c:v>
                </c:pt>
                <c:pt idx="174">
                  <c:v>345.8</c:v>
                </c:pt>
                <c:pt idx="175">
                  <c:v>571.6</c:v>
                </c:pt>
                <c:pt idx="176">
                  <c:v>433.7</c:v>
                </c:pt>
                <c:pt idx="177">
                  <c:v>349.5</c:v>
                </c:pt>
                <c:pt idx="178">
                  <c:v>616.6</c:v>
                </c:pt>
                <c:pt idx="179">
                  <c:v>304.60000000000002</c:v>
                </c:pt>
                <c:pt idx="180">
                  <c:v>389.9</c:v>
                </c:pt>
                <c:pt idx="181">
                  <c:v>214.4</c:v>
                </c:pt>
                <c:pt idx="182">
                  <c:v>450.5</c:v>
                </c:pt>
                <c:pt idx="183">
                  <c:v>394.5</c:v>
                </c:pt>
                <c:pt idx="184">
                  <c:v>370.1</c:v>
                </c:pt>
                <c:pt idx="185">
                  <c:v>285</c:v>
                </c:pt>
                <c:pt idx="186">
                  <c:v>340.8</c:v>
                </c:pt>
                <c:pt idx="187">
                  <c:v>301.3</c:v>
                </c:pt>
                <c:pt idx="188">
                  <c:v>161.4</c:v>
                </c:pt>
                <c:pt idx="189">
                  <c:v>406.8</c:v>
                </c:pt>
                <c:pt idx="190">
                  <c:v>512.70000000000005</c:v>
                </c:pt>
                <c:pt idx="191">
                  <c:v>578.79999999999995</c:v>
                </c:pt>
                <c:pt idx="192">
                  <c:v>418.3</c:v>
                </c:pt>
                <c:pt idx="193">
                  <c:v>546.1</c:v>
                </c:pt>
                <c:pt idx="194">
                  <c:v>439.1</c:v>
                </c:pt>
                <c:pt idx="195">
                  <c:v>327.60000000000002</c:v>
                </c:pt>
                <c:pt idx="196">
                  <c:v>390.2</c:v>
                </c:pt>
                <c:pt idx="197">
                  <c:v>529.70000000000005</c:v>
                </c:pt>
                <c:pt idx="198">
                  <c:v>313.10000000000002</c:v>
                </c:pt>
                <c:pt idx="199">
                  <c:v>387.6</c:v>
                </c:pt>
                <c:pt idx="200">
                  <c:v>236.8</c:v>
                </c:pt>
                <c:pt idx="201">
                  <c:v>360.8</c:v>
                </c:pt>
                <c:pt idx="202">
                  <c:v>199</c:v>
                </c:pt>
                <c:pt idx="203">
                  <c:v>450.3</c:v>
                </c:pt>
                <c:pt idx="204">
                  <c:v>433.6</c:v>
                </c:pt>
                <c:pt idx="205">
                  <c:v>419.1</c:v>
                </c:pt>
                <c:pt idx="206">
                  <c:v>263.10000000000002</c:v>
                </c:pt>
                <c:pt idx="207">
                  <c:v>444.5</c:v>
                </c:pt>
                <c:pt idx="208">
                  <c:v>335.4</c:v>
                </c:pt>
                <c:pt idx="209">
                  <c:v>440.6</c:v>
                </c:pt>
                <c:pt idx="210">
                  <c:v>358.5</c:v>
                </c:pt>
                <c:pt idx="211">
                  <c:v>420</c:v>
                </c:pt>
                <c:pt idx="212">
                  <c:v>303.89999999999998</c:v>
                </c:pt>
                <c:pt idx="213">
                  <c:v>547.4</c:v>
                </c:pt>
                <c:pt idx="214">
                  <c:v>331.2</c:v>
                </c:pt>
                <c:pt idx="215">
                  <c:v>246.6</c:v>
                </c:pt>
                <c:pt idx="216">
                  <c:v>408.4</c:v>
                </c:pt>
                <c:pt idx="217">
                  <c:v>268.89999999999998</c:v>
                </c:pt>
                <c:pt idx="218">
                  <c:v>249.4</c:v>
                </c:pt>
                <c:pt idx="219">
                  <c:v>326.5</c:v>
                </c:pt>
                <c:pt idx="220">
                  <c:v>527.6</c:v>
                </c:pt>
                <c:pt idx="221">
                  <c:v>262.2</c:v>
                </c:pt>
                <c:pt idx="222">
                  <c:v>604.20000000000005</c:v>
                </c:pt>
                <c:pt idx="223">
                  <c:v>341.9</c:v>
                </c:pt>
                <c:pt idx="224">
                  <c:v>352.6</c:v>
                </c:pt>
                <c:pt idx="225">
                  <c:v>540.70000000000005</c:v>
                </c:pt>
                <c:pt idx="226">
                  <c:v>540.6</c:v>
                </c:pt>
                <c:pt idx="227">
                  <c:v>463.9</c:v>
                </c:pt>
                <c:pt idx="228">
                  <c:v>385.6</c:v>
                </c:pt>
                <c:pt idx="229">
                  <c:v>193.8</c:v>
                </c:pt>
                <c:pt idx="230">
                  <c:v>240.2</c:v>
                </c:pt>
                <c:pt idx="231">
                  <c:v>450.5</c:v>
                </c:pt>
                <c:pt idx="232">
                  <c:v>232.3</c:v>
                </c:pt>
                <c:pt idx="233">
                  <c:v>330.1</c:v>
                </c:pt>
                <c:pt idx="234">
                  <c:v>452.9</c:v>
                </c:pt>
                <c:pt idx="235">
                  <c:v>333</c:v>
                </c:pt>
                <c:pt idx="236">
                  <c:v>359.9</c:v>
                </c:pt>
                <c:pt idx="237">
                  <c:v>460</c:v>
                </c:pt>
                <c:pt idx="238">
                  <c:v>460.1</c:v>
                </c:pt>
                <c:pt idx="239">
                  <c:v>540.9</c:v>
                </c:pt>
                <c:pt idx="240">
                  <c:v>394.7</c:v>
                </c:pt>
                <c:pt idx="241">
                  <c:v>513.1</c:v>
                </c:pt>
                <c:pt idx="242">
                  <c:v>558.70000000000005</c:v>
                </c:pt>
                <c:pt idx="243">
                  <c:v>274.89999999999998</c:v>
                </c:pt>
                <c:pt idx="244">
                  <c:v>486.6</c:v>
                </c:pt>
                <c:pt idx="245">
                  <c:v>508.2</c:v>
                </c:pt>
                <c:pt idx="246">
                  <c:v>302.89999999999998</c:v>
                </c:pt>
                <c:pt idx="247">
                  <c:v>475.3</c:v>
                </c:pt>
                <c:pt idx="248">
                  <c:v>445.1</c:v>
                </c:pt>
                <c:pt idx="249">
                  <c:v>192.5</c:v>
                </c:pt>
                <c:pt idx="250">
                  <c:v>319.3</c:v>
                </c:pt>
                <c:pt idx="251">
                  <c:v>220.2</c:v>
                </c:pt>
                <c:pt idx="252">
                  <c:v>408.7</c:v>
                </c:pt>
                <c:pt idx="253">
                  <c:v>362.9</c:v>
                </c:pt>
                <c:pt idx="254">
                  <c:v>333.7</c:v>
                </c:pt>
                <c:pt idx="255">
                  <c:v>693.6</c:v>
                </c:pt>
                <c:pt idx="256">
                  <c:v>252.7</c:v>
                </c:pt>
                <c:pt idx="257">
                  <c:v>462.6</c:v>
                </c:pt>
                <c:pt idx="258">
                  <c:v>429.8</c:v>
                </c:pt>
                <c:pt idx="259">
                  <c:v>179.8</c:v>
                </c:pt>
                <c:pt idx="260">
                  <c:v>418.4</c:v>
                </c:pt>
                <c:pt idx="261">
                  <c:v>358.4</c:v>
                </c:pt>
                <c:pt idx="262">
                  <c:v>457.8</c:v>
                </c:pt>
                <c:pt idx="263">
                  <c:v>290.89999999999998</c:v>
                </c:pt>
                <c:pt idx="264">
                  <c:v>354.5</c:v>
                </c:pt>
                <c:pt idx="265">
                  <c:v>476.7</c:v>
                </c:pt>
                <c:pt idx="266">
                  <c:v>391.9</c:v>
                </c:pt>
                <c:pt idx="267">
                  <c:v>217.9</c:v>
                </c:pt>
                <c:pt idx="268">
                  <c:v>301.3</c:v>
                </c:pt>
                <c:pt idx="269">
                  <c:v>254.5</c:v>
                </c:pt>
                <c:pt idx="270">
                  <c:v>304.5</c:v>
                </c:pt>
                <c:pt idx="271">
                  <c:v>492.4</c:v>
                </c:pt>
                <c:pt idx="272">
                  <c:v>318</c:v>
                </c:pt>
                <c:pt idx="273">
                  <c:v>290.60000000000002</c:v>
                </c:pt>
                <c:pt idx="274">
                  <c:v>503</c:v>
                </c:pt>
                <c:pt idx="275">
                  <c:v>511.7</c:v>
                </c:pt>
                <c:pt idx="276">
                  <c:v>358.9</c:v>
                </c:pt>
                <c:pt idx="277">
                  <c:v>439.6</c:v>
                </c:pt>
                <c:pt idx="278">
                  <c:v>259.89999999999998</c:v>
                </c:pt>
                <c:pt idx="279">
                  <c:v>489</c:v>
                </c:pt>
                <c:pt idx="280">
                  <c:v>404.4</c:v>
                </c:pt>
                <c:pt idx="281">
                  <c:v>272.89999999999998</c:v>
                </c:pt>
                <c:pt idx="282">
                  <c:v>305</c:v>
                </c:pt>
                <c:pt idx="283">
                  <c:v>345.8</c:v>
                </c:pt>
                <c:pt idx="284">
                  <c:v>240.4</c:v>
                </c:pt>
                <c:pt idx="285">
                  <c:v>471.7</c:v>
                </c:pt>
                <c:pt idx="286">
                  <c:v>367.7</c:v>
                </c:pt>
                <c:pt idx="287">
                  <c:v>300.3</c:v>
                </c:pt>
                <c:pt idx="288">
                  <c:v>412.7</c:v>
                </c:pt>
                <c:pt idx="289">
                  <c:v>349.5</c:v>
                </c:pt>
                <c:pt idx="290">
                  <c:v>279.8</c:v>
                </c:pt>
                <c:pt idx="291">
                  <c:v>404.2</c:v>
                </c:pt>
                <c:pt idx="292">
                  <c:v>402.5</c:v>
                </c:pt>
                <c:pt idx="293">
                  <c:v>312.39999999999998</c:v>
                </c:pt>
                <c:pt idx="294">
                  <c:v>395.6</c:v>
                </c:pt>
                <c:pt idx="295">
                  <c:v>371.2</c:v>
                </c:pt>
                <c:pt idx="296">
                  <c:v>264.2</c:v>
                </c:pt>
                <c:pt idx="297">
                  <c:v>452.1</c:v>
                </c:pt>
                <c:pt idx="298">
                  <c:v>443.3</c:v>
                </c:pt>
                <c:pt idx="299">
                  <c:v>256.3</c:v>
                </c:pt>
                <c:pt idx="300">
                  <c:v>154.9</c:v>
                </c:pt>
                <c:pt idx="301">
                  <c:v>403.8</c:v>
                </c:pt>
                <c:pt idx="302">
                  <c:v>552</c:v>
                </c:pt>
                <c:pt idx="303">
                  <c:v>492.6</c:v>
                </c:pt>
                <c:pt idx="304">
                  <c:v>387.5</c:v>
                </c:pt>
                <c:pt idx="305">
                  <c:v>416.9</c:v>
                </c:pt>
                <c:pt idx="306">
                  <c:v>513.29999999999995</c:v>
                </c:pt>
                <c:pt idx="307">
                  <c:v>319.89999999999998</c:v>
                </c:pt>
                <c:pt idx="308">
                  <c:v>416.9</c:v>
                </c:pt>
                <c:pt idx="309">
                  <c:v>506.6</c:v>
                </c:pt>
                <c:pt idx="310">
                  <c:v>535.6</c:v>
                </c:pt>
                <c:pt idx="311">
                  <c:v>418.1</c:v>
                </c:pt>
                <c:pt idx="312">
                  <c:v>541.70000000000005</c:v>
                </c:pt>
                <c:pt idx="313">
                  <c:v>419.3</c:v>
                </c:pt>
                <c:pt idx="314">
                  <c:v>288.2</c:v>
                </c:pt>
                <c:pt idx="315">
                  <c:v>316.2</c:v>
                </c:pt>
                <c:pt idx="316">
                  <c:v>177.7</c:v>
                </c:pt>
                <c:pt idx="317">
                  <c:v>628.6</c:v>
                </c:pt>
                <c:pt idx="318">
                  <c:v>478.4</c:v>
                </c:pt>
                <c:pt idx="319">
                  <c:v>305.5</c:v>
                </c:pt>
                <c:pt idx="320">
                  <c:v>410.6</c:v>
                </c:pt>
                <c:pt idx="321">
                  <c:v>349.9</c:v>
                </c:pt>
                <c:pt idx="322">
                  <c:v>275.2</c:v>
                </c:pt>
                <c:pt idx="323">
                  <c:v>270</c:v>
                </c:pt>
                <c:pt idx="324">
                  <c:v>381.2</c:v>
                </c:pt>
                <c:pt idx="325">
                  <c:v>268.60000000000002</c:v>
                </c:pt>
                <c:pt idx="326">
                  <c:v>313.10000000000002</c:v>
                </c:pt>
                <c:pt idx="327">
                  <c:v>321.3</c:v>
                </c:pt>
                <c:pt idx="328">
                  <c:v>336.7</c:v>
                </c:pt>
                <c:pt idx="329">
                  <c:v>521.1</c:v>
                </c:pt>
                <c:pt idx="330">
                  <c:v>384.9</c:v>
                </c:pt>
                <c:pt idx="331">
                  <c:v>389.4</c:v>
                </c:pt>
                <c:pt idx="332">
                  <c:v>410.7</c:v>
                </c:pt>
                <c:pt idx="333">
                  <c:v>253.8</c:v>
                </c:pt>
                <c:pt idx="334">
                  <c:v>348.9</c:v>
                </c:pt>
                <c:pt idx="335">
                  <c:v>218</c:v>
                </c:pt>
                <c:pt idx="336">
                  <c:v>272.60000000000002</c:v>
                </c:pt>
                <c:pt idx="337">
                  <c:v>349.6</c:v>
                </c:pt>
                <c:pt idx="338">
                  <c:v>437.6</c:v>
                </c:pt>
                <c:pt idx="339">
                  <c:v>314.2</c:v>
                </c:pt>
                <c:pt idx="340">
                  <c:v>286.2</c:v>
                </c:pt>
                <c:pt idx="341">
                  <c:v>558.9</c:v>
                </c:pt>
                <c:pt idx="342">
                  <c:v>685.5</c:v>
                </c:pt>
                <c:pt idx="343">
                  <c:v>331.9</c:v>
                </c:pt>
                <c:pt idx="344">
                  <c:v>252.8</c:v>
                </c:pt>
                <c:pt idx="345">
                  <c:v>265.3</c:v>
                </c:pt>
                <c:pt idx="346">
                  <c:v>452.4</c:v>
                </c:pt>
                <c:pt idx="347">
                  <c:v>329.7</c:v>
                </c:pt>
                <c:pt idx="348">
                  <c:v>404.7</c:v>
                </c:pt>
                <c:pt idx="349">
                  <c:v>249.8</c:v>
                </c:pt>
                <c:pt idx="350">
                  <c:v>470.8</c:v>
                </c:pt>
                <c:pt idx="351">
                  <c:v>202.1</c:v>
                </c:pt>
                <c:pt idx="352">
                  <c:v>558.70000000000005</c:v>
                </c:pt>
                <c:pt idx="353">
                  <c:v>283.39999999999998</c:v>
                </c:pt>
                <c:pt idx="354">
                  <c:v>411.1</c:v>
                </c:pt>
                <c:pt idx="355">
                  <c:v>297.2</c:v>
                </c:pt>
                <c:pt idx="356">
                  <c:v>391</c:v>
                </c:pt>
                <c:pt idx="357">
                  <c:v>575.4</c:v>
                </c:pt>
                <c:pt idx="358">
                  <c:v>222.5</c:v>
                </c:pt>
                <c:pt idx="359">
                  <c:v>292.10000000000002</c:v>
                </c:pt>
                <c:pt idx="360">
                  <c:v>529.70000000000005</c:v>
                </c:pt>
                <c:pt idx="361">
                  <c:v>504.4</c:v>
                </c:pt>
                <c:pt idx="362">
                  <c:v>259.39999999999998</c:v>
                </c:pt>
                <c:pt idx="363">
                  <c:v>237.3</c:v>
                </c:pt>
                <c:pt idx="364">
                  <c:v>691.3</c:v>
                </c:pt>
                <c:pt idx="365">
                  <c:v>391.1</c:v>
                </c:pt>
                <c:pt idx="366">
                  <c:v>336.8</c:v>
                </c:pt>
                <c:pt idx="367">
                  <c:v>330.1</c:v>
                </c:pt>
                <c:pt idx="368">
                  <c:v>356.4</c:v>
                </c:pt>
                <c:pt idx="369">
                  <c:v>188.6</c:v>
                </c:pt>
                <c:pt idx="370">
                  <c:v>433.5</c:v>
                </c:pt>
                <c:pt idx="371">
                  <c:v>449.5</c:v>
                </c:pt>
                <c:pt idx="372">
                  <c:v>415.2</c:v>
                </c:pt>
                <c:pt idx="373">
                  <c:v>254.5</c:v>
                </c:pt>
                <c:pt idx="374">
                  <c:v>337.5</c:v>
                </c:pt>
                <c:pt idx="375">
                  <c:v>434.5</c:v>
                </c:pt>
                <c:pt idx="376">
                  <c:v>299.8</c:v>
                </c:pt>
                <c:pt idx="377">
                  <c:v>385.2</c:v>
                </c:pt>
                <c:pt idx="378">
                  <c:v>438.7</c:v>
                </c:pt>
                <c:pt idx="379">
                  <c:v>453.5</c:v>
                </c:pt>
                <c:pt idx="380">
                  <c:v>238.3</c:v>
                </c:pt>
                <c:pt idx="381">
                  <c:v>382</c:v>
                </c:pt>
                <c:pt idx="382">
                  <c:v>330.1</c:v>
                </c:pt>
                <c:pt idx="383">
                  <c:v>347.2</c:v>
                </c:pt>
                <c:pt idx="384">
                  <c:v>365.9</c:v>
                </c:pt>
                <c:pt idx="385">
                  <c:v>215.5</c:v>
                </c:pt>
                <c:pt idx="386">
                  <c:v>285.89999999999998</c:v>
                </c:pt>
                <c:pt idx="387">
                  <c:v>206.3</c:v>
                </c:pt>
                <c:pt idx="388">
                  <c:v>310.39999999999998</c:v>
                </c:pt>
                <c:pt idx="389">
                  <c:v>483.6</c:v>
                </c:pt>
                <c:pt idx="390">
                  <c:v>326.5</c:v>
                </c:pt>
                <c:pt idx="391">
                  <c:v>399.5</c:v>
                </c:pt>
                <c:pt idx="392">
                  <c:v>218.1</c:v>
                </c:pt>
                <c:pt idx="393">
                  <c:v>540.9</c:v>
                </c:pt>
                <c:pt idx="394">
                  <c:v>270.60000000000002</c:v>
                </c:pt>
                <c:pt idx="395">
                  <c:v>335.2</c:v>
                </c:pt>
                <c:pt idx="396">
                  <c:v>347.5</c:v>
                </c:pt>
                <c:pt idx="397">
                  <c:v>533.6</c:v>
                </c:pt>
                <c:pt idx="398">
                  <c:v>320.3</c:v>
                </c:pt>
                <c:pt idx="399">
                  <c:v>300.8</c:v>
                </c:pt>
                <c:pt idx="400">
                  <c:v>396.9</c:v>
                </c:pt>
                <c:pt idx="401">
                  <c:v>431.3</c:v>
                </c:pt>
                <c:pt idx="402">
                  <c:v>469.8</c:v>
                </c:pt>
                <c:pt idx="403">
                  <c:v>478.3</c:v>
                </c:pt>
                <c:pt idx="404">
                  <c:v>424.2</c:v>
                </c:pt>
                <c:pt idx="405">
                  <c:v>339.5</c:v>
                </c:pt>
                <c:pt idx="406">
                  <c:v>392.6</c:v>
                </c:pt>
                <c:pt idx="407">
                  <c:v>330.1</c:v>
                </c:pt>
                <c:pt idx="408">
                  <c:v>495.9</c:v>
                </c:pt>
                <c:pt idx="409">
                  <c:v>352.7</c:v>
                </c:pt>
                <c:pt idx="410">
                  <c:v>252.8</c:v>
                </c:pt>
                <c:pt idx="411">
                  <c:v>276.2</c:v>
                </c:pt>
                <c:pt idx="412">
                  <c:v>350.3</c:v>
                </c:pt>
                <c:pt idx="413">
                  <c:v>439.2</c:v>
                </c:pt>
                <c:pt idx="414">
                  <c:v>300.3</c:v>
                </c:pt>
                <c:pt idx="415">
                  <c:v>406.4</c:v>
                </c:pt>
                <c:pt idx="416">
                  <c:v>375.6</c:v>
                </c:pt>
                <c:pt idx="417">
                  <c:v>553.4</c:v>
                </c:pt>
                <c:pt idx="418">
                  <c:v>324</c:v>
                </c:pt>
                <c:pt idx="419">
                  <c:v>229.6</c:v>
                </c:pt>
                <c:pt idx="420">
                  <c:v>316.8</c:v>
                </c:pt>
                <c:pt idx="421">
                  <c:v>532.20000000000005</c:v>
                </c:pt>
                <c:pt idx="422">
                  <c:v>470.7</c:v>
                </c:pt>
                <c:pt idx="423">
                  <c:v>226</c:v>
                </c:pt>
                <c:pt idx="424">
                  <c:v>358.1</c:v>
                </c:pt>
                <c:pt idx="425">
                  <c:v>271.5</c:v>
                </c:pt>
                <c:pt idx="426">
                  <c:v>322.60000000000002</c:v>
                </c:pt>
                <c:pt idx="427">
                  <c:v>547.4</c:v>
                </c:pt>
                <c:pt idx="428">
                  <c:v>375.3</c:v>
                </c:pt>
                <c:pt idx="429">
                  <c:v>567.70000000000005</c:v>
                </c:pt>
                <c:pt idx="430">
                  <c:v>358.7</c:v>
                </c:pt>
                <c:pt idx="431">
                  <c:v>559.20000000000005</c:v>
                </c:pt>
                <c:pt idx="432">
                  <c:v>368.7</c:v>
                </c:pt>
                <c:pt idx="433">
                  <c:v>398.2</c:v>
                </c:pt>
                <c:pt idx="434">
                  <c:v>581</c:v>
                </c:pt>
                <c:pt idx="435">
                  <c:v>301.10000000000002</c:v>
                </c:pt>
                <c:pt idx="436">
                  <c:v>304.10000000000002</c:v>
                </c:pt>
                <c:pt idx="437">
                  <c:v>645.1</c:v>
                </c:pt>
                <c:pt idx="438">
                  <c:v>405.2</c:v>
                </c:pt>
                <c:pt idx="439">
                  <c:v>407.8</c:v>
                </c:pt>
                <c:pt idx="440">
                  <c:v>297</c:v>
                </c:pt>
                <c:pt idx="441">
                  <c:v>233.5</c:v>
                </c:pt>
                <c:pt idx="442">
                  <c:v>234.8</c:v>
                </c:pt>
                <c:pt idx="443">
                  <c:v>507.2</c:v>
                </c:pt>
                <c:pt idx="444">
                  <c:v>346.9</c:v>
                </c:pt>
                <c:pt idx="445">
                  <c:v>326.5</c:v>
                </c:pt>
                <c:pt idx="446">
                  <c:v>472.1</c:v>
                </c:pt>
                <c:pt idx="447">
                  <c:v>451.3</c:v>
                </c:pt>
                <c:pt idx="448">
                  <c:v>274.5</c:v>
                </c:pt>
                <c:pt idx="449">
                  <c:v>334.2</c:v>
                </c:pt>
                <c:pt idx="450">
                  <c:v>235.3</c:v>
                </c:pt>
                <c:pt idx="451">
                  <c:v>206.6</c:v>
                </c:pt>
                <c:pt idx="452">
                  <c:v>365.5</c:v>
                </c:pt>
                <c:pt idx="453">
                  <c:v>549.9</c:v>
                </c:pt>
                <c:pt idx="454">
                  <c:v>287.8</c:v>
                </c:pt>
                <c:pt idx="455">
                  <c:v>179.9</c:v>
                </c:pt>
                <c:pt idx="456">
                  <c:v>386.8</c:v>
                </c:pt>
                <c:pt idx="457">
                  <c:v>432.9</c:v>
                </c:pt>
                <c:pt idx="458">
                  <c:v>252.1</c:v>
                </c:pt>
                <c:pt idx="459">
                  <c:v>174</c:v>
                </c:pt>
                <c:pt idx="460">
                  <c:v>256.5</c:v>
                </c:pt>
                <c:pt idx="461">
                  <c:v>382.3</c:v>
                </c:pt>
                <c:pt idx="462">
                  <c:v>395.2</c:v>
                </c:pt>
                <c:pt idx="463">
                  <c:v>435.8</c:v>
                </c:pt>
                <c:pt idx="464">
                  <c:v>301.89999999999998</c:v>
                </c:pt>
                <c:pt idx="465">
                  <c:v>368.3</c:v>
                </c:pt>
                <c:pt idx="466">
                  <c:v>522.70000000000005</c:v>
                </c:pt>
                <c:pt idx="467">
                  <c:v>363.5</c:v>
                </c:pt>
                <c:pt idx="468">
                  <c:v>186.7</c:v>
                </c:pt>
                <c:pt idx="469">
                  <c:v>495.6</c:v>
                </c:pt>
                <c:pt idx="470">
                  <c:v>424.3</c:v>
                </c:pt>
                <c:pt idx="471">
                  <c:v>305.7</c:v>
                </c:pt>
                <c:pt idx="472">
                  <c:v>556.4</c:v>
                </c:pt>
                <c:pt idx="473">
                  <c:v>499.3</c:v>
                </c:pt>
                <c:pt idx="474">
                  <c:v>306.39999999999998</c:v>
                </c:pt>
                <c:pt idx="475">
                  <c:v>302.8</c:v>
                </c:pt>
                <c:pt idx="476">
                  <c:v>530.29999999999995</c:v>
                </c:pt>
                <c:pt idx="477">
                  <c:v>305.89999999999998</c:v>
                </c:pt>
                <c:pt idx="478">
                  <c:v>382.6</c:v>
                </c:pt>
                <c:pt idx="479">
                  <c:v>286.2</c:v>
                </c:pt>
                <c:pt idx="480">
                  <c:v>314.39999999999998</c:v>
                </c:pt>
                <c:pt idx="481">
                  <c:v>226.9</c:v>
                </c:pt>
                <c:pt idx="482">
                  <c:v>263</c:v>
                </c:pt>
                <c:pt idx="483">
                  <c:v>507.9</c:v>
                </c:pt>
                <c:pt idx="484">
                  <c:v>370</c:v>
                </c:pt>
                <c:pt idx="485">
                  <c:v>336.5</c:v>
                </c:pt>
                <c:pt idx="486">
                  <c:v>305</c:v>
                </c:pt>
                <c:pt idx="487">
                  <c:v>503.7</c:v>
                </c:pt>
                <c:pt idx="488">
                  <c:v>464.8</c:v>
                </c:pt>
                <c:pt idx="489">
                  <c:v>303.8</c:v>
                </c:pt>
                <c:pt idx="490">
                  <c:v>444.4</c:v>
                </c:pt>
                <c:pt idx="491">
                  <c:v>371.8</c:v>
                </c:pt>
                <c:pt idx="492">
                  <c:v>620.70000000000005</c:v>
                </c:pt>
                <c:pt idx="493">
                  <c:v>413.9</c:v>
                </c:pt>
                <c:pt idx="494">
                  <c:v>428.8</c:v>
                </c:pt>
                <c:pt idx="495">
                  <c:v>440.2</c:v>
                </c:pt>
                <c:pt idx="496">
                  <c:v>388.9</c:v>
                </c:pt>
                <c:pt idx="497">
                  <c:v>378.8</c:v>
                </c:pt>
                <c:pt idx="498">
                  <c:v>260.5</c:v>
                </c:pt>
                <c:pt idx="499">
                  <c:v>377.8</c:v>
                </c:pt>
                <c:pt idx="500">
                  <c:v>442.2</c:v>
                </c:pt>
                <c:pt idx="501">
                  <c:v>230.8</c:v>
                </c:pt>
                <c:pt idx="502">
                  <c:v>384.2</c:v>
                </c:pt>
                <c:pt idx="503">
                  <c:v>232.2</c:v>
                </c:pt>
                <c:pt idx="504">
                  <c:v>294</c:v>
                </c:pt>
                <c:pt idx="505">
                  <c:v>574.29999999999995</c:v>
                </c:pt>
                <c:pt idx="506">
                  <c:v>409.9</c:v>
                </c:pt>
                <c:pt idx="507">
                  <c:v>399.2</c:v>
                </c:pt>
                <c:pt idx="508">
                  <c:v>528.5</c:v>
                </c:pt>
                <c:pt idx="509">
                  <c:v>541.29999999999995</c:v>
                </c:pt>
                <c:pt idx="510">
                  <c:v>440.1</c:v>
                </c:pt>
                <c:pt idx="511">
                  <c:v>341.9</c:v>
                </c:pt>
                <c:pt idx="512">
                  <c:v>524.6</c:v>
                </c:pt>
                <c:pt idx="513">
                  <c:v>316.2</c:v>
                </c:pt>
                <c:pt idx="514">
                  <c:v>512.70000000000005</c:v>
                </c:pt>
                <c:pt idx="515">
                  <c:v>360.5</c:v>
                </c:pt>
                <c:pt idx="516">
                  <c:v>513.20000000000005</c:v>
                </c:pt>
                <c:pt idx="517">
                  <c:v>305.8</c:v>
                </c:pt>
                <c:pt idx="518">
                  <c:v>238.5</c:v>
                </c:pt>
                <c:pt idx="519">
                  <c:v>269.7</c:v>
                </c:pt>
                <c:pt idx="520">
                  <c:v>380.1</c:v>
                </c:pt>
                <c:pt idx="521">
                  <c:v>204.5</c:v>
                </c:pt>
                <c:pt idx="522">
                  <c:v>210.9</c:v>
                </c:pt>
                <c:pt idx="523">
                  <c:v>550.20000000000005</c:v>
                </c:pt>
                <c:pt idx="524">
                  <c:v>359.2</c:v>
                </c:pt>
                <c:pt idx="525">
                  <c:v>443.8</c:v>
                </c:pt>
                <c:pt idx="526">
                  <c:v>396.2</c:v>
                </c:pt>
                <c:pt idx="527">
                  <c:v>339</c:v>
                </c:pt>
                <c:pt idx="528">
                  <c:v>305.89999999999998</c:v>
                </c:pt>
                <c:pt idx="529">
                  <c:v>284.7</c:v>
                </c:pt>
                <c:pt idx="530">
                  <c:v>185.8</c:v>
                </c:pt>
                <c:pt idx="531">
                  <c:v>490.3</c:v>
                </c:pt>
                <c:pt idx="532">
                  <c:v>239.1</c:v>
                </c:pt>
                <c:pt idx="533">
                  <c:v>433.3</c:v>
                </c:pt>
                <c:pt idx="534">
                  <c:v>286.5</c:v>
                </c:pt>
                <c:pt idx="535">
                  <c:v>558.29999999999995</c:v>
                </c:pt>
                <c:pt idx="536">
                  <c:v>211.9</c:v>
                </c:pt>
                <c:pt idx="537">
                  <c:v>343.5</c:v>
                </c:pt>
                <c:pt idx="538">
                  <c:v>392.9</c:v>
                </c:pt>
                <c:pt idx="539">
                  <c:v>378.6</c:v>
                </c:pt>
                <c:pt idx="540">
                  <c:v>271.39999999999998</c:v>
                </c:pt>
                <c:pt idx="541">
                  <c:v>294.7</c:v>
                </c:pt>
                <c:pt idx="542">
                  <c:v>506.7</c:v>
                </c:pt>
                <c:pt idx="543">
                  <c:v>236.8</c:v>
                </c:pt>
                <c:pt idx="544">
                  <c:v>194.6</c:v>
                </c:pt>
                <c:pt idx="545">
                  <c:v>469.1</c:v>
                </c:pt>
                <c:pt idx="546">
                  <c:v>294.10000000000002</c:v>
                </c:pt>
                <c:pt idx="547">
                  <c:v>488</c:v>
                </c:pt>
                <c:pt idx="548">
                  <c:v>293.5</c:v>
                </c:pt>
                <c:pt idx="549">
                  <c:v>251.9</c:v>
                </c:pt>
                <c:pt idx="550">
                  <c:v>347.3</c:v>
                </c:pt>
                <c:pt idx="551">
                  <c:v>230.4</c:v>
                </c:pt>
                <c:pt idx="552">
                  <c:v>243.8</c:v>
                </c:pt>
                <c:pt idx="553">
                  <c:v>551.1</c:v>
                </c:pt>
                <c:pt idx="554">
                  <c:v>516.5</c:v>
                </c:pt>
                <c:pt idx="555">
                  <c:v>377</c:v>
                </c:pt>
                <c:pt idx="556">
                  <c:v>269.3</c:v>
                </c:pt>
                <c:pt idx="557">
                  <c:v>305.3</c:v>
                </c:pt>
                <c:pt idx="558">
                  <c:v>261.5</c:v>
                </c:pt>
                <c:pt idx="559">
                  <c:v>220.6</c:v>
                </c:pt>
                <c:pt idx="560">
                  <c:v>464.3</c:v>
                </c:pt>
                <c:pt idx="561">
                  <c:v>256.3</c:v>
                </c:pt>
                <c:pt idx="562">
                  <c:v>487.4</c:v>
                </c:pt>
                <c:pt idx="563">
                  <c:v>425.3</c:v>
                </c:pt>
                <c:pt idx="564">
                  <c:v>291.7</c:v>
                </c:pt>
                <c:pt idx="565">
                  <c:v>220</c:v>
                </c:pt>
                <c:pt idx="566">
                  <c:v>210.7</c:v>
                </c:pt>
                <c:pt idx="567">
                  <c:v>349.6</c:v>
                </c:pt>
                <c:pt idx="568">
                  <c:v>397.5</c:v>
                </c:pt>
                <c:pt idx="569">
                  <c:v>527.29999999999995</c:v>
                </c:pt>
                <c:pt idx="570">
                  <c:v>315.8</c:v>
                </c:pt>
                <c:pt idx="571">
                  <c:v>294</c:v>
                </c:pt>
                <c:pt idx="572">
                  <c:v>419.3</c:v>
                </c:pt>
                <c:pt idx="573">
                  <c:v>338.1</c:v>
                </c:pt>
                <c:pt idx="574">
                  <c:v>211.5</c:v>
                </c:pt>
                <c:pt idx="575">
                  <c:v>501</c:v>
                </c:pt>
                <c:pt idx="576">
                  <c:v>412.1</c:v>
                </c:pt>
              </c:numCache>
            </c:numRef>
          </c:yVal>
          <c:smooth val="0"/>
          <c:extLst>
            <c:ext xmlns:c16="http://schemas.microsoft.com/office/drawing/2014/chart" uri="{C3380CC4-5D6E-409C-BE32-E72D297353CC}">
              <c16:uniqueId val="{00000001-FF56-4034-BCB1-22B706B64374}"/>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44645231846019245"/>
                  <c:y val="8.411344415281431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young'!$A$5:$A$581</c:f>
              <c:numCache>
                <c:formatCode>General</c:formatCode>
                <c:ptCount val="577"/>
                <c:pt idx="0">
                  <c:v>163.24828213589169</c:v>
                </c:pt>
                <c:pt idx="1">
                  <c:v>180.68637473905883</c:v>
                </c:pt>
                <c:pt idx="2">
                  <c:v>128.16103281758154</c:v>
                </c:pt>
                <c:pt idx="3">
                  <c:v>113.68134660806651</c:v>
                </c:pt>
                <c:pt idx="4">
                  <c:v>163.46524724215075</c:v>
                </c:pt>
                <c:pt idx="5">
                  <c:v>148.70138686839297</c:v>
                </c:pt>
                <c:pt idx="6">
                  <c:v>215.60715335108523</c:v>
                </c:pt>
                <c:pt idx="7">
                  <c:v>191.55286584652032</c:v>
                </c:pt>
                <c:pt idx="8">
                  <c:v>158.05889946263997</c:v>
                </c:pt>
                <c:pt idx="9">
                  <c:v>161.7463468084533</c:v>
                </c:pt>
                <c:pt idx="10">
                  <c:v>132.61404613359281</c:v>
                </c:pt>
                <c:pt idx="11">
                  <c:v>178.33127594660783</c:v>
                </c:pt>
                <c:pt idx="12">
                  <c:v>133.77155487440257</c:v>
                </c:pt>
                <c:pt idx="13">
                  <c:v>102.71748135874068</c:v>
                </c:pt>
                <c:pt idx="14">
                  <c:v>170.49636574887191</c:v>
                </c:pt>
                <c:pt idx="15">
                  <c:v>94.490178362279551</c:v>
                </c:pt>
                <c:pt idx="16">
                  <c:v>180.03920487610648</c:v>
                </c:pt>
                <c:pt idx="17">
                  <c:v>200.78168866771625</c:v>
                </c:pt>
                <c:pt idx="18">
                  <c:v>153.0181821481888</c:v>
                </c:pt>
                <c:pt idx="19">
                  <c:v>177.17611470107249</c:v>
                </c:pt>
                <c:pt idx="20">
                  <c:v>196.79367087097123</c:v>
                </c:pt>
                <c:pt idx="21">
                  <c:v>131.2603305785124</c:v>
                </c:pt>
                <c:pt idx="22">
                  <c:v>174.13548200570688</c:v>
                </c:pt>
                <c:pt idx="23">
                  <c:v>121.13154831199068</c:v>
                </c:pt>
                <c:pt idx="24">
                  <c:v>168.93296804218389</c:v>
                </c:pt>
                <c:pt idx="25">
                  <c:v>183.49311583834145</c:v>
                </c:pt>
                <c:pt idx="26">
                  <c:v>127.86122595044591</c:v>
                </c:pt>
                <c:pt idx="27">
                  <c:v>141.08262482355644</c:v>
                </c:pt>
                <c:pt idx="28">
                  <c:v>169.58635584438224</c:v>
                </c:pt>
                <c:pt idx="29">
                  <c:v>135.466251298027</c:v>
                </c:pt>
                <c:pt idx="30">
                  <c:v>152.70326171997951</c:v>
                </c:pt>
                <c:pt idx="31">
                  <c:v>142.30506865972654</c:v>
                </c:pt>
                <c:pt idx="32">
                  <c:v>150.11967166141346</c:v>
                </c:pt>
                <c:pt idx="33">
                  <c:v>208.31161101142283</c:v>
                </c:pt>
                <c:pt idx="34">
                  <c:v>118.91964487672473</c:v>
                </c:pt>
                <c:pt idx="35">
                  <c:v>136.86350514346123</c:v>
                </c:pt>
                <c:pt idx="36">
                  <c:v>148.41872843765401</c:v>
                </c:pt>
                <c:pt idx="37">
                  <c:v>149.44386771466708</c:v>
                </c:pt>
                <c:pt idx="38">
                  <c:v>187.75107060633894</c:v>
                </c:pt>
                <c:pt idx="39">
                  <c:v>139.45458420739712</c:v>
                </c:pt>
                <c:pt idx="40">
                  <c:v>185.02398598862857</c:v>
                </c:pt>
                <c:pt idx="41">
                  <c:v>74.715406297113645</c:v>
                </c:pt>
                <c:pt idx="42">
                  <c:v>150.50699604841316</c:v>
                </c:pt>
                <c:pt idx="43">
                  <c:v>123.321267222269</c:v>
                </c:pt>
                <c:pt idx="44">
                  <c:v>126.22168346086823</c:v>
                </c:pt>
                <c:pt idx="45">
                  <c:v>140.62065147457093</c:v>
                </c:pt>
                <c:pt idx="46">
                  <c:v>164.12997433405596</c:v>
                </c:pt>
                <c:pt idx="47">
                  <c:v>155.0746379994861</c:v>
                </c:pt>
                <c:pt idx="48">
                  <c:v>124.25074860044265</c:v>
                </c:pt>
                <c:pt idx="49">
                  <c:v>205.42279920961755</c:v>
                </c:pt>
                <c:pt idx="50">
                  <c:v>100.66165733755173</c:v>
                </c:pt>
                <c:pt idx="51">
                  <c:v>151.71106450830186</c:v>
                </c:pt>
                <c:pt idx="52">
                  <c:v>127.26920964601327</c:v>
                </c:pt>
                <c:pt idx="53">
                  <c:v>155.9450775858343</c:v>
                </c:pt>
                <c:pt idx="54">
                  <c:v>167.9091247968995</c:v>
                </c:pt>
                <c:pt idx="55">
                  <c:v>190.32764215273315</c:v>
                </c:pt>
                <c:pt idx="56">
                  <c:v>158.51006400863733</c:v>
                </c:pt>
                <c:pt idx="57">
                  <c:v>185.62299816963684</c:v>
                </c:pt>
                <c:pt idx="58">
                  <c:v>167.45625874515534</c:v>
                </c:pt>
                <c:pt idx="59">
                  <c:v>142.49634259874983</c:v>
                </c:pt>
                <c:pt idx="60">
                  <c:v>185.32065984126609</c:v>
                </c:pt>
                <c:pt idx="61">
                  <c:v>176.40049163042869</c:v>
                </c:pt>
                <c:pt idx="62">
                  <c:v>198.35584156621047</c:v>
                </c:pt>
                <c:pt idx="63">
                  <c:v>141.14240199297544</c:v>
                </c:pt>
                <c:pt idx="64">
                  <c:v>157.85139140241824</c:v>
                </c:pt>
                <c:pt idx="65">
                  <c:v>130.43956452272135</c:v>
                </c:pt>
                <c:pt idx="66">
                  <c:v>149.19938367649058</c:v>
                </c:pt>
                <c:pt idx="67">
                  <c:v>152.64741353597967</c:v>
                </c:pt>
                <c:pt idx="68">
                  <c:v>120.79950738567598</c:v>
                </c:pt>
                <c:pt idx="69">
                  <c:v>104.94351558969723</c:v>
                </c:pt>
                <c:pt idx="70">
                  <c:v>115.35029525406431</c:v>
                </c:pt>
                <c:pt idx="71">
                  <c:v>128.28990474270449</c:v>
                </c:pt>
                <c:pt idx="72">
                  <c:v>132.31054146237474</c:v>
                </c:pt>
                <c:pt idx="73">
                  <c:v>185.84407726620279</c:v>
                </c:pt>
                <c:pt idx="74">
                  <c:v>211.67985950052096</c:v>
                </c:pt>
                <c:pt idx="75">
                  <c:v>156.79046624758433</c:v>
                </c:pt>
                <c:pt idx="76">
                  <c:v>115.83157327101962</c:v>
                </c:pt>
                <c:pt idx="77">
                  <c:v>64.522572912504998</c:v>
                </c:pt>
                <c:pt idx="78">
                  <c:v>189.442097596504</c:v>
                </c:pt>
                <c:pt idx="79">
                  <c:v>183.20158410901664</c:v>
                </c:pt>
                <c:pt idx="80">
                  <c:v>130.23263286421181</c:v>
                </c:pt>
                <c:pt idx="81">
                  <c:v>161.06254544224819</c:v>
                </c:pt>
                <c:pt idx="82">
                  <c:v>134.20162346163917</c:v>
                </c:pt>
                <c:pt idx="83">
                  <c:v>145.83419212658347</c:v>
                </c:pt>
                <c:pt idx="84">
                  <c:v>140.63156788566624</c:v>
                </c:pt>
                <c:pt idx="85">
                  <c:v>164.15865890439784</c:v>
                </c:pt>
                <c:pt idx="86">
                  <c:v>171.40024567410458</c:v>
                </c:pt>
                <c:pt idx="87">
                  <c:v>165.09930609982223</c:v>
                </c:pt>
                <c:pt idx="88">
                  <c:v>138.49978213994436</c:v>
                </c:pt>
                <c:pt idx="89">
                  <c:v>118.93467182818276</c:v>
                </c:pt>
                <c:pt idx="90">
                  <c:v>145.25197028897571</c:v>
                </c:pt>
                <c:pt idx="91">
                  <c:v>84.633586061458118</c:v>
                </c:pt>
                <c:pt idx="92">
                  <c:v>106.83095859606672</c:v>
                </c:pt>
                <c:pt idx="93">
                  <c:v>203.85065568780539</c:v>
                </c:pt>
                <c:pt idx="94">
                  <c:v>139.36492169440859</c:v>
                </c:pt>
                <c:pt idx="95">
                  <c:v>196.68261127055715</c:v>
                </c:pt>
                <c:pt idx="96">
                  <c:v>114.68016060722732</c:v>
                </c:pt>
                <c:pt idx="97">
                  <c:v>174.65894553092107</c:v>
                </c:pt>
                <c:pt idx="98">
                  <c:v>149.978696207925</c:v>
                </c:pt>
                <c:pt idx="99">
                  <c:v>150.99090830054061</c:v>
                </c:pt>
                <c:pt idx="100">
                  <c:v>122.98121461657232</c:v>
                </c:pt>
                <c:pt idx="101">
                  <c:v>164.23770267207465</c:v>
                </c:pt>
                <c:pt idx="102">
                  <c:v>124.42016023569377</c:v>
                </c:pt>
                <c:pt idx="103">
                  <c:v>137.7631271575778</c:v>
                </c:pt>
                <c:pt idx="104">
                  <c:v>139.48054657348493</c:v>
                </c:pt>
                <c:pt idx="105">
                  <c:v>140.12740578634612</c:v>
                </c:pt>
                <c:pt idx="106">
                  <c:v>112.98542242899239</c:v>
                </c:pt>
                <c:pt idx="107">
                  <c:v>161.36386418639285</c:v>
                </c:pt>
                <c:pt idx="108">
                  <c:v>189.957736508994</c:v>
                </c:pt>
                <c:pt idx="109">
                  <c:v>163.41139371381306</c:v>
                </c:pt>
                <c:pt idx="110">
                  <c:v>179.87979524756236</c:v>
                </c:pt>
                <c:pt idx="111">
                  <c:v>79.220126313143481</c:v>
                </c:pt>
                <c:pt idx="112">
                  <c:v>114.2440935652931</c:v>
                </c:pt>
                <c:pt idx="113">
                  <c:v>150.52939778301175</c:v>
                </c:pt>
                <c:pt idx="114">
                  <c:v>159.77791969138136</c:v>
                </c:pt>
                <c:pt idx="115">
                  <c:v>213.81793756849436</c:v>
                </c:pt>
                <c:pt idx="116">
                  <c:v>189.19717023546002</c:v>
                </c:pt>
                <c:pt idx="117">
                  <c:v>78.694056745953731</c:v>
                </c:pt>
                <c:pt idx="118">
                  <c:v>145.75149111576056</c:v>
                </c:pt>
                <c:pt idx="119">
                  <c:v>116.57607081328342</c:v>
                </c:pt>
                <c:pt idx="120">
                  <c:v>145.90936235153606</c:v>
                </c:pt>
                <c:pt idx="121">
                  <c:v>231.85253715516168</c:v>
                </c:pt>
                <c:pt idx="122">
                  <c:v>165.65384143058219</c:v>
                </c:pt>
                <c:pt idx="123">
                  <c:v>141.69874800066185</c:v>
                </c:pt>
                <c:pt idx="124">
                  <c:v>172.11456855389918</c:v>
                </c:pt>
                <c:pt idx="125">
                  <c:v>165.42964197279264</c:v>
                </c:pt>
                <c:pt idx="126">
                  <c:v>187.15809967360806</c:v>
                </c:pt>
                <c:pt idx="127">
                  <c:v>162.60421408225764</c:v>
                </c:pt>
                <c:pt idx="128">
                  <c:v>222.68580478229839</c:v>
                </c:pt>
                <c:pt idx="129">
                  <c:v>159.17669494311829</c:v>
                </c:pt>
                <c:pt idx="130">
                  <c:v>117.19829134895605</c:v>
                </c:pt>
                <c:pt idx="131">
                  <c:v>172.61619487639211</c:v>
                </c:pt>
                <c:pt idx="132">
                  <c:v>139.16679311449428</c:v>
                </c:pt>
                <c:pt idx="133">
                  <c:v>178.20089693063349</c:v>
                </c:pt>
                <c:pt idx="134">
                  <c:v>99.103773391206502</c:v>
                </c:pt>
                <c:pt idx="135">
                  <c:v>136.30331891169897</c:v>
                </c:pt>
                <c:pt idx="136">
                  <c:v>108.85996678193155</c:v>
                </c:pt>
                <c:pt idx="137">
                  <c:v>199.75126956161259</c:v>
                </c:pt>
                <c:pt idx="138">
                  <c:v>190.00351339987674</c:v>
                </c:pt>
                <c:pt idx="139">
                  <c:v>162.31741189248271</c:v>
                </c:pt>
                <c:pt idx="140">
                  <c:v>202.945684213883</c:v>
                </c:pt>
                <c:pt idx="141">
                  <c:v>174.09552845528455</c:v>
                </c:pt>
                <c:pt idx="142">
                  <c:v>138.09414769474657</c:v>
                </c:pt>
                <c:pt idx="143">
                  <c:v>184.87081784765766</c:v>
                </c:pt>
                <c:pt idx="144">
                  <c:v>200.5513927287009</c:v>
                </c:pt>
                <c:pt idx="145">
                  <c:v>131.85537583254043</c:v>
                </c:pt>
                <c:pt idx="146">
                  <c:v>198.93833975865135</c:v>
                </c:pt>
                <c:pt idx="147">
                  <c:v>83.051607750462253</c:v>
                </c:pt>
                <c:pt idx="148">
                  <c:v>151.58299331795874</c:v>
                </c:pt>
                <c:pt idx="149">
                  <c:v>175.36417576747786</c:v>
                </c:pt>
                <c:pt idx="150">
                  <c:v>123.26713008937438</c:v>
                </c:pt>
                <c:pt idx="151">
                  <c:v>202.27546813338159</c:v>
                </c:pt>
                <c:pt idx="152">
                  <c:v>192.61405701082214</c:v>
                </c:pt>
                <c:pt idx="153">
                  <c:v>174.38269446939424</c:v>
                </c:pt>
                <c:pt idx="154">
                  <c:v>155.00179810511207</c:v>
                </c:pt>
                <c:pt idx="155">
                  <c:v>140.22906331539392</c:v>
                </c:pt>
                <c:pt idx="156">
                  <c:v>142.34337177309015</c:v>
                </c:pt>
                <c:pt idx="157">
                  <c:v>153.17257740007807</c:v>
                </c:pt>
                <c:pt idx="158">
                  <c:v>115.61802587992756</c:v>
                </c:pt>
                <c:pt idx="159">
                  <c:v>155.80141944894075</c:v>
                </c:pt>
                <c:pt idx="160">
                  <c:v>164.98969344900186</c:v>
                </c:pt>
                <c:pt idx="161">
                  <c:v>205.96847995855933</c:v>
                </c:pt>
                <c:pt idx="162">
                  <c:v>108.12712214274281</c:v>
                </c:pt>
                <c:pt idx="163">
                  <c:v>137.60692190442035</c:v>
                </c:pt>
                <c:pt idx="164">
                  <c:v>180.83504873391036</c:v>
                </c:pt>
                <c:pt idx="165">
                  <c:v>151.17565953884599</c:v>
                </c:pt>
                <c:pt idx="166">
                  <c:v>131.86710815435868</c:v>
                </c:pt>
                <c:pt idx="167">
                  <c:v>193.68585517477979</c:v>
                </c:pt>
                <c:pt idx="168">
                  <c:v>196.66603808408027</c:v>
                </c:pt>
                <c:pt idx="169">
                  <c:v>98.004810860682738</c:v>
                </c:pt>
                <c:pt idx="170">
                  <c:v>211.37250328360034</c:v>
                </c:pt>
                <c:pt idx="171">
                  <c:v>220.86525275350817</c:v>
                </c:pt>
                <c:pt idx="172">
                  <c:v>143.34196754242217</c:v>
                </c:pt>
                <c:pt idx="173">
                  <c:v>120.27355360688694</c:v>
                </c:pt>
                <c:pt idx="174">
                  <c:v>173.8715146234278</c:v>
                </c:pt>
                <c:pt idx="175">
                  <c:v>135.25405560857004</c:v>
                </c:pt>
                <c:pt idx="176">
                  <c:v>143.5229278364248</c:v>
                </c:pt>
                <c:pt idx="177">
                  <c:v>102.98286966336896</c:v>
                </c:pt>
                <c:pt idx="178">
                  <c:v>134.40777316837378</c:v>
                </c:pt>
                <c:pt idx="179">
                  <c:v>135.31020421372858</c:v>
                </c:pt>
                <c:pt idx="180">
                  <c:v>163.262148606891</c:v>
                </c:pt>
                <c:pt idx="181">
                  <c:v>191.20235076928037</c:v>
                </c:pt>
                <c:pt idx="182">
                  <c:v>130.69215428765989</c:v>
                </c:pt>
                <c:pt idx="183">
                  <c:v>167.78530215537265</c:v>
                </c:pt>
                <c:pt idx="184">
                  <c:v>116.22969475187432</c:v>
                </c:pt>
                <c:pt idx="185">
                  <c:v>201.94037354984081</c:v>
                </c:pt>
                <c:pt idx="186">
                  <c:v>163.72604184091935</c:v>
                </c:pt>
                <c:pt idx="187">
                  <c:v>90.041785581644291</c:v>
                </c:pt>
                <c:pt idx="188">
                  <c:v>154.73470556090453</c:v>
                </c:pt>
                <c:pt idx="189">
                  <c:v>155.63684417163813</c:v>
                </c:pt>
                <c:pt idx="190">
                  <c:v>127.83287920072661</c:v>
                </c:pt>
                <c:pt idx="191">
                  <c:v>126.22442960329016</c:v>
                </c:pt>
                <c:pt idx="192">
                  <c:v>169.36976763462548</c:v>
                </c:pt>
                <c:pt idx="193">
                  <c:v>110.72596714162187</c:v>
                </c:pt>
                <c:pt idx="194">
                  <c:v>117.76473668135607</c:v>
                </c:pt>
                <c:pt idx="195">
                  <c:v>163.95592412981722</c:v>
                </c:pt>
                <c:pt idx="196">
                  <c:v>137.93869753417272</c:v>
                </c:pt>
                <c:pt idx="197">
                  <c:v>112.47814053399061</c:v>
                </c:pt>
                <c:pt idx="198">
                  <c:v>140.27696049586129</c:v>
                </c:pt>
                <c:pt idx="199">
                  <c:v>158.98631413568779</c:v>
                </c:pt>
                <c:pt idx="200">
                  <c:v>96.379991447596154</c:v>
                </c:pt>
                <c:pt idx="201">
                  <c:v>87.048604573103333</c:v>
                </c:pt>
                <c:pt idx="202">
                  <c:v>193.22244205075597</c:v>
                </c:pt>
                <c:pt idx="203">
                  <c:v>162.33390136227291</c:v>
                </c:pt>
                <c:pt idx="204">
                  <c:v>145.07838545010205</c:v>
                </c:pt>
                <c:pt idx="205">
                  <c:v>169.83762999213491</c:v>
                </c:pt>
                <c:pt idx="206">
                  <c:v>162.01266183348494</c:v>
                </c:pt>
                <c:pt idx="207">
                  <c:v>150.49902543268442</c:v>
                </c:pt>
                <c:pt idx="208">
                  <c:v>145.37591483699268</c:v>
                </c:pt>
                <c:pt idx="209">
                  <c:v>156.55451152773884</c:v>
                </c:pt>
                <c:pt idx="210">
                  <c:v>179.51106085867781</c:v>
                </c:pt>
                <c:pt idx="211">
                  <c:v>97.549442129962173</c:v>
                </c:pt>
                <c:pt idx="212">
                  <c:v>171.51267168211052</c:v>
                </c:pt>
                <c:pt idx="213">
                  <c:v>138.75787592989334</c:v>
                </c:pt>
                <c:pt idx="214">
                  <c:v>198.11602767499159</c:v>
                </c:pt>
                <c:pt idx="215">
                  <c:v>157.34064337142479</c:v>
                </c:pt>
                <c:pt idx="216">
                  <c:v>142.76321910373701</c:v>
                </c:pt>
                <c:pt idx="217">
                  <c:v>182.08143579101093</c:v>
                </c:pt>
                <c:pt idx="218">
                  <c:v>199.51591332590621</c:v>
                </c:pt>
                <c:pt idx="219">
                  <c:v>136.72060409924487</c:v>
                </c:pt>
                <c:pt idx="220">
                  <c:v>122.01513106620791</c:v>
                </c:pt>
                <c:pt idx="221">
                  <c:v>199.99226458380409</c:v>
                </c:pt>
                <c:pt idx="222">
                  <c:v>112.81236890992989</c:v>
                </c:pt>
                <c:pt idx="223">
                  <c:v>158.98916580446985</c:v>
                </c:pt>
                <c:pt idx="224">
                  <c:v>167.20799782864381</c:v>
                </c:pt>
                <c:pt idx="225">
                  <c:v>145.12881796773399</c:v>
                </c:pt>
                <c:pt idx="226">
                  <c:v>127.03904507246162</c:v>
                </c:pt>
                <c:pt idx="227">
                  <c:v>104.16760134593814</c:v>
                </c:pt>
                <c:pt idx="228">
                  <c:v>109.32396368919434</c:v>
                </c:pt>
                <c:pt idx="229">
                  <c:v>231.51578085529141</c:v>
                </c:pt>
                <c:pt idx="230">
                  <c:v>208.56294722645222</c:v>
                </c:pt>
                <c:pt idx="231">
                  <c:v>162.61049153242462</c:v>
                </c:pt>
                <c:pt idx="232">
                  <c:v>193.89210296057357</c:v>
                </c:pt>
                <c:pt idx="233">
                  <c:v>235.83496084491551</c:v>
                </c:pt>
                <c:pt idx="234">
                  <c:v>149.56787677678173</c:v>
                </c:pt>
                <c:pt idx="235">
                  <c:v>144.71941927512356</c:v>
                </c:pt>
                <c:pt idx="236">
                  <c:v>134.22824228242283</c:v>
                </c:pt>
                <c:pt idx="237">
                  <c:v>126.92062629913198</c:v>
                </c:pt>
                <c:pt idx="238">
                  <c:v>147.48506415676363</c:v>
                </c:pt>
                <c:pt idx="239">
                  <c:v>114.03756840023911</c:v>
                </c:pt>
                <c:pt idx="240">
                  <c:v>142.51927245012186</c:v>
                </c:pt>
                <c:pt idx="241">
                  <c:v>116.56224386313434</c:v>
                </c:pt>
                <c:pt idx="242">
                  <c:v>149.65644728122493</c:v>
                </c:pt>
                <c:pt idx="243">
                  <c:v>202.90490441909998</c:v>
                </c:pt>
                <c:pt idx="244">
                  <c:v>168.57459277571471</c:v>
                </c:pt>
                <c:pt idx="245">
                  <c:v>111.09747823953116</c:v>
                </c:pt>
                <c:pt idx="246">
                  <c:v>192.68497510092232</c:v>
                </c:pt>
                <c:pt idx="247">
                  <c:v>130.28499925051648</c:v>
                </c:pt>
                <c:pt idx="248">
                  <c:v>169.25118817919929</c:v>
                </c:pt>
                <c:pt idx="249">
                  <c:v>191.53090969358408</c:v>
                </c:pt>
                <c:pt idx="250">
                  <c:v>148.94871393540981</c:v>
                </c:pt>
                <c:pt idx="251">
                  <c:v>198.52310844798319</c:v>
                </c:pt>
                <c:pt idx="252">
                  <c:v>116.70013609844771</c:v>
                </c:pt>
                <c:pt idx="253">
                  <c:v>136.54775945698952</c:v>
                </c:pt>
                <c:pt idx="254">
                  <c:v>156.86417524078271</c:v>
                </c:pt>
                <c:pt idx="255">
                  <c:v>169.56679354721769</c:v>
                </c:pt>
                <c:pt idx="256">
                  <c:v>174.04778612786453</c:v>
                </c:pt>
                <c:pt idx="257">
                  <c:v>128.07954029941024</c:v>
                </c:pt>
                <c:pt idx="258">
                  <c:v>135.99073566160783</c:v>
                </c:pt>
                <c:pt idx="259">
                  <c:v>180.59970090994349</c:v>
                </c:pt>
                <c:pt idx="260">
                  <c:v>183.41775237682495</c:v>
                </c:pt>
                <c:pt idx="261">
                  <c:v>150.36686257627372</c:v>
                </c:pt>
                <c:pt idx="262">
                  <c:v>135.7101825257111</c:v>
                </c:pt>
                <c:pt idx="263">
                  <c:v>163.66448031051169</c:v>
                </c:pt>
                <c:pt idx="264">
                  <c:v>200.87662465150981</c:v>
                </c:pt>
                <c:pt idx="265">
                  <c:v>156.68396102442301</c:v>
                </c:pt>
                <c:pt idx="266">
                  <c:v>140.01222312763909</c:v>
                </c:pt>
                <c:pt idx="267">
                  <c:v>214.89139533594192</c:v>
                </c:pt>
                <c:pt idx="268">
                  <c:v>120.63535246785044</c:v>
                </c:pt>
                <c:pt idx="269">
                  <c:v>195.91093916397949</c:v>
                </c:pt>
                <c:pt idx="270">
                  <c:v>166.90284918916001</c:v>
                </c:pt>
                <c:pt idx="271">
                  <c:v>153.46664774723641</c:v>
                </c:pt>
                <c:pt idx="272">
                  <c:v>105.96094766987763</c:v>
                </c:pt>
                <c:pt idx="273">
                  <c:v>170.93051182152959</c:v>
                </c:pt>
                <c:pt idx="274">
                  <c:v>135.3038807411431</c:v>
                </c:pt>
                <c:pt idx="275">
                  <c:v>180.30333556295179</c:v>
                </c:pt>
                <c:pt idx="276">
                  <c:v>126.76525968931429</c:v>
                </c:pt>
                <c:pt idx="277">
                  <c:v>148.84398600481967</c:v>
                </c:pt>
                <c:pt idx="278">
                  <c:v>207.42447936174995</c:v>
                </c:pt>
                <c:pt idx="279">
                  <c:v>139.62328413664983</c:v>
                </c:pt>
                <c:pt idx="280">
                  <c:v>161.29645270270271</c:v>
                </c:pt>
                <c:pt idx="281">
                  <c:v>173.27449390295476</c:v>
                </c:pt>
                <c:pt idx="282">
                  <c:v>146.93858908614413</c:v>
                </c:pt>
                <c:pt idx="283">
                  <c:v>166.16394080667405</c:v>
                </c:pt>
                <c:pt idx="284">
                  <c:v>174.11442956959559</c:v>
                </c:pt>
                <c:pt idx="285">
                  <c:v>143.42764126811875</c:v>
                </c:pt>
                <c:pt idx="286">
                  <c:v>134.36034664768124</c:v>
                </c:pt>
                <c:pt idx="287">
                  <c:v>96.471039859609348</c:v>
                </c:pt>
                <c:pt idx="288">
                  <c:v>140.89652697630663</c:v>
                </c:pt>
                <c:pt idx="289">
                  <c:v>185.57630219543694</c:v>
                </c:pt>
                <c:pt idx="290">
                  <c:v>136.91552935476057</c:v>
                </c:pt>
                <c:pt idx="291">
                  <c:v>135.9394460426104</c:v>
                </c:pt>
                <c:pt idx="292">
                  <c:v>134.49333833739914</c:v>
                </c:pt>
                <c:pt idx="293">
                  <c:v>177.73482349179591</c:v>
                </c:pt>
                <c:pt idx="294">
                  <c:v>137.00647738171881</c:v>
                </c:pt>
                <c:pt idx="295">
                  <c:v>194.13975218362788</c:v>
                </c:pt>
                <c:pt idx="296">
                  <c:v>151.78342161872612</c:v>
                </c:pt>
                <c:pt idx="297">
                  <c:v>98.62209066109466</c:v>
                </c:pt>
                <c:pt idx="298">
                  <c:v>157.42696854990686</c:v>
                </c:pt>
                <c:pt idx="299">
                  <c:v>189.01468089453098</c:v>
                </c:pt>
                <c:pt idx="300">
                  <c:v>197.25091235927198</c:v>
                </c:pt>
                <c:pt idx="301">
                  <c:v>122.37913022351799</c:v>
                </c:pt>
                <c:pt idx="302">
                  <c:v>146.10733503804656</c:v>
                </c:pt>
                <c:pt idx="303">
                  <c:v>160.06426789121636</c:v>
                </c:pt>
                <c:pt idx="304">
                  <c:v>122.6777933682889</c:v>
                </c:pt>
                <c:pt idx="305">
                  <c:v>141.23518483875807</c:v>
                </c:pt>
                <c:pt idx="306">
                  <c:v>129.01329671433834</c:v>
                </c:pt>
                <c:pt idx="307">
                  <c:v>138.37563451776649</c:v>
                </c:pt>
                <c:pt idx="308">
                  <c:v>156.64109861779383</c:v>
                </c:pt>
                <c:pt idx="309">
                  <c:v>152.34501820734437</c:v>
                </c:pt>
                <c:pt idx="310">
                  <c:v>124.14161570646927</c:v>
                </c:pt>
                <c:pt idx="311">
                  <c:v>162.40710947674864</c:v>
                </c:pt>
                <c:pt idx="312">
                  <c:v>137.05290611028315</c:v>
                </c:pt>
                <c:pt idx="313">
                  <c:v>145.8987238227414</c:v>
                </c:pt>
                <c:pt idx="314">
                  <c:v>152.01903196074036</c:v>
                </c:pt>
                <c:pt idx="315">
                  <c:v>144.15833986505376</c:v>
                </c:pt>
                <c:pt idx="316">
                  <c:v>239.11716444618514</c:v>
                </c:pt>
                <c:pt idx="317">
                  <c:v>127.89853179371964</c:v>
                </c:pt>
                <c:pt idx="318">
                  <c:v>145.90128346411024</c:v>
                </c:pt>
                <c:pt idx="319">
                  <c:v>161.02701657725584</c:v>
                </c:pt>
                <c:pt idx="320">
                  <c:v>144.96054945577262</c:v>
                </c:pt>
                <c:pt idx="321">
                  <c:v>97.388483865589521</c:v>
                </c:pt>
                <c:pt idx="322">
                  <c:v>172.18471082227333</c:v>
                </c:pt>
                <c:pt idx="323">
                  <c:v>159.48497083894122</c:v>
                </c:pt>
                <c:pt idx="324">
                  <c:v>131.92527390805409</c:v>
                </c:pt>
                <c:pt idx="325">
                  <c:v>171.17683356962311</c:v>
                </c:pt>
                <c:pt idx="326">
                  <c:v>161.30621325282058</c:v>
                </c:pt>
                <c:pt idx="327">
                  <c:v>147.20201437975913</c:v>
                </c:pt>
                <c:pt idx="328">
                  <c:v>191.69401546482894</c:v>
                </c:pt>
                <c:pt idx="329">
                  <c:v>123.84480983432655</c:v>
                </c:pt>
                <c:pt idx="330">
                  <c:v>173.34920383007989</c:v>
                </c:pt>
                <c:pt idx="331">
                  <c:v>119.60168290619886</c:v>
                </c:pt>
                <c:pt idx="332">
                  <c:v>113.46252814409779</c:v>
                </c:pt>
                <c:pt idx="333">
                  <c:v>225.95614042249923</c:v>
                </c:pt>
                <c:pt idx="334">
                  <c:v>217.77133058164341</c:v>
                </c:pt>
                <c:pt idx="335">
                  <c:v>214.63043101292683</c:v>
                </c:pt>
                <c:pt idx="336">
                  <c:v>196.16012898572245</c:v>
                </c:pt>
                <c:pt idx="337">
                  <c:v>117.74307164704791</c:v>
                </c:pt>
                <c:pt idx="338">
                  <c:v>168.42903667423451</c:v>
                </c:pt>
                <c:pt idx="339">
                  <c:v>180.80311515427954</c:v>
                </c:pt>
                <c:pt idx="340">
                  <c:v>161.33466569301919</c:v>
                </c:pt>
                <c:pt idx="341">
                  <c:v>126.21692204766933</c:v>
                </c:pt>
                <c:pt idx="342">
                  <c:v>89.94157530294288</c:v>
                </c:pt>
                <c:pt idx="343">
                  <c:v>185.31461851758496</c:v>
                </c:pt>
                <c:pt idx="344">
                  <c:v>143.62314165120844</c:v>
                </c:pt>
                <c:pt idx="345">
                  <c:v>140.97261199212321</c:v>
                </c:pt>
                <c:pt idx="346">
                  <c:v>138.71591247970488</c:v>
                </c:pt>
                <c:pt idx="347">
                  <c:v>187.78301266599468</c:v>
                </c:pt>
                <c:pt idx="348">
                  <c:v>147.13735991086727</c:v>
                </c:pt>
                <c:pt idx="349">
                  <c:v>190.32250637914166</c:v>
                </c:pt>
                <c:pt idx="350">
                  <c:v>139.51936493706484</c:v>
                </c:pt>
                <c:pt idx="351">
                  <c:v>240.3133740554924</c:v>
                </c:pt>
                <c:pt idx="352">
                  <c:v>140.67208948596587</c:v>
                </c:pt>
                <c:pt idx="353">
                  <c:v>200.63534352621639</c:v>
                </c:pt>
                <c:pt idx="354">
                  <c:v>154.82842438519364</c:v>
                </c:pt>
                <c:pt idx="355">
                  <c:v>142.82491686939107</c:v>
                </c:pt>
                <c:pt idx="356">
                  <c:v>139.13958212420198</c:v>
                </c:pt>
                <c:pt idx="357">
                  <c:v>106.39217951065598</c:v>
                </c:pt>
                <c:pt idx="358">
                  <c:v>213.81363039071323</c:v>
                </c:pt>
                <c:pt idx="359">
                  <c:v>207.82340862422996</c:v>
                </c:pt>
                <c:pt idx="360">
                  <c:v>90.690416507578135</c:v>
                </c:pt>
                <c:pt idx="361">
                  <c:v>137.59623485662823</c:v>
                </c:pt>
                <c:pt idx="362">
                  <c:v>198.98417683295085</c:v>
                </c:pt>
                <c:pt idx="363">
                  <c:v>213.70267479414804</c:v>
                </c:pt>
                <c:pt idx="364">
                  <c:v>187.97703977039771</c:v>
                </c:pt>
                <c:pt idx="365">
                  <c:v>175.29486852913482</c:v>
                </c:pt>
                <c:pt idx="366">
                  <c:v>158.41186560387447</c:v>
                </c:pt>
                <c:pt idx="367">
                  <c:v>204.78492871767151</c:v>
                </c:pt>
                <c:pt idx="368">
                  <c:v>204.58523649943135</c:v>
                </c:pt>
                <c:pt idx="369">
                  <c:v>229.97622960258002</c:v>
                </c:pt>
                <c:pt idx="370">
                  <c:v>133.01508111479038</c:v>
                </c:pt>
                <c:pt idx="371">
                  <c:v>168.5039494346114</c:v>
                </c:pt>
                <c:pt idx="372">
                  <c:v>133.32160030545646</c:v>
                </c:pt>
                <c:pt idx="373">
                  <c:v>214.00681634645653</c:v>
                </c:pt>
                <c:pt idx="374">
                  <c:v>169.37312949931248</c:v>
                </c:pt>
                <c:pt idx="375">
                  <c:v>153.5600410599275</c:v>
                </c:pt>
                <c:pt idx="376">
                  <c:v>173.59953745250169</c:v>
                </c:pt>
                <c:pt idx="377">
                  <c:v>145.40860668967744</c:v>
                </c:pt>
                <c:pt idx="378">
                  <c:v>147.81662085791049</c:v>
                </c:pt>
                <c:pt idx="379">
                  <c:v>176.03609162037546</c:v>
                </c:pt>
                <c:pt idx="380">
                  <c:v>220.901374421143</c:v>
                </c:pt>
                <c:pt idx="381">
                  <c:v>159.30404248910958</c:v>
                </c:pt>
                <c:pt idx="382">
                  <c:v>191.96782318315599</c:v>
                </c:pt>
                <c:pt idx="383">
                  <c:v>151.91648058196552</c:v>
                </c:pt>
                <c:pt idx="384">
                  <c:v>171.89571500742485</c:v>
                </c:pt>
                <c:pt idx="385">
                  <c:v>189.7246016892216</c:v>
                </c:pt>
                <c:pt idx="386">
                  <c:v>178.84219616765708</c:v>
                </c:pt>
                <c:pt idx="387">
                  <c:v>203.80071435113106</c:v>
                </c:pt>
                <c:pt idx="388">
                  <c:v>177.43342407130191</c:v>
                </c:pt>
                <c:pt idx="389">
                  <c:v>184.01232536097683</c:v>
                </c:pt>
                <c:pt idx="390">
                  <c:v>188.66493151853908</c:v>
                </c:pt>
                <c:pt idx="391">
                  <c:v>146.25548245614036</c:v>
                </c:pt>
                <c:pt idx="392">
                  <c:v>150.54128611159689</c:v>
                </c:pt>
                <c:pt idx="393">
                  <c:v>111.11219660457643</c:v>
                </c:pt>
                <c:pt idx="394">
                  <c:v>165.69930675909879</c:v>
                </c:pt>
                <c:pt idx="395">
                  <c:v>164.26577028382445</c:v>
                </c:pt>
                <c:pt idx="396">
                  <c:v>111.29495980754562</c:v>
                </c:pt>
                <c:pt idx="397">
                  <c:v>139.64808253340118</c:v>
                </c:pt>
                <c:pt idx="398">
                  <c:v>186.10757148243982</c:v>
                </c:pt>
                <c:pt idx="399">
                  <c:v>56.28722296733288</c:v>
                </c:pt>
                <c:pt idx="400">
                  <c:v>146.60751487537658</c:v>
                </c:pt>
                <c:pt idx="401">
                  <c:v>177.73397881617333</c:v>
                </c:pt>
                <c:pt idx="402">
                  <c:v>157.49565448656452</c:v>
                </c:pt>
                <c:pt idx="403">
                  <c:v>182.82435415384253</c:v>
                </c:pt>
                <c:pt idx="404">
                  <c:v>104.2941793264893</c:v>
                </c:pt>
                <c:pt idx="405">
                  <c:v>163.53575838295481</c:v>
                </c:pt>
                <c:pt idx="406">
                  <c:v>166.36681530081464</c:v>
                </c:pt>
                <c:pt idx="407">
                  <c:v>127.70077958303487</c:v>
                </c:pt>
                <c:pt idx="408">
                  <c:v>157.60333798689896</c:v>
                </c:pt>
                <c:pt idx="409">
                  <c:v>133.1082174398106</c:v>
                </c:pt>
                <c:pt idx="410">
                  <c:v>169.01191383251367</c:v>
                </c:pt>
                <c:pt idx="411">
                  <c:v>146.51137476869488</c:v>
                </c:pt>
                <c:pt idx="412">
                  <c:v>183.37539673435052</c:v>
                </c:pt>
                <c:pt idx="413">
                  <c:v>138.1760722996641</c:v>
                </c:pt>
                <c:pt idx="414">
                  <c:v>182.14906738025084</c:v>
                </c:pt>
                <c:pt idx="415">
                  <c:v>134.57760126781676</c:v>
                </c:pt>
                <c:pt idx="416">
                  <c:v>140.27465644036837</c:v>
                </c:pt>
                <c:pt idx="417">
                  <c:v>119.45212114305251</c:v>
                </c:pt>
                <c:pt idx="418">
                  <c:v>187.94652373323063</c:v>
                </c:pt>
                <c:pt idx="419">
                  <c:v>195.74805760848969</c:v>
                </c:pt>
                <c:pt idx="420">
                  <c:v>179.75771173280688</c:v>
                </c:pt>
                <c:pt idx="421">
                  <c:v>141.61510744168677</c:v>
                </c:pt>
                <c:pt idx="422">
                  <c:v>151.18561498536846</c:v>
                </c:pt>
                <c:pt idx="423">
                  <c:v>227.90624699281622</c:v>
                </c:pt>
                <c:pt idx="424">
                  <c:v>152.83988146286373</c:v>
                </c:pt>
                <c:pt idx="425">
                  <c:v>189.54956965534254</c:v>
                </c:pt>
                <c:pt idx="426">
                  <c:v>116.71803974717247</c:v>
                </c:pt>
                <c:pt idx="427">
                  <c:v>106.49214170617221</c:v>
                </c:pt>
                <c:pt idx="428">
                  <c:v>127.95139615690543</c:v>
                </c:pt>
                <c:pt idx="429">
                  <c:v>124.25653369109155</c:v>
                </c:pt>
                <c:pt idx="430">
                  <c:v>181.23965293706991</c:v>
                </c:pt>
                <c:pt idx="431">
                  <c:v>101.41754208328059</c:v>
                </c:pt>
                <c:pt idx="432">
                  <c:v>154.58382663303649</c:v>
                </c:pt>
                <c:pt idx="433">
                  <c:v>106.82706161405804</c:v>
                </c:pt>
                <c:pt idx="434">
                  <c:v>96.788406161980149</c:v>
                </c:pt>
                <c:pt idx="435">
                  <c:v>187.53121205092168</c:v>
                </c:pt>
                <c:pt idx="436">
                  <c:v>149.78529974168876</c:v>
                </c:pt>
                <c:pt idx="437">
                  <c:v>105.84895967120474</c:v>
                </c:pt>
                <c:pt idx="438">
                  <c:v>172.10822607950723</c:v>
                </c:pt>
                <c:pt idx="439">
                  <c:v>151.79580674567001</c:v>
                </c:pt>
                <c:pt idx="440">
                  <c:v>173.13246586478468</c:v>
                </c:pt>
                <c:pt idx="441">
                  <c:v>176.88148931948945</c:v>
                </c:pt>
                <c:pt idx="442">
                  <c:v>155.55293414492206</c:v>
                </c:pt>
                <c:pt idx="443">
                  <c:v>107.2576677054289</c:v>
                </c:pt>
                <c:pt idx="444">
                  <c:v>138.25502419054706</c:v>
                </c:pt>
                <c:pt idx="445">
                  <c:v>173.37911218758265</c:v>
                </c:pt>
                <c:pt idx="446">
                  <c:v>129.16213856870536</c:v>
                </c:pt>
                <c:pt idx="447">
                  <c:v>130.37677372729422</c:v>
                </c:pt>
                <c:pt idx="448">
                  <c:v>184.46261374492022</c:v>
                </c:pt>
                <c:pt idx="449">
                  <c:v>149.18747458195887</c:v>
                </c:pt>
                <c:pt idx="450">
                  <c:v>209.35527483284883</c:v>
                </c:pt>
                <c:pt idx="451">
                  <c:v>225.7023305647119</c:v>
                </c:pt>
                <c:pt idx="452">
                  <c:v>173.16730596160735</c:v>
                </c:pt>
                <c:pt idx="453">
                  <c:v>200.4384327068033</c:v>
                </c:pt>
                <c:pt idx="454">
                  <c:v>149.06995262401108</c:v>
                </c:pt>
                <c:pt idx="455">
                  <c:v>226.75916810619711</c:v>
                </c:pt>
                <c:pt idx="456">
                  <c:v>189.89411109047001</c:v>
                </c:pt>
                <c:pt idx="457">
                  <c:v>167.54118733440922</c:v>
                </c:pt>
                <c:pt idx="458">
                  <c:v>182.47593748425228</c:v>
                </c:pt>
                <c:pt idx="459">
                  <c:v>235.04611129425194</c:v>
                </c:pt>
                <c:pt idx="460">
                  <c:v>195.92066491668439</c:v>
                </c:pt>
                <c:pt idx="461">
                  <c:v>214.88620745882736</c:v>
                </c:pt>
                <c:pt idx="462">
                  <c:v>120.62843207775575</c:v>
                </c:pt>
                <c:pt idx="463">
                  <c:v>159.80272205624317</c:v>
                </c:pt>
                <c:pt idx="464">
                  <c:v>208.84676033630561</c:v>
                </c:pt>
                <c:pt idx="465">
                  <c:v>189.98344632708793</c:v>
                </c:pt>
                <c:pt idx="466">
                  <c:v>144.40817198684695</c:v>
                </c:pt>
                <c:pt idx="467">
                  <c:v>156.22028794670953</c:v>
                </c:pt>
                <c:pt idx="468">
                  <c:v>188.65516452136762</c:v>
                </c:pt>
                <c:pt idx="469">
                  <c:v>128.55529881314988</c:v>
                </c:pt>
                <c:pt idx="470">
                  <c:v>142.08660905724125</c:v>
                </c:pt>
                <c:pt idx="471">
                  <c:v>156.81913441774219</c:v>
                </c:pt>
                <c:pt idx="472">
                  <c:v>119.79475550904122</c:v>
                </c:pt>
                <c:pt idx="473">
                  <c:v>157.05051846355133</c:v>
                </c:pt>
                <c:pt idx="474">
                  <c:v>153.63592706317215</c:v>
                </c:pt>
                <c:pt idx="475">
                  <c:v>94.763658871661704</c:v>
                </c:pt>
                <c:pt idx="476">
                  <c:v>147.44145706851691</c:v>
                </c:pt>
                <c:pt idx="477">
                  <c:v>167.30531604318014</c:v>
                </c:pt>
                <c:pt idx="478">
                  <c:v>112.8186175857148</c:v>
                </c:pt>
                <c:pt idx="479">
                  <c:v>180.26382944559879</c:v>
                </c:pt>
                <c:pt idx="480">
                  <c:v>174.59959207480321</c:v>
                </c:pt>
                <c:pt idx="481">
                  <c:v>211.38689692180108</c:v>
                </c:pt>
                <c:pt idx="482">
                  <c:v>201.56724270508724</c:v>
                </c:pt>
                <c:pt idx="483">
                  <c:v>106.89248834541002</c:v>
                </c:pt>
                <c:pt idx="484">
                  <c:v>150.60126601975588</c:v>
                </c:pt>
                <c:pt idx="485">
                  <c:v>109.16795628203889</c:v>
                </c:pt>
                <c:pt idx="486">
                  <c:v>156.42461503476056</c:v>
                </c:pt>
                <c:pt idx="487">
                  <c:v>160.15267663217071</c:v>
                </c:pt>
                <c:pt idx="488">
                  <c:v>118.67119707266073</c:v>
                </c:pt>
                <c:pt idx="489">
                  <c:v>172.29547134995781</c:v>
                </c:pt>
                <c:pt idx="490">
                  <c:v>149.6620963421168</c:v>
                </c:pt>
                <c:pt idx="491">
                  <c:v>148.16318580888742</c:v>
                </c:pt>
                <c:pt idx="492">
                  <c:v>155.01214840431081</c:v>
                </c:pt>
                <c:pt idx="493">
                  <c:v>170.73246992611121</c:v>
                </c:pt>
                <c:pt idx="494">
                  <c:v>162.47327192209082</c:v>
                </c:pt>
                <c:pt idx="495">
                  <c:v>138.57948902639993</c:v>
                </c:pt>
                <c:pt idx="496">
                  <c:v>178.40717654986523</c:v>
                </c:pt>
                <c:pt idx="497">
                  <c:v>143.80698591843665</c:v>
                </c:pt>
                <c:pt idx="498">
                  <c:v>143.42325408464669</c:v>
                </c:pt>
                <c:pt idx="499">
                  <c:v>167.28418000280229</c:v>
                </c:pt>
                <c:pt idx="500">
                  <c:v>131.43210012580002</c:v>
                </c:pt>
                <c:pt idx="501">
                  <c:v>143.12943486754867</c:v>
                </c:pt>
                <c:pt idx="502">
                  <c:v>160.77481281509941</c:v>
                </c:pt>
                <c:pt idx="503">
                  <c:v>192.37953662362315</c:v>
                </c:pt>
                <c:pt idx="504">
                  <c:v>193.58474793815449</c:v>
                </c:pt>
                <c:pt idx="505">
                  <c:v>134.55912405618776</c:v>
                </c:pt>
                <c:pt idx="506">
                  <c:v>157.66758633696435</c:v>
                </c:pt>
                <c:pt idx="507">
                  <c:v>121.68873885570848</c:v>
                </c:pt>
                <c:pt idx="508">
                  <c:v>154.7389706681742</c:v>
                </c:pt>
                <c:pt idx="509">
                  <c:v>129.30520269523916</c:v>
                </c:pt>
                <c:pt idx="510">
                  <c:v>159.90819841404289</c:v>
                </c:pt>
                <c:pt idx="511">
                  <c:v>165.16141495176299</c:v>
                </c:pt>
                <c:pt idx="512">
                  <c:v>113.92066285379087</c:v>
                </c:pt>
                <c:pt idx="513">
                  <c:v>149.8129346675089</c:v>
                </c:pt>
                <c:pt idx="514">
                  <c:v>126.09111448483617</c:v>
                </c:pt>
                <c:pt idx="515">
                  <c:v>147.71206012447647</c:v>
                </c:pt>
                <c:pt idx="516">
                  <c:v>114.38193762742581</c:v>
                </c:pt>
                <c:pt idx="517">
                  <c:v>167.40959668167974</c:v>
                </c:pt>
                <c:pt idx="518">
                  <c:v>147.84977975568776</c:v>
                </c:pt>
                <c:pt idx="519">
                  <c:v>165.24484523227628</c:v>
                </c:pt>
                <c:pt idx="520">
                  <c:v>130.44489355222723</c:v>
                </c:pt>
                <c:pt idx="521">
                  <c:v>197.53949898291862</c:v>
                </c:pt>
                <c:pt idx="522">
                  <c:v>185.68640148646145</c:v>
                </c:pt>
                <c:pt idx="523">
                  <c:v>132.76480126210615</c:v>
                </c:pt>
                <c:pt idx="524">
                  <c:v>145.38173003506327</c:v>
                </c:pt>
                <c:pt idx="525">
                  <c:v>164.41027186012786</c:v>
                </c:pt>
                <c:pt idx="526">
                  <c:v>106.77033002430525</c:v>
                </c:pt>
                <c:pt idx="527">
                  <c:v>185.21992647990874</c:v>
                </c:pt>
                <c:pt idx="528">
                  <c:v>147.27407794637574</c:v>
                </c:pt>
                <c:pt idx="529">
                  <c:v>195.13288207224048</c:v>
                </c:pt>
                <c:pt idx="530">
                  <c:v>153.39159538862032</c:v>
                </c:pt>
                <c:pt idx="531">
                  <c:v>141.59339916136886</c:v>
                </c:pt>
                <c:pt idx="532">
                  <c:v>185.67699994212853</c:v>
                </c:pt>
                <c:pt idx="533">
                  <c:v>119.46197128731981</c:v>
                </c:pt>
                <c:pt idx="534">
                  <c:v>146.00967670528212</c:v>
                </c:pt>
                <c:pt idx="535">
                  <c:v>136.59212355309276</c:v>
                </c:pt>
                <c:pt idx="536">
                  <c:v>198.0454172381923</c:v>
                </c:pt>
                <c:pt idx="537">
                  <c:v>127.49541298790909</c:v>
                </c:pt>
                <c:pt idx="538">
                  <c:v>97.27950339768158</c:v>
                </c:pt>
                <c:pt idx="539">
                  <c:v>172.41955768227967</c:v>
                </c:pt>
                <c:pt idx="540">
                  <c:v>165.05583230717565</c:v>
                </c:pt>
                <c:pt idx="541">
                  <c:v>142.72938276137899</c:v>
                </c:pt>
                <c:pt idx="542">
                  <c:v>148.08609314782154</c:v>
                </c:pt>
                <c:pt idx="543">
                  <c:v>186.13996200126664</c:v>
                </c:pt>
                <c:pt idx="544">
                  <c:v>198.46479549749918</c:v>
                </c:pt>
                <c:pt idx="545">
                  <c:v>156.38315146791376</c:v>
                </c:pt>
                <c:pt idx="546">
                  <c:v>193.80545661138561</c:v>
                </c:pt>
                <c:pt idx="547">
                  <c:v>144.40639694296598</c:v>
                </c:pt>
                <c:pt idx="548">
                  <c:v>124.57039137345878</c:v>
                </c:pt>
                <c:pt idx="549">
                  <c:v>141.19625388174936</c:v>
                </c:pt>
                <c:pt idx="550">
                  <c:v>164.65028873983238</c:v>
                </c:pt>
                <c:pt idx="551">
                  <c:v>182.8095330834023</c:v>
                </c:pt>
                <c:pt idx="552">
                  <c:v>178.87695089257883</c:v>
                </c:pt>
                <c:pt idx="553">
                  <c:v>138.35112807974207</c:v>
                </c:pt>
                <c:pt idx="554">
                  <c:v>134.77993691024048</c:v>
                </c:pt>
                <c:pt idx="555">
                  <c:v>109.68323616036545</c:v>
                </c:pt>
                <c:pt idx="556">
                  <c:v>247.90004685303762</c:v>
                </c:pt>
                <c:pt idx="557">
                  <c:v>154.98801754028148</c:v>
                </c:pt>
                <c:pt idx="558">
                  <c:v>158.24246119401494</c:v>
                </c:pt>
                <c:pt idx="559">
                  <c:v>213.19063788297524</c:v>
                </c:pt>
                <c:pt idx="560">
                  <c:v>137.41240579028354</c:v>
                </c:pt>
                <c:pt idx="561">
                  <c:v>180.68680250957746</c:v>
                </c:pt>
                <c:pt idx="562">
                  <c:v>129.91596842156247</c:v>
                </c:pt>
                <c:pt idx="563">
                  <c:v>136.23301699473117</c:v>
                </c:pt>
                <c:pt idx="564">
                  <c:v>175.54263701628437</c:v>
                </c:pt>
                <c:pt idx="565">
                  <c:v>180.48717065731495</c:v>
                </c:pt>
                <c:pt idx="566">
                  <c:v>178.54426411068673</c:v>
                </c:pt>
                <c:pt idx="567">
                  <c:v>136.13379163859355</c:v>
                </c:pt>
                <c:pt idx="568">
                  <c:v>158.22326489653116</c:v>
                </c:pt>
                <c:pt idx="569">
                  <c:v>148.33987732281471</c:v>
                </c:pt>
                <c:pt idx="570">
                  <c:v>152.49643498712891</c:v>
                </c:pt>
                <c:pt idx="571">
                  <c:v>150.55531670965894</c:v>
                </c:pt>
                <c:pt idx="572">
                  <c:v>147.24332716701903</c:v>
                </c:pt>
                <c:pt idx="573">
                  <c:v>182.93598461826619</c:v>
                </c:pt>
                <c:pt idx="574">
                  <c:v>142.6403549401526</c:v>
                </c:pt>
                <c:pt idx="575">
                  <c:v>148.86563542614496</c:v>
                </c:pt>
                <c:pt idx="576">
                  <c:v>169.84122503704748</c:v>
                </c:pt>
              </c:numCache>
            </c:numRef>
          </c:xVal>
          <c:yVal>
            <c:numRef>
              <c:f>'summary young'!$J$5:$J$581</c:f>
              <c:numCache>
                <c:formatCode>General</c:formatCode>
                <c:ptCount val="577"/>
                <c:pt idx="0">
                  <c:v>227.7</c:v>
                </c:pt>
                <c:pt idx="1">
                  <c:v>288.60000000000002</c:v>
                </c:pt>
                <c:pt idx="2">
                  <c:v>319.3</c:v>
                </c:pt>
                <c:pt idx="3">
                  <c:v>517.79999999999995</c:v>
                </c:pt>
                <c:pt idx="4">
                  <c:v>309.89999999999998</c:v>
                </c:pt>
                <c:pt idx="5">
                  <c:v>470.7</c:v>
                </c:pt>
                <c:pt idx="6">
                  <c:v>219.1</c:v>
                </c:pt>
                <c:pt idx="7">
                  <c:v>314.89999999999998</c:v>
                </c:pt>
                <c:pt idx="8">
                  <c:v>229.1</c:v>
                </c:pt>
                <c:pt idx="9">
                  <c:v>161</c:v>
                </c:pt>
                <c:pt idx="10">
                  <c:v>364.2</c:v>
                </c:pt>
                <c:pt idx="11">
                  <c:v>390.6</c:v>
                </c:pt>
                <c:pt idx="12">
                  <c:v>418.5</c:v>
                </c:pt>
                <c:pt idx="13">
                  <c:v>445</c:v>
                </c:pt>
                <c:pt idx="14">
                  <c:v>369.3</c:v>
                </c:pt>
                <c:pt idx="15">
                  <c:v>522.9</c:v>
                </c:pt>
                <c:pt idx="16">
                  <c:v>543.9</c:v>
                </c:pt>
                <c:pt idx="17">
                  <c:v>342</c:v>
                </c:pt>
                <c:pt idx="18">
                  <c:v>252.4</c:v>
                </c:pt>
                <c:pt idx="19">
                  <c:v>261.8</c:v>
                </c:pt>
                <c:pt idx="20">
                  <c:v>117.6</c:v>
                </c:pt>
                <c:pt idx="21">
                  <c:v>323.8</c:v>
                </c:pt>
                <c:pt idx="22">
                  <c:v>462.5</c:v>
                </c:pt>
                <c:pt idx="23">
                  <c:v>435</c:v>
                </c:pt>
                <c:pt idx="24">
                  <c:v>727.8</c:v>
                </c:pt>
                <c:pt idx="25">
                  <c:v>419.5</c:v>
                </c:pt>
                <c:pt idx="26">
                  <c:v>547.9</c:v>
                </c:pt>
                <c:pt idx="27">
                  <c:v>525</c:v>
                </c:pt>
                <c:pt idx="28">
                  <c:v>289.89999999999998</c:v>
                </c:pt>
                <c:pt idx="29">
                  <c:v>520.1</c:v>
                </c:pt>
                <c:pt idx="30">
                  <c:v>344.2</c:v>
                </c:pt>
                <c:pt idx="31">
                  <c:v>278.2</c:v>
                </c:pt>
                <c:pt idx="32">
                  <c:v>282.8</c:v>
                </c:pt>
                <c:pt idx="33">
                  <c:v>222.3</c:v>
                </c:pt>
                <c:pt idx="34">
                  <c:v>383.1</c:v>
                </c:pt>
                <c:pt idx="35">
                  <c:v>511.3</c:v>
                </c:pt>
                <c:pt idx="36">
                  <c:v>352.7</c:v>
                </c:pt>
                <c:pt idx="37">
                  <c:v>476.1</c:v>
                </c:pt>
                <c:pt idx="38">
                  <c:v>441.8</c:v>
                </c:pt>
                <c:pt idx="39">
                  <c:v>424.5</c:v>
                </c:pt>
                <c:pt idx="40">
                  <c:v>331.8</c:v>
                </c:pt>
                <c:pt idx="41">
                  <c:v>630.6</c:v>
                </c:pt>
                <c:pt idx="42">
                  <c:v>372.9</c:v>
                </c:pt>
                <c:pt idx="43">
                  <c:v>461.8</c:v>
                </c:pt>
                <c:pt idx="44">
                  <c:v>498.4</c:v>
                </c:pt>
                <c:pt idx="45">
                  <c:v>355.1</c:v>
                </c:pt>
                <c:pt idx="46">
                  <c:v>363</c:v>
                </c:pt>
                <c:pt idx="47">
                  <c:v>276.7</c:v>
                </c:pt>
                <c:pt idx="48">
                  <c:v>398.1</c:v>
                </c:pt>
                <c:pt idx="49">
                  <c:v>212.4</c:v>
                </c:pt>
                <c:pt idx="50">
                  <c:v>513.20000000000005</c:v>
                </c:pt>
                <c:pt idx="51">
                  <c:v>303.8</c:v>
                </c:pt>
                <c:pt idx="52">
                  <c:v>181.8</c:v>
                </c:pt>
                <c:pt idx="53">
                  <c:v>533</c:v>
                </c:pt>
                <c:pt idx="54">
                  <c:v>390.6</c:v>
                </c:pt>
                <c:pt idx="55">
                  <c:v>367</c:v>
                </c:pt>
                <c:pt idx="56">
                  <c:v>401.4</c:v>
                </c:pt>
                <c:pt idx="57">
                  <c:v>319.7</c:v>
                </c:pt>
                <c:pt idx="58">
                  <c:v>291.2</c:v>
                </c:pt>
                <c:pt idx="59">
                  <c:v>484.2</c:v>
                </c:pt>
                <c:pt idx="60">
                  <c:v>329.9</c:v>
                </c:pt>
                <c:pt idx="61">
                  <c:v>403.7</c:v>
                </c:pt>
                <c:pt idx="62">
                  <c:v>335.2</c:v>
                </c:pt>
                <c:pt idx="63">
                  <c:v>427.6</c:v>
                </c:pt>
                <c:pt idx="64">
                  <c:v>355.1</c:v>
                </c:pt>
                <c:pt idx="65">
                  <c:v>405.2</c:v>
                </c:pt>
                <c:pt idx="66">
                  <c:v>341.2</c:v>
                </c:pt>
                <c:pt idx="67">
                  <c:v>187.7</c:v>
                </c:pt>
                <c:pt idx="68">
                  <c:v>591.9</c:v>
                </c:pt>
                <c:pt idx="69">
                  <c:v>493.6</c:v>
                </c:pt>
                <c:pt idx="70">
                  <c:v>593.79999999999995</c:v>
                </c:pt>
                <c:pt idx="71">
                  <c:v>516</c:v>
                </c:pt>
                <c:pt idx="72">
                  <c:v>501.6</c:v>
                </c:pt>
                <c:pt idx="73">
                  <c:v>441.4</c:v>
                </c:pt>
                <c:pt idx="74">
                  <c:v>314.7</c:v>
                </c:pt>
                <c:pt idx="75">
                  <c:v>358.4</c:v>
                </c:pt>
                <c:pt idx="76">
                  <c:v>301.60000000000002</c:v>
                </c:pt>
                <c:pt idx="77">
                  <c:v>485.5</c:v>
                </c:pt>
                <c:pt idx="78">
                  <c:v>340.1</c:v>
                </c:pt>
                <c:pt idx="79">
                  <c:v>190.3</c:v>
                </c:pt>
                <c:pt idx="80">
                  <c:v>399</c:v>
                </c:pt>
                <c:pt idx="81">
                  <c:v>258.3</c:v>
                </c:pt>
                <c:pt idx="82">
                  <c:v>405.2</c:v>
                </c:pt>
                <c:pt idx="83">
                  <c:v>554.29999999999995</c:v>
                </c:pt>
                <c:pt idx="84">
                  <c:v>172.1</c:v>
                </c:pt>
                <c:pt idx="85">
                  <c:v>257.2</c:v>
                </c:pt>
                <c:pt idx="86">
                  <c:v>360.2</c:v>
                </c:pt>
                <c:pt idx="87">
                  <c:v>372.3</c:v>
                </c:pt>
                <c:pt idx="88">
                  <c:v>492.9</c:v>
                </c:pt>
                <c:pt idx="89">
                  <c:v>401.1</c:v>
                </c:pt>
                <c:pt idx="90">
                  <c:v>414.9</c:v>
                </c:pt>
                <c:pt idx="91">
                  <c:v>267.3</c:v>
                </c:pt>
                <c:pt idx="92">
                  <c:v>328.5</c:v>
                </c:pt>
                <c:pt idx="93">
                  <c:v>250.6</c:v>
                </c:pt>
                <c:pt idx="94">
                  <c:v>333.2</c:v>
                </c:pt>
                <c:pt idx="95">
                  <c:v>236</c:v>
                </c:pt>
                <c:pt idx="96">
                  <c:v>705.8</c:v>
                </c:pt>
                <c:pt idx="97">
                  <c:v>266.60000000000002</c:v>
                </c:pt>
                <c:pt idx="98">
                  <c:v>530</c:v>
                </c:pt>
                <c:pt idx="99">
                  <c:v>356.9</c:v>
                </c:pt>
                <c:pt idx="100">
                  <c:v>624.5</c:v>
                </c:pt>
                <c:pt idx="101">
                  <c:v>292.60000000000002</c:v>
                </c:pt>
                <c:pt idx="102">
                  <c:v>429.1</c:v>
                </c:pt>
                <c:pt idx="103">
                  <c:v>306.2</c:v>
                </c:pt>
                <c:pt idx="104">
                  <c:v>425.7</c:v>
                </c:pt>
                <c:pt idx="105">
                  <c:v>314.5</c:v>
                </c:pt>
                <c:pt idx="106">
                  <c:v>250.1</c:v>
                </c:pt>
                <c:pt idx="107">
                  <c:v>442.5</c:v>
                </c:pt>
                <c:pt idx="108">
                  <c:v>330</c:v>
                </c:pt>
                <c:pt idx="109">
                  <c:v>303.8</c:v>
                </c:pt>
                <c:pt idx="110">
                  <c:v>183.7</c:v>
                </c:pt>
                <c:pt idx="111">
                  <c:v>256.89999999999998</c:v>
                </c:pt>
                <c:pt idx="112">
                  <c:v>514.70000000000005</c:v>
                </c:pt>
                <c:pt idx="113">
                  <c:v>337.6</c:v>
                </c:pt>
                <c:pt idx="114">
                  <c:v>467.5</c:v>
                </c:pt>
                <c:pt idx="115">
                  <c:v>247.5</c:v>
                </c:pt>
                <c:pt idx="116">
                  <c:v>347.9</c:v>
                </c:pt>
                <c:pt idx="117">
                  <c:v>354.1</c:v>
                </c:pt>
                <c:pt idx="118">
                  <c:v>463.7</c:v>
                </c:pt>
                <c:pt idx="119">
                  <c:v>421</c:v>
                </c:pt>
                <c:pt idx="120">
                  <c:v>517.79999999999995</c:v>
                </c:pt>
                <c:pt idx="121">
                  <c:v>302.3</c:v>
                </c:pt>
                <c:pt idx="122">
                  <c:v>440.5</c:v>
                </c:pt>
                <c:pt idx="123">
                  <c:v>529.70000000000005</c:v>
                </c:pt>
                <c:pt idx="124">
                  <c:v>300.2</c:v>
                </c:pt>
                <c:pt idx="125">
                  <c:v>472.2</c:v>
                </c:pt>
                <c:pt idx="126">
                  <c:v>234.7</c:v>
                </c:pt>
                <c:pt idx="127">
                  <c:v>320.3</c:v>
                </c:pt>
                <c:pt idx="128">
                  <c:v>207.5</c:v>
                </c:pt>
                <c:pt idx="129">
                  <c:v>394.6</c:v>
                </c:pt>
                <c:pt idx="130">
                  <c:v>481.4</c:v>
                </c:pt>
                <c:pt idx="131">
                  <c:v>399.7</c:v>
                </c:pt>
                <c:pt idx="132">
                  <c:v>444.1</c:v>
                </c:pt>
                <c:pt idx="133">
                  <c:v>209.2</c:v>
                </c:pt>
                <c:pt idx="134">
                  <c:v>321.2</c:v>
                </c:pt>
                <c:pt idx="135">
                  <c:v>277</c:v>
                </c:pt>
                <c:pt idx="136">
                  <c:v>485.1</c:v>
                </c:pt>
                <c:pt idx="137">
                  <c:v>223.4</c:v>
                </c:pt>
                <c:pt idx="138">
                  <c:v>361.8</c:v>
                </c:pt>
                <c:pt idx="139">
                  <c:v>202</c:v>
                </c:pt>
                <c:pt idx="140">
                  <c:v>281.39999999999998</c:v>
                </c:pt>
                <c:pt idx="141">
                  <c:v>265.7</c:v>
                </c:pt>
                <c:pt idx="142">
                  <c:v>381.7</c:v>
                </c:pt>
                <c:pt idx="143">
                  <c:v>355.6</c:v>
                </c:pt>
                <c:pt idx="144">
                  <c:v>379</c:v>
                </c:pt>
                <c:pt idx="145">
                  <c:v>320.10000000000002</c:v>
                </c:pt>
                <c:pt idx="146">
                  <c:v>175.9</c:v>
                </c:pt>
                <c:pt idx="147">
                  <c:v>379.6</c:v>
                </c:pt>
                <c:pt idx="148">
                  <c:v>206.6</c:v>
                </c:pt>
                <c:pt idx="149">
                  <c:v>320.10000000000002</c:v>
                </c:pt>
                <c:pt idx="150">
                  <c:v>584.20000000000005</c:v>
                </c:pt>
                <c:pt idx="151">
                  <c:v>219.2</c:v>
                </c:pt>
                <c:pt idx="152">
                  <c:v>285.3</c:v>
                </c:pt>
                <c:pt idx="153">
                  <c:v>299.39999999999998</c:v>
                </c:pt>
                <c:pt idx="154">
                  <c:v>492</c:v>
                </c:pt>
                <c:pt idx="155">
                  <c:v>474.2</c:v>
                </c:pt>
                <c:pt idx="156">
                  <c:v>288.2</c:v>
                </c:pt>
                <c:pt idx="157">
                  <c:v>259.60000000000002</c:v>
                </c:pt>
                <c:pt idx="158">
                  <c:v>453.1</c:v>
                </c:pt>
                <c:pt idx="159">
                  <c:v>283.60000000000002</c:v>
                </c:pt>
                <c:pt idx="160">
                  <c:v>359.8</c:v>
                </c:pt>
                <c:pt idx="161">
                  <c:v>305.89999999999998</c:v>
                </c:pt>
                <c:pt idx="162">
                  <c:v>337.1</c:v>
                </c:pt>
                <c:pt idx="163">
                  <c:v>315.60000000000002</c:v>
                </c:pt>
                <c:pt idx="164">
                  <c:v>376.8</c:v>
                </c:pt>
                <c:pt idx="165">
                  <c:v>451.7</c:v>
                </c:pt>
                <c:pt idx="166">
                  <c:v>567.70000000000005</c:v>
                </c:pt>
                <c:pt idx="167">
                  <c:v>321.5</c:v>
                </c:pt>
                <c:pt idx="168">
                  <c:v>366.8</c:v>
                </c:pt>
                <c:pt idx="169">
                  <c:v>663</c:v>
                </c:pt>
                <c:pt idx="170">
                  <c:v>162.30000000000001</c:v>
                </c:pt>
                <c:pt idx="171">
                  <c:v>236.6</c:v>
                </c:pt>
                <c:pt idx="172">
                  <c:v>369.5</c:v>
                </c:pt>
                <c:pt idx="173">
                  <c:v>389.2</c:v>
                </c:pt>
                <c:pt idx="174">
                  <c:v>338.2</c:v>
                </c:pt>
                <c:pt idx="175">
                  <c:v>569</c:v>
                </c:pt>
                <c:pt idx="176">
                  <c:v>503.9</c:v>
                </c:pt>
                <c:pt idx="177">
                  <c:v>347.8</c:v>
                </c:pt>
                <c:pt idx="178">
                  <c:v>615.79999999999995</c:v>
                </c:pt>
                <c:pt idx="179">
                  <c:v>347.9</c:v>
                </c:pt>
                <c:pt idx="180">
                  <c:v>404.2</c:v>
                </c:pt>
                <c:pt idx="181">
                  <c:v>217.3</c:v>
                </c:pt>
                <c:pt idx="182">
                  <c:v>498.5</c:v>
                </c:pt>
                <c:pt idx="183">
                  <c:v>392.8</c:v>
                </c:pt>
                <c:pt idx="184">
                  <c:v>349.7</c:v>
                </c:pt>
                <c:pt idx="185">
                  <c:v>278.39999999999998</c:v>
                </c:pt>
                <c:pt idx="186">
                  <c:v>343.8</c:v>
                </c:pt>
                <c:pt idx="187">
                  <c:v>302.8</c:v>
                </c:pt>
                <c:pt idx="188">
                  <c:v>187</c:v>
                </c:pt>
                <c:pt idx="189">
                  <c:v>406.5</c:v>
                </c:pt>
                <c:pt idx="190">
                  <c:v>521.6</c:v>
                </c:pt>
                <c:pt idx="191">
                  <c:v>535.70000000000005</c:v>
                </c:pt>
                <c:pt idx="192">
                  <c:v>409.3</c:v>
                </c:pt>
                <c:pt idx="193">
                  <c:v>502.4</c:v>
                </c:pt>
                <c:pt idx="194">
                  <c:v>437.5</c:v>
                </c:pt>
                <c:pt idx="195">
                  <c:v>364</c:v>
                </c:pt>
                <c:pt idx="196">
                  <c:v>365.9</c:v>
                </c:pt>
                <c:pt idx="197">
                  <c:v>527.79999999999995</c:v>
                </c:pt>
                <c:pt idx="198">
                  <c:v>308.2</c:v>
                </c:pt>
                <c:pt idx="199">
                  <c:v>396</c:v>
                </c:pt>
                <c:pt idx="200">
                  <c:v>232.9</c:v>
                </c:pt>
                <c:pt idx="201">
                  <c:v>351</c:v>
                </c:pt>
                <c:pt idx="202">
                  <c:v>183.9</c:v>
                </c:pt>
                <c:pt idx="203">
                  <c:v>433.5</c:v>
                </c:pt>
                <c:pt idx="204">
                  <c:v>455.1</c:v>
                </c:pt>
                <c:pt idx="205">
                  <c:v>420.4</c:v>
                </c:pt>
                <c:pt idx="206">
                  <c:v>273.39999999999998</c:v>
                </c:pt>
                <c:pt idx="207">
                  <c:v>493.1</c:v>
                </c:pt>
                <c:pt idx="208">
                  <c:v>346.5</c:v>
                </c:pt>
                <c:pt idx="209">
                  <c:v>462.4</c:v>
                </c:pt>
                <c:pt idx="210">
                  <c:v>354.9</c:v>
                </c:pt>
                <c:pt idx="211">
                  <c:v>400.2</c:v>
                </c:pt>
                <c:pt idx="212">
                  <c:v>294.5</c:v>
                </c:pt>
                <c:pt idx="213">
                  <c:v>557.6</c:v>
                </c:pt>
                <c:pt idx="214">
                  <c:v>335.3</c:v>
                </c:pt>
                <c:pt idx="215">
                  <c:v>212.4</c:v>
                </c:pt>
                <c:pt idx="216">
                  <c:v>420</c:v>
                </c:pt>
                <c:pt idx="217">
                  <c:v>268.8</c:v>
                </c:pt>
                <c:pt idx="218">
                  <c:v>261.7</c:v>
                </c:pt>
                <c:pt idx="219">
                  <c:v>286.89999999999998</c:v>
                </c:pt>
                <c:pt idx="220">
                  <c:v>549.1</c:v>
                </c:pt>
                <c:pt idx="221">
                  <c:v>284.3</c:v>
                </c:pt>
                <c:pt idx="222">
                  <c:v>615.4</c:v>
                </c:pt>
                <c:pt idx="223">
                  <c:v>315.60000000000002</c:v>
                </c:pt>
                <c:pt idx="224">
                  <c:v>351.6</c:v>
                </c:pt>
                <c:pt idx="225">
                  <c:v>582.1</c:v>
                </c:pt>
                <c:pt idx="226">
                  <c:v>519.9</c:v>
                </c:pt>
                <c:pt idx="227">
                  <c:v>477.7</c:v>
                </c:pt>
                <c:pt idx="228">
                  <c:v>370.9</c:v>
                </c:pt>
                <c:pt idx="229">
                  <c:v>202.3</c:v>
                </c:pt>
                <c:pt idx="230">
                  <c:v>238.3</c:v>
                </c:pt>
                <c:pt idx="231">
                  <c:v>475.1</c:v>
                </c:pt>
                <c:pt idx="232">
                  <c:v>248.6</c:v>
                </c:pt>
                <c:pt idx="233">
                  <c:v>285.2</c:v>
                </c:pt>
                <c:pt idx="234">
                  <c:v>478.8</c:v>
                </c:pt>
                <c:pt idx="235">
                  <c:v>353.6</c:v>
                </c:pt>
                <c:pt idx="236">
                  <c:v>368.6</c:v>
                </c:pt>
                <c:pt idx="237">
                  <c:v>469.5</c:v>
                </c:pt>
                <c:pt idx="238">
                  <c:v>460.6</c:v>
                </c:pt>
                <c:pt idx="239">
                  <c:v>526.6</c:v>
                </c:pt>
                <c:pt idx="240">
                  <c:v>378.5</c:v>
                </c:pt>
                <c:pt idx="241">
                  <c:v>504</c:v>
                </c:pt>
                <c:pt idx="242">
                  <c:v>534.5</c:v>
                </c:pt>
                <c:pt idx="243">
                  <c:v>289.7</c:v>
                </c:pt>
                <c:pt idx="244">
                  <c:v>504.8</c:v>
                </c:pt>
                <c:pt idx="245">
                  <c:v>476.8</c:v>
                </c:pt>
                <c:pt idx="246">
                  <c:v>353.3</c:v>
                </c:pt>
                <c:pt idx="247">
                  <c:v>513.70000000000005</c:v>
                </c:pt>
                <c:pt idx="248">
                  <c:v>452.6</c:v>
                </c:pt>
                <c:pt idx="249">
                  <c:v>177.4</c:v>
                </c:pt>
                <c:pt idx="250">
                  <c:v>300.5</c:v>
                </c:pt>
                <c:pt idx="251">
                  <c:v>216</c:v>
                </c:pt>
                <c:pt idx="252">
                  <c:v>430.9</c:v>
                </c:pt>
                <c:pt idx="253">
                  <c:v>344.9</c:v>
                </c:pt>
                <c:pt idx="254">
                  <c:v>320.89999999999998</c:v>
                </c:pt>
                <c:pt idx="255">
                  <c:v>723</c:v>
                </c:pt>
                <c:pt idx="256">
                  <c:v>238.3</c:v>
                </c:pt>
                <c:pt idx="257">
                  <c:v>413.6</c:v>
                </c:pt>
                <c:pt idx="258">
                  <c:v>404.5</c:v>
                </c:pt>
                <c:pt idx="259">
                  <c:v>213.1</c:v>
                </c:pt>
                <c:pt idx="260">
                  <c:v>441.6</c:v>
                </c:pt>
                <c:pt idx="261">
                  <c:v>358</c:v>
                </c:pt>
                <c:pt idx="262">
                  <c:v>449.9</c:v>
                </c:pt>
                <c:pt idx="263">
                  <c:v>278.5</c:v>
                </c:pt>
                <c:pt idx="264">
                  <c:v>333.7</c:v>
                </c:pt>
                <c:pt idx="265">
                  <c:v>473.9</c:v>
                </c:pt>
                <c:pt idx="266">
                  <c:v>393.7</c:v>
                </c:pt>
                <c:pt idx="267">
                  <c:v>216.5</c:v>
                </c:pt>
                <c:pt idx="268">
                  <c:v>319</c:v>
                </c:pt>
                <c:pt idx="269">
                  <c:v>260.89999999999998</c:v>
                </c:pt>
                <c:pt idx="270">
                  <c:v>324.60000000000002</c:v>
                </c:pt>
                <c:pt idx="271">
                  <c:v>469.9</c:v>
                </c:pt>
                <c:pt idx="272">
                  <c:v>316.7</c:v>
                </c:pt>
                <c:pt idx="273">
                  <c:v>276.5</c:v>
                </c:pt>
                <c:pt idx="274">
                  <c:v>468.9</c:v>
                </c:pt>
                <c:pt idx="275">
                  <c:v>447.4</c:v>
                </c:pt>
                <c:pt idx="276">
                  <c:v>380.2</c:v>
                </c:pt>
                <c:pt idx="277">
                  <c:v>460.9</c:v>
                </c:pt>
                <c:pt idx="278">
                  <c:v>237.8</c:v>
                </c:pt>
                <c:pt idx="279">
                  <c:v>483.2</c:v>
                </c:pt>
                <c:pt idx="280">
                  <c:v>417.6</c:v>
                </c:pt>
                <c:pt idx="281">
                  <c:v>249.2</c:v>
                </c:pt>
                <c:pt idx="282">
                  <c:v>283.60000000000002</c:v>
                </c:pt>
                <c:pt idx="283">
                  <c:v>371.8</c:v>
                </c:pt>
                <c:pt idx="284">
                  <c:v>228</c:v>
                </c:pt>
                <c:pt idx="285">
                  <c:v>450.8</c:v>
                </c:pt>
                <c:pt idx="286">
                  <c:v>375.6</c:v>
                </c:pt>
                <c:pt idx="287">
                  <c:v>344.9</c:v>
                </c:pt>
                <c:pt idx="288">
                  <c:v>384.2</c:v>
                </c:pt>
                <c:pt idx="289">
                  <c:v>319.89999999999998</c:v>
                </c:pt>
                <c:pt idx="290">
                  <c:v>282.10000000000002</c:v>
                </c:pt>
                <c:pt idx="291">
                  <c:v>405.9</c:v>
                </c:pt>
                <c:pt idx="292">
                  <c:v>422.3</c:v>
                </c:pt>
                <c:pt idx="293">
                  <c:v>322.2</c:v>
                </c:pt>
                <c:pt idx="294">
                  <c:v>414</c:v>
                </c:pt>
                <c:pt idx="295">
                  <c:v>373.1</c:v>
                </c:pt>
                <c:pt idx="296">
                  <c:v>270.39999999999998</c:v>
                </c:pt>
                <c:pt idx="297">
                  <c:v>435.1</c:v>
                </c:pt>
                <c:pt idx="298">
                  <c:v>428.5</c:v>
                </c:pt>
                <c:pt idx="299">
                  <c:v>259.7</c:v>
                </c:pt>
                <c:pt idx="300">
                  <c:v>131.6</c:v>
                </c:pt>
                <c:pt idx="301">
                  <c:v>403.9</c:v>
                </c:pt>
                <c:pt idx="302">
                  <c:v>523.29999999999995</c:v>
                </c:pt>
                <c:pt idx="303">
                  <c:v>521.70000000000005</c:v>
                </c:pt>
                <c:pt idx="304">
                  <c:v>404.3</c:v>
                </c:pt>
                <c:pt idx="305">
                  <c:v>392.5</c:v>
                </c:pt>
                <c:pt idx="306">
                  <c:v>506.5</c:v>
                </c:pt>
                <c:pt idx="307">
                  <c:v>361.3</c:v>
                </c:pt>
                <c:pt idx="308">
                  <c:v>419.2</c:v>
                </c:pt>
                <c:pt idx="309">
                  <c:v>485.4</c:v>
                </c:pt>
                <c:pt idx="310">
                  <c:v>566.4</c:v>
                </c:pt>
                <c:pt idx="311">
                  <c:v>339.2</c:v>
                </c:pt>
                <c:pt idx="312">
                  <c:v>517</c:v>
                </c:pt>
                <c:pt idx="313">
                  <c:v>440</c:v>
                </c:pt>
                <c:pt idx="314">
                  <c:v>304.89999999999998</c:v>
                </c:pt>
                <c:pt idx="315">
                  <c:v>311.89999999999998</c:v>
                </c:pt>
                <c:pt idx="316">
                  <c:v>194.2</c:v>
                </c:pt>
                <c:pt idx="317">
                  <c:v>618.29999999999995</c:v>
                </c:pt>
                <c:pt idx="318">
                  <c:v>466.6</c:v>
                </c:pt>
                <c:pt idx="319">
                  <c:v>299</c:v>
                </c:pt>
                <c:pt idx="320">
                  <c:v>375.5</c:v>
                </c:pt>
                <c:pt idx="321">
                  <c:v>360.9</c:v>
                </c:pt>
                <c:pt idx="322">
                  <c:v>246.5</c:v>
                </c:pt>
                <c:pt idx="323">
                  <c:v>289.3</c:v>
                </c:pt>
                <c:pt idx="324">
                  <c:v>396.7</c:v>
                </c:pt>
                <c:pt idx="325">
                  <c:v>251.7</c:v>
                </c:pt>
                <c:pt idx="326">
                  <c:v>294.2</c:v>
                </c:pt>
                <c:pt idx="327">
                  <c:v>346.6</c:v>
                </c:pt>
                <c:pt idx="328">
                  <c:v>328.6</c:v>
                </c:pt>
                <c:pt idx="329">
                  <c:v>510.1</c:v>
                </c:pt>
                <c:pt idx="330">
                  <c:v>317.7</c:v>
                </c:pt>
                <c:pt idx="331">
                  <c:v>406.5</c:v>
                </c:pt>
                <c:pt idx="332">
                  <c:v>415.5</c:v>
                </c:pt>
                <c:pt idx="333">
                  <c:v>262.7</c:v>
                </c:pt>
                <c:pt idx="334">
                  <c:v>299.7</c:v>
                </c:pt>
                <c:pt idx="335">
                  <c:v>212.1</c:v>
                </c:pt>
                <c:pt idx="336">
                  <c:v>257.39999999999998</c:v>
                </c:pt>
                <c:pt idx="337">
                  <c:v>330.3</c:v>
                </c:pt>
                <c:pt idx="338">
                  <c:v>437.5</c:v>
                </c:pt>
                <c:pt idx="339">
                  <c:v>353.2</c:v>
                </c:pt>
                <c:pt idx="340">
                  <c:v>293.89999999999998</c:v>
                </c:pt>
                <c:pt idx="341">
                  <c:v>568.6</c:v>
                </c:pt>
                <c:pt idx="342">
                  <c:v>688.6</c:v>
                </c:pt>
                <c:pt idx="343">
                  <c:v>313.10000000000002</c:v>
                </c:pt>
                <c:pt idx="344">
                  <c:v>291.3</c:v>
                </c:pt>
                <c:pt idx="345">
                  <c:v>254.9</c:v>
                </c:pt>
                <c:pt idx="346">
                  <c:v>423.9</c:v>
                </c:pt>
                <c:pt idx="347">
                  <c:v>325.5</c:v>
                </c:pt>
                <c:pt idx="348">
                  <c:v>410.5</c:v>
                </c:pt>
                <c:pt idx="349">
                  <c:v>239</c:v>
                </c:pt>
                <c:pt idx="350">
                  <c:v>449.1</c:v>
                </c:pt>
                <c:pt idx="351">
                  <c:v>194.6</c:v>
                </c:pt>
                <c:pt idx="352">
                  <c:v>544</c:v>
                </c:pt>
                <c:pt idx="353">
                  <c:v>286.89999999999998</c:v>
                </c:pt>
                <c:pt idx="354">
                  <c:v>374.8</c:v>
                </c:pt>
                <c:pt idx="355">
                  <c:v>318.10000000000002</c:v>
                </c:pt>
                <c:pt idx="356">
                  <c:v>431.6</c:v>
                </c:pt>
                <c:pt idx="357">
                  <c:v>549.4</c:v>
                </c:pt>
                <c:pt idx="358">
                  <c:v>214</c:v>
                </c:pt>
                <c:pt idx="359">
                  <c:v>300.89999999999998</c:v>
                </c:pt>
                <c:pt idx="360">
                  <c:v>546.5</c:v>
                </c:pt>
                <c:pt idx="361">
                  <c:v>459.6</c:v>
                </c:pt>
                <c:pt idx="362">
                  <c:v>251.7</c:v>
                </c:pt>
                <c:pt idx="363">
                  <c:v>228.3</c:v>
                </c:pt>
                <c:pt idx="364">
                  <c:v>692.2</c:v>
                </c:pt>
                <c:pt idx="365">
                  <c:v>393.8</c:v>
                </c:pt>
                <c:pt idx="366">
                  <c:v>355</c:v>
                </c:pt>
                <c:pt idx="367">
                  <c:v>351.2</c:v>
                </c:pt>
                <c:pt idx="368">
                  <c:v>369.7</c:v>
                </c:pt>
                <c:pt idx="369">
                  <c:v>187.7</c:v>
                </c:pt>
                <c:pt idx="370">
                  <c:v>452.2</c:v>
                </c:pt>
                <c:pt idx="371">
                  <c:v>444.9</c:v>
                </c:pt>
                <c:pt idx="372">
                  <c:v>386</c:v>
                </c:pt>
                <c:pt idx="373">
                  <c:v>254.3</c:v>
                </c:pt>
                <c:pt idx="374">
                  <c:v>324.3</c:v>
                </c:pt>
                <c:pt idx="375">
                  <c:v>436.1</c:v>
                </c:pt>
                <c:pt idx="376">
                  <c:v>287</c:v>
                </c:pt>
                <c:pt idx="377">
                  <c:v>404.5</c:v>
                </c:pt>
                <c:pt idx="378">
                  <c:v>381.7</c:v>
                </c:pt>
                <c:pt idx="379">
                  <c:v>460.8</c:v>
                </c:pt>
                <c:pt idx="380">
                  <c:v>221.7</c:v>
                </c:pt>
                <c:pt idx="381">
                  <c:v>421</c:v>
                </c:pt>
                <c:pt idx="382">
                  <c:v>356.9</c:v>
                </c:pt>
                <c:pt idx="383">
                  <c:v>343.3</c:v>
                </c:pt>
                <c:pt idx="384">
                  <c:v>346.4</c:v>
                </c:pt>
                <c:pt idx="385">
                  <c:v>216.1</c:v>
                </c:pt>
                <c:pt idx="386">
                  <c:v>284.5</c:v>
                </c:pt>
                <c:pt idx="387">
                  <c:v>216.5</c:v>
                </c:pt>
                <c:pt idx="388">
                  <c:v>303.8</c:v>
                </c:pt>
                <c:pt idx="389">
                  <c:v>489.9</c:v>
                </c:pt>
                <c:pt idx="390">
                  <c:v>322.2</c:v>
                </c:pt>
                <c:pt idx="391">
                  <c:v>411.2</c:v>
                </c:pt>
                <c:pt idx="392">
                  <c:v>211.7</c:v>
                </c:pt>
                <c:pt idx="393">
                  <c:v>529.6</c:v>
                </c:pt>
                <c:pt idx="394">
                  <c:v>283</c:v>
                </c:pt>
                <c:pt idx="395">
                  <c:v>339</c:v>
                </c:pt>
                <c:pt idx="396">
                  <c:v>374.9</c:v>
                </c:pt>
                <c:pt idx="397">
                  <c:v>516</c:v>
                </c:pt>
                <c:pt idx="398">
                  <c:v>313.60000000000002</c:v>
                </c:pt>
                <c:pt idx="399">
                  <c:v>282.2</c:v>
                </c:pt>
                <c:pt idx="400">
                  <c:v>431.5</c:v>
                </c:pt>
                <c:pt idx="401">
                  <c:v>413.2</c:v>
                </c:pt>
                <c:pt idx="402">
                  <c:v>452.5</c:v>
                </c:pt>
                <c:pt idx="403">
                  <c:v>487.4</c:v>
                </c:pt>
                <c:pt idx="404">
                  <c:v>414.5</c:v>
                </c:pt>
                <c:pt idx="405">
                  <c:v>333.1</c:v>
                </c:pt>
                <c:pt idx="406">
                  <c:v>400.9</c:v>
                </c:pt>
                <c:pt idx="407">
                  <c:v>357.5</c:v>
                </c:pt>
                <c:pt idx="408">
                  <c:v>489.5</c:v>
                </c:pt>
                <c:pt idx="409">
                  <c:v>365.8</c:v>
                </c:pt>
                <c:pt idx="410">
                  <c:v>240.5</c:v>
                </c:pt>
                <c:pt idx="411">
                  <c:v>298.5</c:v>
                </c:pt>
                <c:pt idx="412">
                  <c:v>340.2</c:v>
                </c:pt>
                <c:pt idx="413">
                  <c:v>431</c:v>
                </c:pt>
                <c:pt idx="414">
                  <c:v>351.4</c:v>
                </c:pt>
                <c:pt idx="415">
                  <c:v>372.7</c:v>
                </c:pt>
                <c:pt idx="416">
                  <c:v>343.2</c:v>
                </c:pt>
                <c:pt idx="417">
                  <c:v>556.4</c:v>
                </c:pt>
                <c:pt idx="418">
                  <c:v>348.6</c:v>
                </c:pt>
                <c:pt idx="419">
                  <c:v>206.4</c:v>
                </c:pt>
                <c:pt idx="420">
                  <c:v>334.3</c:v>
                </c:pt>
                <c:pt idx="421">
                  <c:v>545</c:v>
                </c:pt>
                <c:pt idx="422">
                  <c:v>489.2</c:v>
                </c:pt>
                <c:pt idx="423">
                  <c:v>226.9</c:v>
                </c:pt>
                <c:pt idx="424">
                  <c:v>407.8</c:v>
                </c:pt>
                <c:pt idx="425">
                  <c:v>299.39999999999998</c:v>
                </c:pt>
                <c:pt idx="426">
                  <c:v>302.39999999999998</c:v>
                </c:pt>
                <c:pt idx="427">
                  <c:v>530.4</c:v>
                </c:pt>
                <c:pt idx="428">
                  <c:v>370.7</c:v>
                </c:pt>
                <c:pt idx="429">
                  <c:v>638.5</c:v>
                </c:pt>
                <c:pt idx="430">
                  <c:v>342.4</c:v>
                </c:pt>
                <c:pt idx="431">
                  <c:v>557.29999999999995</c:v>
                </c:pt>
                <c:pt idx="432">
                  <c:v>345.7</c:v>
                </c:pt>
                <c:pt idx="433">
                  <c:v>439.3</c:v>
                </c:pt>
                <c:pt idx="434">
                  <c:v>578.4</c:v>
                </c:pt>
                <c:pt idx="435">
                  <c:v>304.5</c:v>
                </c:pt>
                <c:pt idx="436">
                  <c:v>302.39999999999998</c:v>
                </c:pt>
                <c:pt idx="437">
                  <c:v>717</c:v>
                </c:pt>
                <c:pt idx="438">
                  <c:v>378.8</c:v>
                </c:pt>
                <c:pt idx="439">
                  <c:v>419.4</c:v>
                </c:pt>
                <c:pt idx="440">
                  <c:v>299.2</c:v>
                </c:pt>
                <c:pt idx="441">
                  <c:v>238.2</c:v>
                </c:pt>
                <c:pt idx="442">
                  <c:v>225.3</c:v>
                </c:pt>
                <c:pt idx="443">
                  <c:v>514.4</c:v>
                </c:pt>
                <c:pt idx="444">
                  <c:v>344.3</c:v>
                </c:pt>
                <c:pt idx="445">
                  <c:v>334.8</c:v>
                </c:pt>
                <c:pt idx="446">
                  <c:v>435.1</c:v>
                </c:pt>
                <c:pt idx="447">
                  <c:v>454</c:v>
                </c:pt>
                <c:pt idx="448">
                  <c:v>266.39999999999998</c:v>
                </c:pt>
                <c:pt idx="449">
                  <c:v>356</c:v>
                </c:pt>
                <c:pt idx="450">
                  <c:v>236.7</c:v>
                </c:pt>
                <c:pt idx="451">
                  <c:v>223.3</c:v>
                </c:pt>
                <c:pt idx="452">
                  <c:v>367.2</c:v>
                </c:pt>
                <c:pt idx="453">
                  <c:v>575.6</c:v>
                </c:pt>
                <c:pt idx="454">
                  <c:v>268.5</c:v>
                </c:pt>
                <c:pt idx="455">
                  <c:v>171.8</c:v>
                </c:pt>
                <c:pt idx="456">
                  <c:v>391.1</c:v>
                </c:pt>
                <c:pt idx="457">
                  <c:v>421</c:v>
                </c:pt>
                <c:pt idx="458">
                  <c:v>250.8</c:v>
                </c:pt>
                <c:pt idx="459">
                  <c:v>176.7</c:v>
                </c:pt>
                <c:pt idx="460">
                  <c:v>254.1</c:v>
                </c:pt>
                <c:pt idx="461">
                  <c:v>387.8</c:v>
                </c:pt>
                <c:pt idx="462">
                  <c:v>394.8</c:v>
                </c:pt>
                <c:pt idx="463">
                  <c:v>441.1</c:v>
                </c:pt>
                <c:pt idx="464">
                  <c:v>258.8</c:v>
                </c:pt>
                <c:pt idx="465">
                  <c:v>346.4</c:v>
                </c:pt>
                <c:pt idx="466">
                  <c:v>539.4</c:v>
                </c:pt>
                <c:pt idx="467">
                  <c:v>361.1</c:v>
                </c:pt>
                <c:pt idx="468">
                  <c:v>170.2</c:v>
                </c:pt>
                <c:pt idx="469">
                  <c:v>528.70000000000005</c:v>
                </c:pt>
                <c:pt idx="470">
                  <c:v>434.9</c:v>
                </c:pt>
                <c:pt idx="471">
                  <c:v>290.5</c:v>
                </c:pt>
                <c:pt idx="472">
                  <c:v>502.1</c:v>
                </c:pt>
                <c:pt idx="473">
                  <c:v>512.6</c:v>
                </c:pt>
                <c:pt idx="474">
                  <c:v>338.8</c:v>
                </c:pt>
                <c:pt idx="475">
                  <c:v>303.5</c:v>
                </c:pt>
                <c:pt idx="476">
                  <c:v>535.29999999999995</c:v>
                </c:pt>
                <c:pt idx="477">
                  <c:v>312.89999999999998</c:v>
                </c:pt>
                <c:pt idx="478">
                  <c:v>397.6</c:v>
                </c:pt>
                <c:pt idx="479">
                  <c:v>289.39999999999998</c:v>
                </c:pt>
                <c:pt idx="480">
                  <c:v>333.7</c:v>
                </c:pt>
                <c:pt idx="481">
                  <c:v>220.5</c:v>
                </c:pt>
                <c:pt idx="482">
                  <c:v>274.2</c:v>
                </c:pt>
                <c:pt idx="483">
                  <c:v>494.8</c:v>
                </c:pt>
                <c:pt idx="484">
                  <c:v>355.8</c:v>
                </c:pt>
                <c:pt idx="485">
                  <c:v>323.2</c:v>
                </c:pt>
                <c:pt idx="486">
                  <c:v>292</c:v>
                </c:pt>
                <c:pt idx="487">
                  <c:v>473.8</c:v>
                </c:pt>
                <c:pt idx="488">
                  <c:v>504.2</c:v>
                </c:pt>
                <c:pt idx="489">
                  <c:v>275.5</c:v>
                </c:pt>
                <c:pt idx="490">
                  <c:v>437.8</c:v>
                </c:pt>
                <c:pt idx="491">
                  <c:v>353.1</c:v>
                </c:pt>
                <c:pt idx="492">
                  <c:v>605.9</c:v>
                </c:pt>
                <c:pt idx="493">
                  <c:v>351.9</c:v>
                </c:pt>
                <c:pt idx="494">
                  <c:v>410.9</c:v>
                </c:pt>
                <c:pt idx="495">
                  <c:v>430.9</c:v>
                </c:pt>
                <c:pt idx="496">
                  <c:v>350.8</c:v>
                </c:pt>
                <c:pt idx="497">
                  <c:v>396.2</c:v>
                </c:pt>
                <c:pt idx="498">
                  <c:v>229.4</c:v>
                </c:pt>
                <c:pt idx="499">
                  <c:v>378.7</c:v>
                </c:pt>
                <c:pt idx="500">
                  <c:v>464.5</c:v>
                </c:pt>
                <c:pt idx="501">
                  <c:v>273.3</c:v>
                </c:pt>
                <c:pt idx="502">
                  <c:v>375.1</c:v>
                </c:pt>
                <c:pt idx="503">
                  <c:v>230.2</c:v>
                </c:pt>
                <c:pt idx="504">
                  <c:v>293</c:v>
                </c:pt>
                <c:pt idx="505">
                  <c:v>623.9</c:v>
                </c:pt>
                <c:pt idx="506">
                  <c:v>471.4</c:v>
                </c:pt>
                <c:pt idx="507">
                  <c:v>395</c:v>
                </c:pt>
                <c:pt idx="508">
                  <c:v>469.9</c:v>
                </c:pt>
                <c:pt idx="509">
                  <c:v>526.9</c:v>
                </c:pt>
                <c:pt idx="510">
                  <c:v>471.4</c:v>
                </c:pt>
                <c:pt idx="511">
                  <c:v>385</c:v>
                </c:pt>
                <c:pt idx="512">
                  <c:v>459.3</c:v>
                </c:pt>
                <c:pt idx="513">
                  <c:v>305.2</c:v>
                </c:pt>
                <c:pt idx="514">
                  <c:v>480</c:v>
                </c:pt>
                <c:pt idx="515">
                  <c:v>374.4</c:v>
                </c:pt>
                <c:pt idx="516">
                  <c:v>535</c:v>
                </c:pt>
                <c:pt idx="517">
                  <c:v>293.8</c:v>
                </c:pt>
                <c:pt idx="518">
                  <c:v>261.10000000000002</c:v>
                </c:pt>
                <c:pt idx="519">
                  <c:v>257</c:v>
                </c:pt>
                <c:pt idx="520">
                  <c:v>354.4</c:v>
                </c:pt>
                <c:pt idx="521">
                  <c:v>221.9</c:v>
                </c:pt>
                <c:pt idx="522">
                  <c:v>208.9</c:v>
                </c:pt>
                <c:pt idx="523">
                  <c:v>564.20000000000005</c:v>
                </c:pt>
                <c:pt idx="524">
                  <c:v>328</c:v>
                </c:pt>
                <c:pt idx="525">
                  <c:v>427.2</c:v>
                </c:pt>
                <c:pt idx="526">
                  <c:v>377.3</c:v>
                </c:pt>
                <c:pt idx="527">
                  <c:v>327.7</c:v>
                </c:pt>
                <c:pt idx="528">
                  <c:v>265.2</c:v>
                </c:pt>
                <c:pt idx="529">
                  <c:v>281.60000000000002</c:v>
                </c:pt>
                <c:pt idx="530">
                  <c:v>182.8</c:v>
                </c:pt>
                <c:pt idx="531">
                  <c:v>531.70000000000005</c:v>
                </c:pt>
                <c:pt idx="532">
                  <c:v>223.5</c:v>
                </c:pt>
                <c:pt idx="533">
                  <c:v>473.2</c:v>
                </c:pt>
                <c:pt idx="534">
                  <c:v>298.10000000000002</c:v>
                </c:pt>
                <c:pt idx="535">
                  <c:v>552.6</c:v>
                </c:pt>
                <c:pt idx="536">
                  <c:v>213.7</c:v>
                </c:pt>
                <c:pt idx="537">
                  <c:v>343.6</c:v>
                </c:pt>
                <c:pt idx="538">
                  <c:v>379.2</c:v>
                </c:pt>
                <c:pt idx="539">
                  <c:v>332.1</c:v>
                </c:pt>
                <c:pt idx="540">
                  <c:v>295.2</c:v>
                </c:pt>
                <c:pt idx="541">
                  <c:v>317.7</c:v>
                </c:pt>
                <c:pt idx="542">
                  <c:v>485.6</c:v>
                </c:pt>
                <c:pt idx="543">
                  <c:v>201.3</c:v>
                </c:pt>
                <c:pt idx="544">
                  <c:v>201.3</c:v>
                </c:pt>
                <c:pt idx="545">
                  <c:v>505.7</c:v>
                </c:pt>
                <c:pt idx="546">
                  <c:v>286.8</c:v>
                </c:pt>
                <c:pt idx="547">
                  <c:v>546.70000000000005</c:v>
                </c:pt>
                <c:pt idx="548">
                  <c:v>245.1</c:v>
                </c:pt>
                <c:pt idx="549">
                  <c:v>285.10000000000002</c:v>
                </c:pt>
                <c:pt idx="550">
                  <c:v>365.4</c:v>
                </c:pt>
                <c:pt idx="551">
                  <c:v>227.7</c:v>
                </c:pt>
                <c:pt idx="552">
                  <c:v>226.2</c:v>
                </c:pt>
                <c:pt idx="553">
                  <c:v>546.1</c:v>
                </c:pt>
                <c:pt idx="554">
                  <c:v>546.20000000000005</c:v>
                </c:pt>
                <c:pt idx="555">
                  <c:v>415</c:v>
                </c:pt>
                <c:pt idx="556">
                  <c:v>281</c:v>
                </c:pt>
                <c:pt idx="557">
                  <c:v>304.3</c:v>
                </c:pt>
                <c:pt idx="558">
                  <c:v>289.7</c:v>
                </c:pt>
                <c:pt idx="559">
                  <c:v>218.1</c:v>
                </c:pt>
                <c:pt idx="560">
                  <c:v>452.1</c:v>
                </c:pt>
                <c:pt idx="561">
                  <c:v>274.89999999999998</c:v>
                </c:pt>
                <c:pt idx="562">
                  <c:v>474.4</c:v>
                </c:pt>
                <c:pt idx="563">
                  <c:v>485.7</c:v>
                </c:pt>
                <c:pt idx="564">
                  <c:v>292.39999999999998</c:v>
                </c:pt>
                <c:pt idx="565">
                  <c:v>212.3</c:v>
                </c:pt>
                <c:pt idx="566">
                  <c:v>202.6</c:v>
                </c:pt>
                <c:pt idx="567">
                  <c:v>373.7</c:v>
                </c:pt>
                <c:pt idx="568">
                  <c:v>445.2</c:v>
                </c:pt>
                <c:pt idx="569">
                  <c:v>499.1</c:v>
                </c:pt>
                <c:pt idx="570">
                  <c:v>295.39999999999998</c:v>
                </c:pt>
                <c:pt idx="571">
                  <c:v>283.10000000000002</c:v>
                </c:pt>
                <c:pt idx="572">
                  <c:v>396.7</c:v>
                </c:pt>
                <c:pt idx="573">
                  <c:v>337</c:v>
                </c:pt>
                <c:pt idx="574">
                  <c:v>235.9</c:v>
                </c:pt>
                <c:pt idx="575">
                  <c:v>486</c:v>
                </c:pt>
                <c:pt idx="576">
                  <c:v>383</c:v>
                </c:pt>
              </c:numCache>
            </c:numRef>
          </c:yVal>
          <c:smooth val="0"/>
          <c:extLst>
            <c:ext xmlns:c16="http://schemas.microsoft.com/office/drawing/2014/chart" uri="{C3380CC4-5D6E-409C-BE32-E72D297353CC}">
              <c16:uniqueId val="{00000001-9909-4F0A-B028-8194E7FA5112}"/>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42087423447069117"/>
                  <c:y val="9.605825313502479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young'!$A$5:$A$581</c:f>
              <c:numCache>
                <c:formatCode>General</c:formatCode>
                <c:ptCount val="577"/>
                <c:pt idx="0">
                  <c:v>163.24828213589169</c:v>
                </c:pt>
                <c:pt idx="1">
                  <c:v>180.68637473905883</c:v>
                </c:pt>
                <c:pt idx="2">
                  <c:v>128.16103281758154</c:v>
                </c:pt>
                <c:pt idx="3">
                  <c:v>113.68134660806651</c:v>
                </c:pt>
                <c:pt idx="4">
                  <c:v>163.46524724215075</c:v>
                </c:pt>
                <c:pt idx="5">
                  <c:v>148.70138686839297</c:v>
                </c:pt>
                <c:pt idx="6">
                  <c:v>215.60715335108523</c:v>
                </c:pt>
                <c:pt idx="7">
                  <c:v>191.55286584652032</c:v>
                </c:pt>
                <c:pt idx="8">
                  <c:v>158.05889946263997</c:v>
                </c:pt>
                <c:pt idx="9">
                  <c:v>161.7463468084533</c:v>
                </c:pt>
                <c:pt idx="10">
                  <c:v>132.61404613359281</c:v>
                </c:pt>
                <c:pt idx="11">
                  <c:v>178.33127594660783</c:v>
                </c:pt>
                <c:pt idx="12">
                  <c:v>133.77155487440257</c:v>
                </c:pt>
                <c:pt idx="13">
                  <c:v>102.71748135874068</c:v>
                </c:pt>
                <c:pt idx="14">
                  <c:v>170.49636574887191</c:v>
                </c:pt>
                <c:pt idx="15">
                  <c:v>94.490178362279551</c:v>
                </c:pt>
                <c:pt idx="16">
                  <c:v>180.03920487610648</c:v>
                </c:pt>
                <c:pt idx="17">
                  <c:v>200.78168866771625</c:v>
                </c:pt>
                <c:pt idx="18">
                  <c:v>153.0181821481888</c:v>
                </c:pt>
                <c:pt idx="19">
                  <c:v>177.17611470107249</c:v>
                </c:pt>
                <c:pt idx="20">
                  <c:v>196.79367087097123</c:v>
                </c:pt>
                <c:pt idx="21">
                  <c:v>131.2603305785124</c:v>
                </c:pt>
                <c:pt idx="22">
                  <c:v>174.13548200570688</c:v>
                </c:pt>
                <c:pt idx="23">
                  <c:v>121.13154831199068</c:v>
                </c:pt>
                <c:pt idx="24">
                  <c:v>168.93296804218389</c:v>
                </c:pt>
                <c:pt idx="25">
                  <c:v>183.49311583834145</c:v>
                </c:pt>
                <c:pt idx="26">
                  <c:v>127.86122595044591</c:v>
                </c:pt>
                <c:pt idx="27">
                  <c:v>141.08262482355644</c:v>
                </c:pt>
                <c:pt idx="28">
                  <c:v>169.58635584438224</c:v>
                </c:pt>
                <c:pt idx="29">
                  <c:v>135.466251298027</c:v>
                </c:pt>
                <c:pt idx="30">
                  <c:v>152.70326171997951</c:v>
                </c:pt>
                <c:pt idx="31">
                  <c:v>142.30506865972654</c:v>
                </c:pt>
                <c:pt idx="32">
                  <c:v>150.11967166141346</c:v>
                </c:pt>
                <c:pt idx="33">
                  <c:v>208.31161101142283</c:v>
                </c:pt>
                <c:pt idx="34">
                  <c:v>118.91964487672473</c:v>
                </c:pt>
                <c:pt idx="35">
                  <c:v>136.86350514346123</c:v>
                </c:pt>
                <c:pt idx="36">
                  <c:v>148.41872843765401</c:v>
                </c:pt>
                <c:pt idx="37">
                  <c:v>149.44386771466708</c:v>
                </c:pt>
                <c:pt idx="38">
                  <c:v>187.75107060633894</c:v>
                </c:pt>
                <c:pt idx="39">
                  <c:v>139.45458420739712</c:v>
                </c:pt>
                <c:pt idx="40">
                  <c:v>185.02398598862857</c:v>
                </c:pt>
                <c:pt idx="41">
                  <c:v>74.715406297113645</c:v>
                </c:pt>
                <c:pt idx="42">
                  <c:v>150.50699604841316</c:v>
                </c:pt>
                <c:pt idx="43">
                  <c:v>123.321267222269</c:v>
                </c:pt>
                <c:pt idx="44">
                  <c:v>126.22168346086823</c:v>
                </c:pt>
                <c:pt idx="45">
                  <c:v>140.62065147457093</c:v>
                </c:pt>
                <c:pt idx="46">
                  <c:v>164.12997433405596</c:v>
                </c:pt>
                <c:pt idx="47">
                  <c:v>155.0746379994861</c:v>
                </c:pt>
                <c:pt idx="48">
                  <c:v>124.25074860044265</c:v>
                </c:pt>
                <c:pt idx="49">
                  <c:v>205.42279920961755</c:v>
                </c:pt>
                <c:pt idx="50">
                  <c:v>100.66165733755173</c:v>
                </c:pt>
                <c:pt idx="51">
                  <c:v>151.71106450830186</c:v>
                </c:pt>
                <c:pt idx="52">
                  <c:v>127.26920964601327</c:v>
                </c:pt>
                <c:pt idx="53">
                  <c:v>155.9450775858343</c:v>
                </c:pt>
                <c:pt idx="54">
                  <c:v>167.9091247968995</c:v>
                </c:pt>
                <c:pt idx="55">
                  <c:v>190.32764215273315</c:v>
                </c:pt>
                <c:pt idx="56">
                  <c:v>158.51006400863733</c:v>
                </c:pt>
                <c:pt idx="57">
                  <c:v>185.62299816963684</c:v>
                </c:pt>
                <c:pt idx="58">
                  <c:v>167.45625874515534</c:v>
                </c:pt>
                <c:pt idx="59">
                  <c:v>142.49634259874983</c:v>
                </c:pt>
                <c:pt idx="60">
                  <c:v>185.32065984126609</c:v>
                </c:pt>
                <c:pt idx="61">
                  <c:v>176.40049163042869</c:v>
                </c:pt>
                <c:pt idx="62">
                  <c:v>198.35584156621047</c:v>
                </c:pt>
                <c:pt idx="63">
                  <c:v>141.14240199297544</c:v>
                </c:pt>
                <c:pt idx="64">
                  <c:v>157.85139140241824</c:v>
                </c:pt>
                <c:pt idx="65">
                  <c:v>130.43956452272135</c:v>
                </c:pt>
                <c:pt idx="66">
                  <c:v>149.19938367649058</c:v>
                </c:pt>
                <c:pt idx="67">
                  <c:v>152.64741353597967</c:v>
                </c:pt>
                <c:pt idx="68">
                  <c:v>120.79950738567598</c:v>
                </c:pt>
                <c:pt idx="69">
                  <c:v>104.94351558969723</c:v>
                </c:pt>
                <c:pt idx="70">
                  <c:v>115.35029525406431</c:v>
                </c:pt>
                <c:pt idx="71">
                  <c:v>128.28990474270449</c:v>
                </c:pt>
                <c:pt idx="72">
                  <c:v>132.31054146237474</c:v>
                </c:pt>
                <c:pt idx="73">
                  <c:v>185.84407726620279</c:v>
                </c:pt>
                <c:pt idx="74">
                  <c:v>211.67985950052096</c:v>
                </c:pt>
                <c:pt idx="75">
                  <c:v>156.79046624758433</c:v>
                </c:pt>
                <c:pt idx="76">
                  <c:v>115.83157327101962</c:v>
                </c:pt>
                <c:pt idx="77">
                  <c:v>64.522572912504998</c:v>
                </c:pt>
                <c:pt idx="78">
                  <c:v>189.442097596504</c:v>
                </c:pt>
                <c:pt idx="79">
                  <c:v>183.20158410901664</c:v>
                </c:pt>
                <c:pt idx="80">
                  <c:v>130.23263286421181</c:v>
                </c:pt>
                <c:pt idx="81">
                  <c:v>161.06254544224819</c:v>
                </c:pt>
                <c:pt idx="82">
                  <c:v>134.20162346163917</c:v>
                </c:pt>
                <c:pt idx="83">
                  <c:v>145.83419212658347</c:v>
                </c:pt>
                <c:pt idx="84">
                  <c:v>140.63156788566624</c:v>
                </c:pt>
                <c:pt idx="85">
                  <c:v>164.15865890439784</c:v>
                </c:pt>
                <c:pt idx="86">
                  <c:v>171.40024567410458</c:v>
                </c:pt>
                <c:pt idx="87">
                  <c:v>165.09930609982223</c:v>
                </c:pt>
                <c:pt idx="88">
                  <c:v>138.49978213994436</c:v>
                </c:pt>
                <c:pt idx="89">
                  <c:v>118.93467182818276</c:v>
                </c:pt>
                <c:pt idx="90">
                  <c:v>145.25197028897571</c:v>
                </c:pt>
                <c:pt idx="91">
                  <c:v>84.633586061458118</c:v>
                </c:pt>
                <c:pt idx="92">
                  <c:v>106.83095859606672</c:v>
                </c:pt>
                <c:pt idx="93">
                  <c:v>203.85065568780539</c:v>
                </c:pt>
                <c:pt idx="94">
                  <c:v>139.36492169440859</c:v>
                </c:pt>
                <c:pt idx="95">
                  <c:v>196.68261127055715</c:v>
                </c:pt>
                <c:pt idx="96">
                  <c:v>114.68016060722732</c:v>
                </c:pt>
                <c:pt idx="97">
                  <c:v>174.65894553092107</c:v>
                </c:pt>
                <c:pt idx="98">
                  <c:v>149.978696207925</c:v>
                </c:pt>
                <c:pt idx="99">
                  <c:v>150.99090830054061</c:v>
                </c:pt>
                <c:pt idx="100">
                  <c:v>122.98121461657232</c:v>
                </c:pt>
                <c:pt idx="101">
                  <c:v>164.23770267207465</c:v>
                </c:pt>
                <c:pt idx="102">
                  <c:v>124.42016023569377</c:v>
                </c:pt>
                <c:pt idx="103">
                  <c:v>137.7631271575778</c:v>
                </c:pt>
                <c:pt idx="104">
                  <c:v>139.48054657348493</c:v>
                </c:pt>
                <c:pt idx="105">
                  <c:v>140.12740578634612</c:v>
                </c:pt>
                <c:pt idx="106">
                  <c:v>112.98542242899239</c:v>
                </c:pt>
                <c:pt idx="107">
                  <c:v>161.36386418639285</c:v>
                </c:pt>
                <c:pt idx="108">
                  <c:v>189.957736508994</c:v>
                </c:pt>
                <c:pt idx="109">
                  <c:v>163.41139371381306</c:v>
                </c:pt>
                <c:pt idx="110">
                  <c:v>179.87979524756236</c:v>
                </c:pt>
                <c:pt idx="111">
                  <c:v>79.220126313143481</c:v>
                </c:pt>
                <c:pt idx="112">
                  <c:v>114.2440935652931</c:v>
                </c:pt>
                <c:pt idx="113">
                  <c:v>150.52939778301175</c:v>
                </c:pt>
                <c:pt idx="114">
                  <c:v>159.77791969138136</c:v>
                </c:pt>
                <c:pt idx="115">
                  <c:v>213.81793756849436</c:v>
                </c:pt>
                <c:pt idx="116">
                  <c:v>189.19717023546002</c:v>
                </c:pt>
                <c:pt idx="117">
                  <c:v>78.694056745953731</c:v>
                </c:pt>
                <c:pt idx="118">
                  <c:v>145.75149111576056</c:v>
                </c:pt>
                <c:pt idx="119">
                  <c:v>116.57607081328342</c:v>
                </c:pt>
                <c:pt idx="120">
                  <c:v>145.90936235153606</c:v>
                </c:pt>
                <c:pt idx="121">
                  <c:v>231.85253715516168</c:v>
                </c:pt>
                <c:pt idx="122">
                  <c:v>165.65384143058219</c:v>
                </c:pt>
                <c:pt idx="123">
                  <c:v>141.69874800066185</c:v>
                </c:pt>
                <c:pt idx="124">
                  <c:v>172.11456855389918</c:v>
                </c:pt>
                <c:pt idx="125">
                  <c:v>165.42964197279264</c:v>
                </c:pt>
                <c:pt idx="126">
                  <c:v>187.15809967360806</c:v>
                </c:pt>
                <c:pt idx="127">
                  <c:v>162.60421408225764</c:v>
                </c:pt>
                <c:pt idx="128">
                  <c:v>222.68580478229839</c:v>
                </c:pt>
                <c:pt idx="129">
                  <c:v>159.17669494311829</c:v>
                </c:pt>
                <c:pt idx="130">
                  <c:v>117.19829134895605</c:v>
                </c:pt>
                <c:pt idx="131">
                  <c:v>172.61619487639211</c:v>
                </c:pt>
                <c:pt idx="132">
                  <c:v>139.16679311449428</c:v>
                </c:pt>
                <c:pt idx="133">
                  <c:v>178.20089693063349</c:v>
                </c:pt>
                <c:pt idx="134">
                  <c:v>99.103773391206502</c:v>
                </c:pt>
                <c:pt idx="135">
                  <c:v>136.30331891169897</c:v>
                </c:pt>
                <c:pt idx="136">
                  <c:v>108.85996678193155</c:v>
                </c:pt>
                <c:pt idx="137">
                  <c:v>199.75126956161259</c:v>
                </c:pt>
                <c:pt idx="138">
                  <c:v>190.00351339987674</c:v>
                </c:pt>
                <c:pt idx="139">
                  <c:v>162.31741189248271</c:v>
                </c:pt>
                <c:pt idx="140">
                  <c:v>202.945684213883</c:v>
                </c:pt>
                <c:pt idx="141">
                  <c:v>174.09552845528455</c:v>
                </c:pt>
                <c:pt idx="142">
                  <c:v>138.09414769474657</c:v>
                </c:pt>
                <c:pt idx="143">
                  <c:v>184.87081784765766</c:v>
                </c:pt>
                <c:pt idx="144">
                  <c:v>200.5513927287009</c:v>
                </c:pt>
                <c:pt idx="145">
                  <c:v>131.85537583254043</c:v>
                </c:pt>
                <c:pt idx="146">
                  <c:v>198.93833975865135</c:v>
                </c:pt>
                <c:pt idx="147">
                  <c:v>83.051607750462253</c:v>
                </c:pt>
                <c:pt idx="148">
                  <c:v>151.58299331795874</c:v>
                </c:pt>
                <c:pt idx="149">
                  <c:v>175.36417576747786</c:v>
                </c:pt>
                <c:pt idx="150">
                  <c:v>123.26713008937438</c:v>
                </c:pt>
                <c:pt idx="151">
                  <c:v>202.27546813338159</c:v>
                </c:pt>
                <c:pt idx="152">
                  <c:v>192.61405701082214</c:v>
                </c:pt>
                <c:pt idx="153">
                  <c:v>174.38269446939424</c:v>
                </c:pt>
                <c:pt idx="154">
                  <c:v>155.00179810511207</c:v>
                </c:pt>
                <c:pt idx="155">
                  <c:v>140.22906331539392</c:v>
                </c:pt>
                <c:pt idx="156">
                  <c:v>142.34337177309015</c:v>
                </c:pt>
                <c:pt idx="157">
                  <c:v>153.17257740007807</c:v>
                </c:pt>
                <c:pt idx="158">
                  <c:v>115.61802587992756</c:v>
                </c:pt>
                <c:pt idx="159">
                  <c:v>155.80141944894075</c:v>
                </c:pt>
                <c:pt idx="160">
                  <c:v>164.98969344900186</c:v>
                </c:pt>
                <c:pt idx="161">
                  <c:v>205.96847995855933</c:v>
                </c:pt>
                <c:pt idx="162">
                  <c:v>108.12712214274281</c:v>
                </c:pt>
                <c:pt idx="163">
                  <c:v>137.60692190442035</c:v>
                </c:pt>
                <c:pt idx="164">
                  <c:v>180.83504873391036</c:v>
                </c:pt>
                <c:pt idx="165">
                  <c:v>151.17565953884599</c:v>
                </c:pt>
                <c:pt idx="166">
                  <c:v>131.86710815435868</c:v>
                </c:pt>
                <c:pt idx="167">
                  <c:v>193.68585517477979</c:v>
                </c:pt>
                <c:pt idx="168">
                  <c:v>196.66603808408027</c:v>
                </c:pt>
                <c:pt idx="169">
                  <c:v>98.004810860682738</c:v>
                </c:pt>
                <c:pt idx="170">
                  <c:v>211.37250328360034</c:v>
                </c:pt>
                <c:pt idx="171">
                  <c:v>220.86525275350817</c:v>
                </c:pt>
                <c:pt idx="172">
                  <c:v>143.34196754242217</c:v>
                </c:pt>
                <c:pt idx="173">
                  <c:v>120.27355360688694</c:v>
                </c:pt>
                <c:pt idx="174">
                  <c:v>173.8715146234278</c:v>
                </c:pt>
                <c:pt idx="175">
                  <c:v>135.25405560857004</c:v>
                </c:pt>
                <c:pt idx="176">
                  <c:v>143.5229278364248</c:v>
                </c:pt>
                <c:pt idx="177">
                  <c:v>102.98286966336896</c:v>
                </c:pt>
                <c:pt idx="178">
                  <c:v>134.40777316837378</c:v>
                </c:pt>
                <c:pt idx="179">
                  <c:v>135.31020421372858</c:v>
                </c:pt>
                <c:pt idx="180">
                  <c:v>163.262148606891</c:v>
                </c:pt>
                <c:pt idx="181">
                  <c:v>191.20235076928037</c:v>
                </c:pt>
                <c:pt idx="182">
                  <c:v>130.69215428765989</c:v>
                </c:pt>
                <c:pt idx="183">
                  <c:v>167.78530215537265</c:v>
                </c:pt>
                <c:pt idx="184">
                  <c:v>116.22969475187432</c:v>
                </c:pt>
                <c:pt idx="185">
                  <c:v>201.94037354984081</c:v>
                </c:pt>
                <c:pt idx="186">
                  <c:v>163.72604184091935</c:v>
                </c:pt>
                <c:pt idx="187">
                  <c:v>90.041785581644291</c:v>
                </c:pt>
                <c:pt idx="188">
                  <c:v>154.73470556090453</c:v>
                </c:pt>
                <c:pt idx="189">
                  <c:v>155.63684417163813</c:v>
                </c:pt>
                <c:pt idx="190">
                  <c:v>127.83287920072661</c:v>
                </c:pt>
                <c:pt idx="191">
                  <c:v>126.22442960329016</c:v>
                </c:pt>
                <c:pt idx="192">
                  <c:v>169.36976763462548</c:v>
                </c:pt>
                <c:pt idx="193">
                  <c:v>110.72596714162187</c:v>
                </c:pt>
                <c:pt idx="194">
                  <c:v>117.76473668135607</c:v>
                </c:pt>
                <c:pt idx="195">
                  <c:v>163.95592412981722</c:v>
                </c:pt>
                <c:pt idx="196">
                  <c:v>137.93869753417272</c:v>
                </c:pt>
                <c:pt idx="197">
                  <c:v>112.47814053399061</c:v>
                </c:pt>
                <c:pt idx="198">
                  <c:v>140.27696049586129</c:v>
                </c:pt>
                <c:pt idx="199">
                  <c:v>158.98631413568779</c:v>
                </c:pt>
                <c:pt idx="200">
                  <c:v>96.379991447596154</c:v>
                </c:pt>
                <c:pt idx="201">
                  <c:v>87.048604573103333</c:v>
                </c:pt>
                <c:pt idx="202">
                  <c:v>193.22244205075597</c:v>
                </c:pt>
                <c:pt idx="203">
                  <c:v>162.33390136227291</c:v>
                </c:pt>
                <c:pt idx="204">
                  <c:v>145.07838545010205</c:v>
                </c:pt>
                <c:pt idx="205">
                  <c:v>169.83762999213491</c:v>
                </c:pt>
                <c:pt idx="206">
                  <c:v>162.01266183348494</c:v>
                </c:pt>
                <c:pt idx="207">
                  <c:v>150.49902543268442</c:v>
                </c:pt>
                <c:pt idx="208">
                  <c:v>145.37591483699268</c:v>
                </c:pt>
                <c:pt idx="209">
                  <c:v>156.55451152773884</c:v>
                </c:pt>
                <c:pt idx="210">
                  <c:v>179.51106085867781</c:v>
                </c:pt>
                <c:pt idx="211">
                  <c:v>97.549442129962173</c:v>
                </c:pt>
                <c:pt idx="212">
                  <c:v>171.51267168211052</c:v>
                </c:pt>
                <c:pt idx="213">
                  <c:v>138.75787592989334</c:v>
                </c:pt>
                <c:pt idx="214">
                  <c:v>198.11602767499159</c:v>
                </c:pt>
                <c:pt idx="215">
                  <c:v>157.34064337142479</c:v>
                </c:pt>
                <c:pt idx="216">
                  <c:v>142.76321910373701</c:v>
                </c:pt>
                <c:pt idx="217">
                  <c:v>182.08143579101093</c:v>
                </c:pt>
                <c:pt idx="218">
                  <c:v>199.51591332590621</c:v>
                </c:pt>
                <c:pt idx="219">
                  <c:v>136.72060409924487</c:v>
                </c:pt>
                <c:pt idx="220">
                  <c:v>122.01513106620791</c:v>
                </c:pt>
                <c:pt idx="221">
                  <c:v>199.99226458380409</c:v>
                </c:pt>
                <c:pt idx="222">
                  <c:v>112.81236890992989</c:v>
                </c:pt>
                <c:pt idx="223">
                  <c:v>158.98916580446985</c:v>
                </c:pt>
                <c:pt idx="224">
                  <c:v>167.20799782864381</c:v>
                </c:pt>
                <c:pt idx="225">
                  <c:v>145.12881796773399</c:v>
                </c:pt>
                <c:pt idx="226">
                  <c:v>127.03904507246162</c:v>
                </c:pt>
                <c:pt idx="227">
                  <c:v>104.16760134593814</c:v>
                </c:pt>
                <c:pt idx="228">
                  <c:v>109.32396368919434</c:v>
                </c:pt>
                <c:pt idx="229">
                  <c:v>231.51578085529141</c:v>
                </c:pt>
                <c:pt idx="230">
                  <c:v>208.56294722645222</c:v>
                </c:pt>
                <c:pt idx="231">
                  <c:v>162.61049153242462</c:v>
                </c:pt>
                <c:pt idx="232">
                  <c:v>193.89210296057357</c:v>
                </c:pt>
                <c:pt idx="233">
                  <c:v>235.83496084491551</c:v>
                </c:pt>
                <c:pt idx="234">
                  <c:v>149.56787677678173</c:v>
                </c:pt>
                <c:pt idx="235">
                  <c:v>144.71941927512356</c:v>
                </c:pt>
                <c:pt idx="236">
                  <c:v>134.22824228242283</c:v>
                </c:pt>
                <c:pt idx="237">
                  <c:v>126.92062629913198</c:v>
                </c:pt>
                <c:pt idx="238">
                  <c:v>147.48506415676363</c:v>
                </c:pt>
                <c:pt idx="239">
                  <c:v>114.03756840023911</c:v>
                </c:pt>
                <c:pt idx="240">
                  <c:v>142.51927245012186</c:v>
                </c:pt>
                <c:pt idx="241">
                  <c:v>116.56224386313434</c:v>
                </c:pt>
                <c:pt idx="242">
                  <c:v>149.65644728122493</c:v>
                </c:pt>
                <c:pt idx="243">
                  <c:v>202.90490441909998</c:v>
                </c:pt>
                <c:pt idx="244">
                  <c:v>168.57459277571471</c:v>
                </c:pt>
                <c:pt idx="245">
                  <c:v>111.09747823953116</c:v>
                </c:pt>
                <c:pt idx="246">
                  <c:v>192.68497510092232</c:v>
                </c:pt>
                <c:pt idx="247">
                  <c:v>130.28499925051648</c:v>
                </c:pt>
                <c:pt idx="248">
                  <c:v>169.25118817919929</c:v>
                </c:pt>
                <c:pt idx="249">
                  <c:v>191.53090969358408</c:v>
                </c:pt>
                <c:pt idx="250">
                  <c:v>148.94871393540981</c:v>
                </c:pt>
                <c:pt idx="251">
                  <c:v>198.52310844798319</c:v>
                </c:pt>
                <c:pt idx="252">
                  <c:v>116.70013609844771</c:v>
                </c:pt>
                <c:pt idx="253">
                  <c:v>136.54775945698952</c:v>
                </c:pt>
                <c:pt idx="254">
                  <c:v>156.86417524078271</c:v>
                </c:pt>
                <c:pt idx="255">
                  <c:v>169.56679354721769</c:v>
                </c:pt>
                <c:pt idx="256">
                  <c:v>174.04778612786453</c:v>
                </c:pt>
                <c:pt idx="257">
                  <c:v>128.07954029941024</c:v>
                </c:pt>
                <c:pt idx="258">
                  <c:v>135.99073566160783</c:v>
                </c:pt>
                <c:pt idx="259">
                  <c:v>180.59970090994349</c:v>
                </c:pt>
                <c:pt idx="260">
                  <c:v>183.41775237682495</c:v>
                </c:pt>
                <c:pt idx="261">
                  <c:v>150.36686257627372</c:v>
                </c:pt>
                <c:pt idx="262">
                  <c:v>135.7101825257111</c:v>
                </c:pt>
                <c:pt idx="263">
                  <c:v>163.66448031051169</c:v>
                </c:pt>
                <c:pt idx="264">
                  <c:v>200.87662465150981</c:v>
                </c:pt>
                <c:pt idx="265">
                  <c:v>156.68396102442301</c:v>
                </c:pt>
                <c:pt idx="266">
                  <c:v>140.01222312763909</c:v>
                </c:pt>
                <c:pt idx="267">
                  <c:v>214.89139533594192</c:v>
                </c:pt>
                <c:pt idx="268">
                  <c:v>120.63535246785044</c:v>
                </c:pt>
                <c:pt idx="269">
                  <c:v>195.91093916397949</c:v>
                </c:pt>
                <c:pt idx="270">
                  <c:v>166.90284918916001</c:v>
                </c:pt>
                <c:pt idx="271">
                  <c:v>153.46664774723641</c:v>
                </c:pt>
                <c:pt idx="272">
                  <c:v>105.96094766987763</c:v>
                </c:pt>
                <c:pt idx="273">
                  <c:v>170.93051182152959</c:v>
                </c:pt>
                <c:pt idx="274">
                  <c:v>135.3038807411431</c:v>
                </c:pt>
                <c:pt idx="275">
                  <c:v>180.30333556295179</c:v>
                </c:pt>
                <c:pt idx="276">
                  <c:v>126.76525968931429</c:v>
                </c:pt>
                <c:pt idx="277">
                  <c:v>148.84398600481967</c:v>
                </c:pt>
                <c:pt idx="278">
                  <c:v>207.42447936174995</c:v>
                </c:pt>
                <c:pt idx="279">
                  <c:v>139.62328413664983</c:v>
                </c:pt>
                <c:pt idx="280">
                  <c:v>161.29645270270271</c:v>
                </c:pt>
                <c:pt idx="281">
                  <c:v>173.27449390295476</c:v>
                </c:pt>
                <c:pt idx="282">
                  <c:v>146.93858908614413</c:v>
                </c:pt>
                <c:pt idx="283">
                  <c:v>166.16394080667405</c:v>
                </c:pt>
                <c:pt idx="284">
                  <c:v>174.11442956959559</c:v>
                </c:pt>
                <c:pt idx="285">
                  <c:v>143.42764126811875</c:v>
                </c:pt>
                <c:pt idx="286">
                  <c:v>134.36034664768124</c:v>
                </c:pt>
                <c:pt idx="287">
                  <c:v>96.471039859609348</c:v>
                </c:pt>
                <c:pt idx="288">
                  <c:v>140.89652697630663</c:v>
                </c:pt>
                <c:pt idx="289">
                  <c:v>185.57630219543694</c:v>
                </c:pt>
                <c:pt idx="290">
                  <c:v>136.91552935476057</c:v>
                </c:pt>
                <c:pt idx="291">
                  <c:v>135.9394460426104</c:v>
                </c:pt>
                <c:pt idx="292">
                  <c:v>134.49333833739914</c:v>
                </c:pt>
                <c:pt idx="293">
                  <c:v>177.73482349179591</c:v>
                </c:pt>
                <c:pt idx="294">
                  <c:v>137.00647738171881</c:v>
                </c:pt>
                <c:pt idx="295">
                  <c:v>194.13975218362788</c:v>
                </c:pt>
                <c:pt idx="296">
                  <c:v>151.78342161872612</c:v>
                </c:pt>
                <c:pt idx="297">
                  <c:v>98.62209066109466</c:v>
                </c:pt>
                <c:pt idx="298">
                  <c:v>157.42696854990686</c:v>
                </c:pt>
                <c:pt idx="299">
                  <c:v>189.01468089453098</c:v>
                </c:pt>
                <c:pt idx="300">
                  <c:v>197.25091235927198</c:v>
                </c:pt>
                <c:pt idx="301">
                  <c:v>122.37913022351799</c:v>
                </c:pt>
                <c:pt idx="302">
                  <c:v>146.10733503804656</c:v>
                </c:pt>
                <c:pt idx="303">
                  <c:v>160.06426789121636</c:v>
                </c:pt>
                <c:pt idx="304">
                  <c:v>122.6777933682889</c:v>
                </c:pt>
                <c:pt idx="305">
                  <c:v>141.23518483875807</c:v>
                </c:pt>
                <c:pt idx="306">
                  <c:v>129.01329671433834</c:v>
                </c:pt>
                <c:pt idx="307">
                  <c:v>138.37563451776649</c:v>
                </c:pt>
                <c:pt idx="308">
                  <c:v>156.64109861779383</c:v>
                </c:pt>
                <c:pt idx="309">
                  <c:v>152.34501820734437</c:v>
                </c:pt>
                <c:pt idx="310">
                  <c:v>124.14161570646927</c:v>
                </c:pt>
                <c:pt idx="311">
                  <c:v>162.40710947674864</c:v>
                </c:pt>
                <c:pt idx="312">
                  <c:v>137.05290611028315</c:v>
                </c:pt>
                <c:pt idx="313">
                  <c:v>145.8987238227414</c:v>
                </c:pt>
                <c:pt idx="314">
                  <c:v>152.01903196074036</c:v>
                </c:pt>
                <c:pt idx="315">
                  <c:v>144.15833986505376</c:v>
                </c:pt>
                <c:pt idx="316">
                  <c:v>239.11716444618514</c:v>
                </c:pt>
                <c:pt idx="317">
                  <c:v>127.89853179371964</c:v>
                </c:pt>
                <c:pt idx="318">
                  <c:v>145.90128346411024</c:v>
                </c:pt>
                <c:pt idx="319">
                  <c:v>161.02701657725584</c:v>
                </c:pt>
                <c:pt idx="320">
                  <c:v>144.96054945577262</c:v>
                </c:pt>
                <c:pt idx="321">
                  <c:v>97.388483865589521</c:v>
                </c:pt>
                <c:pt idx="322">
                  <c:v>172.18471082227333</c:v>
                </c:pt>
                <c:pt idx="323">
                  <c:v>159.48497083894122</c:v>
                </c:pt>
                <c:pt idx="324">
                  <c:v>131.92527390805409</c:v>
                </c:pt>
                <c:pt idx="325">
                  <c:v>171.17683356962311</c:v>
                </c:pt>
                <c:pt idx="326">
                  <c:v>161.30621325282058</c:v>
                </c:pt>
                <c:pt idx="327">
                  <c:v>147.20201437975913</c:v>
                </c:pt>
                <c:pt idx="328">
                  <c:v>191.69401546482894</c:v>
                </c:pt>
                <c:pt idx="329">
                  <c:v>123.84480983432655</c:v>
                </c:pt>
                <c:pt idx="330">
                  <c:v>173.34920383007989</c:v>
                </c:pt>
                <c:pt idx="331">
                  <c:v>119.60168290619886</c:v>
                </c:pt>
                <c:pt idx="332">
                  <c:v>113.46252814409779</c:v>
                </c:pt>
                <c:pt idx="333">
                  <c:v>225.95614042249923</c:v>
                </c:pt>
                <c:pt idx="334">
                  <c:v>217.77133058164341</c:v>
                </c:pt>
                <c:pt idx="335">
                  <c:v>214.63043101292683</c:v>
                </c:pt>
                <c:pt idx="336">
                  <c:v>196.16012898572245</c:v>
                </c:pt>
                <c:pt idx="337">
                  <c:v>117.74307164704791</c:v>
                </c:pt>
                <c:pt idx="338">
                  <c:v>168.42903667423451</c:v>
                </c:pt>
                <c:pt idx="339">
                  <c:v>180.80311515427954</c:v>
                </c:pt>
                <c:pt idx="340">
                  <c:v>161.33466569301919</c:v>
                </c:pt>
                <c:pt idx="341">
                  <c:v>126.21692204766933</c:v>
                </c:pt>
                <c:pt idx="342">
                  <c:v>89.94157530294288</c:v>
                </c:pt>
                <c:pt idx="343">
                  <c:v>185.31461851758496</c:v>
                </c:pt>
                <c:pt idx="344">
                  <c:v>143.62314165120844</c:v>
                </c:pt>
                <c:pt idx="345">
                  <c:v>140.97261199212321</c:v>
                </c:pt>
                <c:pt idx="346">
                  <c:v>138.71591247970488</c:v>
                </c:pt>
                <c:pt idx="347">
                  <c:v>187.78301266599468</c:v>
                </c:pt>
                <c:pt idx="348">
                  <c:v>147.13735991086727</c:v>
                </c:pt>
                <c:pt idx="349">
                  <c:v>190.32250637914166</c:v>
                </c:pt>
                <c:pt idx="350">
                  <c:v>139.51936493706484</c:v>
                </c:pt>
                <c:pt idx="351">
                  <c:v>240.3133740554924</c:v>
                </c:pt>
                <c:pt idx="352">
                  <c:v>140.67208948596587</c:v>
                </c:pt>
                <c:pt idx="353">
                  <c:v>200.63534352621639</c:v>
                </c:pt>
                <c:pt idx="354">
                  <c:v>154.82842438519364</c:v>
                </c:pt>
                <c:pt idx="355">
                  <c:v>142.82491686939107</c:v>
                </c:pt>
                <c:pt idx="356">
                  <c:v>139.13958212420198</c:v>
                </c:pt>
                <c:pt idx="357">
                  <c:v>106.39217951065598</c:v>
                </c:pt>
                <c:pt idx="358">
                  <c:v>213.81363039071323</c:v>
                </c:pt>
                <c:pt idx="359">
                  <c:v>207.82340862422996</c:v>
                </c:pt>
                <c:pt idx="360">
                  <c:v>90.690416507578135</c:v>
                </c:pt>
                <c:pt idx="361">
                  <c:v>137.59623485662823</c:v>
                </c:pt>
                <c:pt idx="362">
                  <c:v>198.98417683295085</c:v>
                </c:pt>
                <c:pt idx="363">
                  <c:v>213.70267479414804</c:v>
                </c:pt>
                <c:pt idx="364">
                  <c:v>187.97703977039771</c:v>
                </c:pt>
                <c:pt idx="365">
                  <c:v>175.29486852913482</c:v>
                </c:pt>
                <c:pt idx="366">
                  <c:v>158.41186560387447</c:v>
                </c:pt>
                <c:pt idx="367">
                  <c:v>204.78492871767151</c:v>
                </c:pt>
                <c:pt idx="368">
                  <c:v>204.58523649943135</c:v>
                </c:pt>
                <c:pt idx="369">
                  <c:v>229.97622960258002</c:v>
                </c:pt>
                <c:pt idx="370">
                  <c:v>133.01508111479038</c:v>
                </c:pt>
                <c:pt idx="371">
                  <c:v>168.5039494346114</c:v>
                </c:pt>
                <c:pt idx="372">
                  <c:v>133.32160030545646</c:v>
                </c:pt>
                <c:pt idx="373">
                  <c:v>214.00681634645653</c:v>
                </c:pt>
                <c:pt idx="374">
                  <c:v>169.37312949931248</c:v>
                </c:pt>
                <c:pt idx="375">
                  <c:v>153.5600410599275</c:v>
                </c:pt>
                <c:pt idx="376">
                  <c:v>173.59953745250169</c:v>
                </c:pt>
                <c:pt idx="377">
                  <c:v>145.40860668967744</c:v>
                </c:pt>
                <c:pt idx="378">
                  <c:v>147.81662085791049</c:v>
                </c:pt>
                <c:pt idx="379">
                  <c:v>176.03609162037546</c:v>
                </c:pt>
                <c:pt idx="380">
                  <c:v>220.901374421143</c:v>
                </c:pt>
                <c:pt idx="381">
                  <c:v>159.30404248910958</c:v>
                </c:pt>
                <c:pt idx="382">
                  <c:v>191.96782318315599</c:v>
                </c:pt>
                <c:pt idx="383">
                  <c:v>151.91648058196552</c:v>
                </c:pt>
                <c:pt idx="384">
                  <c:v>171.89571500742485</c:v>
                </c:pt>
                <c:pt idx="385">
                  <c:v>189.7246016892216</c:v>
                </c:pt>
                <c:pt idx="386">
                  <c:v>178.84219616765708</c:v>
                </c:pt>
                <c:pt idx="387">
                  <c:v>203.80071435113106</c:v>
                </c:pt>
                <c:pt idx="388">
                  <c:v>177.43342407130191</c:v>
                </c:pt>
                <c:pt idx="389">
                  <c:v>184.01232536097683</c:v>
                </c:pt>
                <c:pt idx="390">
                  <c:v>188.66493151853908</c:v>
                </c:pt>
                <c:pt idx="391">
                  <c:v>146.25548245614036</c:v>
                </c:pt>
                <c:pt idx="392">
                  <c:v>150.54128611159689</c:v>
                </c:pt>
                <c:pt idx="393">
                  <c:v>111.11219660457643</c:v>
                </c:pt>
                <c:pt idx="394">
                  <c:v>165.69930675909879</c:v>
                </c:pt>
                <c:pt idx="395">
                  <c:v>164.26577028382445</c:v>
                </c:pt>
                <c:pt idx="396">
                  <c:v>111.29495980754562</c:v>
                </c:pt>
                <c:pt idx="397">
                  <c:v>139.64808253340118</c:v>
                </c:pt>
                <c:pt idx="398">
                  <c:v>186.10757148243982</c:v>
                </c:pt>
                <c:pt idx="399">
                  <c:v>56.28722296733288</c:v>
                </c:pt>
                <c:pt idx="400">
                  <c:v>146.60751487537658</c:v>
                </c:pt>
                <c:pt idx="401">
                  <c:v>177.73397881617333</c:v>
                </c:pt>
                <c:pt idx="402">
                  <c:v>157.49565448656452</c:v>
                </c:pt>
                <c:pt idx="403">
                  <c:v>182.82435415384253</c:v>
                </c:pt>
                <c:pt idx="404">
                  <c:v>104.2941793264893</c:v>
                </c:pt>
                <c:pt idx="405">
                  <c:v>163.53575838295481</c:v>
                </c:pt>
                <c:pt idx="406">
                  <c:v>166.36681530081464</c:v>
                </c:pt>
                <c:pt idx="407">
                  <c:v>127.70077958303487</c:v>
                </c:pt>
                <c:pt idx="408">
                  <c:v>157.60333798689896</c:v>
                </c:pt>
                <c:pt idx="409">
                  <c:v>133.1082174398106</c:v>
                </c:pt>
                <c:pt idx="410">
                  <c:v>169.01191383251367</c:v>
                </c:pt>
                <c:pt idx="411">
                  <c:v>146.51137476869488</c:v>
                </c:pt>
                <c:pt idx="412">
                  <c:v>183.37539673435052</c:v>
                </c:pt>
                <c:pt idx="413">
                  <c:v>138.1760722996641</c:v>
                </c:pt>
                <c:pt idx="414">
                  <c:v>182.14906738025084</c:v>
                </c:pt>
                <c:pt idx="415">
                  <c:v>134.57760126781676</c:v>
                </c:pt>
                <c:pt idx="416">
                  <c:v>140.27465644036837</c:v>
                </c:pt>
                <c:pt idx="417">
                  <c:v>119.45212114305251</c:v>
                </c:pt>
                <c:pt idx="418">
                  <c:v>187.94652373323063</c:v>
                </c:pt>
                <c:pt idx="419">
                  <c:v>195.74805760848969</c:v>
                </c:pt>
                <c:pt idx="420">
                  <c:v>179.75771173280688</c:v>
                </c:pt>
                <c:pt idx="421">
                  <c:v>141.61510744168677</c:v>
                </c:pt>
                <c:pt idx="422">
                  <c:v>151.18561498536846</c:v>
                </c:pt>
                <c:pt idx="423">
                  <c:v>227.90624699281622</c:v>
                </c:pt>
                <c:pt idx="424">
                  <c:v>152.83988146286373</c:v>
                </c:pt>
                <c:pt idx="425">
                  <c:v>189.54956965534254</c:v>
                </c:pt>
                <c:pt idx="426">
                  <c:v>116.71803974717247</c:v>
                </c:pt>
                <c:pt idx="427">
                  <c:v>106.49214170617221</c:v>
                </c:pt>
                <c:pt idx="428">
                  <c:v>127.95139615690543</c:v>
                </c:pt>
                <c:pt idx="429">
                  <c:v>124.25653369109155</c:v>
                </c:pt>
                <c:pt idx="430">
                  <c:v>181.23965293706991</c:v>
                </c:pt>
                <c:pt idx="431">
                  <c:v>101.41754208328059</c:v>
                </c:pt>
                <c:pt idx="432">
                  <c:v>154.58382663303649</c:v>
                </c:pt>
                <c:pt idx="433">
                  <c:v>106.82706161405804</c:v>
                </c:pt>
                <c:pt idx="434">
                  <c:v>96.788406161980149</c:v>
                </c:pt>
                <c:pt idx="435">
                  <c:v>187.53121205092168</c:v>
                </c:pt>
                <c:pt idx="436">
                  <c:v>149.78529974168876</c:v>
                </c:pt>
                <c:pt idx="437">
                  <c:v>105.84895967120474</c:v>
                </c:pt>
                <c:pt idx="438">
                  <c:v>172.10822607950723</c:v>
                </c:pt>
                <c:pt idx="439">
                  <c:v>151.79580674567001</c:v>
                </c:pt>
                <c:pt idx="440">
                  <c:v>173.13246586478468</c:v>
                </c:pt>
                <c:pt idx="441">
                  <c:v>176.88148931948945</c:v>
                </c:pt>
                <c:pt idx="442">
                  <c:v>155.55293414492206</c:v>
                </c:pt>
                <c:pt idx="443">
                  <c:v>107.2576677054289</c:v>
                </c:pt>
                <c:pt idx="444">
                  <c:v>138.25502419054706</c:v>
                </c:pt>
                <c:pt idx="445">
                  <c:v>173.37911218758265</c:v>
                </c:pt>
                <c:pt idx="446">
                  <c:v>129.16213856870536</c:v>
                </c:pt>
                <c:pt idx="447">
                  <c:v>130.37677372729422</c:v>
                </c:pt>
                <c:pt idx="448">
                  <c:v>184.46261374492022</c:v>
                </c:pt>
                <c:pt idx="449">
                  <c:v>149.18747458195887</c:v>
                </c:pt>
                <c:pt idx="450">
                  <c:v>209.35527483284883</c:v>
                </c:pt>
                <c:pt idx="451">
                  <c:v>225.7023305647119</c:v>
                </c:pt>
                <c:pt idx="452">
                  <c:v>173.16730596160735</c:v>
                </c:pt>
                <c:pt idx="453">
                  <c:v>200.4384327068033</c:v>
                </c:pt>
                <c:pt idx="454">
                  <c:v>149.06995262401108</c:v>
                </c:pt>
                <c:pt idx="455">
                  <c:v>226.75916810619711</c:v>
                </c:pt>
                <c:pt idx="456">
                  <c:v>189.89411109047001</c:v>
                </c:pt>
                <c:pt idx="457">
                  <c:v>167.54118733440922</c:v>
                </c:pt>
                <c:pt idx="458">
                  <c:v>182.47593748425228</c:v>
                </c:pt>
                <c:pt idx="459">
                  <c:v>235.04611129425194</c:v>
                </c:pt>
                <c:pt idx="460">
                  <c:v>195.92066491668439</c:v>
                </c:pt>
                <c:pt idx="461">
                  <c:v>214.88620745882736</c:v>
                </c:pt>
                <c:pt idx="462">
                  <c:v>120.62843207775575</c:v>
                </c:pt>
                <c:pt idx="463">
                  <c:v>159.80272205624317</c:v>
                </c:pt>
                <c:pt idx="464">
                  <c:v>208.84676033630561</c:v>
                </c:pt>
                <c:pt idx="465">
                  <c:v>189.98344632708793</c:v>
                </c:pt>
                <c:pt idx="466">
                  <c:v>144.40817198684695</c:v>
                </c:pt>
                <c:pt idx="467">
                  <c:v>156.22028794670953</c:v>
                </c:pt>
                <c:pt idx="468">
                  <c:v>188.65516452136762</c:v>
                </c:pt>
                <c:pt idx="469">
                  <c:v>128.55529881314988</c:v>
                </c:pt>
                <c:pt idx="470">
                  <c:v>142.08660905724125</c:v>
                </c:pt>
                <c:pt idx="471">
                  <c:v>156.81913441774219</c:v>
                </c:pt>
                <c:pt idx="472">
                  <c:v>119.79475550904122</c:v>
                </c:pt>
                <c:pt idx="473">
                  <c:v>157.05051846355133</c:v>
                </c:pt>
                <c:pt idx="474">
                  <c:v>153.63592706317215</c:v>
                </c:pt>
                <c:pt idx="475">
                  <c:v>94.763658871661704</c:v>
                </c:pt>
                <c:pt idx="476">
                  <c:v>147.44145706851691</c:v>
                </c:pt>
                <c:pt idx="477">
                  <c:v>167.30531604318014</c:v>
                </c:pt>
                <c:pt idx="478">
                  <c:v>112.8186175857148</c:v>
                </c:pt>
                <c:pt idx="479">
                  <c:v>180.26382944559879</c:v>
                </c:pt>
                <c:pt idx="480">
                  <c:v>174.59959207480321</c:v>
                </c:pt>
                <c:pt idx="481">
                  <c:v>211.38689692180108</c:v>
                </c:pt>
                <c:pt idx="482">
                  <c:v>201.56724270508724</c:v>
                </c:pt>
                <c:pt idx="483">
                  <c:v>106.89248834541002</c:v>
                </c:pt>
                <c:pt idx="484">
                  <c:v>150.60126601975588</c:v>
                </c:pt>
                <c:pt idx="485">
                  <c:v>109.16795628203889</c:v>
                </c:pt>
                <c:pt idx="486">
                  <c:v>156.42461503476056</c:v>
                </c:pt>
                <c:pt idx="487">
                  <c:v>160.15267663217071</c:v>
                </c:pt>
                <c:pt idx="488">
                  <c:v>118.67119707266073</c:v>
                </c:pt>
                <c:pt idx="489">
                  <c:v>172.29547134995781</c:v>
                </c:pt>
                <c:pt idx="490">
                  <c:v>149.6620963421168</c:v>
                </c:pt>
                <c:pt idx="491">
                  <c:v>148.16318580888742</c:v>
                </c:pt>
                <c:pt idx="492">
                  <c:v>155.01214840431081</c:v>
                </c:pt>
                <c:pt idx="493">
                  <c:v>170.73246992611121</c:v>
                </c:pt>
                <c:pt idx="494">
                  <c:v>162.47327192209082</c:v>
                </c:pt>
                <c:pt idx="495">
                  <c:v>138.57948902639993</c:v>
                </c:pt>
                <c:pt idx="496">
                  <c:v>178.40717654986523</c:v>
                </c:pt>
                <c:pt idx="497">
                  <c:v>143.80698591843665</c:v>
                </c:pt>
                <c:pt idx="498">
                  <c:v>143.42325408464669</c:v>
                </c:pt>
                <c:pt idx="499">
                  <c:v>167.28418000280229</c:v>
                </c:pt>
                <c:pt idx="500">
                  <c:v>131.43210012580002</c:v>
                </c:pt>
                <c:pt idx="501">
                  <c:v>143.12943486754867</c:v>
                </c:pt>
                <c:pt idx="502">
                  <c:v>160.77481281509941</c:v>
                </c:pt>
                <c:pt idx="503">
                  <c:v>192.37953662362315</c:v>
                </c:pt>
                <c:pt idx="504">
                  <c:v>193.58474793815449</c:v>
                </c:pt>
                <c:pt idx="505">
                  <c:v>134.55912405618776</c:v>
                </c:pt>
                <c:pt idx="506">
                  <c:v>157.66758633696435</c:v>
                </c:pt>
                <c:pt idx="507">
                  <c:v>121.68873885570848</c:v>
                </c:pt>
                <c:pt idx="508">
                  <c:v>154.7389706681742</c:v>
                </c:pt>
                <c:pt idx="509">
                  <c:v>129.30520269523916</c:v>
                </c:pt>
                <c:pt idx="510">
                  <c:v>159.90819841404289</c:v>
                </c:pt>
                <c:pt idx="511">
                  <c:v>165.16141495176299</c:v>
                </c:pt>
                <c:pt idx="512">
                  <c:v>113.92066285379087</c:v>
                </c:pt>
                <c:pt idx="513">
                  <c:v>149.8129346675089</c:v>
                </c:pt>
                <c:pt idx="514">
                  <c:v>126.09111448483617</c:v>
                </c:pt>
                <c:pt idx="515">
                  <c:v>147.71206012447647</c:v>
                </c:pt>
                <c:pt idx="516">
                  <c:v>114.38193762742581</c:v>
                </c:pt>
                <c:pt idx="517">
                  <c:v>167.40959668167974</c:v>
                </c:pt>
                <c:pt idx="518">
                  <c:v>147.84977975568776</c:v>
                </c:pt>
                <c:pt idx="519">
                  <c:v>165.24484523227628</c:v>
                </c:pt>
                <c:pt idx="520">
                  <c:v>130.44489355222723</c:v>
                </c:pt>
                <c:pt idx="521">
                  <c:v>197.53949898291862</c:v>
                </c:pt>
                <c:pt idx="522">
                  <c:v>185.68640148646145</c:v>
                </c:pt>
                <c:pt idx="523">
                  <c:v>132.76480126210615</c:v>
                </c:pt>
                <c:pt idx="524">
                  <c:v>145.38173003506327</c:v>
                </c:pt>
                <c:pt idx="525">
                  <c:v>164.41027186012786</c:v>
                </c:pt>
                <c:pt idx="526">
                  <c:v>106.77033002430525</c:v>
                </c:pt>
                <c:pt idx="527">
                  <c:v>185.21992647990874</c:v>
                </c:pt>
                <c:pt idx="528">
                  <c:v>147.27407794637574</c:v>
                </c:pt>
                <c:pt idx="529">
                  <c:v>195.13288207224048</c:v>
                </c:pt>
                <c:pt idx="530">
                  <c:v>153.39159538862032</c:v>
                </c:pt>
                <c:pt idx="531">
                  <c:v>141.59339916136886</c:v>
                </c:pt>
                <c:pt idx="532">
                  <c:v>185.67699994212853</c:v>
                </c:pt>
                <c:pt idx="533">
                  <c:v>119.46197128731981</c:v>
                </c:pt>
                <c:pt idx="534">
                  <c:v>146.00967670528212</c:v>
                </c:pt>
                <c:pt idx="535">
                  <c:v>136.59212355309276</c:v>
                </c:pt>
                <c:pt idx="536">
                  <c:v>198.0454172381923</c:v>
                </c:pt>
                <c:pt idx="537">
                  <c:v>127.49541298790909</c:v>
                </c:pt>
                <c:pt idx="538">
                  <c:v>97.27950339768158</c:v>
                </c:pt>
                <c:pt idx="539">
                  <c:v>172.41955768227967</c:v>
                </c:pt>
                <c:pt idx="540">
                  <c:v>165.05583230717565</c:v>
                </c:pt>
                <c:pt idx="541">
                  <c:v>142.72938276137899</c:v>
                </c:pt>
                <c:pt idx="542">
                  <c:v>148.08609314782154</c:v>
                </c:pt>
                <c:pt idx="543">
                  <c:v>186.13996200126664</c:v>
                </c:pt>
                <c:pt idx="544">
                  <c:v>198.46479549749918</c:v>
                </c:pt>
                <c:pt idx="545">
                  <c:v>156.38315146791376</c:v>
                </c:pt>
                <c:pt idx="546">
                  <c:v>193.80545661138561</c:v>
                </c:pt>
                <c:pt idx="547">
                  <c:v>144.40639694296598</c:v>
                </c:pt>
                <c:pt idx="548">
                  <c:v>124.57039137345878</c:v>
                </c:pt>
                <c:pt idx="549">
                  <c:v>141.19625388174936</c:v>
                </c:pt>
                <c:pt idx="550">
                  <c:v>164.65028873983238</c:v>
                </c:pt>
                <c:pt idx="551">
                  <c:v>182.8095330834023</c:v>
                </c:pt>
                <c:pt idx="552">
                  <c:v>178.87695089257883</c:v>
                </c:pt>
                <c:pt idx="553">
                  <c:v>138.35112807974207</c:v>
                </c:pt>
                <c:pt idx="554">
                  <c:v>134.77993691024048</c:v>
                </c:pt>
                <c:pt idx="555">
                  <c:v>109.68323616036545</c:v>
                </c:pt>
                <c:pt idx="556">
                  <c:v>247.90004685303762</c:v>
                </c:pt>
                <c:pt idx="557">
                  <c:v>154.98801754028148</c:v>
                </c:pt>
                <c:pt idx="558">
                  <c:v>158.24246119401494</c:v>
                </c:pt>
                <c:pt idx="559">
                  <c:v>213.19063788297524</c:v>
                </c:pt>
                <c:pt idx="560">
                  <c:v>137.41240579028354</c:v>
                </c:pt>
                <c:pt idx="561">
                  <c:v>180.68680250957746</c:v>
                </c:pt>
                <c:pt idx="562">
                  <c:v>129.91596842156247</c:v>
                </c:pt>
                <c:pt idx="563">
                  <c:v>136.23301699473117</c:v>
                </c:pt>
                <c:pt idx="564">
                  <c:v>175.54263701628437</c:v>
                </c:pt>
                <c:pt idx="565">
                  <c:v>180.48717065731495</c:v>
                </c:pt>
                <c:pt idx="566">
                  <c:v>178.54426411068673</c:v>
                </c:pt>
                <c:pt idx="567">
                  <c:v>136.13379163859355</c:v>
                </c:pt>
                <c:pt idx="568">
                  <c:v>158.22326489653116</c:v>
                </c:pt>
                <c:pt idx="569">
                  <c:v>148.33987732281471</c:v>
                </c:pt>
                <c:pt idx="570">
                  <c:v>152.49643498712891</c:v>
                </c:pt>
                <c:pt idx="571">
                  <c:v>150.55531670965894</c:v>
                </c:pt>
                <c:pt idx="572">
                  <c:v>147.24332716701903</c:v>
                </c:pt>
                <c:pt idx="573">
                  <c:v>182.93598461826619</c:v>
                </c:pt>
                <c:pt idx="574">
                  <c:v>142.6403549401526</c:v>
                </c:pt>
                <c:pt idx="575">
                  <c:v>148.86563542614496</c:v>
                </c:pt>
                <c:pt idx="576">
                  <c:v>169.84122503704748</c:v>
                </c:pt>
              </c:numCache>
            </c:numRef>
          </c:xVal>
          <c:yVal>
            <c:numRef>
              <c:f>'summary young'!$K$5:$K$581</c:f>
              <c:numCache>
                <c:formatCode>General</c:formatCode>
                <c:ptCount val="577"/>
                <c:pt idx="0">
                  <c:v>263.7</c:v>
                </c:pt>
                <c:pt idx="1">
                  <c:v>363.7</c:v>
                </c:pt>
                <c:pt idx="2">
                  <c:v>349.5</c:v>
                </c:pt>
                <c:pt idx="3">
                  <c:v>645</c:v>
                </c:pt>
                <c:pt idx="4">
                  <c:v>335.2</c:v>
                </c:pt>
                <c:pt idx="5">
                  <c:v>520.1</c:v>
                </c:pt>
                <c:pt idx="6">
                  <c:v>261.89999999999998</c:v>
                </c:pt>
                <c:pt idx="7">
                  <c:v>382</c:v>
                </c:pt>
                <c:pt idx="8">
                  <c:v>259</c:v>
                </c:pt>
                <c:pt idx="9">
                  <c:v>196.5</c:v>
                </c:pt>
                <c:pt idx="10">
                  <c:v>433.5</c:v>
                </c:pt>
                <c:pt idx="11">
                  <c:v>434.8</c:v>
                </c:pt>
                <c:pt idx="12">
                  <c:v>453.9</c:v>
                </c:pt>
                <c:pt idx="13">
                  <c:v>569.29999999999995</c:v>
                </c:pt>
                <c:pt idx="14">
                  <c:v>426.3</c:v>
                </c:pt>
                <c:pt idx="15">
                  <c:v>668.9</c:v>
                </c:pt>
                <c:pt idx="16">
                  <c:v>472.9</c:v>
                </c:pt>
                <c:pt idx="17">
                  <c:v>377.5</c:v>
                </c:pt>
                <c:pt idx="18">
                  <c:v>305.7</c:v>
                </c:pt>
                <c:pt idx="19">
                  <c:v>311.10000000000002</c:v>
                </c:pt>
                <c:pt idx="20">
                  <c:v>158.1</c:v>
                </c:pt>
                <c:pt idx="21">
                  <c:v>395.7</c:v>
                </c:pt>
                <c:pt idx="22">
                  <c:v>578.70000000000005</c:v>
                </c:pt>
                <c:pt idx="23">
                  <c:v>488.2</c:v>
                </c:pt>
                <c:pt idx="24">
                  <c:v>848.1</c:v>
                </c:pt>
                <c:pt idx="25">
                  <c:v>477.3</c:v>
                </c:pt>
                <c:pt idx="26">
                  <c:v>641.6</c:v>
                </c:pt>
                <c:pt idx="27">
                  <c:v>533</c:v>
                </c:pt>
                <c:pt idx="28">
                  <c:v>362.1</c:v>
                </c:pt>
                <c:pt idx="29">
                  <c:v>543.79999999999995</c:v>
                </c:pt>
                <c:pt idx="30">
                  <c:v>400.4</c:v>
                </c:pt>
                <c:pt idx="31">
                  <c:v>334.1</c:v>
                </c:pt>
                <c:pt idx="32">
                  <c:v>360.2</c:v>
                </c:pt>
                <c:pt idx="33">
                  <c:v>288.89999999999998</c:v>
                </c:pt>
                <c:pt idx="34">
                  <c:v>438.2</c:v>
                </c:pt>
                <c:pt idx="35">
                  <c:v>610</c:v>
                </c:pt>
                <c:pt idx="36">
                  <c:v>394.6</c:v>
                </c:pt>
                <c:pt idx="37">
                  <c:v>456.1</c:v>
                </c:pt>
                <c:pt idx="38">
                  <c:v>532.1</c:v>
                </c:pt>
                <c:pt idx="39">
                  <c:v>494.9</c:v>
                </c:pt>
                <c:pt idx="40">
                  <c:v>399.3</c:v>
                </c:pt>
                <c:pt idx="41">
                  <c:v>732</c:v>
                </c:pt>
                <c:pt idx="42">
                  <c:v>399.2</c:v>
                </c:pt>
                <c:pt idx="43">
                  <c:v>575.5</c:v>
                </c:pt>
                <c:pt idx="44">
                  <c:v>515.5</c:v>
                </c:pt>
                <c:pt idx="45">
                  <c:v>419.5</c:v>
                </c:pt>
                <c:pt idx="46">
                  <c:v>392.1</c:v>
                </c:pt>
                <c:pt idx="47">
                  <c:v>347.2</c:v>
                </c:pt>
                <c:pt idx="48">
                  <c:v>484.9</c:v>
                </c:pt>
                <c:pt idx="49">
                  <c:v>227.2</c:v>
                </c:pt>
                <c:pt idx="50">
                  <c:v>577.20000000000005</c:v>
                </c:pt>
                <c:pt idx="51">
                  <c:v>344.8</c:v>
                </c:pt>
                <c:pt idx="52">
                  <c:v>242.5</c:v>
                </c:pt>
                <c:pt idx="53">
                  <c:v>560</c:v>
                </c:pt>
                <c:pt idx="54">
                  <c:v>430.7</c:v>
                </c:pt>
                <c:pt idx="55">
                  <c:v>594</c:v>
                </c:pt>
                <c:pt idx="56">
                  <c:v>461.6</c:v>
                </c:pt>
                <c:pt idx="57">
                  <c:v>400.6</c:v>
                </c:pt>
                <c:pt idx="58">
                  <c:v>345.6</c:v>
                </c:pt>
                <c:pt idx="59">
                  <c:v>515</c:v>
                </c:pt>
                <c:pt idx="60">
                  <c:v>365.1</c:v>
                </c:pt>
                <c:pt idx="61">
                  <c:v>456.7</c:v>
                </c:pt>
                <c:pt idx="62">
                  <c:v>395.3</c:v>
                </c:pt>
                <c:pt idx="63">
                  <c:v>504.3</c:v>
                </c:pt>
                <c:pt idx="64">
                  <c:v>388.9</c:v>
                </c:pt>
                <c:pt idx="65">
                  <c:v>441</c:v>
                </c:pt>
                <c:pt idx="66">
                  <c:v>372.1</c:v>
                </c:pt>
                <c:pt idx="67">
                  <c:v>163.1</c:v>
                </c:pt>
                <c:pt idx="68">
                  <c:v>735.5</c:v>
                </c:pt>
                <c:pt idx="69">
                  <c:v>676.7</c:v>
                </c:pt>
                <c:pt idx="70">
                  <c:v>796.6</c:v>
                </c:pt>
                <c:pt idx="71">
                  <c:v>653.5</c:v>
                </c:pt>
                <c:pt idx="72">
                  <c:v>639.20000000000005</c:v>
                </c:pt>
                <c:pt idx="73">
                  <c:v>515.20000000000005</c:v>
                </c:pt>
                <c:pt idx="74">
                  <c:v>513.5</c:v>
                </c:pt>
                <c:pt idx="75">
                  <c:v>363.5</c:v>
                </c:pt>
                <c:pt idx="76">
                  <c:v>328.2</c:v>
                </c:pt>
                <c:pt idx="77">
                  <c:v>554.6</c:v>
                </c:pt>
                <c:pt idx="78">
                  <c:v>363.8</c:v>
                </c:pt>
                <c:pt idx="79">
                  <c:v>195</c:v>
                </c:pt>
                <c:pt idx="80">
                  <c:v>357.3</c:v>
                </c:pt>
                <c:pt idx="81">
                  <c:v>299</c:v>
                </c:pt>
                <c:pt idx="82">
                  <c:v>568.5</c:v>
                </c:pt>
                <c:pt idx="83">
                  <c:v>622.70000000000005</c:v>
                </c:pt>
                <c:pt idx="84">
                  <c:v>179.2</c:v>
                </c:pt>
                <c:pt idx="85">
                  <c:v>278.7</c:v>
                </c:pt>
                <c:pt idx="86">
                  <c:v>453.9</c:v>
                </c:pt>
                <c:pt idx="87">
                  <c:v>422</c:v>
                </c:pt>
                <c:pt idx="88">
                  <c:v>564.20000000000005</c:v>
                </c:pt>
                <c:pt idx="89">
                  <c:v>480.7</c:v>
                </c:pt>
                <c:pt idx="90">
                  <c:v>483.5</c:v>
                </c:pt>
                <c:pt idx="91">
                  <c:v>302.3</c:v>
                </c:pt>
                <c:pt idx="92">
                  <c:v>390.9</c:v>
                </c:pt>
                <c:pt idx="93">
                  <c:v>251.5</c:v>
                </c:pt>
                <c:pt idx="94">
                  <c:v>371.2</c:v>
                </c:pt>
                <c:pt idx="95">
                  <c:v>253.7</c:v>
                </c:pt>
                <c:pt idx="96">
                  <c:v>871.7</c:v>
                </c:pt>
                <c:pt idx="97">
                  <c:v>305.5</c:v>
                </c:pt>
                <c:pt idx="98">
                  <c:v>660.7</c:v>
                </c:pt>
                <c:pt idx="99">
                  <c:v>432.5</c:v>
                </c:pt>
                <c:pt idx="100">
                  <c:v>634</c:v>
                </c:pt>
                <c:pt idx="101">
                  <c:v>330.3</c:v>
                </c:pt>
                <c:pt idx="102">
                  <c:v>467.6</c:v>
                </c:pt>
                <c:pt idx="103">
                  <c:v>341.5</c:v>
                </c:pt>
                <c:pt idx="104">
                  <c:v>468</c:v>
                </c:pt>
                <c:pt idx="105">
                  <c:v>334.4</c:v>
                </c:pt>
                <c:pt idx="106">
                  <c:v>309.5</c:v>
                </c:pt>
                <c:pt idx="107">
                  <c:v>491.8</c:v>
                </c:pt>
                <c:pt idx="108">
                  <c:v>533.5</c:v>
                </c:pt>
                <c:pt idx="109">
                  <c:v>326.7</c:v>
                </c:pt>
                <c:pt idx="110">
                  <c:v>212.2</c:v>
                </c:pt>
                <c:pt idx="111">
                  <c:v>329.4</c:v>
                </c:pt>
                <c:pt idx="112">
                  <c:v>649</c:v>
                </c:pt>
                <c:pt idx="113">
                  <c:v>358.3</c:v>
                </c:pt>
                <c:pt idx="114">
                  <c:v>540.1</c:v>
                </c:pt>
                <c:pt idx="115">
                  <c:v>296.2</c:v>
                </c:pt>
                <c:pt idx="116">
                  <c:v>458.1</c:v>
                </c:pt>
                <c:pt idx="117">
                  <c:v>395.3</c:v>
                </c:pt>
                <c:pt idx="118">
                  <c:v>503</c:v>
                </c:pt>
                <c:pt idx="119">
                  <c:v>469.8</c:v>
                </c:pt>
                <c:pt idx="120">
                  <c:v>599</c:v>
                </c:pt>
                <c:pt idx="121">
                  <c:v>336.2</c:v>
                </c:pt>
                <c:pt idx="122">
                  <c:v>513.70000000000005</c:v>
                </c:pt>
                <c:pt idx="123">
                  <c:v>598.70000000000005</c:v>
                </c:pt>
                <c:pt idx="124">
                  <c:v>300.39999999999998</c:v>
                </c:pt>
                <c:pt idx="125">
                  <c:v>528.29999999999995</c:v>
                </c:pt>
                <c:pt idx="126">
                  <c:v>259.8</c:v>
                </c:pt>
                <c:pt idx="127">
                  <c:v>401.9</c:v>
                </c:pt>
                <c:pt idx="128">
                  <c:v>252.3</c:v>
                </c:pt>
                <c:pt idx="129">
                  <c:v>411.2</c:v>
                </c:pt>
                <c:pt idx="130">
                  <c:v>609.70000000000005</c:v>
                </c:pt>
                <c:pt idx="131">
                  <c:v>489.3</c:v>
                </c:pt>
                <c:pt idx="132">
                  <c:v>570</c:v>
                </c:pt>
                <c:pt idx="133">
                  <c:v>256.7</c:v>
                </c:pt>
                <c:pt idx="134">
                  <c:v>385.4</c:v>
                </c:pt>
                <c:pt idx="135">
                  <c:v>339.4</c:v>
                </c:pt>
                <c:pt idx="136">
                  <c:v>623.1</c:v>
                </c:pt>
                <c:pt idx="137">
                  <c:v>226.4</c:v>
                </c:pt>
                <c:pt idx="138">
                  <c:v>444.5</c:v>
                </c:pt>
                <c:pt idx="139">
                  <c:v>225.3</c:v>
                </c:pt>
                <c:pt idx="140">
                  <c:v>338.5</c:v>
                </c:pt>
                <c:pt idx="141">
                  <c:v>273.2</c:v>
                </c:pt>
                <c:pt idx="142">
                  <c:v>465.2</c:v>
                </c:pt>
                <c:pt idx="143">
                  <c:v>432.3</c:v>
                </c:pt>
                <c:pt idx="144">
                  <c:v>464.4</c:v>
                </c:pt>
                <c:pt idx="145">
                  <c:v>458.1</c:v>
                </c:pt>
                <c:pt idx="146">
                  <c:v>182.1</c:v>
                </c:pt>
                <c:pt idx="147">
                  <c:v>436.8</c:v>
                </c:pt>
                <c:pt idx="148">
                  <c:v>253.3</c:v>
                </c:pt>
                <c:pt idx="149">
                  <c:v>375.1</c:v>
                </c:pt>
                <c:pt idx="150">
                  <c:v>598.5</c:v>
                </c:pt>
                <c:pt idx="151">
                  <c:v>254.6</c:v>
                </c:pt>
                <c:pt idx="152">
                  <c:v>320</c:v>
                </c:pt>
                <c:pt idx="153">
                  <c:v>384.5</c:v>
                </c:pt>
                <c:pt idx="154">
                  <c:v>556.6</c:v>
                </c:pt>
                <c:pt idx="155">
                  <c:v>575.9</c:v>
                </c:pt>
                <c:pt idx="156">
                  <c:v>390.2</c:v>
                </c:pt>
                <c:pt idx="157">
                  <c:v>324.7</c:v>
                </c:pt>
                <c:pt idx="158">
                  <c:v>547.20000000000005</c:v>
                </c:pt>
                <c:pt idx="159">
                  <c:v>316.5</c:v>
                </c:pt>
                <c:pt idx="160">
                  <c:v>434.6</c:v>
                </c:pt>
                <c:pt idx="161">
                  <c:v>466.5</c:v>
                </c:pt>
                <c:pt idx="162">
                  <c:v>421.5</c:v>
                </c:pt>
                <c:pt idx="163">
                  <c:v>385.4</c:v>
                </c:pt>
                <c:pt idx="164">
                  <c:v>453</c:v>
                </c:pt>
                <c:pt idx="165">
                  <c:v>430.6</c:v>
                </c:pt>
                <c:pt idx="166">
                  <c:v>638.9</c:v>
                </c:pt>
                <c:pt idx="167">
                  <c:v>339.5</c:v>
                </c:pt>
                <c:pt idx="168">
                  <c:v>556.6</c:v>
                </c:pt>
                <c:pt idx="169">
                  <c:v>805.7</c:v>
                </c:pt>
                <c:pt idx="170">
                  <c:v>193.1</c:v>
                </c:pt>
                <c:pt idx="171">
                  <c:v>304</c:v>
                </c:pt>
                <c:pt idx="172">
                  <c:v>393.4</c:v>
                </c:pt>
                <c:pt idx="173">
                  <c:v>384.1</c:v>
                </c:pt>
                <c:pt idx="174">
                  <c:v>422.9</c:v>
                </c:pt>
                <c:pt idx="175">
                  <c:v>667.4</c:v>
                </c:pt>
                <c:pt idx="176">
                  <c:v>518.70000000000005</c:v>
                </c:pt>
                <c:pt idx="177">
                  <c:v>412.8</c:v>
                </c:pt>
                <c:pt idx="178">
                  <c:v>783.3</c:v>
                </c:pt>
                <c:pt idx="179">
                  <c:v>390.2</c:v>
                </c:pt>
                <c:pt idx="180">
                  <c:v>454.7</c:v>
                </c:pt>
                <c:pt idx="181">
                  <c:v>253.1</c:v>
                </c:pt>
                <c:pt idx="182">
                  <c:v>528.5</c:v>
                </c:pt>
                <c:pt idx="183">
                  <c:v>453.5</c:v>
                </c:pt>
                <c:pt idx="184">
                  <c:v>424</c:v>
                </c:pt>
                <c:pt idx="185">
                  <c:v>332.7</c:v>
                </c:pt>
                <c:pt idx="186">
                  <c:v>428.3</c:v>
                </c:pt>
                <c:pt idx="187">
                  <c:v>364.6</c:v>
                </c:pt>
                <c:pt idx="188">
                  <c:v>162.5</c:v>
                </c:pt>
                <c:pt idx="189">
                  <c:v>478.1</c:v>
                </c:pt>
                <c:pt idx="190">
                  <c:v>572</c:v>
                </c:pt>
                <c:pt idx="191">
                  <c:v>635.9</c:v>
                </c:pt>
                <c:pt idx="192">
                  <c:v>416.7</c:v>
                </c:pt>
                <c:pt idx="193">
                  <c:v>570.20000000000005</c:v>
                </c:pt>
                <c:pt idx="194">
                  <c:v>505.2</c:v>
                </c:pt>
                <c:pt idx="195">
                  <c:v>396.6</c:v>
                </c:pt>
                <c:pt idx="196">
                  <c:v>430.1</c:v>
                </c:pt>
                <c:pt idx="197">
                  <c:v>600.4</c:v>
                </c:pt>
                <c:pt idx="198">
                  <c:v>362.1</c:v>
                </c:pt>
                <c:pt idx="199">
                  <c:v>424.3</c:v>
                </c:pt>
                <c:pt idx="200">
                  <c:v>292</c:v>
                </c:pt>
                <c:pt idx="201">
                  <c:v>404.6</c:v>
                </c:pt>
                <c:pt idx="202">
                  <c:v>200.8</c:v>
                </c:pt>
                <c:pt idx="203">
                  <c:v>499.9</c:v>
                </c:pt>
                <c:pt idx="204">
                  <c:v>508.7</c:v>
                </c:pt>
                <c:pt idx="205">
                  <c:v>471.4</c:v>
                </c:pt>
                <c:pt idx="206">
                  <c:v>278.7</c:v>
                </c:pt>
                <c:pt idx="207">
                  <c:v>490.8</c:v>
                </c:pt>
                <c:pt idx="208">
                  <c:v>349.1</c:v>
                </c:pt>
                <c:pt idx="209">
                  <c:v>545.1</c:v>
                </c:pt>
                <c:pt idx="210">
                  <c:v>376.4</c:v>
                </c:pt>
                <c:pt idx="211">
                  <c:v>463.9</c:v>
                </c:pt>
                <c:pt idx="212">
                  <c:v>383.4</c:v>
                </c:pt>
                <c:pt idx="213">
                  <c:v>606</c:v>
                </c:pt>
                <c:pt idx="214">
                  <c:v>402.6</c:v>
                </c:pt>
                <c:pt idx="215">
                  <c:v>243.2</c:v>
                </c:pt>
                <c:pt idx="216">
                  <c:v>441.6</c:v>
                </c:pt>
                <c:pt idx="217">
                  <c:v>324.89999999999998</c:v>
                </c:pt>
                <c:pt idx="218">
                  <c:v>304.10000000000002</c:v>
                </c:pt>
                <c:pt idx="219">
                  <c:v>386.2</c:v>
                </c:pt>
                <c:pt idx="220">
                  <c:v>596.29999999999995</c:v>
                </c:pt>
                <c:pt idx="221">
                  <c:v>454.6</c:v>
                </c:pt>
                <c:pt idx="222">
                  <c:v>756</c:v>
                </c:pt>
                <c:pt idx="223">
                  <c:v>368.8</c:v>
                </c:pt>
                <c:pt idx="224">
                  <c:v>343.4</c:v>
                </c:pt>
                <c:pt idx="225">
                  <c:v>772.4</c:v>
                </c:pt>
                <c:pt idx="226">
                  <c:v>625</c:v>
                </c:pt>
                <c:pt idx="227">
                  <c:v>575.9</c:v>
                </c:pt>
                <c:pt idx="228">
                  <c:v>465.1</c:v>
                </c:pt>
                <c:pt idx="229">
                  <c:v>215.5</c:v>
                </c:pt>
                <c:pt idx="230">
                  <c:v>387.1</c:v>
                </c:pt>
                <c:pt idx="231">
                  <c:v>461.1</c:v>
                </c:pt>
                <c:pt idx="232">
                  <c:v>283.3</c:v>
                </c:pt>
                <c:pt idx="233">
                  <c:v>538.70000000000005</c:v>
                </c:pt>
                <c:pt idx="234">
                  <c:v>503.4</c:v>
                </c:pt>
                <c:pt idx="235">
                  <c:v>403.2</c:v>
                </c:pt>
                <c:pt idx="236">
                  <c:v>432.9</c:v>
                </c:pt>
                <c:pt idx="237">
                  <c:v>542.6</c:v>
                </c:pt>
                <c:pt idx="238">
                  <c:v>541.9</c:v>
                </c:pt>
                <c:pt idx="239">
                  <c:v>608.5</c:v>
                </c:pt>
                <c:pt idx="240">
                  <c:v>391.8</c:v>
                </c:pt>
                <c:pt idx="241">
                  <c:v>545.6</c:v>
                </c:pt>
                <c:pt idx="242">
                  <c:v>641.4</c:v>
                </c:pt>
                <c:pt idx="243">
                  <c:v>336.2</c:v>
                </c:pt>
                <c:pt idx="244">
                  <c:v>633.5</c:v>
                </c:pt>
                <c:pt idx="245">
                  <c:v>515.1</c:v>
                </c:pt>
                <c:pt idx="246">
                  <c:v>370.6</c:v>
                </c:pt>
                <c:pt idx="247">
                  <c:v>579.70000000000005</c:v>
                </c:pt>
                <c:pt idx="248">
                  <c:v>546.29999999999995</c:v>
                </c:pt>
                <c:pt idx="249">
                  <c:v>203.5</c:v>
                </c:pt>
                <c:pt idx="250">
                  <c:v>382.9</c:v>
                </c:pt>
                <c:pt idx="251">
                  <c:v>228.9</c:v>
                </c:pt>
                <c:pt idx="252">
                  <c:v>433.6</c:v>
                </c:pt>
                <c:pt idx="253">
                  <c:v>424.6</c:v>
                </c:pt>
                <c:pt idx="254">
                  <c:v>385.6</c:v>
                </c:pt>
                <c:pt idx="255">
                  <c:v>813.7</c:v>
                </c:pt>
                <c:pt idx="256">
                  <c:v>328</c:v>
                </c:pt>
                <c:pt idx="257">
                  <c:v>547.20000000000005</c:v>
                </c:pt>
                <c:pt idx="258">
                  <c:v>431.4</c:v>
                </c:pt>
                <c:pt idx="259">
                  <c:v>229.8</c:v>
                </c:pt>
                <c:pt idx="260">
                  <c:v>464.3</c:v>
                </c:pt>
                <c:pt idx="261">
                  <c:v>410.8</c:v>
                </c:pt>
                <c:pt idx="262">
                  <c:v>451.5</c:v>
                </c:pt>
                <c:pt idx="263">
                  <c:v>337</c:v>
                </c:pt>
                <c:pt idx="264">
                  <c:v>394.5</c:v>
                </c:pt>
                <c:pt idx="265">
                  <c:v>474.2</c:v>
                </c:pt>
                <c:pt idx="266">
                  <c:v>495.1</c:v>
                </c:pt>
                <c:pt idx="267">
                  <c:v>233.3</c:v>
                </c:pt>
                <c:pt idx="268">
                  <c:v>345.7</c:v>
                </c:pt>
                <c:pt idx="269">
                  <c:v>404.7</c:v>
                </c:pt>
                <c:pt idx="270">
                  <c:v>296.39999999999998</c:v>
                </c:pt>
                <c:pt idx="271">
                  <c:v>540.29999999999995</c:v>
                </c:pt>
                <c:pt idx="272">
                  <c:v>323.8</c:v>
                </c:pt>
                <c:pt idx="273">
                  <c:v>345.9</c:v>
                </c:pt>
                <c:pt idx="274">
                  <c:v>627</c:v>
                </c:pt>
                <c:pt idx="275">
                  <c:v>512.70000000000005</c:v>
                </c:pt>
                <c:pt idx="276">
                  <c:v>458</c:v>
                </c:pt>
                <c:pt idx="277">
                  <c:v>510</c:v>
                </c:pt>
                <c:pt idx="278">
                  <c:v>312.3</c:v>
                </c:pt>
                <c:pt idx="279">
                  <c:v>597.1</c:v>
                </c:pt>
                <c:pt idx="280">
                  <c:v>465.1</c:v>
                </c:pt>
                <c:pt idx="281">
                  <c:v>298.39999999999998</c:v>
                </c:pt>
                <c:pt idx="282">
                  <c:v>352</c:v>
                </c:pt>
                <c:pt idx="283">
                  <c:v>390.9</c:v>
                </c:pt>
                <c:pt idx="284">
                  <c:v>269.5</c:v>
                </c:pt>
                <c:pt idx="285">
                  <c:v>468.7</c:v>
                </c:pt>
                <c:pt idx="286">
                  <c:v>417.8</c:v>
                </c:pt>
                <c:pt idx="287">
                  <c:v>359.9</c:v>
                </c:pt>
                <c:pt idx="288">
                  <c:v>449.3</c:v>
                </c:pt>
                <c:pt idx="289">
                  <c:v>386.4</c:v>
                </c:pt>
                <c:pt idx="290">
                  <c:v>347.4</c:v>
                </c:pt>
                <c:pt idx="291">
                  <c:v>437.5</c:v>
                </c:pt>
                <c:pt idx="292">
                  <c:v>450.7</c:v>
                </c:pt>
                <c:pt idx="293">
                  <c:v>364</c:v>
                </c:pt>
                <c:pt idx="294">
                  <c:v>410.6</c:v>
                </c:pt>
                <c:pt idx="295">
                  <c:v>439.5</c:v>
                </c:pt>
                <c:pt idx="296">
                  <c:v>319.3</c:v>
                </c:pt>
                <c:pt idx="297">
                  <c:v>517.20000000000005</c:v>
                </c:pt>
                <c:pt idx="298">
                  <c:v>464.4</c:v>
                </c:pt>
                <c:pt idx="299">
                  <c:v>346.6</c:v>
                </c:pt>
                <c:pt idx="300">
                  <c:v>163.5</c:v>
                </c:pt>
                <c:pt idx="301">
                  <c:v>536.70000000000005</c:v>
                </c:pt>
                <c:pt idx="302">
                  <c:v>638.4</c:v>
                </c:pt>
                <c:pt idx="303">
                  <c:v>582</c:v>
                </c:pt>
                <c:pt idx="304">
                  <c:v>451.8</c:v>
                </c:pt>
                <c:pt idx="305">
                  <c:v>471.8</c:v>
                </c:pt>
                <c:pt idx="306">
                  <c:v>571.29999999999995</c:v>
                </c:pt>
                <c:pt idx="307">
                  <c:v>434.6</c:v>
                </c:pt>
                <c:pt idx="308">
                  <c:v>450.6</c:v>
                </c:pt>
                <c:pt idx="309">
                  <c:v>487.6</c:v>
                </c:pt>
                <c:pt idx="310">
                  <c:v>619.20000000000005</c:v>
                </c:pt>
                <c:pt idx="311">
                  <c:v>439.5</c:v>
                </c:pt>
                <c:pt idx="312">
                  <c:v>648</c:v>
                </c:pt>
                <c:pt idx="313">
                  <c:v>478.8</c:v>
                </c:pt>
                <c:pt idx="314">
                  <c:v>336.5</c:v>
                </c:pt>
                <c:pt idx="315">
                  <c:v>401.8</c:v>
                </c:pt>
                <c:pt idx="316">
                  <c:v>231</c:v>
                </c:pt>
                <c:pt idx="317">
                  <c:v>689.4</c:v>
                </c:pt>
                <c:pt idx="318">
                  <c:v>604.4</c:v>
                </c:pt>
                <c:pt idx="319">
                  <c:v>378.2</c:v>
                </c:pt>
                <c:pt idx="320">
                  <c:v>427.1</c:v>
                </c:pt>
                <c:pt idx="321">
                  <c:v>411.1</c:v>
                </c:pt>
                <c:pt idx="322">
                  <c:v>303.89999999999998</c:v>
                </c:pt>
                <c:pt idx="323">
                  <c:v>335.4</c:v>
                </c:pt>
                <c:pt idx="324">
                  <c:v>431.6</c:v>
                </c:pt>
                <c:pt idx="325">
                  <c:v>307.8</c:v>
                </c:pt>
                <c:pt idx="326">
                  <c:v>325.8</c:v>
                </c:pt>
                <c:pt idx="327">
                  <c:v>464.5</c:v>
                </c:pt>
                <c:pt idx="328">
                  <c:v>439.5</c:v>
                </c:pt>
                <c:pt idx="329">
                  <c:v>555.6</c:v>
                </c:pt>
                <c:pt idx="330">
                  <c:v>340.9</c:v>
                </c:pt>
                <c:pt idx="331">
                  <c:v>423.6</c:v>
                </c:pt>
                <c:pt idx="332">
                  <c:v>459.2</c:v>
                </c:pt>
                <c:pt idx="333">
                  <c:v>327.39999999999998</c:v>
                </c:pt>
                <c:pt idx="334">
                  <c:v>367</c:v>
                </c:pt>
                <c:pt idx="335">
                  <c:v>235</c:v>
                </c:pt>
                <c:pt idx="336">
                  <c:v>354.5</c:v>
                </c:pt>
                <c:pt idx="337">
                  <c:v>372.2</c:v>
                </c:pt>
                <c:pt idx="338">
                  <c:v>544.4</c:v>
                </c:pt>
                <c:pt idx="339">
                  <c:v>375</c:v>
                </c:pt>
                <c:pt idx="340">
                  <c:v>302.2</c:v>
                </c:pt>
                <c:pt idx="341">
                  <c:v>655.1</c:v>
                </c:pt>
                <c:pt idx="342">
                  <c:v>780</c:v>
                </c:pt>
                <c:pt idx="343">
                  <c:v>350.8</c:v>
                </c:pt>
                <c:pt idx="344">
                  <c:v>323.5</c:v>
                </c:pt>
                <c:pt idx="345">
                  <c:v>295</c:v>
                </c:pt>
                <c:pt idx="346">
                  <c:v>461.6</c:v>
                </c:pt>
                <c:pt idx="347">
                  <c:v>375.7</c:v>
                </c:pt>
                <c:pt idx="348">
                  <c:v>495.9</c:v>
                </c:pt>
                <c:pt idx="349">
                  <c:v>308.8</c:v>
                </c:pt>
                <c:pt idx="350">
                  <c:v>639.70000000000005</c:v>
                </c:pt>
                <c:pt idx="351">
                  <c:v>245.7</c:v>
                </c:pt>
                <c:pt idx="352">
                  <c:v>645.79999999999995</c:v>
                </c:pt>
                <c:pt idx="353">
                  <c:v>326</c:v>
                </c:pt>
                <c:pt idx="354">
                  <c:v>449.8</c:v>
                </c:pt>
                <c:pt idx="355">
                  <c:v>339.5</c:v>
                </c:pt>
                <c:pt idx="356">
                  <c:v>455.6</c:v>
                </c:pt>
                <c:pt idx="357">
                  <c:v>708.5</c:v>
                </c:pt>
                <c:pt idx="358">
                  <c:v>280.89999999999998</c:v>
                </c:pt>
                <c:pt idx="359">
                  <c:v>341.9</c:v>
                </c:pt>
                <c:pt idx="360">
                  <c:v>653.70000000000005</c:v>
                </c:pt>
                <c:pt idx="361">
                  <c:v>502.6</c:v>
                </c:pt>
                <c:pt idx="362">
                  <c:v>271.8</c:v>
                </c:pt>
                <c:pt idx="363">
                  <c:v>322.3</c:v>
                </c:pt>
                <c:pt idx="364">
                  <c:v>1073.5</c:v>
                </c:pt>
                <c:pt idx="365">
                  <c:v>436.7</c:v>
                </c:pt>
                <c:pt idx="366">
                  <c:v>405.2</c:v>
                </c:pt>
                <c:pt idx="367">
                  <c:v>426.5</c:v>
                </c:pt>
                <c:pt idx="368">
                  <c:v>410</c:v>
                </c:pt>
                <c:pt idx="369">
                  <c:v>272.3</c:v>
                </c:pt>
                <c:pt idx="370">
                  <c:v>530.79999999999995</c:v>
                </c:pt>
                <c:pt idx="371">
                  <c:v>537.5</c:v>
                </c:pt>
                <c:pt idx="372">
                  <c:v>464.8</c:v>
                </c:pt>
                <c:pt idx="373">
                  <c:v>281</c:v>
                </c:pt>
                <c:pt idx="374">
                  <c:v>385</c:v>
                </c:pt>
                <c:pt idx="375">
                  <c:v>551.70000000000005</c:v>
                </c:pt>
                <c:pt idx="376">
                  <c:v>341.8</c:v>
                </c:pt>
                <c:pt idx="377">
                  <c:v>472.7</c:v>
                </c:pt>
                <c:pt idx="378">
                  <c:v>475.6</c:v>
                </c:pt>
                <c:pt idx="379">
                  <c:v>541.5</c:v>
                </c:pt>
                <c:pt idx="380">
                  <c:v>254.3</c:v>
                </c:pt>
                <c:pt idx="381">
                  <c:v>443.8</c:v>
                </c:pt>
                <c:pt idx="382">
                  <c:v>395.3</c:v>
                </c:pt>
                <c:pt idx="383">
                  <c:v>378.5</c:v>
                </c:pt>
                <c:pt idx="384">
                  <c:v>327</c:v>
                </c:pt>
                <c:pt idx="385">
                  <c:v>268.2</c:v>
                </c:pt>
                <c:pt idx="386">
                  <c:v>313.39999999999998</c:v>
                </c:pt>
                <c:pt idx="387">
                  <c:v>234.1</c:v>
                </c:pt>
                <c:pt idx="388">
                  <c:v>374.1</c:v>
                </c:pt>
                <c:pt idx="389">
                  <c:v>657.3</c:v>
                </c:pt>
                <c:pt idx="390">
                  <c:v>355.7</c:v>
                </c:pt>
                <c:pt idx="391">
                  <c:v>415.2</c:v>
                </c:pt>
                <c:pt idx="392">
                  <c:v>248.2</c:v>
                </c:pt>
                <c:pt idx="393">
                  <c:v>672.7</c:v>
                </c:pt>
                <c:pt idx="394">
                  <c:v>320.39999999999998</c:v>
                </c:pt>
                <c:pt idx="395">
                  <c:v>407.4</c:v>
                </c:pt>
                <c:pt idx="396">
                  <c:v>421.2</c:v>
                </c:pt>
                <c:pt idx="397">
                  <c:v>570.9</c:v>
                </c:pt>
                <c:pt idx="398">
                  <c:v>484</c:v>
                </c:pt>
                <c:pt idx="399">
                  <c:v>353.2</c:v>
                </c:pt>
                <c:pt idx="400">
                  <c:v>463.3</c:v>
                </c:pt>
                <c:pt idx="401">
                  <c:v>514.29999999999995</c:v>
                </c:pt>
                <c:pt idx="402">
                  <c:v>507.9</c:v>
                </c:pt>
                <c:pt idx="403">
                  <c:v>598.6</c:v>
                </c:pt>
                <c:pt idx="404">
                  <c:v>502.8</c:v>
                </c:pt>
                <c:pt idx="405">
                  <c:v>359.9</c:v>
                </c:pt>
                <c:pt idx="406">
                  <c:v>489.8</c:v>
                </c:pt>
                <c:pt idx="407">
                  <c:v>432.8</c:v>
                </c:pt>
                <c:pt idx="408">
                  <c:v>538.79999999999995</c:v>
                </c:pt>
                <c:pt idx="409">
                  <c:v>443</c:v>
                </c:pt>
                <c:pt idx="410">
                  <c:v>252.4</c:v>
                </c:pt>
                <c:pt idx="411">
                  <c:v>287.10000000000002</c:v>
                </c:pt>
                <c:pt idx="412">
                  <c:v>384.3</c:v>
                </c:pt>
                <c:pt idx="413">
                  <c:v>493.9</c:v>
                </c:pt>
                <c:pt idx="414">
                  <c:v>387.8</c:v>
                </c:pt>
                <c:pt idx="415">
                  <c:v>415.8</c:v>
                </c:pt>
                <c:pt idx="416">
                  <c:v>416.5</c:v>
                </c:pt>
                <c:pt idx="417">
                  <c:v>732.9</c:v>
                </c:pt>
                <c:pt idx="418">
                  <c:v>486.7</c:v>
                </c:pt>
                <c:pt idx="419">
                  <c:v>294.10000000000002</c:v>
                </c:pt>
                <c:pt idx="420">
                  <c:v>396.7</c:v>
                </c:pt>
                <c:pt idx="421">
                  <c:v>655.1</c:v>
                </c:pt>
                <c:pt idx="422">
                  <c:v>601.79999999999995</c:v>
                </c:pt>
                <c:pt idx="423">
                  <c:v>411.3</c:v>
                </c:pt>
                <c:pt idx="424">
                  <c:v>503.5</c:v>
                </c:pt>
                <c:pt idx="425">
                  <c:v>366.4</c:v>
                </c:pt>
                <c:pt idx="426">
                  <c:v>427.2</c:v>
                </c:pt>
                <c:pt idx="427">
                  <c:v>629.1</c:v>
                </c:pt>
                <c:pt idx="428">
                  <c:v>481.5</c:v>
                </c:pt>
                <c:pt idx="429">
                  <c:v>793.4</c:v>
                </c:pt>
                <c:pt idx="430">
                  <c:v>374.6</c:v>
                </c:pt>
                <c:pt idx="431">
                  <c:v>574</c:v>
                </c:pt>
                <c:pt idx="432">
                  <c:v>451.9</c:v>
                </c:pt>
                <c:pt idx="433">
                  <c:v>461.5</c:v>
                </c:pt>
                <c:pt idx="434">
                  <c:v>685.8</c:v>
                </c:pt>
                <c:pt idx="435">
                  <c:v>405.7</c:v>
                </c:pt>
                <c:pt idx="436">
                  <c:v>399.4</c:v>
                </c:pt>
                <c:pt idx="437">
                  <c:v>807.9</c:v>
                </c:pt>
                <c:pt idx="438">
                  <c:v>421.8</c:v>
                </c:pt>
                <c:pt idx="439">
                  <c:v>520.70000000000005</c:v>
                </c:pt>
                <c:pt idx="440">
                  <c:v>307.8</c:v>
                </c:pt>
                <c:pt idx="441">
                  <c:v>388.8</c:v>
                </c:pt>
                <c:pt idx="442">
                  <c:v>251.4</c:v>
                </c:pt>
                <c:pt idx="443">
                  <c:v>634.29999999999995</c:v>
                </c:pt>
                <c:pt idx="444">
                  <c:v>411.8</c:v>
                </c:pt>
                <c:pt idx="445">
                  <c:v>375.4</c:v>
                </c:pt>
                <c:pt idx="446">
                  <c:v>574.29999999999995</c:v>
                </c:pt>
                <c:pt idx="447">
                  <c:v>426</c:v>
                </c:pt>
                <c:pt idx="448">
                  <c:v>308.3</c:v>
                </c:pt>
                <c:pt idx="449">
                  <c:v>473.9</c:v>
                </c:pt>
                <c:pt idx="450">
                  <c:v>275.10000000000002</c:v>
                </c:pt>
                <c:pt idx="451">
                  <c:v>281.3</c:v>
                </c:pt>
                <c:pt idx="452">
                  <c:v>464.7</c:v>
                </c:pt>
                <c:pt idx="453">
                  <c:v>824.3</c:v>
                </c:pt>
                <c:pt idx="454">
                  <c:v>299.3</c:v>
                </c:pt>
                <c:pt idx="455">
                  <c:v>209.6</c:v>
                </c:pt>
                <c:pt idx="456">
                  <c:v>442.7</c:v>
                </c:pt>
                <c:pt idx="457">
                  <c:v>475.3</c:v>
                </c:pt>
                <c:pt idx="458">
                  <c:v>279.10000000000002</c:v>
                </c:pt>
                <c:pt idx="459">
                  <c:v>205.9</c:v>
                </c:pt>
                <c:pt idx="460">
                  <c:v>273.2</c:v>
                </c:pt>
                <c:pt idx="461">
                  <c:v>439.5</c:v>
                </c:pt>
                <c:pt idx="462">
                  <c:v>450.2</c:v>
                </c:pt>
                <c:pt idx="463">
                  <c:v>498.4</c:v>
                </c:pt>
                <c:pt idx="464">
                  <c:v>293.3</c:v>
                </c:pt>
                <c:pt idx="465">
                  <c:v>434.1</c:v>
                </c:pt>
                <c:pt idx="466">
                  <c:v>591.9</c:v>
                </c:pt>
                <c:pt idx="467">
                  <c:v>406.3</c:v>
                </c:pt>
                <c:pt idx="468">
                  <c:v>239.6</c:v>
                </c:pt>
                <c:pt idx="469">
                  <c:v>626.29999999999995</c:v>
                </c:pt>
                <c:pt idx="470">
                  <c:v>507.1</c:v>
                </c:pt>
                <c:pt idx="471">
                  <c:v>330.8</c:v>
                </c:pt>
                <c:pt idx="472">
                  <c:v>606.4</c:v>
                </c:pt>
                <c:pt idx="473">
                  <c:v>508.6</c:v>
                </c:pt>
                <c:pt idx="474">
                  <c:v>360.7</c:v>
                </c:pt>
                <c:pt idx="475">
                  <c:v>347.6</c:v>
                </c:pt>
                <c:pt idx="476">
                  <c:v>676.4</c:v>
                </c:pt>
                <c:pt idx="477">
                  <c:v>380</c:v>
                </c:pt>
                <c:pt idx="478">
                  <c:v>428.7</c:v>
                </c:pt>
                <c:pt idx="479">
                  <c:v>315.3</c:v>
                </c:pt>
                <c:pt idx="480">
                  <c:v>378.4</c:v>
                </c:pt>
                <c:pt idx="481">
                  <c:v>279.5</c:v>
                </c:pt>
                <c:pt idx="482">
                  <c:v>324.10000000000002</c:v>
                </c:pt>
                <c:pt idx="483">
                  <c:v>557.29999999999995</c:v>
                </c:pt>
                <c:pt idx="484">
                  <c:v>400.8</c:v>
                </c:pt>
                <c:pt idx="485">
                  <c:v>401.7</c:v>
                </c:pt>
                <c:pt idx="486">
                  <c:v>328.9</c:v>
                </c:pt>
                <c:pt idx="487">
                  <c:v>590.4</c:v>
                </c:pt>
                <c:pt idx="488">
                  <c:v>535.1</c:v>
                </c:pt>
                <c:pt idx="489">
                  <c:v>307.10000000000002</c:v>
                </c:pt>
                <c:pt idx="490">
                  <c:v>480.6</c:v>
                </c:pt>
                <c:pt idx="491">
                  <c:v>376.1</c:v>
                </c:pt>
                <c:pt idx="492">
                  <c:v>762.8</c:v>
                </c:pt>
                <c:pt idx="493">
                  <c:v>447.1</c:v>
                </c:pt>
                <c:pt idx="494">
                  <c:v>484</c:v>
                </c:pt>
                <c:pt idx="495">
                  <c:v>476.4</c:v>
                </c:pt>
                <c:pt idx="496">
                  <c:v>370.1</c:v>
                </c:pt>
                <c:pt idx="497">
                  <c:v>455.1</c:v>
                </c:pt>
                <c:pt idx="498">
                  <c:v>309</c:v>
                </c:pt>
                <c:pt idx="499">
                  <c:v>474.9</c:v>
                </c:pt>
                <c:pt idx="500">
                  <c:v>546</c:v>
                </c:pt>
                <c:pt idx="501">
                  <c:v>298.2</c:v>
                </c:pt>
                <c:pt idx="502">
                  <c:v>327.5</c:v>
                </c:pt>
                <c:pt idx="503">
                  <c:v>287.60000000000002</c:v>
                </c:pt>
                <c:pt idx="504">
                  <c:v>386.5</c:v>
                </c:pt>
                <c:pt idx="505">
                  <c:v>739.3</c:v>
                </c:pt>
                <c:pt idx="506">
                  <c:v>531.79999999999995</c:v>
                </c:pt>
                <c:pt idx="507">
                  <c:v>473.6</c:v>
                </c:pt>
                <c:pt idx="508">
                  <c:v>565.20000000000005</c:v>
                </c:pt>
                <c:pt idx="509">
                  <c:v>709.1</c:v>
                </c:pt>
                <c:pt idx="510">
                  <c:v>537.20000000000005</c:v>
                </c:pt>
                <c:pt idx="511">
                  <c:v>417.3</c:v>
                </c:pt>
                <c:pt idx="512">
                  <c:v>630.79999999999995</c:v>
                </c:pt>
                <c:pt idx="513">
                  <c:v>377</c:v>
                </c:pt>
                <c:pt idx="514">
                  <c:v>514.20000000000005</c:v>
                </c:pt>
                <c:pt idx="515">
                  <c:v>434.9</c:v>
                </c:pt>
                <c:pt idx="516">
                  <c:v>589.79999999999995</c:v>
                </c:pt>
                <c:pt idx="517">
                  <c:v>319.10000000000002</c:v>
                </c:pt>
                <c:pt idx="518">
                  <c:v>273.10000000000002</c:v>
                </c:pt>
                <c:pt idx="519">
                  <c:v>309</c:v>
                </c:pt>
                <c:pt idx="520">
                  <c:v>506.2</c:v>
                </c:pt>
                <c:pt idx="521">
                  <c:v>216.1</c:v>
                </c:pt>
                <c:pt idx="522">
                  <c:v>245</c:v>
                </c:pt>
                <c:pt idx="523">
                  <c:v>721</c:v>
                </c:pt>
                <c:pt idx="524">
                  <c:v>424.9</c:v>
                </c:pt>
                <c:pt idx="525">
                  <c:v>490.1</c:v>
                </c:pt>
                <c:pt idx="526">
                  <c:v>475.6</c:v>
                </c:pt>
                <c:pt idx="527">
                  <c:v>422.9</c:v>
                </c:pt>
                <c:pt idx="528">
                  <c:v>303.60000000000002</c:v>
                </c:pt>
                <c:pt idx="529">
                  <c:v>436</c:v>
                </c:pt>
                <c:pt idx="530">
                  <c:v>202.3</c:v>
                </c:pt>
                <c:pt idx="531">
                  <c:v>580</c:v>
                </c:pt>
                <c:pt idx="532">
                  <c:v>273.39999999999998</c:v>
                </c:pt>
                <c:pt idx="533">
                  <c:v>559.29999999999995</c:v>
                </c:pt>
                <c:pt idx="534">
                  <c:v>319.8</c:v>
                </c:pt>
                <c:pt idx="535">
                  <c:v>630.4</c:v>
                </c:pt>
                <c:pt idx="536">
                  <c:v>231</c:v>
                </c:pt>
                <c:pt idx="537">
                  <c:v>424.2</c:v>
                </c:pt>
                <c:pt idx="538">
                  <c:v>459</c:v>
                </c:pt>
                <c:pt idx="539">
                  <c:v>429.8</c:v>
                </c:pt>
                <c:pt idx="540">
                  <c:v>311.7</c:v>
                </c:pt>
                <c:pt idx="541">
                  <c:v>378.1</c:v>
                </c:pt>
                <c:pt idx="542">
                  <c:v>549.20000000000005</c:v>
                </c:pt>
                <c:pt idx="543">
                  <c:v>256.2</c:v>
                </c:pt>
                <c:pt idx="544">
                  <c:v>215.8</c:v>
                </c:pt>
                <c:pt idx="545">
                  <c:v>523.20000000000005</c:v>
                </c:pt>
                <c:pt idx="546">
                  <c:v>315.5</c:v>
                </c:pt>
                <c:pt idx="547">
                  <c:v>571.4</c:v>
                </c:pt>
                <c:pt idx="548">
                  <c:v>315.2</c:v>
                </c:pt>
                <c:pt idx="549">
                  <c:v>289.8</c:v>
                </c:pt>
                <c:pt idx="550">
                  <c:v>424.9</c:v>
                </c:pt>
                <c:pt idx="551">
                  <c:v>255.9</c:v>
                </c:pt>
                <c:pt idx="552">
                  <c:v>277.89999999999998</c:v>
                </c:pt>
                <c:pt idx="553">
                  <c:v>687.7</c:v>
                </c:pt>
                <c:pt idx="554">
                  <c:v>642.29999999999995</c:v>
                </c:pt>
                <c:pt idx="555">
                  <c:v>451.5</c:v>
                </c:pt>
                <c:pt idx="556">
                  <c:v>438.3</c:v>
                </c:pt>
                <c:pt idx="557">
                  <c:v>351.6</c:v>
                </c:pt>
                <c:pt idx="558">
                  <c:v>309.5</c:v>
                </c:pt>
                <c:pt idx="559">
                  <c:v>317.2</c:v>
                </c:pt>
                <c:pt idx="560">
                  <c:v>483.7</c:v>
                </c:pt>
                <c:pt idx="561">
                  <c:v>299.3</c:v>
                </c:pt>
                <c:pt idx="562">
                  <c:v>505.3</c:v>
                </c:pt>
                <c:pt idx="563">
                  <c:v>498.6</c:v>
                </c:pt>
                <c:pt idx="564">
                  <c:v>343.3</c:v>
                </c:pt>
                <c:pt idx="565">
                  <c:v>242.6</c:v>
                </c:pt>
                <c:pt idx="566">
                  <c:v>218.7</c:v>
                </c:pt>
                <c:pt idx="567">
                  <c:v>484.3</c:v>
                </c:pt>
                <c:pt idx="568">
                  <c:v>447.1</c:v>
                </c:pt>
                <c:pt idx="569">
                  <c:v>591.4</c:v>
                </c:pt>
                <c:pt idx="570">
                  <c:v>360.1</c:v>
                </c:pt>
                <c:pt idx="571">
                  <c:v>327</c:v>
                </c:pt>
                <c:pt idx="572">
                  <c:v>560</c:v>
                </c:pt>
                <c:pt idx="573">
                  <c:v>380.2</c:v>
                </c:pt>
                <c:pt idx="574">
                  <c:v>258.5</c:v>
                </c:pt>
                <c:pt idx="575">
                  <c:v>605.79999999999995</c:v>
                </c:pt>
                <c:pt idx="576">
                  <c:v>517.6</c:v>
                </c:pt>
              </c:numCache>
            </c:numRef>
          </c:yVal>
          <c:smooth val="0"/>
          <c:extLst>
            <c:ext xmlns:c16="http://schemas.microsoft.com/office/drawing/2014/chart" uri="{C3380CC4-5D6E-409C-BE32-E72D297353CC}">
              <c16:uniqueId val="{00000001-A0F6-40E2-9791-7A0BC83EBD79}"/>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44309645669291337"/>
                  <c:y val="3.28594342373869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young'!$A$5:$A$581</c:f>
              <c:numCache>
                <c:formatCode>General</c:formatCode>
                <c:ptCount val="577"/>
                <c:pt idx="0">
                  <c:v>163.24828213589169</c:v>
                </c:pt>
                <c:pt idx="1">
                  <c:v>180.68637473905883</c:v>
                </c:pt>
                <c:pt idx="2">
                  <c:v>128.16103281758154</c:v>
                </c:pt>
                <c:pt idx="3">
                  <c:v>113.68134660806651</c:v>
                </c:pt>
                <c:pt idx="4">
                  <c:v>163.46524724215075</c:v>
                </c:pt>
                <c:pt idx="5">
                  <c:v>148.70138686839297</c:v>
                </c:pt>
                <c:pt idx="6">
                  <c:v>215.60715335108523</c:v>
                </c:pt>
                <c:pt idx="7">
                  <c:v>191.55286584652032</c:v>
                </c:pt>
                <c:pt idx="8">
                  <c:v>158.05889946263997</c:v>
                </c:pt>
                <c:pt idx="9">
                  <c:v>161.7463468084533</c:v>
                </c:pt>
                <c:pt idx="10">
                  <c:v>132.61404613359281</c:v>
                </c:pt>
                <c:pt idx="11">
                  <c:v>178.33127594660783</c:v>
                </c:pt>
                <c:pt idx="12">
                  <c:v>133.77155487440257</c:v>
                </c:pt>
                <c:pt idx="13">
                  <c:v>102.71748135874068</c:v>
                </c:pt>
                <c:pt idx="14">
                  <c:v>170.49636574887191</c:v>
                </c:pt>
                <c:pt idx="15">
                  <c:v>94.490178362279551</c:v>
                </c:pt>
                <c:pt idx="16">
                  <c:v>180.03920487610648</c:v>
                </c:pt>
                <c:pt idx="17">
                  <c:v>200.78168866771625</c:v>
                </c:pt>
                <c:pt idx="18">
                  <c:v>153.0181821481888</c:v>
                </c:pt>
                <c:pt idx="19">
                  <c:v>177.17611470107249</c:v>
                </c:pt>
                <c:pt idx="20">
                  <c:v>196.79367087097123</c:v>
                </c:pt>
                <c:pt idx="21">
                  <c:v>131.2603305785124</c:v>
                </c:pt>
                <c:pt idx="22">
                  <c:v>174.13548200570688</c:v>
                </c:pt>
                <c:pt idx="23">
                  <c:v>121.13154831199068</c:v>
                </c:pt>
                <c:pt idx="24">
                  <c:v>168.93296804218389</c:v>
                </c:pt>
                <c:pt idx="25">
                  <c:v>183.49311583834145</c:v>
                </c:pt>
                <c:pt idx="26">
                  <c:v>127.86122595044591</c:v>
                </c:pt>
                <c:pt idx="27">
                  <c:v>141.08262482355644</c:v>
                </c:pt>
                <c:pt idx="28">
                  <c:v>169.58635584438224</c:v>
                </c:pt>
                <c:pt idx="29">
                  <c:v>135.466251298027</c:v>
                </c:pt>
                <c:pt idx="30">
                  <c:v>152.70326171997951</c:v>
                </c:pt>
                <c:pt idx="31">
                  <c:v>142.30506865972654</c:v>
                </c:pt>
                <c:pt idx="32">
                  <c:v>150.11967166141346</c:v>
                </c:pt>
                <c:pt idx="33">
                  <c:v>208.31161101142283</c:v>
                </c:pt>
                <c:pt idx="34">
                  <c:v>118.91964487672473</c:v>
                </c:pt>
                <c:pt idx="35">
                  <c:v>136.86350514346123</c:v>
                </c:pt>
                <c:pt idx="36">
                  <c:v>148.41872843765401</c:v>
                </c:pt>
                <c:pt idx="37">
                  <c:v>149.44386771466708</c:v>
                </c:pt>
                <c:pt idx="38">
                  <c:v>187.75107060633894</c:v>
                </c:pt>
                <c:pt idx="39">
                  <c:v>139.45458420739712</c:v>
                </c:pt>
                <c:pt idx="40">
                  <c:v>185.02398598862857</c:v>
                </c:pt>
                <c:pt idx="41">
                  <c:v>74.715406297113645</c:v>
                </c:pt>
                <c:pt idx="42">
                  <c:v>150.50699604841316</c:v>
                </c:pt>
                <c:pt idx="43">
                  <c:v>123.321267222269</c:v>
                </c:pt>
                <c:pt idx="44">
                  <c:v>126.22168346086823</c:v>
                </c:pt>
                <c:pt idx="45">
                  <c:v>140.62065147457093</c:v>
                </c:pt>
                <c:pt idx="46">
                  <c:v>164.12997433405596</c:v>
                </c:pt>
                <c:pt idx="47">
                  <c:v>155.0746379994861</c:v>
                </c:pt>
                <c:pt idx="48">
                  <c:v>124.25074860044265</c:v>
                </c:pt>
                <c:pt idx="49">
                  <c:v>205.42279920961755</c:v>
                </c:pt>
                <c:pt idx="50">
                  <c:v>100.66165733755173</c:v>
                </c:pt>
                <c:pt idx="51">
                  <c:v>151.71106450830186</c:v>
                </c:pt>
                <c:pt idx="52">
                  <c:v>127.26920964601327</c:v>
                </c:pt>
                <c:pt idx="53">
                  <c:v>155.9450775858343</c:v>
                </c:pt>
                <c:pt idx="54">
                  <c:v>167.9091247968995</c:v>
                </c:pt>
                <c:pt idx="55">
                  <c:v>190.32764215273315</c:v>
                </c:pt>
                <c:pt idx="56">
                  <c:v>158.51006400863733</c:v>
                </c:pt>
                <c:pt idx="57">
                  <c:v>185.62299816963684</c:v>
                </c:pt>
                <c:pt idx="58">
                  <c:v>167.45625874515534</c:v>
                </c:pt>
                <c:pt idx="59">
                  <c:v>142.49634259874983</c:v>
                </c:pt>
                <c:pt idx="60">
                  <c:v>185.32065984126609</c:v>
                </c:pt>
                <c:pt idx="61">
                  <c:v>176.40049163042869</c:v>
                </c:pt>
                <c:pt idx="62">
                  <c:v>198.35584156621047</c:v>
                </c:pt>
                <c:pt idx="63">
                  <c:v>141.14240199297544</c:v>
                </c:pt>
                <c:pt idx="64">
                  <c:v>157.85139140241824</c:v>
                </c:pt>
                <c:pt idx="65">
                  <c:v>130.43956452272135</c:v>
                </c:pt>
                <c:pt idx="66">
                  <c:v>149.19938367649058</c:v>
                </c:pt>
                <c:pt idx="67">
                  <c:v>152.64741353597967</c:v>
                </c:pt>
                <c:pt idx="68">
                  <c:v>120.79950738567598</c:v>
                </c:pt>
                <c:pt idx="69">
                  <c:v>104.94351558969723</c:v>
                </c:pt>
                <c:pt idx="70">
                  <c:v>115.35029525406431</c:v>
                </c:pt>
                <c:pt idx="71">
                  <c:v>128.28990474270449</c:v>
                </c:pt>
                <c:pt idx="72">
                  <c:v>132.31054146237474</c:v>
                </c:pt>
                <c:pt idx="73">
                  <c:v>185.84407726620279</c:v>
                </c:pt>
                <c:pt idx="74">
                  <c:v>211.67985950052096</c:v>
                </c:pt>
                <c:pt idx="75">
                  <c:v>156.79046624758433</c:v>
                </c:pt>
                <c:pt idx="76">
                  <c:v>115.83157327101962</c:v>
                </c:pt>
                <c:pt idx="77">
                  <c:v>64.522572912504998</c:v>
                </c:pt>
                <c:pt idx="78">
                  <c:v>189.442097596504</c:v>
                </c:pt>
                <c:pt idx="79">
                  <c:v>183.20158410901664</c:v>
                </c:pt>
                <c:pt idx="80">
                  <c:v>130.23263286421181</c:v>
                </c:pt>
                <c:pt idx="81">
                  <c:v>161.06254544224819</c:v>
                </c:pt>
                <c:pt idx="82">
                  <c:v>134.20162346163917</c:v>
                </c:pt>
                <c:pt idx="83">
                  <c:v>145.83419212658347</c:v>
                </c:pt>
                <c:pt idx="84">
                  <c:v>140.63156788566624</c:v>
                </c:pt>
                <c:pt idx="85">
                  <c:v>164.15865890439784</c:v>
                </c:pt>
                <c:pt idx="86">
                  <c:v>171.40024567410458</c:v>
                </c:pt>
                <c:pt idx="87">
                  <c:v>165.09930609982223</c:v>
                </c:pt>
                <c:pt idx="88">
                  <c:v>138.49978213994436</c:v>
                </c:pt>
                <c:pt idx="89">
                  <c:v>118.93467182818276</c:v>
                </c:pt>
                <c:pt idx="90">
                  <c:v>145.25197028897571</c:v>
                </c:pt>
                <c:pt idx="91">
                  <c:v>84.633586061458118</c:v>
                </c:pt>
                <c:pt idx="92">
                  <c:v>106.83095859606672</c:v>
                </c:pt>
                <c:pt idx="93">
                  <c:v>203.85065568780539</c:v>
                </c:pt>
                <c:pt idx="94">
                  <c:v>139.36492169440859</c:v>
                </c:pt>
                <c:pt idx="95">
                  <c:v>196.68261127055715</c:v>
                </c:pt>
                <c:pt idx="96">
                  <c:v>114.68016060722732</c:v>
                </c:pt>
                <c:pt idx="97">
                  <c:v>174.65894553092107</c:v>
                </c:pt>
                <c:pt idx="98">
                  <c:v>149.978696207925</c:v>
                </c:pt>
                <c:pt idx="99">
                  <c:v>150.99090830054061</c:v>
                </c:pt>
                <c:pt idx="100">
                  <c:v>122.98121461657232</c:v>
                </c:pt>
                <c:pt idx="101">
                  <c:v>164.23770267207465</c:v>
                </c:pt>
                <c:pt idx="102">
                  <c:v>124.42016023569377</c:v>
                </c:pt>
                <c:pt idx="103">
                  <c:v>137.7631271575778</c:v>
                </c:pt>
                <c:pt idx="104">
                  <c:v>139.48054657348493</c:v>
                </c:pt>
                <c:pt idx="105">
                  <c:v>140.12740578634612</c:v>
                </c:pt>
                <c:pt idx="106">
                  <c:v>112.98542242899239</c:v>
                </c:pt>
                <c:pt idx="107">
                  <c:v>161.36386418639285</c:v>
                </c:pt>
                <c:pt idx="108">
                  <c:v>189.957736508994</c:v>
                </c:pt>
                <c:pt idx="109">
                  <c:v>163.41139371381306</c:v>
                </c:pt>
                <c:pt idx="110">
                  <c:v>179.87979524756236</c:v>
                </c:pt>
                <c:pt idx="111">
                  <c:v>79.220126313143481</c:v>
                </c:pt>
                <c:pt idx="112">
                  <c:v>114.2440935652931</c:v>
                </c:pt>
                <c:pt idx="113">
                  <c:v>150.52939778301175</c:v>
                </c:pt>
                <c:pt idx="114">
                  <c:v>159.77791969138136</c:v>
                </c:pt>
                <c:pt idx="115">
                  <c:v>213.81793756849436</c:v>
                </c:pt>
                <c:pt idx="116">
                  <c:v>189.19717023546002</c:v>
                </c:pt>
                <c:pt idx="117">
                  <c:v>78.694056745953731</c:v>
                </c:pt>
                <c:pt idx="118">
                  <c:v>145.75149111576056</c:v>
                </c:pt>
                <c:pt idx="119">
                  <c:v>116.57607081328342</c:v>
                </c:pt>
                <c:pt idx="120">
                  <c:v>145.90936235153606</c:v>
                </c:pt>
                <c:pt idx="121">
                  <c:v>231.85253715516168</c:v>
                </c:pt>
                <c:pt idx="122">
                  <c:v>165.65384143058219</c:v>
                </c:pt>
                <c:pt idx="123">
                  <c:v>141.69874800066185</c:v>
                </c:pt>
                <c:pt idx="124">
                  <c:v>172.11456855389918</c:v>
                </c:pt>
                <c:pt idx="125">
                  <c:v>165.42964197279264</c:v>
                </c:pt>
                <c:pt idx="126">
                  <c:v>187.15809967360806</c:v>
                </c:pt>
                <c:pt idx="127">
                  <c:v>162.60421408225764</c:v>
                </c:pt>
                <c:pt idx="128">
                  <c:v>222.68580478229839</c:v>
                </c:pt>
                <c:pt idx="129">
                  <c:v>159.17669494311829</c:v>
                </c:pt>
                <c:pt idx="130">
                  <c:v>117.19829134895605</c:v>
                </c:pt>
                <c:pt idx="131">
                  <c:v>172.61619487639211</c:v>
                </c:pt>
                <c:pt idx="132">
                  <c:v>139.16679311449428</c:v>
                </c:pt>
                <c:pt idx="133">
                  <c:v>178.20089693063349</c:v>
                </c:pt>
                <c:pt idx="134">
                  <c:v>99.103773391206502</c:v>
                </c:pt>
                <c:pt idx="135">
                  <c:v>136.30331891169897</c:v>
                </c:pt>
                <c:pt idx="136">
                  <c:v>108.85996678193155</c:v>
                </c:pt>
                <c:pt idx="137">
                  <c:v>199.75126956161259</c:v>
                </c:pt>
                <c:pt idx="138">
                  <c:v>190.00351339987674</c:v>
                </c:pt>
                <c:pt idx="139">
                  <c:v>162.31741189248271</c:v>
                </c:pt>
                <c:pt idx="140">
                  <c:v>202.945684213883</c:v>
                </c:pt>
                <c:pt idx="141">
                  <c:v>174.09552845528455</c:v>
                </c:pt>
                <c:pt idx="142">
                  <c:v>138.09414769474657</c:v>
                </c:pt>
                <c:pt idx="143">
                  <c:v>184.87081784765766</c:v>
                </c:pt>
                <c:pt idx="144">
                  <c:v>200.5513927287009</c:v>
                </c:pt>
                <c:pt idx="145">
                  <c:v>131.85537583254043</c:v>
                </c:pt>
                <c:pt idx="146">
                  <c:v>198.93833975865135</c:v>
                </c:pt>
                <c:pt idx="147">
                  <c:v>83.051607750462253</c:v>
                </c:pt>
                <c:pt idx="148">
                  <c:v>151.58299331795874</c:v>
                </c:pt>
                <c:pt idx="149">
                  <c:v>175.36417576747786</c:v>
                </c:pt>
                <c:pt idx="150">
                  <c:v>123.26713008937438</c:v>
                </c:pt>
                <c:pt idx="151">
                  <c:v>202.27546813338159</c:v>
                </c:pt>
                <c:pt idx="152">
                  <c:v>192.61405701082214</c:v>
                </c:pt>
                <c:pt idx="153">
                  <c:v>174.38269446939424</c:v>
                </c:pt>
                <c:pt idx="154">
                  <c:v>155.00179810511207</c:v>
                </c:pt>
                <c:pt idx="155">
                  <c:v>140.22906331539392</c:v>
                </c:pt>
                <c:pt idx="156">
                  <c:v>142.34337177309015</c:v>
                </c:pt>
                <c:pt idx="157">
                  <c:v>153.17257740007807</c:v>
                </c:pt>
                <c:pt idx="158">
                  <c:v>115.61802587992756</c:v>
                </c:pt>
                <c:pt idx="159">
                  <c:v>155.80141944894075</c:v>
                </c:pt>
                <c:pt idx="160">
                  <c:v>164.98969344900186</c:v>
                </c:pt>
                <c:pt idx="161">
                  <c:v>205.96847995855933</c:v>
                </c:pt>
                <c:pt idx="162">
                  <c:v>108.12712214274281</c:v>
                </c:pt>
                <c:pt idx="163">
                  <c:v>137.60692190442035</c:v>
                </c:pt>
                <c:pt idx="164">
                  <c:v>180.83504873391036</c:v>
                </c:pt>
                <c:pt idx="165">
                  <c:v>151.17565953884599</c:v>
                </c:pt>
                <c:pt idx="166">
                  <c:v>131.86710815435868</c:v>
                </c:pt>
                <c:pt idx="167">
                  <c:v>193.68585517477979</c:v>
                </c:pt>
                <c:pt idx="168">
                  <c:v>196.66603808408027</c:v>
                </c:pt>
                <c:pt idx="169">
                  <c:v>98.004810860682738</c:v>
                </c:pt>
                <c:pt idx="170">
                  <c:v>211.37250328360034</c:v>
                </c:pt>
                <c:pt idx="171">
                  <c:v>220.86525275350817</c:v>
                </c:pt>
                <c:pt idx="172">
                  <c:v>143.34196754242217</c:v>
                </c:pt>
                <c:pt idx="173">
                  <c:v>120.27355360688694</c:v>
                </c:pt>
                <c:pt idx="174">
                  <c:v>173.8715146234278</c:v>
                </c:pt>
                <c:pt idx="175">
                  <c:v>135.25405560857004</c:v>
                </c:pt>
                <c:pt idx="176">
                  <c:v>143.5229278364248</c:v>
                </c:pt>
                <c:pt idx="177">
                  <c:v>102.98286966336896</c:v>
                </c:pt>
                <c:pt idx="178">
                  <c:v>134.40777316837378</c:v>
                </c:pt>
                <c:pt idx="179">
                  <c:v>135.31020421372858</c:v>
                </c:pt>
                <c:pt idx="180">
                  <c:v>163.262148606891</c:v>
                </c:pt>
                <c:pt idx="181">
                  <c:v>191.20235076928037</c:v>
                </c:pt>
                <c:pt idx="182">
                  <c:v>130.69215428765989</c:v>
                </c:pt>
                <c:pt idx="183">
                  <c:v>167.78530215537265</c:v>
                </c:pt>
                <c:pt idx="184">
                  <c:v>116.22969475187432</c:v>
                </c:pt>
                <c:pt idx="185">
                  <c:v>201.94037354984081</c:v>
                </c:pt>
                <c:pt idx="186">
                  <c:v>163.72604184091935</c:v>
                </c:pt>
                <c:pt idx="187">
                  <c:v>90.041785581644291</c:v>
                </c:pt>
                <c:pt idx="188">
                  <c:v>154.73470556090453</c:v>
                </c:pt>
                <c:pt idx="189">
                  <c:v>155.63684417163813</c:v>
                </c:pt>
                <c:pt idx="190">
                  <c:v>127.83287920072661</c:v>
                </c:pt>
                <c:pt idx="191">
                  <c:v>126.22442960329016</c:v>
                </c:pt>
                <c:pt idx="192">
                  <c:v>169.36976763462548</c:v>
                </c:pt>
                <c:pt idx="193">
                  <c:v>110.72596714162187</c:v>
                </c:pt>
                <c:pt idx="194">
                  <c:v>117.76473668135607</c:v>
                </c:pt>
                <c:pt idx="195">
                  <c:v>163.95592412981722</c:v>
                </c:pt>
                <c:pt idx="196">
                  <c:v>137.93869753417272</c:v>
                </c:pt>
                <c:pt idx="197">
                  <c:v>112.47814053399061</c:v>
                </c:pt>
                <c:pt idx="198">
                  <c:v>140.27696049586129</c:v>
                </c:pt>
                <c:pt idx="199">
                  <c:v>158.98631413568779</c:v>
                </c:pt>
                <c:pt idx="200">
                  <c:v>96.379991447596154</c:v>
                </c:pt>
                <c:pt idx="201">
                  <c:v>87.048604573103333</c:v>
                </c:pt>
                <c:pt idx="202">
                  <c:v>193.22244205075597</c:v>
                </c:pt>
                <c:pt idx="203">
                  <c:v>162.33390136227291</c:v>
                </c:pt>
                <c:pt idx="204">
                  <c:v>145.07838545010205</c:v>
                </c:pt>
                <c:pt idx="205">
                  <c:v>169.83762999213491</c:v>
                </c:pt>
                <c:pt idx="206">
                  <c:v>162.01266183348494</c:v>
                </c:pt>
                <c:pt idx="207">
                  <c:v>150.49902543268442</c:v>
                </c:pt>
                <c:pt idx="208">
                  <c:v>145.37591483699268</c:v>
                </c:pt>
                <c:pt idx="209">
                  <c:v>156.55451152773884</c:v>
                </c:pt>
                <c:pt idx="210">
                  <c:v>179.51106085867781</c:v>
                </c:pt>
                <c:pt idx="211">
                  <c:v>97.549442129962173</c:v>
                </c:pt>
                <c:pt idx="212">
                  <c:v>171.51267168211052</c:v>
                </c:pt>
                <c:pt idx="213">
                  <c:v>138.75787592989334</c:v>
                </c:pt>
                <c:pt idx="214">
                  <c:v>198.11602767499159</c:v>
                </c:pt>
                <c:pt idx="215">
                  <c:v>157.34064337142479</c:v>
                </c:pt>
                <c:pt idx="216">
                  <c:v>142.76321910373701</c:v>
                </c:pt>
                <c:pt idx="217">
                  <c:v>182.08143579101093</c:v>
                </c:pt>
                <c:pt idx="218">
                  <c:v>199.51591332590621</c:v>
                </c:pt>
                <c:pt idx="219">
                  <c:v>136.72060409924487</c:v>
                </c:pt>
                <c:pt idx="220">
                  <c:v>122.01513106620791</c:v>
                </c:pt>
                <c:pt idx="221">
                  <c:v>199.99226458380409</c:v>
                </c:pt>
                <c:pt idx="222">
                  <c:v>112.81236890992989</c:v>
                </c:pt>
                <c:pt idx="223">
                  <c:v>158.98916580446985</c:v>
                </c:pt>
                <c:pt idx="224">
                  <c:v>167.20799782864381</c:v>
                </c:pt>
                <c:pt idx="225">
                  <c:v>145.12881796773399</c:v>
                </c:pt>
                <c:pt idx="226">
                  <c:v>127.03904507246162</c:v>
                </c:pt>
                <c:pt idx="227">
                  <c:v>104.16760134593814</c:v>
                </c:pt>
                <c:pt idx="228">
                  <c:v>109.32396368919434</c:v>
                </c:pt>
                <c:pt idx="229">
                  <c:v>231.51578085529141</c:v>
                </c:pt>
                <c:pt idx="230">
                  <c:v>208.56294722645222</c:v>
                </c:pt>
                <c:pt idx="231">
                  <c:v>162.61049153242462</c:v>
                </c:pt>
                <c:pt idx="232">
                  <c:v>193.89210296057357</c:v>
                </c:pt>
                <c:pt idx="233">
                  <c:v>235.83496084491551</c:v>
                </c:pt>
                <c:pt idx="234">
                  <c:v>149.56787677678173</c:v>
                </c:pt>
                <c:pt idx="235">
                  <c:v>144.71941927512356</c:v>
                </c:pt>
                <c:pt idx="236">
                  <c:v>134.22824228242283</c:v>
                </c:pt>
                <c:pt idx="237">
                  <c:v>126.92062629913198</c:v>
                </c:pt>
                <c:pt idx="238">
                  <c:v>147.48506415676363</c:v>
                </c:pt>
                <c:pt idx="239">
                  <c:v>114.03756840023911</c:v>
                </c:pt>
                <c:pt idx="240">
                  <c:v>142.51927245012186</c:v>
                </c:pt>
                <c:pt idx="241">
                  <c:v>116.56224386313434</c:v>
                </c:pt>
                <c:pt idx="242">
                  <c:v>149.65644728122493</c:v>
                </c:pt>
                <c:pt idx="243">
                  <c:v>202.90490441909998</c:v>
                </c:pt>
                <c:pt idx="244">
                  <c:v>168.57459277571471</c:v>
                </c:pt>
                <c:pt idx="245">
                  <c:v>111.09747823953116</c:v>
                </c:pt>
                <c:pt idx="246">
                  <c:v>192.68497510092232</c:v>
                </c:pt>
                <c:pt idx="247">
                  <c:v>130.28499925051648</c:v>
                </c:pt>
                <c:pt idx="248">
                  <c:v>169.25118817919929</c:v>
                </c:pt>
                <c:pt idx="249">
                  <c:v>191.53090969358408</c:v>
                </c:pt>
                <c:pt idx="250">
                  <c:v>148.94871393540981</c:v>
                </c:pt>
                <c:pt idx="251">
                  <c:v>198.52310844798319</c:v>
                </c:pt>
                <c:pt idx="252">
                  <c:v>116.70013609844771</c:v>
                </c:pt>
                <c:pt idx="253">
                  <c:v>136.54775945698952</c:v>
                </c:pt>
                <c:pt idx="254">
                  <c:v>156.86417524078271</c:v>
                </c:pt>
                <c:pt idx="255">
                  <c:v>169.56679354721769</c:v>
                </c:pt>
                <c:pt idx="256">
                  <c:v>174.04778612786453</c:v>
                </c:pt>
                <c:pt idx="257">
                  <c:v>128.07954029941024</c:v>
                </c:pt>
                <c:pt idx="258">
                  <c:v>135.99073566160783</c:v>
                </c:pt>
                <c:pt idx="259">
                  <c:v>180.59970090994349</c:v>
                </c:pt>
                <c:pt idx="260">
                  <c:v>183.41775237682495</c:v>
                </c:pt>
                <c:pt idx="261">
                  <c:v>150.36686257627372</c:v>
                </c:pt>
                <c:pt idx="262">
                  <c:v>135.7101825257111</c:v>
                </c:pt>
                <c:pt idx="263">
                  <c:v>163.66448031051169</c:v>
                </c:pt>
                <c:pt idx="264">
                  <c:v>200.87662465150981</c:v>
                </c:pt>
                <c:pt idx="265">
                  <c:v>156.68396102442301</c:v>
                </c:pt>
                <c:pt idx="266">
                  <c:v>140.01222312763909</c:v>
                </c:pt>
                <c:pt idx="267">
                  <c:v>214.89139533594192</c:v>
                </c:pt>
                <c:pt idx="268">
                  <c:v>120.63535246785044</c:v>
                </c:pt>
                <c:pt idx="269">
                  <c:v>195.91093916397949</c:v>
                </c:pt>
                <c:pt idx="270">
                  <c:v>166.90284918916001</c:v>
                </c:pt>
                <c:pt idx="271">
                  <c:v>153.46664774723641</c:v>
                </c:pt>
                <c:pt idx="272">
                  <c:v>105.96094766987763</c:v>
                </c:pt>
                <c:pt idx="273">
                  <c:v>170.93051182152959</c:v>
                </c:pt>
                <c:pt idx="274">
                  <c:v>135.3038807411431</c:v>
                </c:pt>
                <c:pt idx="275">
                  <c:v>180.30333556295179</c:v>
                </c:pt>
                <c:pt idx="276">
                  <c:v>126.76525968931429</c:v>
                </c:pt>
                <c:pt idx="277">
                  <c:v>148.84398600481967</c:v>
                </c:pt>
                <c:pt idx="278">
                  <c:v>207.42447936174995</c:v>
                </c:pt>
                <c:pt idx="279">
                  <c:v>139.62328413664983</c:v>
                </c:pt>
                <c:pt idx="280">
                  <c:v>161.29645270270271</c:v>
                </c:pt>
                <c:pt idx="281">
                  <c:v>173.27449390295476</c:v>
                </c:pt>
                <c:pt idx="282">
                  <c:v>146.93858908614413</c:v>
                </c:pt>
                <c:pt idx="283">
                  <c:v>166.16394080667405</c:v>
                </c:pt>
                <c:pt idx="284">
                  <c:v>174.11442956959559</c:v>
                </c:pt>
                <c:pt idx="285">
                  <c:v>143.42764126811875</c:v>
                </c:pt>
                <c:pt idx="286">
                  <c:v>134.36034664768124</c:v>
                </c:pt>
                <c:pt idx="287">
                  <c:v>96.471039859609348</c:v>
                </c:pt>
                <c:pt idx="288">
                  <c:v>140.89652697630663</c:v>
                </c:pt>
                <c:pt idx="289">
                  <c:v>185.57630219543694</c:v>
                </c:pt>
                <c:pt idx="290">
                  <c:v>136.91552935476057</c:v>
                </c:pt>
                <c:pt idx="291">
                  <c:v>135.9394460426104</c:v>
                </c:pt>
                <c:pt idx="292">
                  <c:v>134.49333833739914</c:v>
                </c:pt>
                <c:pt idx="293">
                  <c:v>177.73482349179591</c:v>
                </c:pt>
                <c:pt idx="294">
                  <c:v>137.00647738171881</c:v>
                </c:pt>
                <c:pt idx="295">
                  <c:v>194.13975218362788</c:v>
                </c:pt>
                <c:pt idx="296">
                  <c:v>151.78342161872612</c:v>
                </c:pt>
                <c:pt idx="297">
                  <c:v>98.62209066109466</c:v>
                </c:pt>
                <c:pt idx="298">
                  <c:v>157.42696854990686</c:v>
                </c:pt>
                <c:pt idx="299">
                  <c:v>189.01468089453098</c:v>
                </c:pt>
                <c:pt idx="300">
                  <c:v>197.25091235927198</c:v>
                </c:pt>
                <c:pt idx="301">
                  <c:v>122.37913022351799</c:v>
                </c:pt>
                <c:pt idx="302">
                  <c:v>146.10733503804656</c:v>
                </c:pt>
                <c:pt idx="303">
                  <c:v>160.06426789121636</c:v>
                </c:pt>
                <c:pt idx="304">
                  <c:v>122.6777933682889</c:v>
                </c:pt>
                <c:pt idx="305">
                  <c:v>141.23518483875807</c:v>
                </c:pt>
                <c:pt idx="306">
                  <c:v>129.01329671433834</c:v>
                </c:pt>
                <c:pt idx="307">
                  <c:v>138.37563451776649</c:v>
                </c:pt>
                <c:pt idx="308">
                  <c:v>156.64109861779383</c:v>
                </c:pt>
                <c:pt idx="309">
                  <c:v>152.34501820734437</c:v>
                </c:pt>
                <c:pt idx="310">
                  <c:v>124.14161570646927</c:v>
                </c:pt>
                <c:pt idx="311">
                  <c:v>162.40710947674864</c:v>
                </c:pt>
                <c:pt idx="312">
                  <c:v>137.05290611028315</c:v>
                </c:pt>
                <c:pt idx="313">
                  <c:v>145.8987238227414</c:v>
                </c:pt>
                <c:pt idx="314">
                  <c:v>152.01903196074036</c:v>
                </c:pt>
                <c:pt idx="315">
                  <c:v>144.15833986505376</c:v>
                </c:pt>
                <c:pt idx="316">
                  <c:v>239.11716444618514</c:v>
                </c:pt>
                <c:pt idx="317">
                  <c:v>127.89853179371964</c:v>
                </c:pt>
                <c:pt idx="318">
                  <c:v>145.90128346411024</c:v>
                </c:pt>
                <c:pt idx="319">
                  <c:v>161.02701657725584</c:v>
                </c:pt>
                <c:pt idx="320">
                  <c:v>144.96054945577262</c:v>
                </c:pt>
                <c:pt idx="321">
                  <c:v>97.388483865589521</c:v>
                </c:pt>
                <c:pt idx="322">
                  <c:v>172.18471082227333</c:v>
                </c:pt>
                <c:pt idx="323">
                  <c:v>159.48497083894122</c:v>
                </c:pt>
                <c:pt idx="324">
                  <c:v>131.92527390805409</c:v>
                </c:pt>
                <c:pt idx="325">
                  <c:v>171.17683356962311</c:v>
                </c:pt>
                <c:pt idx="326">
                  <c:v>161.30621325282058</c:v>
                </c:pt>
                <c:pt idx="327">
                  <c:v>147.20201437975913</c:v>
                </c:pt>
                <c:pt idx="328">
                  <c:v>191.69401546482894</c:v>
                </c:pt>
                <c:pt idx="329">
                  <c:v>123.84480983432655</c:v>
                </c:pt>
                <c:pt idx="330">
                  <c:v>173.34920383007989</c:v>
                </c:pt>
                <c:pt idx="331">
                  <c:v>119.60168290619886</c:v>
                </c:pt>
                <c:pt idx="332">
                  <c:v>113.46252814409779</c:v>
                </c:pt>
                <c:pt idx="333">
                  <c:v>225.95614042249923</c:v>
                </c:pt>
                <c:pt idx="334">
                  <c:v>217.77133058164341</c:v>
                </c:pt>
                <c:pt idx="335">
                  <c:v>214.63043101292683</c:v>
                </c:pt>
                <c:pt idx="336">
                  <c:v>196.16012898572245</c:v>
                </c:pt>
                <c:pt idx="337">
                  <c:v>117.74307164704791</c:v>
                </c:pt>
                <c:pt idx="338">
                  <c:v>168.42903667423451</c:v>
                </c:pt>
                <c:pt idx="339">
                  <c:v>180.80311515427954</c:v>
                </c:pt>
                <c:pt idx="340">
                  <c:v>161.33466569301919</c:v>
                </c:pt>
                <c:pt idx="341">
                  <c:v>126.21692204766933</c:v>
                </c:pt>
                <c:pt idx="342">
                  <c:v>89.94157530294288</c:v>
                </c:pt>
                <c:pt idx="343">
                  <c:v>185.31461851758496</c:v>
                </c:pt>
                <c:pt idx="344">
                  <c:v>143.62314165120844</c:v>
                </c:pt>
                <c:pt idx="345">
                  <c:v>140.97261199212321</c:v>
                </c:pt>
                <c:pt idx="346">
                  <c:v>138.71591247970488</c:v>
                </c:pt>
                <c:pt idx="347">
                  <c:v>187.78301266599468</c:v>
                </c:pt>
                <c:pt idx="348">
                  <c:v>147.13735991086727</c:v>
                </c:pt>
                <c:pt idx="349">
                  <c:v>190.32250637914166</c:v>
                </c:pt>
                <c:pt idx="350">
                  <c:v>139.51936493706484</c:v>
                </c:pt>
                <c:pt idx="351">
                  <c:v>240.3133740554924</c:v>
                </c:pt>
                <c:pt idx="352">
                  <c:v>140.67208948596587</c:v>
                </c:pt>
                <c:pt idx="353">
                  <c:v>200.63534352621639</c:v>
                </c:pt>
                <c:pt idx="354">
                  <c:v>154.82842438519364</c:v>
                </c:pt>
                <c:pt idx="355">
                  <c:v>142.82491686939107</c:v>
                </c:pt>
                <c:pt idx="356">
                  <c:v>139.13958212420198</c:v>
                </c:pt>
                <c:pt idx="357">
                  <c:v>106.39217951065598</c:v>
                </c:pt>
                <c:pt idx="358">
                  <c:v>213.81363039071323</c:v>
                </c:pt>
                <c:pt idx="359">
                  <c:v>207.82340862422996</c:v>
                </c:pt>
                <c:pt idx="360">
                  <c:v>90.690416507578135</c:v>
                </c:pt>
                <c:pt idx="361">
                  <c:v>137.59623485662823</c:v>
                </c:pt>
                <c:pt idx="362">
                  <c:v>198.98417683295085</c:v>
                </c:pt>
                <c:pt idx="363">
                  <c:v>213.70267479414804</c:v>
                </c:pt>
                <c:pt idx="364">
                  <c:v>187.97703977039771</c:v>
                </c:pt>
                <c:pt idx="365">
                  <c:v>175.29486852913482</c:v>
                </c:pt>
                <c:pt idx="366">
                  <c:v>158.41186560387447</c:v>
                </c:pt>
                <c:pt idx="367">
                  <c:v>204.78492871767151</c:v>
                </c:pt>
                <c:pt idx="368">
                  <c:v>204.58523649943135</c:v>
                </c:pt>
                <c:pt idx="369">
                  <c:v>229.97622960258002</c:v>
                </c:pt>
                <c:pt idx="370">
                  <c:v>133.01508111479038</c:v>
                </c:pt>
                <c:pt idx="371">
                  <c:v>168.5039494346114</c:v>
                </c:pt>
                <c:pt idx="372">
                  <c:v>133.32160030545646</c:v>
                </c:pt>
                <c:pt idx="373">
                  <c:v>214.00681634645653</c:v>
                </c:pt>
                <c:pt idx="374">
                  <c:v>169.37312949931248</c:v>
                </c:pt>
                <c:pt idx="375">
                  <c:v>153.5600410599275</c:v>
                </c:pt>
                <c:pt idx="376">
                  <c:v>173.59953745250169</c:v>
                </c:pt>
                <c:pt idx="377">
                  <c:v>145.40860668967744</c:v>
                </c:pt>
                <c:pt idx="378">
                  <c:v>147.81662085791049</c:v>
                </c:pt>
                <c:pt idx="379">
                  <c:v>176.03609162037546</c:v>
                </c:pt>
                <c:pt idx="380">
                  <c:v>220.901374421143</c:v>
                </c:pt>
                <c:pt idx="381">
                  <c:v>159.30404248910958</c:v>
                </c:pt>
                <c:pt idx="382">
                  <c:v>191.96782318315599</c:v>
                </c:pt>
                <c:pt idx="383">
                  <c:v>151.91648058196552</c:v>
                </c:pt>
                <c:pt idx="384">
                  <c:v>171.89571500742485</c:v>
                </c:pt>
                <c:pt idx="385">
                  <c:v>189.7246016892216</c:v>
                </c:pt>
                <c:pt idx="386">
                  <c:v>178.84219616765708</c:v>
                </c:pt>
                <c:pt idx="387">
                  <c:v>203.80071435113106</c:v>
                </c:pt>
                <c:pt idx="388">
                  <c:v>177.43342407130191</c:v>
                </c:pt>
                <c:pt idx="389">
                  <c:v>184.01232536097683</c:v>
                </c:pt>
                <c:pt idx="390">
                  <c:v>188.66493151853908</c:v>
                </c:pt>
                <c:pt idx="391">
                  <c:v>146.25548245614036</c:v>
                </c:pt>
                <c:pt idx="392">
                  <c:v>150.54128611159689</c:v>
                </c:pt>
                <c:pt idx="393">
                  <c:v>111.11219660457643</c:v>
                </c:pt>
                <c:pt idx="394">
                  <c:v>165.69930675909879</c:v>
                </c:pt>
                <c:pt idx="395">
                  <c:v>164.26577028382445</c:v>
                </c:pt>
                <c:pt idx="396">
                  <c:v>111.29495980754562</c:v>
                </c:pt>
                <c:pt idx="397">
                  <c:v>139.64808253340118</c:v>
                </c:pt>
                <c:pt idx="398">
                  <c:v>186.10757148243982</c:v>
                </c:pt>
                <c:pt idx="399">
                  <c:v>56.28722296733288</c:v>
                </c:pt>
                <c:pt idx="400">
                  <c:v>146.60751487537658</c:v>
                </c:pt>
                <c:pt idx="401">
                  <c:v>177.73397881617333</c:v>
                </c:pt>
                <c:pt idx="402">
                  <c:v>157.49565448656452</c:v>
                </c:pt>
                <c:pt idx="403">
                  <c:v>182.82435415384253</c:v>
                </c:pt>
                <c:pt idx="404">
                  <c:v>104.2941793264893</c:v>
                </c:pt>
                <c:pt idx="405">
                  <c:v>163.53575838295481</c:v>
                </c:pt>
                <c:pt idx="406">
                  <c:v>166.36681530081464</c:v>
                </c:pt>
                <c:pt idx="407">
                  <c:v>127.70077958303487</c:v>
                </c:pt>
                <c:pt idx="408">
                  <c:v>157.60333798689896</c:v>
                </c:pt>
                <c:pt idx="409">
                  <c:v>133.1082174398106</c:v>
                </c:pt>
                <c:pt idx="410">
                  <c:v>169.01191383251367</c:v>
                </c:pt>
                <c:pt idx="411">
                  <c:v>146.51137476869488</c:v>
                </c:pt>
                <c:pt idx="412">
                  <c:v>183.37539673435052</c:v>
                </c:pt>
                <c:pt idx="413">
                  <c:v>138.1760722996641</c:v>
                </c:pt>
                <c:pt idx="414">
                  <c:v>182.14906738025084</c:v>
                </c:pt>
                <c:pt idx="415">
                  <c:v>134.57760126781676</c:v>
                </c:pt>
                <c:pt idx="416">
                  <c:v>140.27465644036837</c:v>
                </c:pt>
                <c:pt idx="417">
                  <c:v>119.45212114305251</c:v>
                </c:pt>
                <c:pt idx="418">
                  <c:v>187.94652373323063</c:v>
                </c:pt>
                <c:pt idx="419">
                  <c:v>195.74805760848969</c:v>
                </c:pt>
                <c:pt idx="420">
                  <c:v>179.75771173280688</c:v>
                </c:pt>
                <c:pt idx="421">
                  <c:v>141.61510744168677</c:v>
                </c:pt>
                <c:pt idx="422">
                  <c:v>151.18561498536846</c:v>
                </c:pt>
                <c:pt idx="423">
                  <c:v>227.90624699281622</c:v>
                </c:pt>
                <c:pt idx="424">
                  <c:v>152.83988146286373</c:v>
                </c:pt>
                <c:pt idx="425">
                  <c:v>189.54956965534254</c:v>
                </c:pt>
                <c:pt idx="426">
                  <c:v>116.71803974717247</c:v>
                </c:pt>
                <c:pt idx="427">
                  <c:v>106.49214170617221</c:v>
                </c:pt>
                <c:pt idx="428">
                  <c:v>127.95139615690543</c:v>
                </c:pt>
                <c:pt idx="429">
                  <c:v>124.25653369109155</c:v>
                </c:pt>
                <c:pt idx="430">
                  <c:v>181.23965293706991</c:v>
                </c:pt>
                <c:pt idx="431">
                  <c:v>101.41754208328059</c:v>
                </c:pt>
                <c:pt idx="432">
                  <c:v>154.58382663303649</c:v>
                </c:pt>
                <c:pt idx="433">
                  <c:v>106.82706161405804</c:v>
                </c:pt>
                <c:pt idx="434">
                  <c:v>96.788406161980149</c:v>
                </c:pt>
                <c:pt idx="435">
                  <c:v>187.53121205092168</c:v>
                </c:pt>
                <c:pt idx="436">
                  <c:v>149.78529974168876</c:v>
                </c:pt>
                <c:pt idx="437">
                  <c:v>105.84895967120474</c:v>
                </c:pt>
                <c:pt idx="438">
                  <c:v>172.10822607950723</c:v>
                </c:pt>
                <c:pt idx="439">
                  <c:v>151.79580674567001</c:v>
                </c:pt>
                <c:pt idx="440">
                  <c:v>173.13246586478468</c:v>
                </c:pt>
                <c:pt idx="441">
                  <c:v>176.88148931948945</c:v>
                </c:pt>
                <c:pt idx="442">
                  <c:v>155.55293414492206</c:v>
                </c:pt>
                <c:pt idx="443">
                  <c:v>107.2576677054289</c:v>
                </c:pt>
                <c:pt idx="444">
                  <c:v>138.25502419054706</c:v>
                </c:pt>
                <c:pt idx="445">
                  <c:v>173.37911218758265</c:v>
                </c:pt>
                <c:pt idx="446">
                  <c:v>129.16213856870536</c:v>
                </c:pt>
                <c:pt idx="447">
                  <c:v>130.37677372729422</c:v>
                </c:pt>
                <c:pt idx="448">
                  <c:v>184.46261374492022</c:v>
                </c:pt>
                <c:pt idx="449">
                  <c:v>149.18747458195887</c:v>
                </c:pt>
                <c:pt idx="450">
                  <c:v>209.35527483284883</c:v>
                </c:pt>
                <c:pt idx="451">
                  <c:v>225.7023305647119</c:v>
                </c:pt>
                <c:pt idx="452">
                  <c:v>173.16730596160735</c:v>
                </c:pt>
                <c:pt idx="453">
                  <c:v>200.4384327068033</c:v>
                </c:pt>
                <c:pt idx="454">
                  <c:v>149.06995262401108</c:v>
                </c:pt>
                <c:pt idx="455">
                  <c:v>226.75916810619711</c:v>
                </c:pt>
                <c:pt idx="456">
                  <c:v>189.89411109047001</c:v>
                </c:pt>
                <c:pt idx="457">
                  <c:v>167.54118733440922</c:v>
                </c:pt>
                <c:pt idx="458">
                  <c:v>182.47593748425228</c:v>
                </c:pt>
                <c:pt idx="459">
                  <c:v>235.04611129425194</c:v>
                </c:pt>
                <c:pt idx="460">
                  <c:v>195.92066491668439</c:v>
                </c:pt>
                <c:pt idx="461">
                  <c:v>214.88620745882736</c:v>
                </c:pt>
                <c:pt idx="462">
                  <c:v>120.62843207775575</c:v>
                </c:pt>
                <c:pt idx="463">
                  <c:v>159.80272205624317</c:v>
                </c:pt>
                <c:pt idx="464">
                  <c:v>208.84676033630561</c:v>
                </c:pt>
                <c:pt idx="465">
                  <c:v>189.98344632708793</c:v>
                </c:pt>
                <c:pt idx="466">
                  <c:v>144.40817198684695</c:v>
                </c:pt>
                <c:pt idx="467">
                  <c:v>156.22028794670953</c:v>
                </c:pt>
                <c:pt idx="468">
                  <c:v>188.65516452136762</c:v>
                </c:pt>
                <c:pt idx="469">
                  <c:v>128.55529881314988</c:v>
                </c:pt>
                <c:pt idx="470">
                  <c:v>142.08660905724125</c:v>
                </c:pt>
                <c:pt idx="471">
                  <c:v>156.81913441774219</c:v>
                </c:pt>
                <c:pt idx="472">
                  <c:v>119.79475550904122</c:v>
                </c:pt>
                <c:pt idx="473">
                  <c:v>157.05051846355133</c:v>
                </c:pt>
                <c:pt idx="474">
                  <c:v>153.63592706317215</c:v>
                </c:pt>
                <c:pt idx="475">
                  <c:v>94.763658871661704</c:v>
                </c:pt>
                <c:pt idx="476">
                  <c:v>147.44145706851691</c:v>
                </c:pt>
                <c:pt idx="477">
                  <c:v>167.30531604318014</c:v>
                </c:pt>
                <c:pt idx="478">
                  <c:v>112.8186175857148</c:v>
                </c:pt>
                <c:pt idx="479">
                  <c:v>180.26382944559879</c:v>
                </c:pt>
                <c:pt idx="480">
                  <c:v>174.59959207480321</c:v>
                </c:pt>
                <c:pt idx="481">
                  <c:v>211.38689692180108</c:v>
                </c:pt>
                <c:pt idx="482">
                  <c:v>201.56724270508724</c:v>
                </c:pt>
                <c:pt idx="483">
                  <c:v>106.89248834541002</c:v>
                </c:pt>
                <c:pt idx="484">
                  <c:v>150.60126601975588</c:v>
                </c:pt>
                <c:pt idx="485">
                  <c:v>109.16795628203889</c:v>
                </c:pt>
                <c:pt idx="486">
                  <c:v>156.42461503476056</c:v>
                </c:pt>
                <c:pt idx="487">
                  <c:v>160.15267663217071</c:v>
                </c:pt>
                <c:pt idx="488">
                  <c:v>118.67119707266073</c:v>
                </c:pt>
                <c:pt idx="489">
                  <c:v>172.29547134995781</c:v>
                </c:pt>
                <c:pt idx="490">
                  <c:v>149.6620963421168</c:v>
                </c:pt>
                <c:pt idx="491">
                  <c:v>148.16318580888742</c:v>
                </c:pt>
                <c:pt idx="492">
                  <c:v>155.01214840431081</c:v>
                </c:pt>
                <c:pt idx="493">
                  <c:v>170.73246992611121</c:v>
                </c:pt>
                <c:pt idx="494">
                  <c:v>162.47327192209082</c:v>
                </c:pt>
                <c:pt idx="495">
                  <c:v>138.57948902639993</c:v>
                </c:pt>
                <c:pt idx="496">
                  <c:v>178.40717654986523</c:v>
                </c:pt>
                <c:pt idx="497">
                  <c:v>143.80698591843665</c:v>
                </c:pt>
                <c:pt idx="498">
                  <c:v>143.42325408464669</c:v>
                </c:pt>
                <c:pt idx="499">
                  <c:v>167.28418000280229</c:v>
                </c:pt>
                <c:pt idx="500">
                  <c:v>131.43210012580002</c:v>
                </c:pt>
                <c:pt idx="501">
                  <c:v>143.12943486754867</c:v>
                </c:pt>
                <c:pt idx="502">
                  <c:v>160.77481281509941</c:v>
                </c:pt>
                <c:pt idx="503">
                  <c:v>192.37953662362315</c:v>
                </c:pt>
                <c:pt idx="504">
                  <c:v>193.58474793815449</c:v>
                </c:pt>
                <c:pt idx="505">
                  <c:v>134.55912405618776</c:v>
                </c:pt>
                <c:pt idx="506">
                  <c:v>157.66758633696435</c:v>
                </c:pt>
                <c:pt idx="507">
                  <c:v>121.68873885570848</c:v>
                </c:pt>
                <c:pt idx="508">
                  <c:v>154.7389706681742</c:v>
                </c:pt>
                <c:pt idx="509">
                  <c:v>129.30520269523916</c:v>
                </c:pt>
                <c:pt idx="510">
                  <c:v>159.90819841404289</c:v>
                </c:pt>
                <c:pt idx="511">
                  <c:v>165.16141495176299</c:v>
                </c:pt>
                <c:pt idx="512">
                  <c:v>113.92066285379087</c:v>
                </c:pt>
                <c:pt idx="513">
                  <c:v>149.8129346675089</c:v>
                </c:pt>
                <c:pt idx="514">
                  <c:v>126.09111448483617</c:v>
                </c:pt>
                <c:pt idx="515">
                  <c:v>147.71206012447647</c:v>
                </c:pt>
                <c:pt idx="516">
                  <c:v>114.38193762742581</c:v>
                </c:pt>
                <c:pt idx="517">
                  <c:v>167.40959668167974</c:v>
                </c:pt>
                <c:pt idx="518">
                  <c:v>147.84977975568776</c:v>
                </c:pt>
                <c:pt idx="519">
                  <c:v>165.24484523227628</c:v>
                </c:pt>
                <c:pt idx="520">
                  <c:v>130.44489355222723</c:v>
                </c:pt>
                <c:pt idx="521">
                  <c:v>197.53949898291862</c:v>
                </c:pt>
                <c:pt idx="522">
                  <c:v>185.68640148646145</c:v>
                </c:pt>
                <c:pt idx="523">
                  <c:v>132.76480126210615</c:v>
                </c:pt>
                <c:pt idx="524">
                  <c:v>145.38173003506327</c:v>
                </c:pt>
                <c:pt idx="525">
                  <c:v>164.41027186012786</c:v>
                </c:pt>
                <c:pt idx="526">
                  <c:v>106.77033002430525</c:v>
                </c:pt>
                <c:pt idx="527">
                  <c:v>185.21992647990874</c:v>
                </c:pt>
                <c:pt idx="528">
                  <c:v>147.27407794637574</c:v>
                </c:pt>
                <c:pt idx="529">
                  <c:v>195.13288207224048</c:v>
                </c:pt>
                <c:pt idx="530">
                  <c:v>153.39159538862032</c:v>
                </c:pt>
                <c:pt idx="531">
                  <c:v>141.59339916136886</c:v>
                </c:pt>
                <c:pt idx="532">
                  <c:v>185.67699994212853</c:v>
                </c:pt>
                <c:pt idx="533">
                  <c:v>119.46197128731981</c:v>
                </c:pt>
                <c:pt idx="534">
                  <c:v>146.00967670528212</c:v>
                </c:pt>
                <c:pt idx="535">
                  <c:v>136.59212355309276</c:v>
                </c:pt>
                <c:pt idx="536">
                  <c:v>198.0454172381923</c:v>
                </c:pt>
                <c:pt idx="537">
                  <c:v>127.49541298790909</c:v>
                </c:pt>
                <c:pt idx="538">
                  <c:v>97.27950339768158</c:v>
                </c:pt>
                <c:pt idx="539">
                  <c:v>172.41955768227967</c:v>
                </c:pt>
                <c:pt idx="540">
                  <c:v>165.05583230717565</c:v>
                </c:pt>
                <c:pt idx="541">
                  <c:v>142.72938276137899</c:v>
                </c:pt>
                <c:pt idx="542">
                  <c:v>148.08609314782154</c:v>
                </c:pt>
                <c:pt idx="543">
                  <c:v>186.13996200126664</c:v>
                </c:pt>
                <c:pt idx="544">
                  <c:v>198.46479549749918</c:v>
                </c:pt>
                <c:pt idx="545">
                  <c:v>156.38315146791376</c:v>
                </c:pt>
                <c:pt idx="546">
                  <c:v>193.80545661138561</c:v>
                </c:pt>
                <c:pt idx="547">
                  <c:v>144.40639694296598</c:v>
                </c:pt>
                <c:pt idx="548">
                  <c:v>124.57039137345878</c:v>
                </c:pt>
                <c:pt idx="549">
                  <c:v>141.19625388174936</c:v>
                </c:pt>
                <c:pt idx="550">
                  <c:v>164.65028873983238</c:v>
                </c:pt>
                <c:pt idx="551">
                  <c:v>182.8095330834023</c:v>
                </c:pt>
                <c:pt idx="552">
                  <c:v>178.87695089257883</c:v>
                </c:pt>
                <c:pt idx="553">
                  <c:v>138.35112807974207</c:v>
                </c:pt>
                <c:pt idx="554">
                  <c:v>134.77993691024048</c:v>
                </c:pt>
                <c:pt idx="555">
                  <c:v>109.68323616036545</c:v>
                </c:pt>
                <c:pt idx="556">
                  <c:v>247.90004685303762</c:v>
                </c:pt>
                <c:pt idx="557">
                  <c:v>154.98801754028148</c:v>
                </c:pt>
                <c:pt idx="558">
                  <c:v>158.24246119401494</c:v>
                </c:pt>
                <c:pt idx="559">
                  <c:v>213.19063788297524</c:v>
                </c:pt>
                <c:pt idx="560">
                  <c:v>137.41240579028354</c:v>
                </c:pt>
                <c:pt idx="561">
                  <c:v>180.68680250957746</c:v>
                </c:pt>
                <c:pt idx="562">
                  <c:v>129.91596842156247</c:v>
                </c:pt>
                <c:pt idx="563">
                  <c:v>136.23301699473117</c:v>
                </c:pt>
                <c:pt idx="564">
                  <c:v>175.54263701628437</c:v>
                </c:pt>
                <c:pt idx="565">
                  <c:v>180.48717065731495</c:v>
                </c:pt>
                <c:pt idx="566">
                  <c:v>178.54426411068673</c:v>
                </c:pt>
                <c:pt idx="567">
                  <c:v>136.13379163859355</c:v>
                </c:pt>
                <c:pt idx="568">
                  <c:v>158.22326489653116</c:v>
                </c:pt>
                <c:pt idx="569">
                  <c:v>148.33987732281471</c:v>
                </c:pt>
                <c:pt idx="570">
                  <c:v>152.49643498712891</c:v>
                </c:pt>
                <c:pt idx="571">
                  <c:v>150.55531670965894</c:v>
                </c:pt>
                <c:pt idx="572">
                  <c:v>147.24332716701903</c:v>
                </c:pt>
                <c:pt idx="573">
                  <c:v>182.93598461826619</c:v>
                </c:pt>
                <c:pt idx="574">
                  <c:v>142.6403549401526</c:v>
                </c:pt>
                <c:pt idx="575">
                  <c:v>148.86563542614496</c:v>
                </c:pt>
                <c:pt idx="576">
                  <c:v>169.84122503704748</c:v>
                </c:pt>
              </c:numCache>
            </c:numRef>
          </c:xVal>
          <c:yVal>
            <c:numRef>
              <c:f>'summary young'!$L$5:$L$581</c:f>
              <c:numCache>
                <c:formatCode>General</c:formatCode>
                <c:ptCount val="577"/>
                <c:pt idx="0">
                  <c:v>303.8</c:v>
                </c:pt>
                <c:pt idx="1">
                  <c:v>420.6</c:v>
                </c:pt>
                <c:pt idx="2">
                  <c:v>398.4</c:v>
                </c:pt>
                <c:pt idx="3">
                  <c:v>797.7</c:v>
                </c:pt>
                <c:pt idx="4">
                  <c:v>355</c:v>
                </c:pt>
                <c:pt idx="5">
                  <c:v>542.20000000000005</c:v>
                </c:pt>
                <c:pt idx="6">
                  <c:v>274.8</c:v>
                </c:pt>
                <c:pt idx="7">
                  <c:v>406.8</c:v>
                </c:pt>
                <c:pt idx="8">
                  <c:v>258.3</c:v>
                </c:pt>
                <c:pt idx="9">
                  <c:v>245.5</c:v>
                </c:pt>
                <c:pt idx="10">
                  <c:v>445.1</c:v>
                </c:pt>
                <c:pt idx="11">
                  <c:v>466.2</c:v>
                </c:pt>
                <c:pt idx="12">
                  <c:v>480.9</c:v>
                </c:pt>
                <c:pt idx="13">
                  <c:v>615.5</c:v>
                </c:pt>
                <c:pt idx="14">
                  <c:v>526.9</c:v>
                </c:pt>
                <c:pt idx="15">
                  <c:v>721.9</c:v>
                </c:pt>
                <c:pt idx="16">
                  <c:v>593.79999999999995</c:v>
                </c:pt>
                <c:pt idx="17">
                  <c:v>367.7</c:v>
                </c:pt>
                <c:pt idx="18">
                  <c:v>325.7</c:v>
                </c:pt>
                <c:pt idx="19">
                  <c:v>340.7</c:v>
                </c:pt>
                <c:pt idx="20">
                  <c:v>147.6</c:v>
                </c:pt>
                <c:pt idx="21">
                  <c:v>496</c:v>
                </c:pt>
                <c:pt idx="22">
                  <c:v>598.70000000000005</c:v>
                </c:pt>
                <c:pt idx="23">
                  <c:v>590.6</c:v>
                </c:pt>
                <c:pt idx="24">
                  <c:v>864.6</c:v>
                </c:pt>
                <c:pt idx="25">
                  <c:v>471</c:v>
                </c:pt>
                <c:pt idx="26">
                  <c:v>766.9</c:v>
                </c:pt>
                <c:pt idx="27">
                  <c:v>638.5</c:v>
                </c:pt>
                <c:pt idx="28">
                  <c:v>414</c:v>
                </c:pt>
                <c:pt idx="29">
                  <c:v>594.4</c:v>
                </c:pt>
                <c:pt idx="30">
                  <c:v>495.4</c:v>
                </c:pt>
                <c:pt idx="31">
                  <c:v>395.6</c:v>
                </c:pt>
                <c:pt idx="32">
                  <c:v>380.1</c:v>
                </c:pt>
                <c:pt idx="33">
                  <c:v>241.3</c:v>
                </c:pt>
                <c:pt idx="34">
                  <c:v>516</c:v>
                </c:pt>
                <c:pt idx="35">
                  <c:v>655.1</c:v>
                </c:pt>
                <c:pt idx="36">
                  <c:v>431.2</c:v>
                </c:pt>
                <c:pt idx="37">
                  <c:v>531.20000000000005</c:v>
                </c:pt>
                <c:pt idx="38">
                  <c:v>624.79999999999995</c:v>
                </c:pt>
                <c:pt idx="39">
                  <c:v>527.1</c:v>
                </c:pt>
                <c:pt idx="40">
                  <c:v>516</c:v>
                </c:pt>
                <c:pt idx="41">
                  <c:v>870.2</c:v>
                </c:pt>
                <c:pt idx="42">
                  <c:v>421.1</c:v>
                </c:pt>
                <c:pt idx="43">
                  <c:v>661.8</c:v>
                </c:pt>
                <c:pt idx="44">
                  <c:v>664.5</c:v>
                </c:pt>
                <c:pt idx="45">
                  <c:v>438.7</c:v>
                </c:pt>
                <c:pt idx="46">
                  <c:v>414.4</c:v>
                </c:pt>
                <c:pt idx="47">
                  <c:v>332</c:v>
                </c:pt>
                <c:pt idx="48">
                  <c:v>469.8</c:v>
                </c:pt>
                <c:pt idx="49">
                  <c:v>229.2</c:v>
                </c:pt>
                <c:pt idx="50">
                  <c:v>766.4</c:v>
                </c:pt>
                <c:pt idx="51">
                  <c:v>477.8</c:v>
                </c:pt>
                <c:pt idx="52">
                  <c:v>278.10000000000002</c:v>
                </c:pt>
                <c:pt idx="53">
                  <c:v>692</c:v>
                </c:pt>
                <c:pt idx="54">
                  <c:v>460</c:v>
                </c:pt>
                <c:pt idx="55">
                  <c:v>493.4</c:v>
                </c:pt>
                <c:pt idx="56">
                  <c:v>504.4</c:v>
                </c:pt>
                <c:pt idx="57">
                  <c:v>442.8</c:v>
                </c:pt>
                <c:pt idx="58">
                  <c:v>337.4</c:v>
                </c:pt>
                <c:pt idx="59">
                  <c:v>600.5</c:v>
                </c:pt>
                <c:pt idx="60">
                  <c:v>396.5</c:v>
                </c:pt>
                <c:pt idx="61">
                  <c:v>484.6</c:v>
                </c:pt>
                <c:pt idx="62">
                  <c:v>393.8</c:v>
                </c:pt>
                <c:pt idx="63">
                  <c:v>552.79999999999995</c:v>
                </c:pt>
                <c:pt idx="64">
                  <c:v>457.5</c:v>
                </c:pt>
                <c:pt idx="65">
                  <c:v>559.20000000000005</c:v>
                </c:pt>
                <c:pt idx="66">
                  <c:v>421.3</c:v>
                </c:pt>
                <c:pt idx="67">
                  <c:v>229.8</c:v>
                </c:pt>
                <c:pt idx="68">
                  <c:v>803.8</c:v>
                </c:pt>
                <c:pt idx="69">
                  <c:v>683.5</c:v>
                </c:pt>
                <c:pt idx="70">
                  <c:v>922.3</c:v>
                </c:pt>
                <c:pt idx="71">
                  <c:v>669.5</c:v>
                </c:pt>
                <c:pt idx="72">
                  <c:v>662.1</c:v>
                </c:pt>
                <c:pt idx="73">
                  <c:v>530.5</c:v>
                </c:pt>
                <c:pt idx="74">
                  <c:v>498</c:v>
                </c:pt>
                <c:pt idx="75">
                  <c:v>379.3</c:v>
                </c:pt>
                <c:pt idx="76">
                  <c:v>399.4</c:v>
                </c:pt>
                <c:pt idx="77">
                  <c:v>711.8</c:v>
                </c:pt>
                <c:pt idx="78">
                  <c:v>390.1</c:v>
                </c:pt>
                <c:pt idx="79">
                  <c:v>231.8</c:v>
                </c:pt>
                <c:pt idx="80">
                  <c:v>457.1</c:v>
                </c:pt>
                <c:pt idx="81">
                  <c:v>308.89999999999998</c:v>
                </c:pt>
                <c:pt idx="82">
                  <c:v>694.5</c:v>
                </c:pt>
                <c:pt idx="83">
                  <c:v>649.79999999999995</c:v>
                </c:pt>
                <c:pt idx="84">
                  <c:v>210.4</c:v>
                </c:pt>
                <c:pt idx="85">
                  <c:v>336.5</c:v>
                </c:pt>
                <c:pt idx="86">
                  <c:v>469.2</c:v>
                </c:pt>
                <c:pt idx="87">
                  <c:v>434.6</c:v>
                </c:pt>
                <c:pt idx="88">
                  <c:v>661.9</c:v>
                </c:pt>
                <c:pt idx="89">
                  <c:v>565.9</c:v>
                </c:pt>
                <c:pt idx="90">
                  <c:v>627</c:v>
                </c:pt>
                <c:pt idx="91">
                  <c:v>317.5</c:v>
                </c:pt>
                <c:pt idx="92">
                  <c:v>439.4</c:v>
                </c:pt>
                <c:pt idx="93">
                  <c:v>260.5</c:v>
                </c:pt>
                <c:pt idx="94">
                  <c:v>400</c:v>
                </c:pt>
                <c:pt idx="95">
                  <c:v>282.89999999999998</c:v>
                </c:pt>
                <c:pt idx="96">
                  <c:v>1028</c:v>
                </c:pt>
                <c:pt idx="97">
                  <c:v>336.2</c:v>
                </c:pt>
                <c:pt idx="98">
                  <c:v>680.4</c:v>
                </c:pt>
                <c:pt idx="99">
                  <c:v>508.6</c:v>
                </c:pt>
                <c:pt idx="100">
                  <c:v>779.5</c:v>
                </c:pt>
                <c:pt idx="101">
                  <c:v>350.5</c:v>
                </c:pt>
                <c:pt idx="102">
                  <c:v>631.29999999999995</c:v>
                </c:pt>
                <c:pt idx="103">
                  <c:v>404.8</c:v>
                </c:pt>
                <c:pt idx="104">
                  <c:v>526.6</c:v>
                </c:pt>
                <c:pt idx="105">
                  <c:v>392.5</c:v>
                </c:pt>
                <c:pt idx="106">
                  <c:v>332.3</c:v>
                </c:pt>
                <c:pt idx="107">
                  <c:v>630.5</c:v>
                </c:pt>
                <c:pt idx="108">
                  <c:v>535.6</c:v>
                </c:pt>
                <c:pt idx="109">
                  <c:v>422.5</c:v>
                </c:pt>
                <c:pt idx="110">
                  <c:v>234.2</c:v>
                </c:pt>
                <c:pt idx="111">
                  <c:v>367.5</c:v>
                </c:pt>
                <c:pt idx="112">
                  <c:v>665.7</c:v>
                </c:pt>
                <c:pt idx="113">
                  <c:v>401.4</c:v>
                </c:pt>
                <c:pt idx="114">
                  <c:v>648.6</c:v>
                </c:pt>
                <c:pt idx="115">
                  <c:v>309.2</c:v>
                </c:pt>
                <c:pt idx="116">
                  <c:v>433.9</c:v>
                </c:pt>
                <c:pt idx="117">
                  <c:v>523.79999999999995</c:v>
                </c:pt>
                <c:pt idx="118">
                  <c:v>665.8</c:v>
                </c:pt>
                <c:pt idx="119">
                  <c:v>571.9</c:v>
                </c:pt>
                <c:pt idx="120">
                  <c:v>654.4</c:v>
                </c:pt>
                <c:pt idx="121">
                  <c:v>336.8</c:v>
                </c:pt>
                <c:pt idx="122">
                  <c:v>654.79999999999995</c:v>
                </c:pt>
                <c:pt idx="123">
                  <c:v>628.6</c:v>
                </c:pt>
                <c:pt idx="124">
                  <c:v>370.9</c:v>
                </c:pt>
                <c:pt idx="125">
                  <c:v>579.20000000000005</c:v>
                </c:pt>
                <c:pt idx="126">
                  <c:v>283.10000000000002</c:v>
                </c:pt>
                <c:pt idx="127">
                  <c:v>444.4</c:v>
                </c:pt>
                <c:pt idx="128">
                  <c:v>248.7</c:v>
                </c:pt>
                <c:pt idx="129">
                  <c:v>485.5</c:v>
                </c:pt>
                <c:pt idx="130">
                  <c:v>766.2</c:v>
                </c:pt>
                <c:pt idx="131">
                  <c:v>519.1</c:v>
                </c:pt>
                <c:pt idx="132">
                  <c:v>626.4</c:v>
                </c:pt>
                <c:pt idx="133">
                  <c:v>279.8</c:v>
                </c:pt>
                <c:pt idx="134">
                  <c:v>425.1</c:v>
                </c:pt>
                <c:pt idx="135">
                  <c:v>345</c:v>
                </c:pt>
                <c:pt idx="136">
                  <c:v>655.29999999999995</c:v>
                </c:pt>
                <c:pt idx="137">
                  <c:v>207</c:v>
                </c:pt>
                <c:pt idx="138">
                  <c:v>418.1</c:v>
                </c:pt>
                <c:pt idx="139">
                  <c:v>269.39999999999998</c:v>
                </c:pt>
                <c:pt idx="140">
                  <c:v>357.1</c:v>
                </c:pt>
                <c:pt idx="141">
                  <c:v>290.2</c:v>
                </c:pt>
                <c:pt idx="142">
                  <c:v>605.5</c:v>
                </c:pt>
                <c:pt idx="143">
                  <c:v>463.4</c:v>
                </c:pt>
                <c:pt idx="144">
                  <c:v>481.7</c:v>
                </c:pt>
                <c:pt idx="145">
                  <c:v>485.3</c:v>
                </c:pt>
                <c:pt idx="146">
                  <c:v>206.5</c:v>
                </c:pt>
                <c:pt idx="147">
                  <c:v>483.9</c:v>
                </c:pt>
                <c:pt idx="148">
                  <c:v>259.8</c:v>
                </c:pt>
                <c:pt idx="149">
                  <c:v>387.3</c:v>
                </c:pt>
                <c:pt idx="150">
                  <c:v>844.4</c:v>
                </c:pt>
                <c:pt idx="151">
                  <c:v>256.5</c:v>
                </c:pt>
                <c:pt idx="152">
                  <c:v>358.5</c:v>
                </c:pt>
                <c:pt idx="153">
                  <c:v>379</c:v>
                </c:pt>
                <c:pt idx="154">
                  <c:v>663.8</c:v>
                </c:pt>
                <c:pt idx="155">
                  <c:v>656</c:v>
                </c:pt>
                <c:pt idx="156">
                  <c:v>475.8</c:v>
                </c:pt>
                <c:pt idx="157">
                  <c:v>321.60000000000002</c:v>
                </c:pt>
                <c:pt idx="158">
                  <c:v>661.8</c:v>
                </c:pt>
                <c:pt idx="159">
                  <c:v>352.3</c:v>
                </c:pt>
                <c:pt idx="160">
                  <c:v>496.4</c:v>
                </c:pt>
                <c:pt idx="161">
                  <c:v>421.8</c:v>
                </c:pt>
                <c:pt idx="162">
                  <c:v>478.4</c:v>
                </c:pt>
                <c:pt idx="163">
                  <c:v>460.9</c:v>
                </c:pt>
                <c:pt idx="164">
                  <c:v>438.5</c:v>
                </c:pt>
                <c:pt idx="165">
                  <c:v>532.29999999999995</c:v>
                </c:pt>
                <c:pt idx="166">
                  <c:v>738.9</c:v>
                </c:pt>
                <c:pt idx="167">
                  <c:v>343.9</c:v>
                </c:pt>
                <c:pt idx="168">
                  <c:v>430.2</c:v>
                </c:pt>
                <c:pt idx="169">
                  <c:v>922.4</c:v>
                </c:pt>
                <c:pt idx="170">
                  <c:v>170.1</c:v>
                </c:pt>
                <c:pt idx="171">
                  <c:v>272.3</c:v>
                </c:pt>
                <c:pt idx="172">
                  <c:v>510.1</c:v>
                </c:pt>
                <c:pt idx="173">
                  <c:v>493.7</c:v>
                </c:pt>
                <c:pt idx="174">
                  <c:v>439.7</c:v>
                </c:pt>
                <c:pt idx="175">
                  <c:v>840.7</c:v>
                </c:pt>
                <c:pt idx="176">
                  <c:v>578.6</c:v>
                </c:pt>
                <c:pt idx="177">
                  <c:v>502.5</c:v>
                </c:pt>
                <c:pt idx="178">
                  <c:v>835.7</c:v>
                </c:pt>
                <c:pt idx="179">
                  <c:v>421.6</c:v>
                </c:pt>
                <c:pt idx="180">
                  <c:v>531.70000000000005</c:v>
                </c:pt>
                <c:pt idx="181">
                  <c:v>271.60000000000002</c:v>
                </c:pt>
                <c:pt idx="182">
                  <c:v>585.9</c:v>
                </c:pt>
                <c:pt idx="183">
                  <c:v>480.1</c:v>
                </c:pt>
                <c:pt idx="184">
                  <c:v>465.8</c:v>
                </c:pt>
                <c:pt idx="185">
                  <c:v>300.3</c:v>
                </c:pt>
                <c:pt idx="186">
                  <c:v>505.4</c:v>
                </c:pt>
                <c:pt idx="187">
                  <c:v>404.2</c:v>
                </c:pt>
                <c:pt idx="188">
                  <c:v>208</c:v>
                </c:pt>
                <c:pt idx="189">
                  <c:v>557.79999999999995</c:v>
                </c:pt>
                <c:pt idx="190">
                  <c:v>724.5</c:v>
                </c:pt>
                <c:pt idx="191">
                  <c:v>704.2</c:v>
                </c:pt>
                <c:pt idx="192">
                  <c:v>443.9</c:v>
                </c:pt>
                <c:pt idx="193">
                  <c:v>669</c:v>
                </c:pt>
                <c:pt idx="194">
                  <c:v>570.79999999999995</c:v>
                </c:pt>
                <c:pt idx="195">
                  <c:v>433.5</c:v>
                </c:pt>
                <c:pt idx="196">
                  <c:v>545.9</c:v>
                </c:pt>
                <c:pt idx="197">
                  <c:v>793.8</c:v>
                </c:pt>
                <c:pt idx="198">
                  <c:v>445.1</c:v>
                </c:pt>
                <c:pt idx="199">
                  <c:v>528.1</c:v>
                </c:pt>
                <c:pt idx="200">
                  <c:v>322.7</c:v>
                </c:pt>
                <c:pt idx="201">
                  <c:v>486.6</c:v>
                </c:pt>
                <c:pt idx="202">
                  <c:v>229.2</c:v>
                </c:pt>
                <c:pt idx="203">
                  <c:v>517</c:v>
                </c:pt>
                <c:pt idx="204">
                  <c:v>589.9</c:v>
                </c:pt>
                <c:pt idx="205">
                  <c:v>475.4</c:v>
                </c:pt>
                <c:pt idx="206">
                  <c:v>309.3</c:v>
                </c:pt>
                <c:pt idx="207">
                  <c:v>588</c:v>
                </c:pt>
                <c:pt idx="208">
                  <c:v>416.3</c:v>
                </c:pt>
                <c:pt idx="209">
                  <c:v>626.9</c:v>
                </c:pt>
                <c:pt idx="210">
                  <c:v>433.2</c:v>
                </c:pt>
                <c:pt idx="211">
                  <c:v>588.79999999999995</c:v>
                </c:pt>
                <c:pt idx="212">
                  <c:v>456.4</c:v>
                </c:pt>
                <c:pt idx="213">
                  <c:v>766.2</c:v>
                </c:pt>
                <c:pt idx="214">
                  <c:v>399.5</c:v>
                </c:pt>
                <c:pt idx="215">
                  <c:v>298.8</c:v>
                </c:pt>
                <c:pt idx="216">
                  <c:v>517.1</c:v>
                </c:pt>
                <c:pt idx="217">
                  <c:v>320.5</c:v>
                </c:pt>
                <c:pt idx="218">
                  <c:v>332.3</c:v>
                </c:pt>
                <c:pt idx="219">
                  <c:v>427</c:v>
                </c:pt>
                <c:pt idx="220">
                  <c:v>800.5</c:v>
                </c:pt>
                <c:pt idx="221">
                  <c:v>431</c:v>
                </c:pt>
                <c:pt idx="222">
                  <c:v>903.8</c:v>
                </c:pt>
                <c:pt idx="223">
                  <c:v>456.1</c:v>
                </c:pt>
                <c:pt idx="224">
                  <c:v>377.3</c:v>
                </c:pt>
                <c:pt idx="225">
                  <c:v>815.4</c:v>
                </c:pt>
                <c:pt idx="226">
                  <c:v>700.5</c:v>
                </c:pt>
                <c:pt idx="227">
                  <c:v>808.6</c:v>
                </c:pt>
                <c:pt idx="228">
                  <c:v>549.29999999999995</c:v>
                </c:pt>
                <c:pt idx="229">
                  <c:v>220.6</c:v>
                </c:pt>
                <c:pt idx="230">
                  <c:v>300</c:v>
                </c:pt>
                <c:pt idx="231">
                  <c:v>567.70000000000005</c:v>
                </c:pt>
                <c:pt idx="232">
                  <c:v>257.5</c:v>
                </c:pt>
                <c:pt idx="233">
                  <c:v>470.4</c:v>
                </c:pt>
                <c:pt idx="234">
                  <c:v>625.4</c:v>
                </c:pt>
                <c:pt idx="235">
                  <c:v>507.2</c:v>
                </c:pt>
                <c:pt idx="236">
                  <c:v>513.6</c:v>
                </c:pt>
                <c:pt idx="237">
                  <c:v>605.20000000000005</c:v>
                </c:pt>
                <c:pt idx="238">
                  <c:v>601.29999999999995</c:v>
                </c:pt>
                <c:pt idx="239">
                  <c:v>710.3</c:v>
                </c:pt>
                <c:pt idx="240">
                  <c:v>529.4</c:v>
                </c:pt>
                <c:pt idx="241">
                  <c:v>656.7</c:v>
                </c:pt>
                <c:pt idx="242">
                  <c:v>722.2</c:v>
                </c:pt>
                <c:pt idx="243">
                  <c:v>357.4</c:v>
                </c:pt>
                <c:pt idx="244">
                  <c:v>656.7</c:v>
                </c:pt>
                <c:pt idx="245">
                  <c:v>566.79999999999995</c:v>
                </c:pt>
                <c:pt idx="246">
                  <c:v>358.2</c:v>
                </c:pt>
                <c:pt idx="247">
                  <c:v>707.4</c:v>
                </c:pt>
                <c:pt idx="248">
                  <c:v>630.1</c:v>
                </c:pt>
                <c:pt idx="249">
                  <c:v>203.6</c:v>
                </c:pt>
                <c:pt idx="250">
                  <c:v>432.6</c:v>
                </c:pt>
                <c:pt idx="251">
                  <c:v>252.9</c:v>
                </c:pt>
                <c:pt idx="252">
                  <c:v>511.6</c:v>
                </c:pt>
                <c:pt idx="253">
                  <c:v>462.7</c:v>
                </c:pt>
                <c:pt idx="254">
                  <c:v>439.5</c:v>
                </c:pt>
                <c:pt idx="255">
                  <c:v>942</c:v>
                </c:pt>
                <c:pt idx="256">
                  <c:v>314.39999999999998</c:v>
                </c:pt>
                <c:pt idx="257">
                  <c:v>656.5</c:v>
                </c:pt>
                <c:pt idx="258">
                  <c:v>527.5</c:v>
                </c:pt>
                <c:pt idx="259">
                  <c:v>241.9</c:v>
                </c:pt>
                <c:pt idx="260">
                  <c:v>545.79999999999995</c:v>
                </c:pt>
                <c:pt idx="261">
                  <c:v>462.7</c:v>
                </c:pt>
                <c:pt idx="262">
                  <c:v>590.20000000000005</c:v>
                </c:pt>
                <c:pt idx="263">
                  <c:v>355.4</c:v>
                </c:pt>
                <c:pt idx="264">
                  <c:v>444.1</c:v>
                </c:pt>
                <c:pt idx="265">
                  <c:v>539.79999999999995</c:v>
                </c:pt>
                <c:pt idx="266">
                  <c:v>605.4</c:v>
                </c:pt>
                <c:pt idx="267">
                  <c:v>272</c:v>
                </c:pt>
                <c:pt idx="268">
                  <c:v>486.5</c:v>
                </c:pt>
                <c:pt idx="269">
                  <c:v>309.10000000000002</c:v>
                </c:pt>
                <c:pt idx="270">
                  <c:v>343.9</c:v>
                </c:pt>
                <c:pt idx="271">
                  <c:v>627.20000000000005</c:v>
                </c:pt>
                <c:pt idx="272">
                  <c:v>413</c:v>
                </c:pt>
                <c:pt idx="273">
                  <c:v>321.10000000000002</c:v>
                </c:pt>
                <c:pt idx="274">
                  <c:v>564.70000000000005</c:v>
                </c:pt>
                <c:pt idx="275">
                  <c:v>572.1</c:v>
                </c:pt>
                <c:pt idx="276">
                  <c:v>537.29999999999995</c:v>
                </c:pt>
                <c:pt idx="277">
                  <c:v>617.1</c:v>
                </c:pt>
                <c:pt idx="278">
                  <c:v>300.3</c:v>
                </c:pt>
                <c:pt idx="279">
                  <c:v>591</c:v>
                </c:pt>
                <c:pt idx="280">
                  <c:v>516.20000000000005</c:v>
                </c:pt>
                <c:pt idx="281">
                  <c:v>305.2</c:v>
                </c:pt>
                <c:pt idx="282">
                  <c:v>382.1</c:v>
                </c:pt>
                <c:pt idx="283">
                  <c:v>469.9</c:v>
                </c:pt>
                <c:pt idx="284">
                  <c:v>287.89999999999998</c:v>
                </c:pt>
                <c:pt idx="285">
                  <c:v>537.29999999999995</c:v>
                </c:pt>
                <c:pt idx="286">
                  <c:v>433.9</c:v>
                </c:pt>
                <c:pt idx="287">
                  <c:v>385.1</c:v>
                </c:pt>
                <c:pt idx="288">
                  <c:v>527.6</c:v>
                </c:pt>
                <c:pt idx="289">
                  <c:v>392.7</c:v>
                </c:pt>
                <c:pt idx="290">
                  <c:v>402.8</c:v>
                </c:pt>
                <c:pt idx="291">
                  <c:v>513</c:v>
                </c:pt>
                <c:pt idx="292">
                  <c:v>555.6</c:v>
                </c:pt>
                <c:pt idx="293">
                  <c:v>375.7</c:v>
                </c:pt>
                <c:pt idx="294">
                  <c:v>546.4</c:v>
                </c:pt>
                <c:pt idx="295">
                  <c:v>432.6</c:v>
                </c:pt>
                <c:pt idx="296">
                  <c:v>355.1</c:v>
                </c:pt>
                <c:pt idx="297">
                  <c:v>695.5</c:v>
                </c:pt>
                <c:pt idx="298">
                  <c:v>588.4</c:v>
                </c:pt>
                <c:pt idx="299">
                  <c:v>381.3</c:v>
                </c:pt>
                <c:pt idx="300">
                  <c:v>153.6</c:v>
                </c:pt>
                <c:pt idx="301">
                  <c:v>580</c:v>
                </c:pt>
                <c:pt idx="302">
                  <c:v>634.9</c:v>
                </c:pt>
                <c:pt idx="303">
                  <c:v>570.70000000000005</c:v>
                </c:pt>
                <c:pt idx="304">
                  <c:v>555.5</c:v>
                </c:pt>
                <c:pt idx="305">
                  <c:v>511.6</c:v>
                </c:pt>
                <c:pt idx="306">
                  <c:v>686.7</c:v>
                </c:pt>
                <c:pt idx="307">
                  <c:v>519.29999999999995</c:v>
                </c:pt>
                <c:pt idx="308">
                  <c:v>512.9</c:v>
                </c:pt>
                <c:pt idx="309">
                  <c:v>590.70000000000005</c:v>
                </c:pt>
                <c:pt idx="310">
                  <c:v>712.1</c:v>
                </c:pt>
                <c:pt idx="311">
                  <c:v>469.4</c:v>
                </c:pt>
                <c:pt idx="312">
                  <c:v>731.6</c:v>
                </c:pt>
                <c:pt idx="313">
                  <c:v>562.1</c:v>
                </c:pt>
                <c:pt idx="314">
                  <c:v>407.8</c:v>
                </c:pt>
                <c:pt idx="315">
                  <c:v>475</c:v>
                </c:pt>
                <c:pt idx="316">
                  <c:v>225.1</c:v>
                </c:pt>
                <c:pt idx="317">
                  <c:v>839.9</c:v>
                </c:pt>
                <c:pt idx="318">
                  <c:v>642</c:v>
                </c:pt>
                <c:pt idx="319">
                  <c:v>412.4</c:v>
                </c:pt>
                <c:pt idx="320">
                  <c:v>506.8</c:v>
                </c:pt>
                <c:pt idx="321">
                  <c:v>521.79999999999995</c:v>
                </c:pt>
                <c:pt idx="322">
                  <c:v>323.60000000000002</c:v>
                </c:pt>
                <c:pt idx="323">
                  <c:v>324.5</c:v>
                </c:pt>
                <c:pt idx="324">
                  <c:v>570.20000000000005</c:v>
                </c:pt>
                <c:pt idx="325">
                  <c:v>344.8</c:v>
                </c:pt>
                <c:pt idx="326">
                  <c:v>368.2</c:v>
                </c:pt>
                <c:pt idx="327">
                  <c:v>483.6</c:v>
                </c:pt>
                <c:pt idx="328">
                  <c:v>400.3</c:v>
                </c:pt>
                <c:pt idx="329">
                  <c:v>664.4</c:v>
                </c:pt>
                <c:pt idx="330">
                  <c:v>369.3</c:v>
                </c:pt>
                <c:pt idx="331">
                  <c:v>550.5</c:v>
                </c:pt>
                <c:pt idx="332">
                  <c:v>568.20000000000005</c:v>
                </c:pt>
                <c:pt idx="333">
                  <c:v>379.8</c:v>
                </c:pt>
                <c:pt idx="334">
                  <c:v>368.7</c:v>
                </c:pt>
                <c:pt idx="335">
                  <c:v>235.5</c:v>
                </c:pt>
                <c:pt idx="336">
                  <c:v>312.8</c:v>
                </c:pt>
                <c:pt idx="337">
                  <c:v>524.29999999999995</c:v>
                </c:pt>
                <c:pt idx="338">
                  <c:v>556.29999999999995</c:v>
                </c:pt>
                <c:pt idx="339">
                  <c:v>369.8</c:v>
                </c:pt>
                <c:pt idx="340">
                  <c:v>357.2</c:v>
                </c:pt>
                <c:pt idx="341">
                  <c:v>766.9</c:v>
                </c:pt>
                <c:pt idx="342">
                  <c:v>948.3</c:v>
                </c:pt>
                <c:pt idx="343">
                  <c:v>338</c:v>
                </c:pt>
                <c:pt idx="344">
                  <c:v>342.2</c:v>
                </c:pt>
                <c:pt idx="345">
                  <c:v>340.2</c:v>
                </c:pt>
                <c:pt idx="346">
                  <c:v>533.5</c:v>
                </c:pt>
                <c:pt idx="347">
                  <c:v>416.4</c:v>
                </c:pt>
                <c:pt idx="348">
                  <c:v>488.7</c:v>
                </c:pt>
                <c:pt idx="349">
                  <c:v>333.5</c:v>
                </c:pt>
                <c:pt idx="350">
                  <c:v>719.7</c:v>
                </c:pt>
                <c:pt idx="351">
                  <c:v>240.4</c:v>
                </c:pt>
                <c:pt idx="352">
                  <c:v>685.5</c:v>
                </c:pt>
                <c:pt idx="353">
                  <c:v>311.3</c:v>
                </c:pt>
                <c:pt idx="354">
                  <c:v>540.29999999999995</c:v>
                </c:pt>
                <c:pt idx="355">
                  <c:v>414.3</c:v>
                </c:pt>
                <c:pt idx="356">
                  <c:v>552.5</c:v>
                </c:pt>
                <c:pt idx="357">
                  <c:v>725.8</c:v>
                </c:pt>
                <c:pt idx="358">
                  <c:v>237.4</c:v>
                </c:pt>
                <c:pt idx="359">
                  <c:v>385.1</c:v>
                </c:pt>
                <c:pt idx="360">
                  <c:v>753.2</c:v>
                </c:pt>
                <c:pt idx="361">
                  <c:v>565.79999999999995</c:v>
                </c:pt>
                <c:pt idx="362">
                  <c:v>306.3</c:v>
                </c:pt>
                <c:pt idx="363">
                  <c:v>270.2</c:v>
                </c:pt>
                <c:pt idx="364">
                  <c:v>1205.3</c:v>
                </c:pt>
                <c:pt idx="365">
                  <c:v>479.7</c:v>
                </c:pt>
                <c:pt idx="366">
                  <c:v>459.2</c:v>
                </c:pt>
                <c:pt idx="367">
                  <c:v>433.4</c:v>
                </c:pt>
                <c:pt idx="368">
                  <c:v>427.7</c:v>
                </c:pt>
                <c:pt idx="369">
                  <c:v>252.4</c:v>
                </c:pt>
                <c:pt idx="370">
                  <c:v>555.6</c:v>
                </c:pt>
                <c:pt idx="371">
                  <c:v>605.9</c:v>
                </c:pt>
                <c:pt idx="372">
                  <c:v>554.29999999999995</c:v>
                </c:pt>
                <c:pt idx="373">
                  <c:v>266.89999999999998</c:v>
                </c:pt>
                <c:pt idx="374">
                  <c:v>380.2</c:v>
                </c:pt>
                <c:pt idx="375">
                  <c:v>672.2</c:v>
                </c:pt>
                <c:pt idx="376">
                  <c:v>354.4</c:v>
                </c:pt>
                <c:pt idx="377">
                  <c:v>448.4</c:v>
                </c:pt>
                <c:pt idx="378">
                  <c:v>545.79999999999995</c:v>
                </c:pt>
                <c:pt idx="379">
                  <c:v>593.1</c:v>
                </c:pt>
                <c:pt idx="380">
                  <c:v>252.4</c:v>
                </c:pt>
                <c:pt idx="381">
                  <c:v>509.8</c:v>
                </c:pt>
                <c:pt idx="382">
                  <c:v>437.2</c:v>
                </c:pt>
                <c:pt idx="383">
                  <c:v>450.4</c:v>
                </c:pt>
                <c:pt idx="384">
                  <c:v>354.4</c:v>
                </c:pt>
                <c:pt idx="385">
                  <c:v>309.60000000000002</c:v>
                </c:pt>
                <c:pt idx="386">
                  <c:v>373.1</c:v>
                </c:pt>
                <c:pt idx="387">
                  <c:v>257.8</c:v>
                </c:pt>
                <c:pt idx="388">
                  <c:v>359.7</c:v>
                </c:pt>
                <c:pt idx="389">
                  <c:v>692.2</c:v>
                </c:pt>
                <c:pt idx="390">
                  <c:v>428</c:v>
                </c:pt>
                <c:pt idx="391">
                  <c:v>553.20000000000005</c:v>
                </c:pt>
                <c:pt idx="392">
                  <c:v>282.60000000000002</c:v>
                </c:pt>
                <c:pt idx="393">
                  <c:v>681.5</c:v>
                </c:pt>
                <c:pt idx="394">
                  <c:v>357.2</c:v>
                </c:pt>
                <c:pt idx="395">
                  <c:v>448.3</c:v>
                </c:pt>
                <c:pt idx="396">
                  <c:v>479</c:v>
                </c:pt>
                <c:pt idx="397">
                  <c:v>637.70000000000005</c:v>
                </c:pt>
                <c:pt idx="398">
                  <c:v>372.6</c:v>
                </c:pt>
                <c:pt idx="399">
                  <c:v>417.2</c:v>
                </c:pt>
                <c:pt idx="400">
                  <c:v>566.70000000000005</c:v>
                </c:pt>
                <c:pt idx="401">
                  <c:v>596.5</c:v>
                </c:pt>
                <c:pt idx="402">
                  <c:v>540.4</c:v>
                </c:pt>
                <c:pt idx="403">
                  <c:v>584.29999999999995</c:v>
                </c:pt>
                <c:pt idx="404">
                  <c:v>641.20000000000005</c:v>
                </c:pt>
                <c:pt idx="405">
                  <c:v>416.9</c:v>
                </c:pt>
                <c:pt idx="406">
                  <c:v>545.79999999999995</c:v>
                </c:pt>
                <c:pt idx="407">
                  <c:v>566.1</c:v>
                </c:pt>
                <c:pt idx="408">
                  <c:v>614.5</c:v>
                </c:pt>
                <c:pt idx="409">
                  <c:v>464</c:v>
                </c:pt>
                <c:pt idx="410">
                  <c:v>309.60000000000002</c:v>
                </c:pt>
                <c:pt idx="411">
                  <c:v>364.7</c:v>
                </c:pt>
                <c:pt idx="412">
                  <c:v>378.2</c:v>
                </c:pt>
                <c:pt idx="413">
                  <c:v>642.20000000000005</c:v>
                </c:pt>
                <c:pt idx="414">
                  <c:v>403.4</c:v>
                </c:pt>
                <c:pt idx="415">
                  <c:v>471.4</c:v>
                </c:pt>
                <c:pt idx="416">
                  <c:v>445.7</c:v>
                </c:pt>
                <c:pt idx="417">
                  <c:v>765.9</c:v>
                </c:pt>
                <c:pt idx="418">
                  <c:v>406.5</c:v>
                </c:pt>
                <c:pt idx="419">
                  <c:v>268.39999999999998</c:v>
                </c:pt>
                <c:pt idx="420">
                  <c:v>386.6</c:v>
                </c:pt>
                <c:pt idx="421">
                  <c:v>764</c:v>
                </c:pt>
                <c:pt idx="422">
                  <c:v>656.4</c:v>
                </c:pt>
                <c:pt idx="423">
                  <c:v>289.10000000000002</c:v>
                </c:pt>
                <c:pt idx="424">
                  <c:v>473.8</c:v>
                </c:pt>
                <c:pt idx="425">
                  <c:v>417.9</c:v>
                </c:pt>
                <c:pt idx="426">
                  <c:v>413.5</c:v>
                </c:pt>
                <c:pt idx="427">
                  <c:v>720.7</c:v>
                </c:pt>
                <c:pt idx="428">
                  <c:v>497</c:v>
                </c:pt>
                <c:pt idx="429">
                  <c:v>933.1</c:v>
                </c:pt>
                <c:pt idx="430">
                  <c:v>441.9</c:v>
                </c:pt>
                <c:pt idx="431">
                  <c:v>679.4</c:v>
                </c:pt>
                <c:pt idx="432">
                  <c:v>493.6</c:v>
                </c:pt>
                <c:pt idx="433">
                  <c:v>631.20000000000005</c:v>
                </c:pt>
                <c:pt idx="434">
                  <c:v>730.9</c:v>
                </c:pt>
                <c:pt idx="435">
                  <c:v>360.3</c:v>
                </c:pt>
                <c:pt idx="436">
                  <c:v>458.4</c:v>
                </c:pt>
                <c:pt idx="437">
                  <c:v>1168</c:v>
                </c:pt>
                <c:pt idx="438">
                  <c:v>475.9</c:v>
                </c:pt>
                <c:pt idx="439">
                  <c:v>484</c:v>
                </c:pt>
                <c:pt idx="440">
                  <c:v>323</c:v>
                </c:pt>
                <c:pt idx="441">
                  <c:v>267.89999999999998</c:v>
                </c:pt>
                <c:pt idx="442">
                  <c:v>312.2</c:v>
                </c:pt>
                <c:pt idx="443">
                  <c:v>750</c:v>
                </c:pt>
                <c:pt idx="444">
                  <c:v>450.1</c:v>
                </c:pt>
                <c:pt idx="445">
                  <c:v>426.6</c:v>
                </c:pt>
                <c:pt idx="446">
                  <c:v>589.9</c:v>
                </c:pt>
                <c:pt idx="447">
                  <c:v>608.6</c:v>
                </c:pt>
                <c:pt idx="448">
                  <c:v>326.60000000000002</c:v>
                </c:pt>
                <c:pt idx="449">
                  <c:v>522.6</c:v>
                </c:pt>
                <c:pt idx="450">
                  <c:v>325.10000000000002</c:v>
                </c:pt>
                <c:pt idx="451">
                  <c:v>303.39999999999998</c:v>
                </c:pt>
                <c:pt idx="452">
                  <c:v>495.1</c:v>
                </c:pt>
                <c:pt idx="453">
                  <c:v>1041.8</c:v>
                </c:pt>
                <c:pt idx="454">
                  <c:v>351.9</c:v>
                </c:pt>
                <c:pt idx="455">
                  <c:v>226.3</c:v>
                </c:pt>
                <c:pt idx="456">
                  <c:v>532.70000000000005</c:v>
                </c:pt>
                <c:pt idx="457">
                  <c:v>505.3</c:v>
                </c:pt>
                <c:pt idx="458">
                  <c:v>322.8</c:v>
                </c:pt>
                <c:pt idx="459">
                  <c:v>213.1</c:v>
                </c:pt>
                <c:pt idx="460">
                  <c:v>300.5</c:v>
                </c:pt>
                <c:pt idx="461">
                  <c:v>499.2</c:v>
                </c:pt>
                <c:pt idx="462">
                  <c:v>500.2</c:v>
                </c:pt>
                <c:pt idx="463">
                  <c:v>540.5</c:v>
                </c:pt>
                <c:pt idx="464">
                  <c:v>329.4</c:v>
                </c:pt>
                <c:pt idx="465">
                  <c:v>505.2</c:v>
                </c:pt>
                <c:pt idx="466">
                  <c:v>609.29999999999995</c:v>
                </c:pt>
                <c:pt idx="467">
                  <c:v>443.6</c:v>
                </c:pt>
                <c:pt idx="468">
                  <c:v>257.10000000000002</c:v>
                </c:pt>
                <c:pt idx="469">
                  <c:v>710.5</c:v>
                </c:pt>
                <c:pt idx="470">
                  <c:v>542.5</c:v>
                </c:pt>
                <c:pt idx="471">
                  <c:v>408.8</c:v>
                </c:pt>
                <c:pt idx="472">
                  <c:v>688.9</c:v>
                </c:pt>
                <c:pt idx="473">
                  <c:v>594.5</c:v>
                </c:pt>
                <c:pt idx="474">
                  <c:v>387.6</c:v>
                </c:pt>
                <c:pt idx="475">
                  <c:v>367.2</c:v>
                </c:pt>
                <c:pt idx="476">
                  <c:v>794.5</c:v>
                </c:pt>
                <c:pt idx="477">
                  <c:v>475.2</c:v>
                </c:pt>
                <c:pt idx="478">
                  <c:v>572.1</c:v>
                </c:pt>
                <c:pt idx="479">
                  <c:v>326</c:v>
                </c:pt>
                <c:pt idx="480">
                  <c:v>389.2</c:v>
                </c:pt>
                <c:pt idx="481">
                  <c:v>239.2</c:v>
                </c:pt>
                <c:pt idx="482">
                  <c:v>353.9</c:v>
                </c:pt>
                <c:pt idx="483">
                  <c:v>658</c:v>
                </c:pt>
                <c:pt idx="484">
                  <c:v>473.1</c:v>
                </c:pt>
                <c:pt idx="485">
                  <c:v>419.9</c:v>
                </c:pt>
                <c:pt idx="486">
                  <c:v>339.2</c:v>
                </c:pt>
                <c:pt idx="487">
                  <c:v>622.29999999999995</c:v>
                </c:pt>
                <c:pt idx="488">
                  <c:v>673.1</c:v>
                </c:pt>
                <c:pt idx="489">
                  <c:v>356.7</c:v>
                </c:pt>
                <c:pt idx="490">
                  <c:v>542.1</c:v>
                </c:pt>
                <c:pt idx="491">
                  <c:v>462</c:v>
                </c:pt>
                <c:pt idx="492">
                  <c:v>758.9</c:v>
                </c:pt>
                <c:pt idx="493">
                  <c:v>493.6</c:v>
                </c:pt>
                <c:pt idx="494">
                  <c:v>480.4</c:v>
                </c:pt>
                <c:pt idx="495">
                  <c:v>592.79999999999995</c:v>
                </c:pt>
                <c:pt idx="496">
                  <c:v>471.7</c:v>
                </c:pt>
                <c:pt idx="497">
                  <c:v>496.4</c:v>
                </c:pt>
                <c:pt idx="498">
                  <c:v>285.2</c:v>
                </c:pt>
                <c:pt idx="499">
                  <c:v>547.1</c:v>
                </c:pt>
                <c:pt idx="500">
                  <c:v>633.4</c:v>
                </c:pt>
                <c:pt idx="501">
                  <c:v>324.2</c:v>
                </c:pt>
                <c:pt idx="502">
                  <c:v>433.7</c:v>
                </c:pt>
                <c:pt idx="503">
                  <c:v>288.10000000000002</c:v>
                </c:pt>
                <c:pt idx="504">
                  <c:v>354</c:v>
                </c:pt>
                <c:pt idx="505">
                  <c:v>836.5</c:v>
                </c:pt>
                <c:pt idx="506">
                  <c:v>555</c:v>
                </c:pt>
                <c:pt idx="507">
                  <c:v>587</c:v>
                </c:pt>
                <c:pt idx="508">
                  <c:v>710.6</c:v>
                </c:pt>
                <c:pt idx="509">
                  <c:v>797.5</c:v>
                </c:pt>
                <c:pt idx="510">
                  <c:v>532.4</c:v>
                </c:pt>
                <c:pt idx="511">
                  <c:v>403.5</c:v>
                </c:pt>
                <c:pt idx="512">
                  <c:v>769.4</c:v>
                </c:pt>
                <c:pt idx="513">
                  <c:v>437.6</c:v>
                </c:pt>
                <c:pt idx="514">
                  <c:v>645.29999999999995</c:v>
                </c:pt>
                <c:pt idx="515">
                  <c:v>504.2</c:v>
                </c:pt>
                <c:pt idx="516">
                  <c:v>747.9</c:v>
                </c:pt>
                <c:pt idx="517">
                  <c:v>398</c:v>
                </c:pt>
                <c:pt idx="518">
                  <c:v>329.7</c:v>
                </c:pt>
                <c:pt idx="519">
                  <c:v>342.2</c:v>
                </c:pt>
                <c:pt idx="520">
                  <c:v>596.5</c:v>
                </c:pt>
                <c:pt idx="521">
                  <c:v>260.60000000000002</c:v>
                </c:pt>
                <c:pt idx="522">
                  <c:v>281.10000000000002</c:v>
                </c:pt>
                <c:pt idx="523">
                  <c:v>755.5</c:v>
                </c:pt>
                <c:pt idx="524">
                  <c:v>554.29999999999995</c:v>
                </c:pt>
                <c:pt idx="525">
                  <c:v>597.70000000000005</c:v>
                </c:pt>
                <c:pt idx="526">
                  <c:v>545.1</c:v>
                </c:pt>
                <c:pt idx="527">
                  <c:v>410.9</c:v>
                </c:pt>
                <c:pt idx="528">
                  <c:v>373.4</c:v>
                </c:pt>
                <c:pt idx="529">
                  <c:v>344.8</c:v>
                </c:pt>
                <c:pt idx="530">
                  <c:v>212.6</c:v>
                </c:pt>
                <c:pt idx="531">
                  <c:v>610.29999999999995</c:v>
                </c:pt>
                <c:pt idx="532">
                  <c:v>332.6</c:v>
                </c:pt>
                <c:pt idx="533">
                  <c:v>612.29999999999995</c:v>
                </c:pt>
                <c:pt idx="534">
                  <c:v>372.2</c:v>
                </c:pt>
                <c:pt idx="535">
                  <c:v>749.1</c:v>
                </c:pt>
                <c:pt idx="536">
                  <c:v>260.60000000000002</c:v>
                </c:pt>
                <c:pt idx="537">
                  <c:v>403.6</c:v>
                </c:pt>
                <c:pt idx="538">
                  <c:v>486.4</c:v>
                </c:pt>
                <c:pt idx="539">
                  <c:v>391.1</c:v>
                </c:pt>
                <c:pt idx="540">
                  <c:v>385.5</c:v>
                </c:pt>
                <c:pt idx="541">
                  <c:v>398.6</c:v>
                </c:pt>
                <c:pt idx="542">
                  <c:v>609.70000000000005</c:v>
                </c:pt>
                <c:pt idx="543">
                  <c:v>256.2</c:v>
                </c:pt>
                <c:pt idx="544">
                  <c:v>260.60000000000002</c:v>
                </c:pt>
                <c:pt idx="545">
                  <c:v>559.29999999999995</c:v>
                </c:pt>
                <c:pt idx="546">
                  <c:v>309.7</c:v>
                </c:pt>
                <c:pt idx="547">
                  <c:v>648.6</c:v>
                </c:pt>
                <c:pt idx="548">
                  <c:v>396.6</c:v>
                </c:pt>
                <c:pt idx="549">
                  <c:v>358.8</c:v>
                </c:pt>
                <c:pt idx="550">
                  <c:v>446.6</c:v>
                </c:pt>
                <c:pt idx="551">
                  <c:v>265.89999999999998</c:v>
                </c:pt>
                <c:pt idx="552">
                  <c:v>297</c:v>
                </c:pt>
                <c:pt idx="553">
                  <c:v>695</c:v>
                </c:pt>
                <c:pt idx="554">
                  <c:v>704.5</c:v>
                </c:pt>
                <c:pt idx="555">
                  <c:v>546.79999999999995</c:v>
                </c:pt>
                <c:pt idx="556">
                  <c:v>479.6</c:v>
                </c:pt>
                <c:pt idx="557">
                  <c:v>361.1</c:v>
                </c:pt>
                <c:pt idx="558">
                  <c:v>377</c:v>
                </c:pt>
                <c:pt idx="559">
                  <c:v>261</c:v>
                </c:pt>
                <c:pt idx="560">
                  <c:v>553.6</c:v>
                </c:pt>
                <c:pt idx="561">
                  <c:v>316.2</c:v>
                </c:pt>
                <c:pt idx="562">
                  <c:v>670</c:v>
                </c:pt>
                <c:pt idx="563">
                  <c:v>564.6</c:v>
                </c:pt>
                <c:pt idx="564">
                  <c:v>324.60000000000002</c:v>
                </c:pt>
                <c:pt idx="565">
                  <c:v>220.3</c:v>
                </c:pt>
                <c:pt idx="566">
                  <c:v>270.3</c:v>
                </c:pt>
                <c:pt idx="567">
                  <c:v>503.2</c:v>
                </c:pt>
                <c:pt idx="568">
                  <c:v>473.4</c:v>
                </c:pt>
                <c:pt idx="569">
                  <c:v>616.4</c:v>
                </c:pt>
                <c:pt idx="570">
                  <c:v>401.2</c:v>
                </c:pt>
                <c:pt idx="571">
                  <c:v>378</c:v>
                </c:pt>
                <c:pt idx="572">
                  <c:v>465.4</c:v>
                </c:pt>
                <c:pt idx="573">
                  <c:v>372.6</c:v>
                </c:pt>
                <c:pt idx="574">
                  <c:v>311.89999999999998</c:v>
                </c:pt>
                <c:pt idx="575">
                  <c:v>597.5</c:v>
                </c:pt>
                <c:pt idx="576">
                  <c:v>546.9</c:v>
                </c:pt>
              </c:numCache>
            </c:numRef>
          </c:yVal>
          <c:smooth val="0"/>
          <c:extLst>
            <c:ext xmlns:c16="http://schemas.microsoft.com/office/drawing/2014/chart" uri="{C3380CC4-5D6E-409C-BE32-E72D297353CC}">
              <c16:uniqueId val="{00000001-54C6-47E7-AF4C-B188A1F130FA}"/>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ysDot"/>
              </a:ln>
              <a:effectLst/>
            </c:spPr>
            <c:trendlineType val="linear"/>
            <c:dispRSqr val="1"/>
            <c:dispEq val="1"/>
            <c:trendlineLbl>
              <c:layout>
                <c:manualLayout>
                  <c:x val="-0.43354090113735783"/>
                  <c:y val="1.271835812190142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young'!$A$5:$A$581</c:f>
              <c:numCache>
                <c:formatCode>General</c:formatCode>
                <c:ptCount val="577"/>
                <c:pt idx="0">
                  <c:v>163.24828213589169</c:v>
                </c:pt>
                <c:pt idx="1">
                  <c:v>180.68637473905883</c:v>
                </c:pt>
                <c:pt idx="2">
                  <c:v>128.16103281758154</c:v>
                </c:pt>
                <c:pt idx="3">
                  <c:v>113.68134660806651</c:v>
                </c:pt>
                <c:pt idx="4">
                  <c:v>163.46524724215075</c:v>
                </c:pt>
                <c:pt idx="5">
                  <c:v>148.70138686839297</c:v>
                </c:pt>
                <c:pt idx="6">
                  <c:v>215.60715335108523</c:v>
                </c:pt>
                <c:pt idx="7">
                  <c:v>191.55286584652032</c:v>
                </c:pt>
                <c:pt idx="8">
                  <c:v>158.05889946263997</c:v>
                </c:pt>
                <c:pt idx="9">
                  <c:v>161.7463468084533</c:v>
                </c:pt>
                <c:pt idx="10">
                  <c:v>132.61404613359281</c:v>
                </c:pt>
                <c:pt idx="11">
                  <c:v>178.33127594660783</c:v>
                </c:pt>
                <c:pt idx="12">
                  <c:v>133.77155487440257</c:v>
                </c:pt>
                <c:pt idx="13">
                  <c:v>102.71748135874068</c:v>
                </c:pt>
                <c:pt idx="14">
                  <c:v>170.49636574887191</c:v>
                </c:pt>
                <c:pt idx="15">
                  <c:v>94.490178362279551</c:v>
                </c:pt>
                <c:pt idx="16">
                  <c:v>180.03920487610648</c:v>
                </c:pt>
                <c:pt idx="17">
                  <c:v>200.78168866771625</c:v>
                </c:pt>
                <c:pt idx="18">
                  <c:v>153.0181821481888</c:v>
                </c:pt>
                <c:pt idx="19">
                  <c:v>177.17611470107249</c:v>
                </c:pt>
                <c:pt idx="20">
                  <c:v>196.79367087097123</c:v>
                </c:pt>
                <c:pt idx="21">
                  <c:v>131.2603305785124</c:v>
                </c:pt>
                <c:pt idx="22">
                  <c:v>174.13548200570688</c:v>
                </c:pt>
                <c:pt idx="23">
                  <c:v>121.13154831199068</c:v>
                </c:pt>
                <c:pt idx="24">
                  <c:v>168.93296804218389</c:v>
                </c:pt>
                <c:pt idx="25">
                  <c:v>183.49311583834145</c:v>
                </c:pt>
                <c:pt idx="26">
                  <c:v>127.86122595044591</c:v>
                </c:pt>
                <c:pt idx="27">
                  <c:v>141.08262482355644</c:v>
                </c:pt>
                <c:pt idx="28">
                  <c:v>169.58635584438224</c:v>
                </c:pt>
                <c:pt idx="29">
                  <c:v>135.466251298027</c:v>
                </c:pt>
                <c:pt idx="30">
                  <c:v>152.70326171997951</c:v>
                </c:pt>
                <c:pt idx="31">
                  <c:v>142.30506865972654</c:v>
                </c:pt>
                <c:pt idx="32">
                  <c:v>150.11967166141346</c:v>
                </c:pt>
                <c:pt idx="33">
                  <c:v>208.31161101142283</c:v>
                </c:pt>
                <c:pt idx="34">
                  <c:v>118.91964487672473</c:v>
                </c:pt>
                <c:pt idx="35">
                  <c:v>136.86350514346123</c:v>
                </c:pt>
                <c:pt idx="36">
                  <c:v>148.41872843765401</c:v>
                </c:pt>
                <c:pt idx="37">
                  <c:v>149.44386771466708</c:v>
                </c:pt>
                <c:pt idx="38">
                  <c:v>187.75107060633894</c:v>
                </c:pt>
                <c:pt idx="39">
                  <c:v>139.45458420739712</c:v>
                </c:pt>
                <c:pt idx="40">
                  <c:v>185.02398598862857</c:v>
                </c:pt>
                <c:pt idx="41">
                  <c:v>74.715406297113645</c:v>
                </c:pt>
                <c:pt idx="42">
                  <c:v>150.50699604841316</c:v>
                </c:pt>
                <c:pt idx="43">
                  <c:v>123.321267222269</c:v>
                </c:pt>
                <c:pt idx="44">
                  <c:v>126.22168346086823</c:v>
                </c:pt>
                <c:pt idx="45">
                  <c:v>140.62065147457093</c:v>
                </c:pt>
                <c:pt idx="46">
                  <c:v>164.12997433405596</c:v>
                </c:pt>
                <c:pt idx="47">
                  <c:v>155.0746379994861</c:v>
                </c:pt>
                <c:pt idx="48">
                  <c:v>124.25074860044265</c:v>
                </c:pt>
                <c:pt idx="49">
                  <c:v>205.42279920961755</c:v>
                </c:pt>
                <c:pt idx="50">
                  <c:v>100.66165733755173</c:v>
                </c:pt>
                <c:pt idx="51">
                  <c:v>151.71106450830186</c:v>
                </c:pt>
                <c:pt idx="52">
                  <c:v>127.26920964601327</c:v>
                </c:pt>
                <c:pt idx="53">
                  <c:v>155.9450775858343</c:v>
                </c:pt>
                <c:pt idx="54">
                  <c:v>167.9091247968995</c:v>
                </c:pt>
                <c:pt idx="55">
                  <c:v>190.32764215273315</c:v>
                </c:pt>
                <c:pt idx="56">
                  <c:v>158.51006400863733</c:v>
                </c:pt>
                <c:pt idx="57">
                  <c:v>185.62299816963684</c:v>
                </c:pt>
                <c:pt idx="58">
                  <c:v>167.45625874515534</c:v>
                </c:pt>
                <c:pt idx="59">
                  <c:v>142.49634259874983</c:v>
                </c:pt>
                <c:pt idx="60">
                  <c:v>185.32065984126609</c:v>
                </c:pt>
                <c:pt idx="61">
                  <c:v>176.40049163042869</c:v>
                </c:pt>
                <c:pt idx="62">
                  <c:v>198.35584156621047</c:v>
                </c:pt>
                <c:pt idx="63">
                  <c:v>141.14240199297544</c:v>
                </c:pt>
                <c:pt idx="64">
                  <c:v>157.85139140241824</c:v>
                </c:pt>
                <c:pt idx="65">
                  <c:v>130.43956452272135</c:v>
                </c:pt>
                <c:pt idx="66">
                  <c:v>149.19938367649058</c:v>
                </c:pt>
                <c:pt idx="67">
                  <c:v>152.64741353597967</c:v>
                </c:pt>
                <c:pt idx="68">
                  <c:v>120.79950738567598</c:v>
                </c:pt>
                <c:pt idx="69">
                  <c:v>104.94351558969723</c:v>
                </c:pt>
                <c:pt idx="70">
                  <c:v>115.35029525406431</c:v>
                </c:pt>
                <c:pt idx="71">
                  <c:v>128.28990474270449</c:v>
                </c:pt>
                <c:pt idx="72">
                  <c:v>132.31054146237474</c:v>
                </c:pt>
                <c:pt idx="73">
                  <c:v>185.84407726620279</c:v>
                </c:pt>
                <c:pt idx="74">
                  <c:v>211.67985950052096</c:v>
                </c:pt>
                <c:pt idx="75">
                  <c:v>156.79046624758433</c:v>
                </c:pt>
                <c:pt idx="76">
                  <c:v>115.83157327101962</c:v>
                </c:pt>
                <c:pt idx="77">
                  <c:v>64.522572912504998</c:v>
                </c:pt>
                <c:pt idx="78">
                  <c:v>189.442097596504</c:v>
                </c:pt>
                <c:pt idx="79">
                  <c:v>183.20158410901664</c:v>
                </c:pt>
                <c:pt idx="80">
                  <c:v>130.23263286421181</c:v>
                </c:pt>
                <c:pt idx="81">
                  <c:v>161.06254544224819</c:v>
                </c:pt>
                <c:pt idx="82">
                  <c:v>134.20162346163917</c:v>
                </c:pt>
                <c:pt idx="83">
                  <c:v>145.83419212658347</c:v>
                </c:pt>
                <c:pt idx="84">
                  <c:v>140.63156788566624</c:v>
                </c:pt>
                <c:pt idx="85">
                  <c:v>164.15865890439784</c:v>
                </c:pt>
                <c:pt idx="86">
                  <c:v>171.40024567410458</c:v>
                </c:pt>
                <c:pt idx="87">
                  <c:v>165.09930609982223</c:v>
                </c:pt>
                <c:pt idx="88">
                  <c:v>138.49978213994436</c:v>
                </c:pt>
                <c:pt idx="89">
                  <c:v>118.93467182818276</c:v>
                </c:pt>
                <c:pt idx="90">
                  <c:v>145.25197028897571</c:v>
                </c:pt>
                <c:pt idx="91">
                  <c:v>84.633586061458118</c:v>
                </c:pt>
                <c:pt idx="92">
                  <c:v>106.83095859606672</c:v>
                </c:pt>
                <c:pt idx="93">
                  <c:v>203.85065568780539</c:v>
                </c:pt>
                <c:pt idx="94">
                  <c:v>139.36492169440859</c:v>
                </c:pt>
                <c:pt idx="95">
                  <c:v>196.68261127055715</c:v>
                </c:pt>
                <c:pt idx="96">
                  <c:v>114.68016060722732</c:v>
                </c:pt>
                <c:pt idx="97">
                  <c:v>174.65894553092107</c:v>
                </c:pt>
                <c:pt idx="98">
                  <c:v>149.978696207925</c:v>
                </c:pt>
                <c:pt idx="99">
                  <c:v>150.99090830054061</c:v>
                </c:pt>
                <c:pt idx="100">
                  <c:v>122.98121461657232</c:v>
                </c:pt>
                <c:pt idx="101">
                  <c:v>164.23770267207465</c:v>
                </c:pt>
                <c:pt idx="102">
                  <c:v>124.42016023569377</c:v>
                </c:pt>
                <c:pt idx="103">
                  <c:v>137.7631271575778</c:v>
                </c:pt>
                <c:pt idx="104">
                  <c:v>139.48054657348493</c:v>
                </c:pt>
                <c:pt idx="105">
                  <c:v>140.12740578634612</c:v>
                </c:pt>
                <c:pt idx="106">
                  <c:v>112.98542242899239</c:v>
                </c:pt>
                <c:pt idx="107">
                  <c:v>161.36386418639285</c:v>
                </c:pt>
                <c:pt idx="108">
                  <c:v>189.957736508994</c:v>
                </c:pt>
                <c:pt idx="109">
                  <c:v>163.41139371381306</c:v>
                </c:pt>
                <c:pt idx="110">
                  <c:v>179.87979524756236</c:v>
                </c:pt>
                <c:pt idx="111">
                  <c:v>79.220126313143481</c:v>
                </c:pt>
                <c:pt idx="112">
                  <c:v>114.2440935652931</c:v>
                </c:pt>
                <c:pt idx="113">
                  <c:v>150.52939778301175</c:v>
                </c:pt>
                <c:pt idx="114">
                  <c:v>159.77791969138136</c:v>
                </c:pt>
                <c:pt idx="115">
                  <c:v>213.81793756849436</c:v>
                </c:pt>
                <c:pt idx="116">
                  <c:v>189.19717023546002</c:v>
                </c:pt>
                <c:pt idx="117">
                  <c:v>78.694056745953731</c:v>
                </c:pt>
                <c:pt idx="118">
                  <c:v>145.75149111576056</c:v>
                </c:pt>
                <c:pt idx="119">
                  <c:v>116.57607081328342</c:v>
                </c:pt>
                <c:pt idx="120">
                  <c:v>145.90936235153606</c:v>
                </c:pt>
                <c:pt idx="121">
                  <c:v>231.85253715516168</c:v>
                </c:pt>
                <c:pt idx="122">
                  <c:v>165.65384143058219</c:v>
                </c:pt>
                <c:pt idx="123">
                  <c:v>141.69874800066185</c:v>
                </c:pt>
                <c:pt idx="124">
                  <c:v>172.11456855389918</c:v>
                </c:pt>
                <c:pt idx="125">
                  <c:v>165.42964197279264</c:v>
                </c:pt>
                <c:pt idx="126">
                  <c:v>187.15809967360806</c:v>
                </c:pt>
                <c:pt idx="127">
                  <c:v>162.60421408225764</c:v>
                </c:pt>
                <c:pt idx="128">
                  <c:v>222.68580478229839</c:v>
                </c:pt>
                <c:pt idx="129">
                  <c:v>159.17669494311829</c:v>
                </c:pt>
                <c:pt idx="130">
                  <c:v>117.19829134895605</c:v>
                </c:pt>
                <c:pt idx="131">
                  <c:v>172.61619487639211</c:v>
                </c:pt>
                <c:pt idx="132">
                  <c:v>139.16679311449428</c:v>
                </c:pt>
                <c:pt idx="133">
                  <c:v>178.20089693063349</c:v>
                </c:pt>
                <c:pt idx="134">
                  <c:v>99.103773391206502</c:v>
                </c:pt>
                <c:pt idx="135">
                  <c:v>136.30331891169897</c:v>
                </c:pt>
                <c:pt idx="136">
                  <c:v>108.85996678193155</c:v>
                </c:pt>
                <c:pt idx="137">
                  <c:v>199.75126956161259</c:v>
                </c:pt>
                <c:pt idx="138">
                  <c:v>190.00351339987674</c:v>
                </c:pt>
                <c:pt idx="139">
                  <c:v>162.31741189248271</c:v>
                </c:pt>
                <c:pt idx="140">
                  <c:v>202.945684213883</c:v>
                </c:pt>
                <c:pt idx="141">
                  <c:v>174.09552845528455</c:v>
                </c:pt>
                <c:pt idx="142">
                  <c:v>138.09414769474657</c:v>
                </c:pt>
                <c:pt idx="143">
                  <c:v>184.87081784765766</c:v>
                </c:pt>
                <c:pt idx="144">
                  <c:v>200.5513927287009</c:v>
                </c:pt>
                <c:pt idx="145">
                  <c:v>131.85537583254043</c:v>
                </c:pt>
                <c:pt idx="146">
                  <c:v>198.93833975865135</c:v>
                </c:pt>
                <c:pt idx="147">
                  <c:v>83.051607750462253</c:v>
                </c:pt>
                <c:pt idx="148">
                  <c:v>151.58299331795874</c:v>
                </c:pt>
                <c:pt idx="149">
                  <c:v>175.36417576747786</c:v>
                </c:pt>
                <c:pt idx="150">
                  <c:v>123.26713008937438</c:v>
                </c:pt>
                <c:pt idx="151">
                  <c:v>202.27546813338159</c:v>
                </c:pt>
                <c:pt idx="152">
                  <c:v>192.61405701082214</c:v>
                </c:pt>
                <c:pt idx="153">
                  <c:v>174.38269446939424</c:v>
                </c:pt>
                <c:pt idx="154">
                  <c:v>155.00179810511207</c:v>
                </c:pt>
                <c:pt idx="155">
                  <c:v>140.22906331539392</c:v>
                </c:pt>
                <c:pt idx="156">
                  <c:v>142.34337177309015</c:v>
                </c:pt>
                <c:pt idx="157">
                  <c:v>153.17257740007807</c:v>
                </c:pt>
                <c:pt idx="158">
                  <c:v>115.61802587992756</c:v>
                </c:pt>
                <c:pt idx="159">
                  <c:v>155.80141944894075</c:v>
                </c:pt>
                <c:pt idx="160">
                  <c:v>164.98969344900186</c:v>
                </c:pt>
                <c:pt idx="161">
                  <c:v>205.96847995855933</c:v>
                </c:pt>
                <c:pt idx="162">
                  <c:v>108.12712214274281</c:v>
                </c:pt>
                <c:pt idx="163">
                  <c:v>137.60692190442035</c:v>
                </c:pt>
                <c:pt idx="164">
                  <c:v>180.83504873391036</c:v>
                </c:pt>
                <c:pt idx="165">
                  <c:v>151.17565953884599</c:v>
                </c:pt>
                <c:pt idx="166">
                  <c:v>131.86710815435868</c:v>
                </c:pt>
                <c:pt idx="167">
                  <c:v>193.68585517477979</c:v>
                </c:pt>
                <c:pt idx="168">
                  <c:v>196.66603808408027</c:v>
                </c:pt>
                <c:pt idx="169">
                  <c:v>98.004810860682738</c:v>
                </c:pt>
                <c:pt idx="170">
                  <c:v>211.37250328360034</c:v>
                </c:pt>
                <c:pt idx="171">
                  <c:v>220.86525275350817</c:v>
                </c:pt>
                <c:pt idx="172">
                  <c:v>143.34196754242217</c:v>
                </c:pt>
                <c:pt idx="173">
                  <c:v>120.27355360688694</c:v>
                </c:pt>
                <c:pt idx="174">
                  <c:v>173.8715146234278</c:v>
                </c:pt>
                <c:pt idx="175">
                  <c:v>135.25405560857004</c:v>
                </c:pt>
                <c:pt idx="176">
                  <c:v>143.5229278364248</c:v>
                </c:pt>
                <c:pt idx="177">
                  <c:v>102.98286966336896</c:v>
                </c:pt>
                <c:pt idx="178">
                  <c:v>134.40777316837378</c:v>
                </c:pt>
                <c:pt idx="179">
                  <c:v>135.31020421372858</c:v>
                </c:pt>
                <c:pt idx="180">
                  <c:v>163.262148606891</c:v>
                </c:pt>
                <c:pt idx="181">
                  <c:v>191.20235076928037</c:v>
                </c:pt>
                <c:pt idx="182">
                  <c:v>130.69215428765989</c:v>
                </c:pt>
                <c:pt idx="183">
                  <c:v>167.78530215537265</c:v>
                </c:pt>
                <c:pt idx="184">
                  <c:v>116.22969475187432</c:v>
                </c:pt>
                <c:pt idx="185">
                  <c:v>201.94037354984081</c:v>
                </c:pt>
                <c:pt idx="186">
                  <c:v>163.72604184091935</c:v>
                </c:pt>
                <c:pt idx="187">
                  <c:v>90.041785581644291</c:v>
                </c:pt>
                <c:pt idx="188">
                  <c:v>154.73470556090453</c:v>
                </c:pt>
                <c:pt idx="189">
                  <c:v>155.63684417163813</c:v>
                </c:pt>
                <c:pt idx="190">
                  <c:v>127.83287920072661</c:v>
                </c:pt>
                <c:pt idx="191">
                  <c:v>126.22442960329016</c:v>
                </c:pt>
                <c:pt idx="192">
                  <c:v>169.36976763462548</c:v>
                </c:pt>
                <c:pt idx="193">
                  <c:v>110.72596714162187</c:v>
                </c:pt>
                <c:pt idx="194">
                  <c:v>117.76473668135607</c:v>
                </c:pt>
                <c:pt idx="195">
                  <c:v>163.95592412981722</c:v>
                </c:pt>
                <c:pt idx="196">
                  <c:v>137.93869753417272</c:v>
                </c:pt>
                <c:pt idx="197">
                  <c:v>112.47814053399061</c:v>
                </c:pt>
                <c:pt idx="198">
                  <c:v>140.27696049586129</c:v>
                </c:pt>
                <c:pt idx="199">
                  <c:v>158.98631413568779</c:v>
                </c:pt>
                <c:pt idx="200">
                  <c:v>96.379991447596154</c:v>
                </c:pt>
                <c:pt idx="201">
                  <c:v>87.048604573103333</c:v>
                </c:pt>
                <c:pt idx="202">
                  <c:v>193.22244205075597</c:v>
                </c:pt>
                <c:pt idx="203">
                  <c:v>162.33390136227291</c:v>
                </c:pt>
                <c:pt idx="204">
                  <c:v>145.07838545010205</c:v>
                </c:pt>
                <c:pt idx="205">
                  <c:v>169.83762999213491</c:v>
                </c:pt>
                <c:pt idx="206">
                  <c:v>162.01266183348494</c:v>
                </c:pt>
                <c:pt idx="207">
                  <c:v>150.49902543268442</c:v>
                </c:pt>
                <c:pt idx="208">
                  <c:v>145.37591483699268</c:v>
                </c:pt>
                <c:pt idx="209">
                  <c:v>156.55451152773884</c:v>
                </c:pt>
                <c:pt idx="210">
                  <c:v>179.51106085867781</c:v>
                </c:pt>
                <c:pt idx="211">
                  <c:v>97.549442129962173</c:v>
                </c:pt>
                <c:pt idx="212">
                  <c:v>171.51267168211052</c:v>
                </c:pt>
                <c:pt idx="213">
                  <c:v>138.75787592989334</c:v>
                </c:pt>
                <c:pt idx="214">
                  <c:v>198.11602767499159</c:v>
                </c:pt>
                <c:pt idx="215">
                  <c:v>157.34064337142479</c:v>
                </c:pt>
                <c:pt idx="216">
                  <c:v>142.76321910373701</c:v>
                </c:pt>
                <c:pt idx="217">
                  <c:v>182.08143579101093</c:v>
                </c:pt>
                <c:pt idx="218">
                  <c:v>199.51591332590621</c:v>
                </c:pt>
                <c:pt idx="219">
                  <c:v>136.72060409924487</c:v>
                </c:pt>
                <c:pt idx="220">
                  <c:v>122.01513106620791</c:v>
                </c:pt>
                <c:pt idx="221">
                  <c:v>199.99226458380409</c:v>
                </c:pt>
                <c:pt idx="222">
                  <c:v>112.81236890992989</c:v>
                </c:pt>
                <c:pt idx="223">
                  <c:v>158.98916580446985</c:v>
                </c:pt>
                <c:pt idx="224">
                  <c:v>167.20799782864381</c:v>
                </c:pt>
                <c:pt idx="225">
                  <c:v>145.12881796773399</c:v>
                </c:pt>
                <c:pt idx="226">
                  <c:v>127.03904507246162</c:v>
                </c:pt>
                <c:pt idx="227">
                  <c:v>104.16760134593814</c:v>
                </c:pt>
                <c:pt idx="228">
                  <c:v>109.32396368919434</c:v>
                </c:pt>
                <c:pt idx="229">
                  <c:v>231.51578085529141</c:v>
                </c:pt>
                <c:pt idx="230">
                  <c:v>208.56294722645222</c:v>
                </c:pt>
                <c:pt idx="231">
                  <c:v>162.61049153242462</c:v>
                </c:pt>
                <c:pt idx="232">
                  <c:v>193.89210296057357</c:v>
                </c:pt>
                <c:pt idx="233">
                  <c:v>235.83496084491551</c:v>
                </c:pt>
                <c:pt idx="234">
                  <c:v>149.56787677678173</c:v>
                </c:pt>
                <c:pt idx="235">
                  <c:v>144.71941927512356</c:v>
                </c:pt>
                <c:pt idx="236">
                  <c:v>134.22824228242283</c:v>
                </c:pt>
                <c:pt idx="237">
                  <c:v>126.92062629913198</c:v>
                </c:pt>
                <c:pt idx="238">
                  <c:v>147.48506415676363</c:v>
                </c:pt>
                <c:pt idx="239">
                  <c:v>114.03756840023911</c:v>
                </c:pt>
                <c:pt idx="240">
                  <c:v>142.51927245012186</c:v>
                </c:pt>
                <c:pt idx="241">
                  <c:v>116.56224386313434</c:v>
                </c:pt>
                <c:pt idx="242">
                  <c:v>149.65644728122493</c:v>
                </c:pt>
                <c:pt idx="243">
                  <c:v>202.90490441909998</c:v>
                </c:pt>
                <c:pt idx="244">
                  <c:v>168.57459277571471</c:v>
                </c:pt>
                <c:pt idx="245">
                  <c:v>111.09747823953116</c:v>
                </c:pt>
                <c:pt idx="246">
                  <c:v>192.68497510092232</c:v>
                </c:pt>
                <c:pt idx="247">
                  <c:v>130.28499925051648</c:v>
                </c:pt>
                <c:pt idx="248">
                  <c:v>169.25118817919929</c:v>
                </c:pt>
                <c:pt idx="249">
                  <c:v>191.53090969358408</c:v>
                </c:pt>
                <c:pt idx="250">
                  <c:v>148.94871393540981</c:v>
                </c:pt>
                <c:pt idx="251">
                  <c:v>198.52310844798319</c:v>
                </c:pt>
                <c:pt idx="252">
                  <c:v>116.70013609844771</c:v>
                </c:pt>
                <c:pt idx="253">
                  <c:v>136.54775945698952</c:v>
                </c:pt>
                <c:pt idx="254">
                  <c:v>156.86417524078271</c:v>
                </c:pt>
                <c:pt idx="255">
                  <c:v>169.56679354721769</c:v>
                </c:pt>
                <c:pt idx="256">
                  <c:v>174.04778612786453</c:v>
                </c:pt>
                <c:pt idx="257">
                  <c:v>128.07954029941024</c:v>
                </c:pt>
                <c:pt idx="258">
                  <c:v>135.99073566160783</c:v>
                </c:pt>
                <c:pt idx="259">
                  <c:v>180.59970090994349</c:v>
                </c:pt>
                <c:pt idx="260">
                  <c:v>183.41775237682495</c:v>
                </c:pt>
                <c:pt idx="261">
                  <c:v>150.36686257627372</c:v>
                </c:pt>
                <c:pt idx="262">
                  <c:v>135.7101825257111</c:v>
                </c:pt>
                <c:pt idx="263">
                  <c:v>163.66448031051169</c:v>
                </c:pt>
                <c:pt idx="264">
                  <c:v>200.87662465150981</c:v>
                </c:pt>
                <c:pt idx="265">
                  <c:v>156.68396102442301</c:v>
                </c:pt>
                <c:pt idx="266">
                  <c:v>140.01222312763909</c:v>
                </c:pt>
                <c:pt idx="267">
                  <c:v>214.89139533594192</c:v>
                </c:pt>
                <c:pt idx="268">
                  <c:v>120.63535246785044</c:v>
                </c:pt>
                <c:pt idx="269">
                  <c:v>195.91093916397949</c:v>
                </c:pt>
                <c:pt idx="270">
                  <c:v>166.90284918916001</c:v>
                </c:pt>
                <c:pt idx="271">
                  <c:v>153.46664774723641</c:v>
                </c:pt>
                <c:pt idx="272">
                  <c:v>105.96094766987763</c:v>
                </c:pt>
                <c:pt idx="273">
                  <c:v>170.93051182152959</c:v>
                </c:pt>
                <c:pt idx="274">
                  <c:v>135.3038807411431</c:v>
                </c:pt>
                <c:pt idx="275">
                  <c:v>180.30333556295179</c:v>
                </c:pt>
                <c:pt idx="276">
                  <c:v>126.76525968931429</c:v>
                </c:pt>
                <c:pt idx="277">
                  <c:v>148.84398600481967</c:v>
                </c:pt>
                <c:pt idx="278">
                  <c:v>207.42447936174995</c:v>
                </c:pt>
                <c:pt idx="279">
                  <c:v>139.62328413664983</c:v>
                </c:pt>
                <c:pt idx="280">
                  <c:v>161.29645270270271</c:v>
                </c:pt>
                <c:pt idx="281">
                  <c:v>173.27449390295476</c:v>
                </c:pt>
                <c:pt idx="282">
                  <c:v>146.93858908614413</c:v>
                </c:pt>
                <c:pt idx="283">
                  <c:v>166.16394080667405</c:v>
                </c:pt>
                <c:pt idx="284">
                  <c:v>174.11442956959559</c:v>
                </c:pt>
                <c:pt idx="285">
                  <c:v>143.42764126811875</c:v>
                </c:pt>
                <c:pt idx="286">
                  <c:v>134.36034664768124</c:v>
                </c:pt>
                <c:pt idx="287">
                  <c:v>96.471039859609348</c:v>
                </c:pt>
                <c:pt idx="288">
                  <c:v>140.89652697630663</c:v>
                </c:pt>
                <c:pt idx="289">
                  <c:v>185.57630219543694</c:v>
                </c:pt>
                <c:pt idx="290">
                  <c:v>136.91552935476057</c:v>
                </c:pt>
                <c:pt idx="291">
                  <c:v>135.9394460426104</c:v>
                </c:pt>
                <c:pt idx="292">
                  <c:v>134.49333833739914</c:v>
                </c:pt>
                <c:pt idx="293">
                  <c:v>177.73482349179591</c:v>
                </c:pt>
                <c:pt idx="294">
                  <c:v>137.00647738171881</c:v>
                </c:pt>
                <c:pt idx="295">
                  <c:v>194.13975218362788</c:v>
                </c:pt>
                <c:pt idx="296">
                  <c:v>151.78342161872612</c:v>
                </c:pt>
                <c:pt idx="297">
                  <c:v>98.62209066109466</c:v>
                </c:pt>
                <c:pt idx="298">
                  <c:v>157.42696854990686</c:v>
                </c:pt>
                <c:pt idx="299">
                  <c:v>189.01468089453098</c:v>
                </c:pt>
                <c:pt idx="300">
                  <c:v>197.25091235927198</c:v>
                </c:pt>
                <c:pt idx="301">
                  <c:v>122.37913022351799</c:v>
                </c:pt>
                <c:pt idx="302">
                  <c:v>146.10733503804656</c:v>
                </c:pt>
                <c:pt idx="303">
                  <c:v>160.06426789121636</c:v>
                </c:pt>
                <c:pt idx="304">
                  <c:v>122.6777933682889</c:v>
                </c:pt>
                <c:pt idx="305">
                  <c:v>141.23518483875807</c:v>
                </c:pt>
                <c:pt idx="306">
                  <c:v>129.01329671433834</c:v>
                </c:pt>
                <c:pt idx="307">
                  <c:v>138.37563451776649</c:v>
                </c:pt>
                <c:pt idx="308">
                  <c:v>156.64109861779383</c:v>
                </c:pt>
                <c:pt idx="309">
                  <c:v>152.34501820734437</c:v>
                </c:pt>
                <c:pt idx="310">
                  <c:v>124.14161570646927</c:v>
                </c:pt>
                <c:pt idx="311">
                  <c:v>162.40710947674864</c:v>
                </c:pt>
                <c:pt idx="312">
                  <c:v>137.05290611028315</c:v>
                </c:pt>
                <c:pt idx="313">
                  <c:v>145.8987238227414</c:v>
                </c:pt>
                <c:pt idx="314">
                  <c:v>152.01903196074036</c:v>
                </c:pt>
                <c:pt idx="315">
                  <c:v>144.15833986505376</c:v>
                </c:pt>
                <c:pt idx="316">
                  <c:v>239.11716444618514</c:v>
                </c:pt>
                <c:pt idx="317">
                  <c:v>127.89853179371964</c:v>
                </c:pt>
                <c:pt idx="318">
                  <c:v>145.90128346411024</c:v>
                </c:pt>
                <c:pt idx="319">
                  <c:v>161.02701657725584</c:v>
                </c:pt>
                <c:pt idx="320">
                  <c:v>144.96054945577262</c:v>
                </c:pt>
                <c:pt idx="321">
                  <c:v>97.388483865589521</c:v>
                </c:pt>
                <c:pt idx="322">
                  <c:v>172.18471082227333</c:v>
                </c:pt>
                <c:pt idx="323">
                  <c:v>159.48497083894122</c:v>
                </c:pt>
                <c:pt idx="324">
                  <c:v>131.92527390805409</c:v>
                </c:pt>
                <c:pt idx="325">
                  <c:v>171.17683356962311</c:v>
                </c:pt>
                <c:pt idx="326">
                  <c:v>161.30621325282058</c:v>
                </c:pt>
                <c:pt idx="327">
                  <c:v>147.20201437975913</c:v>
                </c:pt>
                <c:pt idx="328">
                  <c:v>191.69401546482894</c:v>
                </c:pt>
                <c:pt idx="329">
                  <c:v>123.84480983432655</c:v>
                </c:pt>
                <c:pt idx="330">
                  <c:v>173.34920383007989</c:v>
                </c:pt>
                <c:pt idx="331">
                  <c:v>119.60168290619886</c:v>
                </c:pt>
                <c:pt idx="332">
                  <c:v>113.46252814409779</c:v>
                </c:pt>
                <c:pt idx="333">
                  <c:v>225.95614042249923</c:v>
                </c:pt>
                <c:pt idx="334">
                  <c:v>217.77133058164341</c:v>
                </c:pt>
                <c:pt idx="335">
                  <c:v>214.63043101292683</c:v>
                </c:pt>
                <c:pt idx="336">
                  <c:v>196.16012898572245</c:v>
                </c:pt>
                <c:pt idx="337">
                  <c:v>117.74307164704791</c:v>
                </c:pt>
                <c:pt idx="338">
                  <c:v>168.42903667423451</c:v>
                </c:pt>
                <c:pt idx="339">
                  <c:v>180.80311515427954</c:v>
                </c:pt>
                <c:pt idx="340">
                  <c:v>161.33466569301919</c:v>
                </c:pt>
                <c:pt idx="341">
                  <c:v>126.21692204766933</c:v>
                </c:pt>
                <c:pt idx="342">
                  <c:v>89.94157530294288</c:v>
                </c:pt>
                <c:pt idx="343">
                  <c:v>185.31461851758496</c:v>
                </c:pt>
                <c:pt idx="344">
                  <c:v>143.62314165120844</c:v>
                </c:pt>
                <c:pt idx="345">
                  <c:v>140.97261199212321</c:v>
                </c:pt>
                <c:pt idx="346">
                  <c:v>138.71591247970488</c:v>
                </c:pt>
                <c:pt idx="347">
                  <c:v>187.78301266599468</c:v>
                </c:pt>
                <c:pt idx="348">
                  <c:v>147.13735991086727</c:v>
                </c:pt>
                <c:pt idx="349">
                  <c:v>190.32250637914166</c:v>
                </c:pt>
                <c:pt idx="350">
                  <c:v>139.51936493706484</c:v>
                </c:pt>
                <c:pt idx="351">
                  <c:v>240.3133740554924</c:v>
                </c:pt>
                <c:pt idx="352">
                  <c:v>140.67208948596587</c:v>
                </c:pt>
                <c:pt idx="353">
                  <c:v>200.63534352621639</c:v>
                </c:pt>
                <c:pt idx="354">
                  <c:v>154.82842438519364</c:v>
                </c:pt>
                <c:pt idx="355">
                  <c:v>142.82491686939107</c:v>
                </c:pt>
                <c:pt idx="356">
                  <c:v>139.13958212420198</c:v>
                </c:pt>
                <c:pt idx="357">
                  <c:v>106.39217951065598</c:v>
                </c:pt>
                <c:pt idx="358">
                  <c:v>213.81363039071323</c:v>
                </c:pt>
                <c:pt idx="359">
                  <c:v>207.82340862422996</c:v>
                </c:pt>
                <c:pt idx="360">
                  <c:v>90.690416507578135</c:v>
                </c:pt>
                <c:pt idx="361">
                  <c:v>137.59623485662823</c:v>
                </c:pt>
                <c:pt idx="362">
                  <c:v>198.98417683295085</c:v>
                </c:pt>
                <c:pt idx="363">
                  <c:v>213.70267479414804</c:v>
                </c:pt>
                <c:pt idx="364">
                  <c:v>187.97703977039771</c:v>
                </c:pt>
                <c:pt idx="365">
                  <c:v>175.29486852913482</c:v>
                </c:pt>
                <c:pt idx="366">
                  <c:v>158.41186560387447</c:v>
                </c:pt>
                <c:pt idx="367">
                  <c:v>204.78492871767151</c:v>
                </c:pt>
                <c:pt idx="368">
                  <c:v>204.58523649943135</c:v>
                </c:pt>
                <c:pt idx="369">
                  <c:v>229.97622960258002</c:v>
                </c:pt>
                <c:pt idx="370">
                  <c:v>133.01508111479038</c:v>
                </c:pt>
                <c:pt idx="371">
                  <c:v>168.5039494346114</c:v>
                </c:pt>
                <c:pt idx="372">
                  <c:v>133.32160030545646</c:v>
                </c:pt>
                <c:pt idx="373">
                  <c:v>214.00681634645653</c:v>
                </c:pt>
                <c:pt idx="374">
                  <c:v>169.37312949931248</c:v>
                </c:pt>
                <c:pt idx="375">
                  <c:v>153.5600410599275</c:v>
                </c:pt>
                <c:pt idx="376">
                  <c:v>173.59953745250169</c:v>
                </c:pt>
                <c:pt idx="377">
                  <c:v>145.40860668967744</c:v>
                </c:pt>
                <c:pt idx="378">
                  <c:v>147.81662085791049</c:v>
                </c:pt>
                <c:pt idx="379">
                  <c:v>176.03609162037546</c:v>
                </c:pt>
                <c:pt idx="380">
                  <c:v>220.901374421143</c:v>
                </c:pt>
                <c:pt idx="381">
                  <c:v>159.30404248910958</c:v>
                </c:pt>
                <c:pt idx="382">
                  <c:v>191.96782318315599</c:v>
                </c:pt>
                <c:pt idx="383">
                  <c:v>151.91648058196552</c:v>
                </c:pt>
                <c:pt idx="384">
                  <c:v>171.89571500742485</c:v>
                </c:pt>
                <c:pt idx="385">
                  <c:v>189.7246016892216</c:v>
                </c:pt>
                <c:pt idx="386">
                  <c:v>178.84219616765708</c:v>
                </c:pt>
                <c:pt idx="387">
                  <c:v>203.80071435113106</c:v>
                </c:pt>
                <c:pt idx="388">
                  <c:v>177.43342407130191</c:v>
                </c:pt>
                <c:pt idx="389">
                  <c:v>184.01232536097683</c:v>
                </c:pt>
                <c:pt idx="390">
                  <c:v>188.66493151853908</c:v>
                </c:pt>
                <c:pt idx="391">
                  <c:v>146.25548245614036</c:v>
                </c:pt>
                <c:pt idx="392">
                  <c:v>150.54128611159689</c:v>
                </c:pt>
                <c:pt idx="393">
                  <c:v>111.11219660457643</c:v>
                </c:pt>
                <c:pt idx="394">
                  <c:v>165.69930675909879</c:v>
                </c:pt>
                <c:pt idx="395">
                  <c:v>164.26577028382445</c:v>
                </c:pt>
                <c:pt idx="396">
                  <c:v>111.29495980754562</c:v>
                </c:pt>
                <c:pt idx="397">
                  <c:v>139.64808253340118</c:v>
                </c:pt>
                <c:pt idx="398">
                  <c:v>186.10757148243982</c:v>
                </c:pt>
                <c:pt idx="399">
                  <c:v>56.28722296733288</c:v>
                </c:pt>
                <c:pt idx="400">
                  <c:v>146.60751487537658</c:v>
                </c:pt>
                <c:pt idx="401">
                  <c:v>177.73397881617333</c:v>
                </c:pt>
                <c:pt idx="402">
                  <c:v>157.49565448656452</c:v>
                </c:pt>
                <c:pt idx="403">
                  <c:v>182.82435415384253</c:v>
                </c:pt>
                <c:pt idx="404">
                  <c:v>104.2941793264893</c:v>
                </c:pt>
                <c:pt idx="405">
                  <c:v>163.53575838295481</c:v>
                </c:pt>
                <c:pt idx="406">
                  <c:v>166.36681530081464</c:v>
                </c:pt>
                <c:pt idx="407">
                  <c:v>127.70077958303487</c:v>
                </c:pt>
                <c:pt idx="408">
                  <c:v>157.60333798689896</c:v>
                </c:pt>
                <c:pt idx="409">
                  <c:v>133.1082174398106</c:v>
                </c:pt>
                <c:pt idx="410">
                  <c:v>169.01191383251367</c:v>
                </c:pt>
                <c:pt idx="411">
                  <c:v>146.51137476869488</c:v>
                </c:pt>
                <c:pt idx="412">
                  <c:v>183.37539673435052</c:v>
                </c:pt>
                <c:pt idx="413">
                  <c:v>138.1760722996641</c:v>
                </c:pt>
                <c:pt idx="414">
                  <c:v>182.14906738025084</c:v>
                </c:pt>
                <c:pt idx="415">
                  <c:v>134.57760126781676</c:v>
                </c:pt>
                <c:pt idx="416">
                  <c:v>140.27465644036837</c:v>
                </c:pt>
                <c:pt idx="417">
                  <c:v>119.45212114305251</c:v>
                </c:pt>
                <c:pt idx="418">
                  <c:v>187.94652373323063</c:v>
                </c:pt>
                <c:pt idx="419">
                  <c:v>195.74805760848969</c:v>
                </c:pt>
                <c:pt idx="420">
                  <c:v>179.75771173280688</c:v>
                </c:pt>
                <c:pt idx="421">
                  <c:v>141.61510744168677</c:v>
                </c:pt>
                <c:pt idx="422">
                  <c:v>151.18561498536846</c:v>
                </c:pt>
                <c:pt idx="423">
                  <c:v>227.90624699281622</c:v>
                </c:pt>
                <c:pt idx="424">
                  <c:v>152.83988146286373</c:v>
                </c:pt>
                <c:pt idx="425">
                  <c:v>189.54956965534254</c:v>
                </c:pt>
                <c:pt idx="426">
                  <c:v>116.71803974717247</c:v>
                </c:pt>
                <c:pt idx="427">
                  <c:v>106.49214170617221</c:v>
                </c:pt>
                <c:pt idx="428">
                  <c:v>127.95139615690543</c:v>
                </c:pt>
                <c:pt idx="429">
                  <c:v>124.25653369109155</c:v>
                </c:pt>
                <c:pt idx="430">
                  <c:v>181.23965293706991</c:v>
                </c:pt>
                <c:pt idx="431">
                  <c:v>101.41754208328059</c:v>
                </c:pt>
                <c:pt idx="432">
                  <c:v>154.58382663303649</c:v>
                </c:pt>
                <c:pt idx="433">
                  <c:v>106.82706161405804</c:v>
                </c:pt>
                <c:pt idx="434">
                  <c:v>96.788406161980149</c:v>
                </c:pt>
                <c:pt idx="435">
                  <c:v>187.53121205092168</c:v>
                </c:pt>
                <c:pt idx="436">
                  <c:v>149.78529974168876</c:v>
                </c:pt>
                <c:pt idx="437">
                  <c:v>105.84895967120474</c:v>
                </c:pt>
                <c:pt idx="438">
                  <c:v>172.10822607950723</c:v>
                </c:pt>
                <c:pt idx="439">
                  <c:v>151.79580674567001</c:v>
                </c:pt>
                <c:pt idx="440">
                  <c:v>173.13246586478468</c:v>
                </c:pt>
                <c:pt idx="441">
                  <c:v>176.88148931948945</c:v>
                </c:pt>
                <c:pt idx="442">
                  <c:v>155.55293414492206</c:v>
                </c:pt>
                <c:pt idx="443">
                  <c:v>107.2576677054289</c:v>
                </c:pt>
                <c:pt idx="444">
                  <c:v>138.25502419054706</c:v>
                </c:pt>
                <c:pt idx="445">
                  <c:v>173.37911218758265</c:v>
                </c:pt>
                <c:pt idx="446">
                  <c:v>129.16213856870536</c:v>
                </c:pt>
                <c:pt idx="447">
                  <c:v>130.37677372729422</c:v>
                </c:pt>
                <c:pt idx="448">
                  <c:v>184.46261374492022</c:v>
                </c:pt>
                <c:pt idx="449">
                  <c:v>149.18747458195887</c:v>
                </c:pt>
                <c:pt idx="450">
                  <c:v>209.35527483284883</c:v>
                </c:pt>
                <c:pt idx="451">
                  <c:v>225.7023305647119</c:v>
                </c:pt>
                <c:pt idx="452">
                  <c:v>173.16730596160735</c:v>
                </c:pt>
                <c:pt idx="453">
                  <c:v>200.4384327068033</c:v>
                </c:pt>
                <c:pt idx="454">
                  <c:v>149.06995262401108</c:v>
                </c:pt>
                <c:pt idx="455">
                  <c:v>226.75916810619711</c:v>
                </c:pt>
                <c:pt idx="456">
                  <c:v>189.89411109047001</c:v>
                </c:pt>
                <c:pt idx="457">
                  <c:v>167.54118733440922</c:v>
                </c:pt>
                <c:pt idx="458">
                  <c:v>182.47593748425228</c:v>
                </c:pt>
                <c:pt idx="459">
                  <c:v>235.04611129425194</c:v>
                </c:pt>
                <c:pt idx="460">
                  <c:v>195.92066491668439</c:v>
                </c:pt>
                <c:pt idx="461">
                  <c:v>214.88620745882736</c:v>
                </c:pt>
                <c:pt idx="462">
                  <c:v>120.62843207775575</c:v>
                </c:pt>
                <c:pt idx="463">
                  <c:v>159.80272205624317</c:v>
                </c:pt>
                <c:pt idx="464">
                  <c:v>208.84676033630561</c:v>
                </c:pt>
                <c:pt idx="465">
                  <c:v>189.98344632708793</c:v>
                </c:pt>
                <c:pt idx="466">
                  <c:v>144.40817198684695</c:v>
                </c:pt>
                <c:pt idx="467">
                  <c:v>156.22028794670953</c:v>
                </c:pt>
                <c:pt idx="468">
                  <c:v>188.65516452136762</c:v>
                </c:pt>
                <c:pt idx="469">
                  <c:v>128.55529881314988</c:v>
                </c:pt>
                <c:pt idx="470">
                  <c:v>142.08660905724125</c:v>
                </c:pt>
                <c:pt idx="471">
                  <c:v>156.81913441774219</c:v>
                </c:pt>
                <c:pt idx="472">
                  <c:v>119.79475550904122</c:v>
                </c:pt>
                <c:pt idx="473">
                  <c:v>157.05051846355133</c:v>
                </c:pt>
                <c:pt idx="474">
                  <c:v>153.63592706317215</c:v>
                </c:pt>
                <c:pt idx="475">
                  <c:v>94.763658871661704</c:v>
                </c:pt>
                <c:pt idx="476">
                  <c:v>147.44145706851691</c:v>
                </c:pt>
                <c:pt idx="477">
                  <c:v>167.30531604318014</c:v>
                </c:pt>
                <c:pt idx="478">
                  <c:v>112.8186175857148</c:v>
                </c:pt>
                <c:pt idx="479">
                  <c:v>180.26382944559879</c:v>
                </c:pt>
                <c:pt idx="480">
                  <c:v>174.59959207480321</c:v>
                </c:pt>
                <c:pt idx="481">
                  <c:v>211.38689692180108</c:v>
                </c:pt>
                <c:pt idx="482">
                  <c:v>201.56724270508724</c:v>
                </c:pt>
                <c:pt idx="483">
                  <c:v>106.89248834541002</c:v>
                </c:pt>
                <c:pt idx="484">
                  <c:v>150.60126601975588</c:v>
                </c:pt>
                <c:pt idx="485">
                  <c:v>109.16795628203889</c:v>
                </c:pt>
                <c:pt idx="486">
                  <c:v>156.42461503476056</c:v>
                </c:pt>
                <c:pt idx="487">
                  <c:v>160.15267663217071</c:v>
                </c:pt>
                <c:pt idx="488">
                  <c:v>118.67119707266073</c:v>
                </c:pt>
                <c:pt idx="489">
                  <c:v>172.29547134995781</c:v>
                </c:pt>
                <c:pt idx="490">
                  <c:v>149.6620963421168</c:v>
                </c:pt>
                <c:pt idx="491">
                  <c:v>148.16318580888742</c:v>
                </c:pt>
                <c:pt idx="492">
                  <c:v>155.01214840431081</c:v>
                </c:pt>
                <c:pt idx="493">
                  <c:v>170.73246992611121</c:v>
                </c:pt>
                <c:pt idx="494">
                  <c:v>162.47327192209082</c:v>
                </c:pt>
                <c:pt idx="495">
                  <c:v>138.57948902639993</c:v>
                </c:pt>
                <c:pt idx="496">
                  <c:v>178.40717654986523</c:v>
                </c:pt>
                <c:pt idx="497">
                  <c:v>143.80698591843665</c:v>
                </c:pt>
                <c:pt idx="498">
                  <c:v>143.42325408464669</c:v>
                </c:pt>
                <c:pt idx="499">
                  <c:v>167.28418000280229</c:v>
                </c:pt>
                <c:pt idx="500">
                  <c:v>131.43210012580002</c:v>
                </c:pt>
                <c:pt idx="501">
                  <c:v>143.12943486754867</c:v>
                </c:pt>
                <c:pt idx="502">
                  <c:v>160.77481281509941</c:v>
                </c:pt>
                <c:pt idx="503">
                  <c:v>192.37953662362315</c:v>
                </c:pt>
                <c:pt idx="504">
                  <c:v>193.58474793815449</c:v>
                </c:pt>
                <c:pt idx="505">
                  <c:v>134.55912405618776</c:v>
                </c:pt>
                <c:pt idx="506">
                  <c:v>157.66758633696435</c:v>
                </c:pt>
                <c:pt idx="507">
                  <c:v>121.68873885570848</c:v>
                </c:pt>
                <c:pt idx="508">
                  <c:v>154.7389706681742</c:v>
                </c:pt>
                <c:pt idx="509">
                  <c:v>129.30520269523916</c:v>
                </c:pt>
                <c:pt idx="510">
                  <c:v>159.90819841404289</c:v>
                </c:pt>
                <c:pt idx="511">
                  <c:v>165.16141495176299</c:v>
                </c:pt>
                <c:pt idx="512">
                  <c:v>113.92066285379087</c:v>
                </c:pt>
                <c:pt idx="513">
                  <c:v>149.8129346675089</c:v>
                </c:pt>
                <c:pt idx="514">
                  <c:v>126.09111448483617</c:v>
                </c:pt>
                <c:pt idx="515">
                  <c:v>147.71206012447647</c:v>
                </c:pt>
                <c:pt idx="516">
                  <c:v>114.38193762742581</c:v>
                </c:pt>
                <c:pt idx="517">
                  <c:v>167.40959668167974</c:v>
                </c:pt>
                <c:pt idx="518">
                  <c:v>147.84977975568776</c:v>
                </c:pt>
                <c:pt idx="519">
                  <c:v>165.24484523227628</c:v>
                </c:pt>
                <c:pt idx="520">
                  <c:v>130.44489355222723</c:v>
                </c:pt>
                <c:pt idx="521">
                  <c:v>197.53949898291862</c:v>
                </c:pt>
                <c:pt idx="522">
                  <c:v>185.68640148646145</c:v>
                </c:pt>
                <c:pt idx="523">
                  <c:v>132.76480126210615</c:v>
                </c:pt>
                <c:pt idx="524">
                  <c:v>145.38173003506327</c:v>
                </c:pt>
                <c:pt idx="525">
                  <c:v>164.41027186012786</c:v>
                </c:pt>
                <c:pt idx="526">
                  <c:v>106.77033002430525</c:v>
                </c:pt>
                <c:pt idx="527">
                  <c:v>185.21992647990874</c:v>
                </c:pt>
                <c:pt idx="528">
                  <c:v>147.27407794637574</c:v>
                </c:pt>
                <c:pt idx="529">
                  <c:v>195.13288207224048</c:v>
                </c:pt>
                <c:pt idx="530">
                  <c:v>153.39159538862032</c:v>
                </c:pt>
                <c:pt idx="531">
                  <c:v>141.59339916136886</c:v>
                </c:pt>
                <c:pt idx="532">
                  <c:v>185.67699994212853</c:v>
                </c:pt>
                <c:pt idx="533">
                  <c:v>119.46197128731981</c:v>
                </c:pt>
                <c:pt idx="534">
                  <c:v>146.00967670528212</c:v>
                </c:pt>
                <c:pt idx="535">
                  <c:v>136.59212355309276</c:v>
                </c:pt>
                <c:pt idx="536">
                  <c:v>198.0454172381923</c:v>
                </c:pt>
                <c:pt idx="537">
                  <c:v>127.49541298790909</c:v>
                </c:pt>
                <c:pt idx="538">
                  <c:v>97.27950339768158</c:v>
                </c:pt>
                <c:pt idx="539">
                  <c:v>172.41955768227967</c:v>
                </c:pt>
                <c:pt idx="540">
                  <c:v>165.05583230717565</c:v>
                </c:pt>
                <c:pt idx="541">
                  <c:v>142.72938276137899</c:v>
                </c:pt>
                <c:pt idx="542">
                  <c:v>148.08609314782154</c:v>
                </c:pt>
                <c:pt idx="543">
                  <c:v>186.13996200126664</c:v>
                </c:pt>
                <c:pt idx="544">
                  <c:v>198.46479549749918</c:v>
                </c:pt>
                <c:pt idx="545">
                  <c:v>156.38315146791376</c:v>
                </c:pt>
                <c:pt idx="546">
                  <c:v>193.80545661138561</c:v>
                </c:pt>
                <c:pt idx="547">
                  <c:v>144.40639694296598</c:v>
                </c:pt>
                <c:pt idx="548">
                  <c:v>124.57039137345878</c:v>
                </c:pt>
                <c:pt idx="549">
                  <c:v>141.19625388174936</c:v>
                </c:pt>
                <c:pt idx="550">
                  <c:v>164.65028873983238</c:v>
                </c:pt>
                <c:pt idx="551">
                  <c:v>182.8095330834023</c:v>
                </c:pt>
                <c:pt idx="552">
                  <c:v>178.87695089257883</c:v>
                </c:pt>
                <c:pt idx="553">
                  <c:v>138.35112807974207</c:v>
                </c:pt>
                <c:pt idx="554">
                  <c:v>134.77993691024048</c:v>
                </c:pt>
                <c:pt idx="555">
                  <c:v>109.68323616036545</c:v>
                </c:pt>
                <c:pt idx="556">
                  <c:v>247.90004685303762</c:v>
                </c:pt>
                <c:pt idx="557">
                  <c:v>154.98801754028148</c:v>
                </c:pt>
                <c:pt idx="558">
                  <c:v>158.24246119401494</c:v>
                </c:pt>
                <c:pt idx="559">
                  <c:v>213.19063788297524</c:v>
                </c:pt>
                <c:pt idx="560">
                  <c:v>137.41240579028354</c:v>
                </c:pt>
                <c:pt idx="561">
                  <c:v>180.68680250957746</c:v>
                </c:pt>
                <c:pt idx="562">
                  <c:v>129.91596842156247</c:v>
                </c:pt>
                <c:pt idx="563">
                  <c:v>136.23301699473117</c:v>
                </c:pt>
                <c:pt idx="564">
                  <c:v>175.54263701628437</c:v>
                </c:pt>
                <c:pt idx="565">
                  <c:v>180.48717065731495</c:v>
                </c:pt>
                <c:pt idx="566">
                  <c:v>178.54426411068673</c:v>
                </c:pt>
                <c:pt idx="567">
                  <c:v>136.13379163859355</c:v>
                </c:pt>
                <c:pt idx="568">
                  <c:v>158.22326489653116</c:v>
                </c:pt>
                <c:pt idx="569">
                  <c:v>148.33987732281471</c:v>
                </c:pt>
                <c:pt idx="570">
                  <c:v>152.49643498712891</c:v>
                </c:pt>
                <c:pt idx="571">
                  <c:v>150.55531670965894</c:v>
                </c:pt>
                <c:pt idx="572">
                  <c:v>147.24332716701903</c:v>
                </c:pt>
                <c:pt idx="573">
                  <c:v>182.93598461826619</c:v>
                </c:pt>
                <c:pt idx="574">
                  <c:v>142.6403549401526</c:v>
                </c:pt>
                <c:pt idx="575">
                  <c:v>148.86563542614496</c:v>
                </c:pt>
                <c:pt idx="576">
                  <c:v>169.84122503704748</c:v>
                </c:pt>
              </c:numCache>
            </c:numRef>
          </c:xVal>
          <c:yVal>
            <c:numRef>
              <c:f>'summary young'!$M$5:$M$581</c:f>
              <c:numCache>
                <c:formatCode>General</c:formatCode>
                <c:ptCount val="577"/>
                <c:pt idx="0">
                  <c:v>272.89999999999998</c:v>
                </c:pt>
                <c:pt idx="1">
                  <c:v>358.8</c:v>
                </c:pt>
                <c:pt idx="2">
                  <c:v>341.6</c:v>
                </c:pt>
                <c:pt idx="3">
                  <c:v>599.1</c:v>
                </c:pt>
                <c:pt idx="4">
                  <c:v>328.9</c:v>
                </c:pt>
                <c:pt idx="5">
                  <c:v>470.6</c:v>
                </c:pt>
                <c:pt idx="6">
                  <c:v>254</c:v>
                </c:pt>
                <c:pt idx="7">
                  <c:v>348</c:v>
                </c:pt>
                <c:pt idx="8">
                  <c:v>266.7</c:v>
                </c:pt>
                <c:pt idx="9">
                  <c:v>199.8</c:v>
                </c:pt>
                <c:pt idx="10">
                  <c:v>374</c:v>
                </c:pt>
                <c:pt idx="11">
                  <c:v>427.7</c:v>
                </c:pt>
                <c:pt idx="12">
                  <c:v>450.8</c:v>
                </c:pt>
                <c:pt idx="13">
                  <c:v>541.1</c:v>
                </c:pt>
                <c:pt idx="14">
                  <c:v>461.5</c:v>
                </c:pt>
                <c:pt idx="15">
                  <c:v>584.4</c:v>
                </c:pt>
                <c:pt idx="16">
                  <c:v>609.70000000000005</c:v>
                </c:pt>
                <c:pt idx="17">
                  <c:v>341.7</c:v>
                </c:pt>
                <c:pt idx="18">
                  <c:v>328.3</c:v>
                </c:pt>
                <c:pt idx="19">
                  <c:v>303.39999999999998</c:v>
                </c:pt>
                <c:pt idx="20">
                  <c:v>133.19999999999999</c:v>
                </c:pt>
                <c:pt idx="21">
                  <c:v>453.8</c:v>
                </c:pt>
                <c:pt idx="22">
                  <c:v>575.4</c:v>
                </c:pt>
                <c:pt idx="23">
                  <c:v>458</c:v>
                </c:pt>
                <c:pt idx="24">
                  <c:v>775.9</c:v>
                </c:pt>
                <c:pt idx="25">
                  <c:v>426.9</c:v>
                </c:pt>
                <c:pt idx="26">
                  <c:v>557.79999999999995</c:v>
                </c:pt>
                <c:pt idx="27">
                  <c:v>521.20000000000005</c:v>
                </c:pt>
                <c:pt idx="28">
                  <c:v>363.7</c:v>
                </c:pt>
                <c:pt idx="29">
                  <c:v>529.5</c:v>
                </c:pt>
                <c:pt idx="30">
                  <c:v>417.2</c:v>
                </c:pt>
                <c:pt idx="31">
                  <c:v>314.5</c:v>
                </c:pt>
                <c:pt idx="32">
                  <c:v>391.9</c:v>
                </c:pt>
                <c:pt idx="33">
                  <c:v>219.3</c:v>
                </c:pt>
                <c:pt idx="34">
                  <c:v>424.5</c:v>
                </c:pt>
                <c:pt idx="35">
                  <c:v>555.79999999999995</c:v>
                </c:pt>
                <c:pt idx="36">
                  <c:v>361</c:v>
                </c:pt>
                <c:pt idx="37">
                  <c:v>469.6</c:v>
                </c:pt>
                <c:pt idx="38">
                  <c:v>549.70000000000005</c:v>
                </c:pt>
                <c:pt idx="39">
                  <c:v>566.20000000000005</c:v>
                </c:pt>
                <c:pt idx="40">
                  <c:v>388.1</c:v>
                </c:pt>
                <c:pt idx="41">
                  <c:v>742.7</c:v>
                </c:pt>
                <c:pt idx="42">
                  <c:v>418.2</c:v>
                </c:pt>
                <c:pt idx="43">
                  <c:v>553.1</c:v>
                </c:pt>
                <c:pt idx="44">
                  <c:v>606</c:v>
                </c:pt>
                <c:pt idx="45">
                  <c:v>333.1</c:v>
                </c:pt>
                <c:pt idx="46">
                  <c:v>398.7</c:v>
                </c:pt>
                <c:pt idx="47">
                  <c:v>330.5</c:v>
                </c:pt>
                <c:pt idx="48">
                  <c:v>418.1</c:v>
                </c:pt>
                <c:pt idx="49">
                  <c:v>227</c:v>
                </c:pt>
                <c:pt idx="50">
                  <c:v>555.70000000000005</c:v>
                </c:pt>
                <c:pt idx="51">
                  <c:v>365.9</c:v>
                </c:pt>
                <c:pt idx="52">
                  <c:v>213.8</c:v>
                </c:pt>
                <c:pt idx="53">
                  <c:v>555.29999999999995</c:v>
                </c:pt>
                <c:pt idx="54">
                  <c:v>429.1</c:v>
                </c:pt>
                <c:pt idx="55">
                  <c:v>460.1</c:v>
                </c:pt>
                <c:pt idx="56">
                  <c:v>536.5</c:v>
                </c:pt>
                <c:pt idx="57">
                  <c:v>363.6</c:v>
                </c:pt>
                <c:pt idx="58">
                  <c:v>319.5</c:v>
                </c:pt>
                <c:pt idx="59">
                  <c:v>541.4</c:v>
                </c:pt>
                <c:pt idx="60">
                  <c:v>350.7</c:v>
                </c:pt>
                <c:pt idx="61">
                  <c:v>450.3</c:v>
                </c:pt>
                <c:pt idx="62">
                  <c:v>348.3</c:v>
                </c:pt>
                <c:pt idx="63">
                  <c:v>478.6</c:v>
                </c:pt>
                <c:pt idx="64">
                  <c:v>383.9</c:v>
                </c:pt>
                <c:pt idx="65">
                  <c:v>468</c:v>
                </c:pt>
                <c:pt idx="66">
                  <c:v>365.3</c:v>
                </c:pt>
                <c:pt idx="67">
                  <c:v>182.2</c:v>
                </c:pt>
                <c:pt idx="68">
                  <c:v>673.2</c:v>
                </c:pt>
                <c:pt idx="69">
                  <c:v>521.70000000000005</c:v>
                </c:pt>
                <c:pt idx="70">
                  <c:v>776.7</c:v>
                </c:pt>
                <c:pt idx="71">
                  <c:v>604.29999999999995</c:v>
                </c:pt>
                <c:pt idx="72">
                  <c:v>581.20000000000005</c:v>
                </c:pt>
                <c:pt idx="73">
                  <c:v>451.3</c:v>
                </c:pt>
                <c:pt idx="74">
                  <c:v>410.7</c:v>
                </c:pt>
                <c:pt idx="75">
                  <c:v>340.7</c:v>
                </c:pt>
                <c:pt idx="76">
                  <c:v>357.3</c:v>
                </c:pt>
                <c:pt idx="77">
                  <c:v>541.6</c:v>
                </c:pt>
                <c:pt idx="78">
                  <c:v>346.1</c:v>
                </c:pt>
                <c:pt idx="79">
                  <c:v>195</c:v>
                </c:pt>
                <c:pt idx="80">
                  <c:v>475.8</c:v>
                </c:pt>
                <c:pt idx="81">
                  <c:v>302.2</c:v>
                </c:pt>
                <c:pt idx="82">
                  <c:v>588</c:v>
                </c:pt>
                <c:pt idx="83">
                  <c:v>634.79999999999995</c:v>
                </c:pt>
                <c:pt idx="84">
                  <c:v>192.8</c:v>
                </c:pt>
                <c:pt idx="85">
                  <c:v>290.8</c:v>
                </c:pt>
                <c:pt idx="86">
                  <c:v>426.1</c:v>
                </c:pt>
                <c:pt idx="87">
                  <c:v>373.9</c:v>
                </c:pt>
                <c:pt idx="88">
                  <c:v>599.20000000000005</c:v>
                </c:pt>
                <c:pt idx="89">
                  <c:v>475.4</c:v>
                </c:pt>
                <c:pt idx="90">
                  <c:v>591.70000000000005</c:v>
                </c:pt>
                <c:pt idx="91">
                  <c:v>299.3</c:v>
                </c:pt>
                <c:pt idx="92">
                  <c:v>367.7</c:v>
                </c:pt>
                <c:pt idx="93">
                  <c:v>257.3</c:v>
                </c:pt>
                <c:pt idx="94">
                  <c:v>341.5</c:v>
                </c:pt>
                <c:pt idx="95">
                  <c:v>296.39999999999998</c:v>
                </c:pt>
                <c:pt idx="96">
                  <c:v>852.1</c:v>
                </c:pt>
                <c:pt idx="97">
                  <c:v>318.3</c:v>
                </c:pt>
                <c:pt idx="98">
                  <c:v>604.1</c:v>
                </c:pt>
                <c:pt idx="99">
                  <c:v>414.3</c:v>
                </c:pt>
                <c:pt idx="100">
                  <c:v>701.5</c:v>
                </c:pt>
                <c:pt idx="101">
                  <c:v>322.89999999999998</c:v>
                </c:pt>
                <c:pt idx="102">
                  <c:v>458.8</c:v>
                </c:pt>
                <c:pt idx="103">
                  <c:v>370</c:v>
                </c:pt>
                <c:pt idx="104">
                  <c:v>484.2</c:v>
                </c:pt>
                <c:pt idx="105">
                  <c:v>371.8</c:v>
                </c:pt>
                <c:pt idx="106">
                  <c:v>302.3</c:v>
                </c:pt>
                <c:pt idx="107">
                  <c:v>535.9</c:v>
                </c:pt>
                <c:pt idx="108">
                  <c:v>457.8</c:v>
                </c:pt>
                <c:pt idx="109">
                  <c:v>346.2</c:v>
                </c:pt>
                <c:pt idx="110">
                  <c:v>203.9</c:v>
                </c:pt>
                <c:pt idx="111">
                  <c:v>343.7</c:v>
                </c:pt>
                <c:pt idx="112">
                  <c:v>602.20000000000005</c:v>
                </c:pt>
                <c:pt idx="113">
                  <c:v>349.6</c:v>
                </c:pt>
                <c:pt idx="114">
                  <c:v>520</c:v>
                </c:pt>
                <c:pt idx="115">
                  <c:v>273.89999999999998</c:v>
                </c:pt>
                <c:pt idx="116">
                  <c:v>406.2</c:v>
                </c:pt>
                <c:pt idx="117">
                  <c:v>378.9</c:v>
                </c:pt>
                <c:pt idx="118">
                  <c:v>534.5</c:v>
                </c:pt>
                <c:pt idx="119">
                  <c:v>464.7</c:v>
                </c:pt>
                <c:pt idx="120">
                  <c:v>670.6</c:v>
                </c:pt>
                <c:pt idx="121">
                  <c:v>354.7</c:v>
                </c:pt>
                <c:pt idx="122">
                  <c:v>579.1</c:v>
                </c:pt>
                <c:pt idx="123">
                  <c:v>567.79999999999995</c:v>
                </c:pt>
                <c:pt idx="124">
                  <c:v>311.7</c:v>
                </c:pt>
                <c:pt idx="125">
                  <c:v>494.7</c:v>
                </c:pt>
                <c:pt idx="126">
                  <c:v>255.6</c:v>
                </c:pt>
                <c:pt idx="127">
                  <c:v>370.1</c:v>
                </c:pt>
                <c:pt idx="128">
                  <c:v>240.9</c:v>
                </c:pt>
                <c:pt idx="129">
                  <c:v>434.8</c:v>
                </c:pt>
                <c:pt idx="130">
                  <c:v>645</c:v>
                </c:pt>
                <c:pt idx="131">
                  <c:v>454.2</c:v>
                </c:pt>
                <c:pt idx="132">
                  <c:v>558.4</c:v>
                </c:pt>
                <c:pt idx="133">
                  <c:v>214.3</c:v>
                </c:pt>
                <c:pt idx="134">
                  <c:v>392.7</c:v>
                </c:pt>
                <c:pt idx="135">
                  <c:v>312.60000000000002</c:v>
                </c:pt>
                <c:pt idx="136">
                  <c:v>556.1</c:v>
                </c:pt>
                <c:pt idx="137">
                  <c:v>221.7</c:v>
                </c:pt>
                <c:pt idx="138">
                  <c:v>368</c:v>
                </c:pt>
                <c:pt idx="139">
                  <c:v>220.5</c:v>
                </c:pt>
                <c:pt idx="140">
                  <c:v>328.9</c:v>
                </c:pt>
                <c:pt idx="141">
                  <c:v>307</c:v>
                </c:pt>
                <c:pt idx="142">
                  <c:v>495.6</c:v>
                </c:pt>
                <c:pt idx="143">
                  <c:v>393.3</c:v>
                </c:pt>
                <c:pt idx="144">
                  <c:v>451.1</c:v>
                </c:pt>
                <c:pt idx="145">
                  <c:v>394.3</c:v>
                </c:pt>
                <c:pt idx="146">
                  <c:v>186.8</c:v>
                </c:pt>
                <c:pt idx="147">
                  <c:v>452.1</c:v>
                </c:pt>
                <c:pt idx="148">
                  <c:v>277</c:v>
                </c:pt>
                <c:pt idx="149">
                  <c:v>370.5</c:v>
                </c:pt>
                <c:pt idx="150">
                  <c:v>621.70000000000005</c:v>
                </c:pt>
                <c:pt idx="151">
                  <c:v>238.7</c:v>
                </c:pt>
                <c:pt idx="152">
                  <c:v>321.60000000000002</c:v>
                </c:pt>
                <c:pt idx="153">
                  <c:v>361.7</c:v>
                </c:pt>
                <c:pt idx="154">
                  <c:v>510.6</c:v>
                </c:pt>
                <c:pt idx="155">
                  <c:v>550.1</c:v>
                </c:pt>
                <c:pt idx="156">
                  <c:v>438.6</c:v>
                </c:pt>
                <c:pt idx="157">
                  <c:v>287</c:v>
                </c:pt>
                <c:pt idx="158">
                  <c:v>566.5</c:v>
                </c:pt>
                <c:pt idx="159">
                  <c:v>336.2</c:v>
                </c:pt>
                <c:pt idx="160">
                  <c:v>443.3</c:v>
                </c:pt>
                <c:pt idx="161">
                  <c:v>363.6</c:v>
                </c:pt>
                <c:pt idx="162">
                  <c:v>461.4</c:v>
                </c:pt>
                <c:pt idx="163">
                  <c:v>332.3</c:v>
                </c:pt>
                <c:pt idx="164">
                  <c:v>438.4</c:v>
                </c:pt>
                <c:pt idx="165">
                  <c:v>525.1</c:v>
                </c:pt>
                <c:pt idx="166">
                  <c:v>624.70000000000005</c:v>
                </c:pt>
                <c:pt idx="167">
                  <c:v>316.8</c:v>
                </c:pt>
                <c:pt idx="168">
                  <c:v>402.1</c:v>
                </c:pt>
                <c:pt idx="169">
                  <c:v>918.8</c:v>
                </c:pt>
                <c:pt idx="170">
                  <c:v>184.2</c:v>
                </c:pt>
                <c:pt idx="172">
                  <c:v>444</c:v>
                </c:pt>
                <c:pt idx="173">
                  <c:v>400.7</c:v>
                </c:pt>
                <c:pt idx="174">
                  <c:v>405.6</c:v>
                </c:pt>
                <c:pt idx="175">
                  <c:v>741.9</c:v>
                </c:pt>
                <c:pt idx="176">
                  <c:v>507</c:v>
                </c:pt>
                <c:pt idx="177">
                  <c:v>374.8</c:v>
                </c:pt>
                <c:pt idx="178">
                  <c:v>732.8</c:v>
                </c:pt>
                <c:pt idx="179">
                  <c:v>423.8</c:v>
                </c:pt>
                <c:pt idx="180">
                  <c:v>498.1</c:v>
                </c:pt>
                <c:pt idx="181">
                  <c:v>234.6</c:v>
                </c:pt>
                <c:pt idx="182">
                  <c:v>572.79999999999995</c:v>
                </c:pt>
                <c:pt idx="183">
                  <c:v>434.1</c:v>
                </c:pt>
                <c:pt idx="184">
                  <c:v>408.7</c:v>
                </c:pt>
                <c:pt idx="185">
                  <c:v>281.89999999999998</c:v>
                </c:pt>
                <c:pt idx="186">
                  <c:v>411.9</c:v>
                </c:pt>
                <c:pt idx="187">
                  <c:v>364.2</c:v>
                </c:pt>
                <c:pt idx="188">
                  <c:v>173.1</c:v>
                </c:pt>
                <c:pt idx="189">
                  <c:v>450.4</c:v>
                </c:pt>
                <c:pt idx="190">
                  <c:v>661.3</c:v>
                </c:pt>
                <c:pt idx="191">
                  <c:v>639.6</c:v>
                </c:pt>
                <c:pt idx="192">
                  <c:v>409.1</c:v>
                </c:pt>
                <c:pt idx="193">
                  <c:v>532.9</c:v>
                </c:pt>
                <c:pt idx="194">
                  <c:v>522.6</c:v>
                </c:pt>
                <c:pt idx="195">
                  <c:v>387.5</c:v>
                </c:pt>
                <c:pt idx="196">
                  <c:v>460</c:v>
                </c:pt>
                <c:pt idx="197">
                  <c:v>595.29999999999995</c:v>
                </c:pt>
                <c:pt idx="198">
                  <c:v>316.10000000000002</c:v>
                </c:pt>
                <c:pt idx="199">
                  <c:v>439.5</c:v>
                </c:pt>
                <c:pt idx="200">
                  <c:v>264.39999999999998</c:v>
                </c:pt>
                <c:pt idx="201">
                  <c:v>409.1</c:v>
                </c:pt>
                <c:pt idx="202">
                  <c:v>217</c:v>
                </c:pt>
                <c:pt idx="203">
                  <c:v>468.3</c:v>
                </c:pt>
                <c:pt idx="204">
                  <c:v>541.70000000000005</c:v>
                </c:pt>
                <c:pt idx="205">
                  <c:v>476.8</c:v>
                </c:pt>
                <c:pt idx="206">
                  <c:v>275.5</c:v>
                </c:pt>
                <c:pt idx="207">
                  <c:v>508.9</c:v>
                </c:pt>
                <c:pt idx="208">
                  <c:v>389.1</c:v>
                </c:pt>
                <c:pt idx="209">
                  <c:v>562.79999999999995</c:v>
                </c:pt>
                <c:pt idx="210">
                  <c:v>375.3</c:v>
                </c:pt>
                <c:pt idx="211">
                  <c:v>514.4</c:v>
                </c:pt>
                <c:pt idx="212">
                  <c:v>350.2</c:v>
                </c:pt>
                <c:pt idx="213">
                  <c:v>587.5</c:v>
                </c:pt>
                <c:pt idx="215">
                  <c:v>236.3</c:v>
                </c:pt>
                <c:pt idx="216">
                  <c:v>494.3</c:v>
                </c:pt>
                <c:pt idx="217">
                  <c:v>256.8</c:v>
                </c:pt>
                <c:pt idx="218">
                  <c:v>322.2</c:v>
                </c:pt>
                <c:pt idx="219">
                  <c:v>387.4</c:v>
                </c:pt>
                <c:pt idx="220">
                  <c:v>603.29999999999995</c:v>
                </c:pt>
                <c:pt idx="221">
                  <c:v>331.9</c:v>
                </c:pt>
                <c:pt idx="222">
                  <c:v>657.4</c:v>
                </c:pt>
                <c:pt idx="223">
                  <c:v>376.5</c:v>
                </c:pt>
                <c:pt idx="224">
                  <c:v>379.2</c:v>
                </c:pt>
                <c:pt idx="225">
                  <c:v>754</c:v>
                </c:pt>
                <c:pt idx="226">
                  <c:v>616.70000000000005</c:v>
                </c:pt>
                <c:pt idx="227">
                  <c:v>577.20000000000005</c:v>
                </c:pt>
                <c:pt idx="228">
                  <c:v>441.7</c:v>
                </c:pt>
                <c:pt idx="229">
                  <c:v>222.2</c:v>
                </c:pt>
                <c:pt idx="230">
                  <c:v>260.10000000000002</c:v>
                </c:pt>
                <c:pt idx="231">
                  <c:v>559.6</c:v>
                </c:pt>
                <c:pt idx="232">
                  <c:v>266.3</c:v>
                </c:pt>
                <c:pt idx="233">
                  <c:v>400.2</c:v>
                </c:pt>
                <c:pt idx="234">
                  <c:v>562.70000000000005</c:v>
                </c:pt>
                <c:pt idx="235">
                  <c:v>423</c:v>
                </c:pt>
                <c:pt idx="236">
                  <c:v>407.6</c:v>
                </c:pt>
                <c:pt idx="237">
                  <c:v>497.3</c:v>
                </c:pt>
                <c:pt idx="238">
                  <c:v>549.6</c:v>
                </c:pt>
                <c:pt idx="239">
                  <c:v>609.6</c:v>
                </c:pt>
                <c:pt idx="240">
                  <c:v>469.3</c:v>
                </c:pt>
                <c:pt idx="241">
                  <c:v>551.70000000000005</c:v>
                </c:pt>
                <c:pt idx="242">
                  <c:v>617.5</c:v>
                </c:pt>
                <c:pt idx="243">
                  <c:v>342.8</c:v>
                </c:pt>
                <c:pt idx="244">
                  <c:v>604.20000000000005</c:v>
                </c:pt>
                <c:pt idx="245">
                  <c:v>527.70000000000005</c:v>
                </c:pt>
                <c:pt idx="246">
                  <c:v>356.8</c:v>
                </c:pt>
                <c:pt idx="247">
                  <c:v>554.29999999999995</c:v>
                </c:pt>
                <c:pt idx="248">
                  <c:v>521.6</c:v>
                </c:pt>
                <c:pt idx="249">
                  <c:v>188</c:v>
                </c:pt>
                <c:pt idx="250">
                  <c:v>400.6</c:v>
                </c:pt>
                <c:pt idx="251">
                  <c:v>242.5</c:v>
                </c:pt>
                <c:pt idx="252">
                  <c:v>413.3</c:v>
                </c:pt>
                <c:pt idx="253">
                  <c:v>374.7</c:v>
                </c:pt>
                <c:pt idx="254">
                  <c:v>352.9</c:v>
                </c:pt>
                <c:pt idx="255">
                  <c:v>816.4</c:v>
                </c:pt>
                <c:pt idx="256">
                  <c:v>299.10000000000002</c:v>
                </c:pt>
                <c:pt idx="257">
                  <c:v>537.5</c:v>
                </c:pt>
                <c:pt idx="258">
                  <c:v>356.2</c:v>
                </c:pt>
                <c:pt idx="259">
                  <c:v>224.7</c:v>
                </c:pt>
                <c:pt idx="260">
                  <c:v>528.4</c:v>
                </c:pt>
                <c:pt idx="261">
                  <c:v>452.5</c:v>
                </c:pt>
                <c:pt idx="262">
                  <c:v>549.4</c:v>
                </c:pt>
                <c:pt idx="263">
                  <c:v>287.39999999999998</c:v>
                </c:pt>
                <c:pt idx="264">
                  <c:v>353.8</c:v>
                </c:pt>
                <c:pt idx="265">
                  <c:v>446.8</c:v>
                </c:pt>
                <c:pt idx="266">
                  <c:v>475.8</c:v>
                </c:pt>
                <c:pt idx="267">
                  <c:v>276.3</c:v>
                </c:pt>
                <c:pt idx="268">
                  <c:v>326.39999999999998</c:v>
                </c:pt>
                <c:pt idx="269">
                  <c:v>295.8</c:v>
                </c:pt>
                <c:pt idx="270">
                  <c:v>315.5</c:v>
                </c:pt>
                <c:pt idx="271">
                  <c:v>562.70000000000005</c:v>
                </c:pt>
                <c:pt idx="272">
                  <c:v>337.5</c:v>
                </c:pt>
                <c:pt idx="273">
                  <c:v>319.89999999999998</c:v>
                </c:pt>
                <c:pt idx="274">
                  <c:v>586.79999999999995</c:v>
                </c:pt>
                <c:pt idx="275">
                  <c:v>509.2</c:v>
                </c:pt>
                <c:pt idx="276">
                  <c:v>457.1</c:v>
                </c:pt>
                <c:pt idx="277">
                  <c:v>466.3</c:v>
                </c:pt>
                <c:pt idx="278">
                  <c:v>284.5</c:v>
                </c:pt>
                <c:pt idx="279">
                  <c:v>548.29999999999995</c:v>
                </c:pt>
                <c:pt idx="280">
                  <c:v>454.5</c:v>
                </c:pt>
                <c:pt idx="281">
                  <c:v>292.7</c:v>
                </c:pt>
                <c:pt idx="282">
                  <c:v>345</c:v>
                </c:pt>
                <c:pt idx="283">
                  <c:v>457.2</c:v>
                </c:pt>
                <c:pt idx="284">
                  <c:v>249.4</c:v>
                </c:pt>
                <c:pt idx="285">
                  <c:v>507.1</c:v>
                </c:pt>
                <c:pt idx="286">
                  <c:v>388.5</c:v>
                </c:pt>
                <c:pt idx="287">
                  <c:v>371.6</c:v>
                </c:pt>
                <c:pt idx="288">
                  <c:v>427</c:v>
                </c:pt>
                <c:pt idx="289">
                  <c:v>341.2</c:v>
                </c:pt>
                <c:pt idx="290">
                  <c:v>342.6</c:v>
                </c:pt>
                <c:pt idx="291">
                  <c:v>478</c:v>
                </c:pt>
                <c:pt idx="292">
                  <c:v>426.3</c:v>
                </c:pt>
                <c:pt idx="293">
                  <c:v>370.3</c:v>
                </c:pt>
                <c:pt idx="294">
                  <c:v>441.2</c:v>
                </c:pt>
                <c:pt idx="296">
                  <c:v>289.3</c:v>
                </c:pt>
                <c:pt idx="297">
                  <c:v>600.29999999999995</c:v>
                </c:pt>
                <c:pt idx="298">
                  <c:v>475</c:v>
                </c:pt>
                <c:pt idx="299">
                  <c:v>321.7</c:v>
                </c:pt>
                <c:pt idx="300">
                  <c:v>150.9</c:v>
                </c:pt>
                <c:pt idx="301">
                  <c:v>469</c:v>
                </c:pt>
                <c:pt idx="302">
                  <c:v>583.4</c:v>
                </c:pt>
                <c:pt idx="303">
                  <c:v>530.6</c:v>
                </c:pt>
                <c:pt idx="304">
                  <c:v>487.9</c:v>
                </c:pt>
                <c:pt idx="305">
                  <c:v>432.7</c:v>
                </c:pt>
                <c:pt idx="306">
                  <c:v>624</c:v>
                </c:pt>
                <c:pt idx="307">
                  <c:v>398.5</c:v>
                </c:pt>
                <c:pt idx="308">
                  <c:v>437.6</c:v>
                </c:pt>
                <c:pt idx="309">
                  <c:v>552.70000000000005</c:v>
                </c:pt>
                <c:pt idx="310">
                  <c:v>627.5</c:v>
                </c:pt>
                <c:pt idx="311">
                  <c:v>362.4</c:v>
                </c:pt>
                <c:pt idx="312">
                  <c:v>610.79999999999995</c:v>
                </c:pt>
                <c:pt idx="313">
                  <c:v>454</c:v>
                </c:pt>
                <c:pt idx="314">
                  <c:v>395.6</c:v>
                </c:pt>
                <c:pt idx="315">
                  <c:v>386.4</c:v>
                </c:pt>
                <c:pt idx="316">
                  <c:v>238.2</c:v>
                </c:pt>
                <c:pt idx="317">
                  <c:v>657.9</c:v>
                </c:pt>
                <c:pt idx="318">
                  <c:v>577.9</c:v>
                </c:pt>
                <c:pt idx="319">
                  <c:v>397.5</c:v>
                </c:pt>
                <c:pt idx="320">
                  <c:v>386.5</c:v>
                </c:pt>
                <c:pt idx="321">
                  <c:v>415.6</c:v>
                </c:pt>
                <c:pt idx="322">
                  <c:v>301.5</c:v>
                </c:pt>
                <c:pt idx="323">
                  <c:v>321.2</c:v>
                </c:pt>
                <c:pt idx="324">
                  <c:v>416.4</c:v>
                </c:pt>
                <c:pt idx="325">
                  <c:v>314.2</c:v>
                </c:pt>
                <c:pt idx="326">
                  <c:v>310.3</c:v>
                </c:pt>
                <c:pt idx="327">
                  <c:v>392.8</c:v>
                </c:pt>
                <c:pt idx="328">
                  <c:v>365.1</c:v>
                </c:pt>
                <c:pt idx="329">
                  <c:v>573.1</c:v>
                </c:pt>
                <c:pt idx="330">
                  <c:v>412.5</c:v>
                </c:pt>
                <c:pt idx="331">
                  <c:v>432.3</c:v>
                </c:pt>
                <c:pt idx="332">
                  <c:v>472.3</c:v>
                </c:pt>
                <c:pt idx="333">
                  <c:v>281.10000000000002</c:v>
                </c:pt>
                <c:pt idx="335">
                  <c:v>228</c:v>
                </c:pt>
                <c:pt idx="336">
                  <c:v>267</c:v>
                </c:pt>
                <c:pt idx="337">
                  <c:v>427.1</c:v>
                </c:pt>
                <c:pt idx="338">
                  <c:v>529.6</c:v>
                </c:pt>
                <c:pt idx="339">
                  <c:v>357.2</c:v>
                </c:pt>
                <c:pt idx="340">
                  <c:v>343.1</c:v>
                </c:pt>
                <c:pt idx="341">
                  <c:v>617.20000000000005</c:v>
                </c:pt>
                <c:pt idx="342">
                  <c:v>841.8</c:v>
                </c:pt>
                <c:pt idx="343">
                  <c:v>321.60000000000002</c:v>
                </c:pt>
                <c:pt idx="344">
                  <c:v>339.8</c:v>
                </c:pt>
                <c:pt idx="345">
                  <c:v>372.4</c:v>
                </c:pt>
                <c:pt idx="346">
                  <c:v>434.2</c:v>
                </c:pt>
                <c:pt idx="347">
                  <c:v>400.4</c:v>
                </c:pt>
                <c:pt idx="348">
                  <c:v>467.5</c:v>
                </c:pt>
                <c:pt idx="349">
                  <c:v>280.10000000000002</c:v>
                </c:pt>
                <c:pt idx="350">
                  <c:v>617.1</c:v>
                </c:pt>
                <c:pt idx="351">
                  <c:v>214</c:v>
                </c:pt>
                <c:pt idx="352">
                  <c:v>627.5</c:v>
                </c:pt>
                <c:pt idx="353">
                  <c:v>292.10000000000002</c:v>
                </c:pt>
                <c:pt idx="354">
                  <c:v>380.8</c:v>
                </c:pt>
                <c:pt idx="355">
                  <c:v>310.60000000000002</c:v>
                </c:pt>
                <c:pt idx="356">
                  <c:v>478.2</c:v>
                </c:pt>
                <c:pt idx="357">
                  <c:v>620.29999999999995</c:v>
                </c:pt>
                <c:pt idx="358">
                  <c:v>224.8</c:v>
                </c:pt>
                <c:pt idx="359">
                  <c:v>405.6</c:v>
                </c:pt>
                <c:pt idx="360">
                  <c:v>578.70000000000005</c:v>
                </c:pt>
                <c:pt idx="361">
                  <c:v>494.6</c:v>
                </c:pt>
                <c:pt idx="362">
                  <c:v>284.5</c:v>
                </c:pt>
                <c:pt idx="363">
                  <c:v>236.4</c:v>
                </c:pt>
                <c:pt idx="364">
                  <c:v>984.9</c:v>
                </c:pt>
                <c:pt idx="365">
                  <c:v>432.1</c:v>
                </c:pt>
                <c:pt idx="366">
                  <c:v>410.4</c:v>
                </c:pt>
                <c:pt idx="369">
                  <c:v>226</c:v>
                </c:pt>
                <c:pt idx="370">
                  <c:v>513.6</c:v>
                </c:pt>
                <c:pt idx="371">
                  <c:v>503.4</c:v>
                </c:pt>
                <c:pt idx="372">
                  <c:v>500.9</c:v>
                </c:pt>
                <c:pt idx="373">
                  <c:v>249.1</c:v>
                </c:pt>
                <c:pt idx="374">
                  <c:v>354.7</c:v>
                </c:pt>
                <c:pt idx="375">
                  <c:v>534.20000000000005</c:v>
                </c:pt>
                <c:pt idx="376">
                  <c:v>312.7</c:v>
                </c:pt>
                <c:pt idx="377">
                  <c:v>392.3</c:v>
                </c:pt>
                <c:pt idx="378">
                  <c:v>438.5</c:v>
                </c:pt>
                <c:pt idx="379">
                  <c:v>542.5</c:v>
                </c:pt>
                <c:pt idx="380">
                  <c:v>303</c:v>
                </c:pt>
                <c:pt idx="381">
                  <c:v>477.5</c:v>
                </c:pt>
                <c:pt idx="382">
                  <c:v>396.3</c:v>
                </c:pt>
                <c:pt idx="383">
                  <c:v>413.7</c:v>
                </c:pt>
                <c:pt idx="384">
                  <c:v>382.7</c:v>
                </c:pt>
                <c:pt idx="385">
                  <c:v>259.8</c:v>
                </c:pt>
                <c:pt idx="386">
                  <c:v>304.3</c:v>
                </c:pt>
                <c:pt idx="387">
                  <c:v>245.6</c:v>
                </c:pt>
                <c:pt idx="388">
                  <c:v>334.6</c:v>
                </c:pt>
                <c:pt idx="389">
                  <c:v>656.8</c:v>
                </c:pt>
                <c:pt idx="390">
                  <c:v>351.9</c:v>
                </c:pt>
                <c:pt idx="391">
                  <c:v>524</c:v>
                </c:pt>
                <c:pt idx="392">
                  <c:v>268.3</c:v>
                </c:pt>
                <c:pt idx="393">
                  <c:v>608.4</c:v>
                </c:pt>
                <c:pt idx="394">
                  <c:v>317.39999999999998</c:v>
                </c:pt>
                <c:pt idx="395">
                  <c:v>353.5</c:v>
                </c:pt>
                <c:pt idx="396">
                  <c:v>385.4</c:v>
                </c:pt>
                <c:pt idx="397">
                  <c:v>531.20000000000005</c:v>
                </c:pt>
                <c:pt idx="398">
                  <c:v>326.3</c:v>
                </c:pt>
                <c:pt idx="399">
                  <c:v>365.2</c:v>
                </c:pt>
                <c:pt idx="400">
                  <c:v>494.1</c:v>
                </c:pt>
                <c:pt idx="401">
                  <c:v>549.20000000000005</c:v>
                </c:pt>
                <c:pt idx="402">
                  <c:v>551.6</c:v>
                </c:pt>
                <c:pt idx="403">
                  <c:v>554.6</c:v>
                </c:pt>
                <c:pt idx="404">
                  <c:v>489.4</c:v>
                </c:pt>
                <c:pt idx="405">
                  <c:v>412.2</c:v>
                </c:pt>
                <c:pt idx="406">
                  <c:v>468.6</c:v>
                </c:pt>
                <c:pt idx="407">
                  <c:v>445</c:v>
                </c:pt>
                <c:pt idx="408">
                  <c:v>519.4</c:v>
                </c:pt>
                <c:pt idx="409">
                  <c:v>501.3</c:v>
                </c:pt>
                <c:pt idx="410">
                  <c:v>281.8</c:v>
                </c:pt>
                <c:pt idx="411">
                  <c:v>309.39999999999998</c:v>
                </c:pt>
                <c:pt idx="412">
                  <c:v>367.3</c:v>
                </c:pt>
                <c:pt idx="413">
                  <c:v>452.8</c:v>
                </c:pt>
                <c:pt idx="414">
                  <c:v>370.1</c:v>
                </c:pt>
                <c:pt idx="415">
                  <c:v>413</c:v>
                </c:pt>
                <c:pt idx="416">
                  <c:v>402.1</c:v>
                </c:pt>
                <c:pt idx="417">
                  <c:v>637.70000000000005</c:v>
                </c:pt>
                <c:pt idx="418">
                  <c:v>369.4</c:v>
                </c:pt>
                <c:pt idx="419">
                  <c:v>236</c:v>
                </c:pt>
                <c:pt idx="420">
                  <c:v>347.6</c:v>
                </c:pt>
                <c:pt idx="421">
                  <c:v>667.7</c:v>
                </c:pt>
                <c:pt idx="422">
                  <c:v>574.6</c:v>
                </c:pt>
                <c:pt idx="423">
                  <c:v>271.7</c:v>
                </c:pt>
                <c:pt idx="424">
                  <c:v>509.8</c:v>
                </c:pt>
                <c:pt idx="425">
                  <c:v>392</c:v>
                </c:pt>
                <c:pt idx="426">
                  <c:v>411.2</c:v>
                </c:pt>
                <c:pt idx="427">
                  <c:v>684</c:v>
                </c:pt>
                <c:pt idx="428">
                  <c:v>401</c:v>
                </c:pt>
                <c:pt idx="429">
                  <c:v>755.9</c:v>
                </c:pt>
                <c:pt idx="430">
                  <c:v>384</c:v>
                </c:pt>
                <c:pt idx="431">
                  <c:v>637.29999999999995</c:v>
                </c:pt>
                <c:pt idx="432">
                  <c:v>427.4</c:v>
                </c:pt>
                <c:pt idx="433">
                  <c:v>523.6</c:v>
                </c:pt>
                <c:pt idx="434">
                  <c:v>652.9</c:v>
                </c:pt>
                <c:pt idx="435">
                  <c:v>302.5</c:v>
                </c:pt>
                <c:pt idx="436">
                  <c:v>369.1</c:v>
                </c:pt>
                <c:pt idx="437">
                  <c:v>964.2</c:v>
                </c:pt>
                <c:pt idx="438">
                  <c:v>497.1</c:v>
                </c:pt>
                <c:pt idx="439">
                  <c:v>471</c:v>
                </c:pt>
                <c:pt idx="440">
                  <c:v>307.7</c:v>
                </c:pt>
                <c:pt idx="441">
                  <c:v>223.1</c:v>
                </c:pt>
                <c:pt idx="442">
                  <c:v>255.9</c:v>
                </c:pt>
                <c:pt idx="443">
                  <c:v>673</c:v>
                </c:pt>
                <c:pt idx="444">
                  <c:v>376.7</c:v>
                </c:pt>
                <c:pt idx="445">
                  <c:v>375.4</c:v>
                </c:pt>
                <c:pt idx="446">
                  <c:v>560.79999999999995</c:v>
                </c:pt>
                <c:pt idx="447">
                  <c:v>493.5</c:v>
                </c:pt>
                <c:pt idx="448">
                  <c:v>288.3</c:v>
                </c:pt>
                <c:pt idx="449">
                  <c:v>420.6</c:v>
                </c:pt>
                <c:pt idx="450">
                  <c:v>281</c:v>
                </c:pt>
                <c:pt idx="451">
                  <c:v>280.39999999999998</c:v>
                </c:pt>
                <c:pt idx="452">
                  <c:v>394.7</c:v>
                </c:pt>
                <c:pt idx="453">
                  <c:v>866.4</c:v>
                </c:pt>
                <c:pt idx="454">
                  <c:v>335.3</c:v>
                </c:pt>
                <c:pt idx="455">
                  <c:v>206.1</c:v>
                </c:pt>
                <c:pt idx="456">
                  <c:v>429.3</c:v>
                </c:pt>
                <c:pt idx="457">
                  <c:v>490.8</c:v>
                </c:pt>
                <c:pt idx="458">
                  <c:v>283.60000000000002</c:v>
                </c:pt>
                <c:pt idx="459">
                  <c:v>206.1</c:v>
                </c:pt>
                <c:pt idx="460">
                  <c:v>273</c:v>
                </c:pt>
                <c:pt idx="461">
                  <c:v>462.3</c:v>
                </c:pt>
                <c:pt idx="462">
                  <c:v>444.5</c:v>
                </c:pt>
                <c:pt idx="463">
                  <c:v>446.7</c:v>
                </c:pt>
                <c:pt idx="464">
                  <c:v>321.89999999999998</c:v>
                </c:pt>
                <c:pt idx="465">
                  <c:v>428.8</c:v>
                </c:pt>
                <c:pt idx="466">
                  <c:v>538.1</c:v>
                </c:pt>
                <c:pt idx="467">
                  <c:v>407.9</c:v>
                </c:pt>
                <c:pt idx="468">
                  <c:v>216</c:v>
                </c:pt>
                <c:pt idx="469">
                  <c:v>602.5</c:v>
                </c:pt>
                <c:pt idx="470">
                  <c:v>493.4</c:v>
                </c:pt>
                <c:pt idx="471">
                  <c:v>323</c:v>
                </c:pt>
                <c:pt idx="472">
                  <c:v>614.6</c:v>
                </c:pt>
                <c:pt idx="473">
                  <c:v>561.20000000000005</c:v>
                </c:pt>
                <c:pt idx="474">
                  <c:v>378.7</c:v>
                </c:pt>
                <c:pt idx="475">
                  <c:v>318.60000000000002</c:v>
                </c:pt>
                <c:pt idx="476">
                  <c:v>649.20000000000005</c:v>
                </c:pt>
                <c:pt idx="477">
                  <c:v>382.1</c:v>
                </c:pt>
                <c:pt idx="478">
                  <c:v>423.3</c:v>
                </c:pt>
                <c:pt idx="479">
                  <c:v>313.7</c:v>
                </c:pt>
                <c:pt idx="480">
                  <c:v>388.9</c:v>
                </c:pt>
                <c:pt idx="481">
                  <c:v>246.4</c:v>
                </c:pt>
                <c:pt idx="482">
                  <c:v>301.2</c:v>
                </c:pt>
                <c:pt idx="483">
                  <c:v>570.20000000000005</c:v>
                </c:pt>
                <c:pt idx="484">
                  <c:v>420.9</c:v>
                </c:pt>
                <c:pt idx="485">
                  <c:v>389.5</c:v>
                </c:pt>
                <c:pt idx="486">
                  <c:v>310.10000000000002</c:v>
                </c:pt>
                <c:pt idx="487">
                  <c:v>549</c:v>
                </c:pt>
                <c:pt idx="488">
                  <c:v>491.4</c:v>
                </c:pt>
                <c:pt idx="489">
                  <c:v>290.5</c:v>
                </c:pt>
                <c:pt idx="490">
                  <c:v>485.2</c:v>
                </c:pt>
                <c:pt idx="491">
                  <c:v>495.7</c:v>
                </c:pt>
                <c:pt idx="492">
                  <c:v>724.8</c:v>
                </c:pt>
                <c:pt idx="493">
                  <c:v>501.3</c:v>
                </c:pt>
                <c:pt idx="494">
                  <c:v>446.6</c:v>
                </c:pt>
                <c:pt idx="495">
                  <c:v>481.3</c:v>
                </c:pt>
                <c:pt idx="496">
                  <c:v>409.1</c:v>
                </c:pt>
                <c:pt idx="497">
                  <c:v>414.2</c:v>
                </c:pt>
                <c:pt idx="498">
                  <c:v>271.3</c:v>
                </c:pt>
                <c:pt idx="499">
                  <c:v>442.4</c:v>
                </c:pt>
                <c:pt idx="500">
                  <c:v>518.29999999999995</c:v>
                </c:pt>
                <c:pt idx="501">
                  <c:v>307.7</c:v>
                </c:pt>
                <c:pt idx="502">
                  <c:v>378.8</c:v>
                </c:pt>
                <c:pt idx="503">
                  <c:v>269.3</c:v>
                </c:pt>
                <c:pt idx="504">
                  <c:v>322.5</c:v>
                </c:pt>
                <c:pt idx="505">
                  <c:v>723</c:v>
                </c:pt>
                <c:pt idx="506">
                  <c:v>504.6</c:v>
                </c:pt>
                <c:pt idx="507">
                  <c:v>478.7</c:v>
                </c:pt>
                <c:pt idx="508">
                  <c:v>533.79999999999995</c:v>
                </c:pt>
                <c:pt idx="509">
                  <c:v>568.4</c:v>
                </c:pt>
                <c:pt idx="510">
                  <c:v>562.9</c:v>
                </c:pt>
                <c:pt idx="511">
                  <c:v>396.2</c:v>
                </c:pt>
                <c:pt idx="512">
                  <c:v>643.9</c:v>
                </c:pt>
                <c:pt idx="513">
                  <c:v>342.6</c:v>
                </c:pt>
                <c:pt idx="514">
                  <c:v>521.1</c:v>
                </c:pt>
                <c:pt idx="515">
                  <c:v>405.2</c:v>
                </c:pt>
                <c:pt idx="516">
                  <c:v>626.9</c:v>
                </c:pt>
                <c:pt idx="517">
                  <c:v>386.5</c:v>
                </c:pt>
                <c:pt idx="518">
                  <c:v>297.10000000000002</c:v>
                </c:pt>
                <c:pt idx="520">
                  <c:v>430</c:v>
                </c:pt>
                <c:pt idx="521">
                  <c:v>250.3</c:v>
                </c:pt>
                <c:pt idx="522">
                  <c:v>243.1</c:v>
                </c:pt>
                <c:pt idx="523">
                  <c:v>638.20000000000005</c:v>
                </c:pt>
                <c:pt idx="524">
                  <c:v>405</c:v>
                </c:pt>
                <c:pt idx="525">
                  <c:v>514.70000000000005</c:v>
                </c:pt>
                <c:pt idx="526">
                  <c:v>437</c:v>
                </c:pt>
                <c:pt idx="527">
                  <c:v>385.3</c:v>
                </c:pt>
                <c:pt idx="528">
                  <c:v>335.2</c:v>
                </c:pt>
                <c:pt idx="529">
                  <c:v>306.8</c:v>
                </c:pt>
                <c:pt idx="530">
                  <c:v>178.2</c:v>
                </c:pt>
                <c:pt idx="531">
                  <c:v>587.70000000000005</c:v>
                </c:pt>
                <c:pt idx="532">
                  <c:v>294.2</c:v>
                </c:pt>
                <c:pt idx="533">
                  <c:v>598.4</c:v>
                </c:pt>
                <c:pt idx="534">
                  <c:v>342.1</c:v>
                </c:pt>
                <c:pt idx="535">
                  <c:v>597.20000000000005</c:v>
                </c:pt>
                <c:pt idx="536">
                  <c:v>240.2</c:v>
                </c:pt>
                <c:pt idx="537">
                  <c:v>373.8</c:v>
                </c:pt>
                <c:pt idx="538">
                  <c:v>427.3</c:v>
                </c:pt>
                <c:pt idx="539">
                  <c:v>392.2</c:v>
                </c:pt>
                <c:pt idx="540">
                  <c:v>307.2</c:v>
                </c:pt>
                <c:pt idx="541">
                  <c:v>354.7</c:v>
                </c:pt>
                <c:pt idx="542">
                  <c:v>531.70000000000005</c:v>
                </c:pt>
                <c:pt idx="543">
                  <c:v>235.5</c:v>
                </c:pt>
                <c:pt idx="544">
                  <c:v>236.8</c:v>
                </c:pt>
                <c:pt idx="545">
                  <c:v>496.7</c:v>
                </c:pt>
                <c:pt idx="546">
                  <c:v>348</c:v>
                </c:pt>
                <c:pt idx="547">
                  <c:v>539.1</c:v>
                </c:pt>
                <c:pt idx="548">
                  <c:v>309.7</c:v>
                </c:pt>
                <c:pt idx="549">
                  <c:v>298.7</c:v>
                </c:pt>
                <c:pt idx="550">
                  <c:v>413</c:v>
                </c:pt>
                <c:pt idx="551">
                  <c:v>238.1</c:v>
                </c:pt>
                <c:pt idx="552">
                  <c:v>282</c:v>
                </c:pt>
                <c:pt idx="553">
                  <c:v>611.6</c:v>
                </c:pt>
                <c:pt idx="554">
                  <c:v>546.1</c:v>
                </c:pt>
                <c:pt idx="555">
                  <c:v>491.3</c:v>
                </c:pt>
                <c:pt idx="556">
                  <c:v>405.7</c:v>
                </c:pt>
                <c:pt idx="557">
                  <c:v>355.9</c:v>
                </c:pt>
                <c:pt idx="558">
                  <c:v>311.8</c:v>
                </c:pt>
                <c:pt idx="559">
                  <c:v>230.8</c:v>
                </c:pt>
                <c:pt idx="560">
                  <c:v>496.7</c:v>
                </c:pt>
                <c:pt idx="561">
                  <c:v>322.7</c:v>
                </c:pt>
                <c:pt idx="562">
                  <c:v>638.9</c:v>
                </c:pt>
                <c:pt idx="563">
                  <c:v>464.2</c:v>
                </c:pt>
                <c:pt idx="564">
                  <c:v>318</c:v>
                </c:pt>
                <c:pt idx="565">
                  <c:v>209.7</c:v>
                </c:pt>
                <c:pt idx="566">
                  <c:v>229.7</c:v>
                </c:pt>
                <c:pt idx="567">
                  <c:v>437.5</c:v>
                </c:pt>
                <c:pt idx="569">
                  <c:v>575.4</c:v>
                </c:pt>
                <c:pt idx="570">
                  <c:v>343.3</c:v>
                </c:pt>
                <c:pt idx="571">
                  <c:v>325.60000000000002</c:v>
                </c:pt>
                <c:pt idx="572">
                  <c:v>445.9</c:v>
                </c:pt>
                <c:pt idx="573">
                  <c:v>373.2</c:v>
                </c:pt>
                <c:pt idx="574">
                  <c:v>277.89999999999998</c:v>
                </c:pt>
                <c:pt idx="575">
                  <c:v>564.29999999999995</c:v>
                </c:pt>
                <c:pt idx="576">
                  <c:v>481.5</c:v>
                </c:pt>
              </c:numCache>
            </c:numRef>
          </c:yVal>
          <c:smooth val="0"/>
          <c:extLst>
            <c:ext xmlns:c16="http://schemas.microsoft.com/office/drawing/2014/chart" uri="{C3380CC4-5D6E-409C-BE32-E72D297353CC}">
              <c16:uniqueId val="{00000001-D3B0-4920-857A-9DD924BA0CA4}"/>
            </c:ext>
          </c:extLst>
        </c:ser>
        <c:dLbls>
          <c:showLegendKey val="0"/>
          <c:showVal val="0"/>
          <c:showCatName val="0"/>
          <c:showSerName val="0"/>
          <c:showPercent val="0"/>
          <c:showBubbleSize val="0"/>
        </c:dLbls>
        <c:axId val="564789519"/>
        <c:axId val="564792879"/>
      </c:scatterChart>
      <c:valAx>
        <c:axId val="5647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92879"/>
        <c:crosses val="autoZero"/>
        <c:crossBetween val="midCat"/>
      </c:valAx>
      <c:valAx>
        <c:axId val="56479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89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514350</xdr:colOff>
      <xdr:row>1</xdr:row>
      <xdr:rowOff>171450</xdr:rowOff>
    </xdr:from>
    <xdr:to>
      <xdr:col>17</xdr:col>
      <xdr:colOff>349250</xdr:colOff>
      <xdr:row>66</xdr:row>
      <xdr:rowOff>50800</xdr:rowOff>
    </xdr:to>
    <xdr:sp macro="" textlink="">
      <xdr:nvSpPr>
        <xdr:cNvPr id="2" name="TextBox 1">
          <a:extLst>
            <a:ext uri="{FF2B5EF4-FFF2-40B4-BE49-F238E27FC236}">
              <a16:creationId xmlns:a16="http://schemas.microsoft.com/office/drawing/2014/main" id="{81371BFB-A211-752D-D7C7-8F89A6760BBE}"/>
            </a:ext>
          </a:extLst>
        </xdr:cNvPr>
        <xdr:cNvSpPr txBox="1"/>
      </xdr:nvSpPr>
      <xdr:spPr>
        <a:xfrm>
          <a:off x="1123950" y="355600"/>
          <a:ext cx="9588500" cy="1184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The question</a:t>
          </a:r>
        </a:p>
        <a:p>
          <a:r>
            <a:rPr lang="en-US" sz="1100" b="0" kern="1200"/>
            <a:t>Did the COVID</a:t>
          </a:r>
          <a:r>
            <a:rPr lang="en-US" sz="1100" b="0" kern="1200" baseline="0"/>
            <a:t> vaccines reduce or increase NET ACM in 2021 + 2022?</a:t>
          </a:r>
          <a:endParaRPr lang="en-US" sz="1100" b="0" kern="1200"/>
        </a:p>
        <a:p>
          <a:endParaRPr lang="en-US" sz="1100" b="1" kern="1200"/>
        </a:p>
        <a:p>
          <a:r>
            <a:rPr lang="en-US" sz="1100" b="1" kern="1200"/>
            <a:t>Methods</a:t>
          </a:r>
        </a:p>
        <a:p>
          <a:endParaRPr lang="en-US" sz="1100" kern="1200"/>
        </a:p>
        <a:p>
          <a:r>
            <a:rPr lang="en-US" sz="1100" kern="1200"/>
            <a:t>If we are trying</a:t>
          </a:r>
          <a:r>
            <a:rPr lang="en-US" sz="1100" kern="1200" baseline="0"/>
            <a:t> to determine what happened to deaths in the US resulting from the COVID vaccine, there isn't a better way than looking directly at the US data pre- and post-vaccine rollout. </a:t>
          </a:r>
        </a:p>
        <a:p>
          <a:endParaRPr lang="en-US" sz="1100" kern="1200" baseline="0"/>
        </a:p>
        <a:p>
          <a:r>
            <a:rPr lang="en-US" sz="1100" kern="1200" baseline="0"/>
            <a:t>Then we can </a:t>
          </a:r>
          <a:r>
            <a:rPr lang="en-US" sz="1100" b="1" kern="1200" baseline="0"/>
            <a:t>limit the debate to the correct INTERPRETATION of what the US data</a:t>
          </a:r>
          <a:r>
            <a:rPr lang="en-US" sz="1100" b="0" kern="1200" baseline="0"/>
            <a:t> shows.</a:t>
          </a:r>
          <a:endParaRPr lang="en-US" sz="1100" kern="1200" baseline="0"/>
        </a:p>
        <a:p>
          <a:endParaRPr lang="en-US" sz="1100" kern="12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x=level of vaccination (doses per 100 people of that age)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y=mortality per 100 population (of that age) for each year</a:t>
          </a:r>
          <a:endParaRPr lang="en-US">
            <a:effectLst/>
          </a:endParaRPr>
        </a:p>
        <a:p>
          <a:endParaRPr lang="en-US" sz="1100" kern="1200" baseline="0"/>
        </a:p>
        <a:p>
          <a:r>
            <a:rPr lang="en-US" sz="1100" kern="1200" baseline="0"/>
            <a:t>If the vaccine worked, the mortality rate will should FALL over time relative to areas with low vaccination rates.</a:t>
          </a:r>
        </a:p>
        <a:p>
          <a:endParaRPr lang="en-US" sz="1100" kern="1200" baseline="0"/>
        </a:p>
        <a:p>
          <a:r>
            <a:rPr lang="en-US" sz="1100" b="1" kern="1200" baseline="0"/>
            <a:t>My prediction</a:t>
          </a:r>
        </a:p>
        <a:p>
          <a:r>
            <a:rPr lang="en-US" sz="1100" kern="1200" baseline="0"/>
            <a:t>If the vaccine worked, we'll see the dots on the right move DOWN a LOT from 2020 levels and the dots on the left (less vaxxed metros) will go down LESS.</a:t>
          </a:r>
        </a:p>
        <a:p>
          <a:endParaRPr lang="en-US" sz="1100" kern="1200" baseline="0"/>
        </a:p>
        <a:p>
          <a:r>
            <a:rPr lang="en-US" sz="1100" kern="1200" baseline="0"/>
            <a:t>But if the dots all shift UP, then we introduced an intervention (the vaccine) that INCREASED mortality. In that case, we expect that whatever the baseline slope in 2018, 2019 was, that slope should get even more extreme in 2021 since the less healthy people are going to get KILLED by the NEW intervention.</a:t>
          </a:r>
        </a:p>
        <a:p>
          <a:endParaRPr lang="en-US" sz="1100" kern="1200" baseline="0"/>
        </a:p>
        <a:p>
          <a:r>
            <a:rPr lang="en-US" sz="1100" kern="1200" baseline="0"/>
            <a:t>So you have to look at which direction the DOTS move from the 2020 baseline.</a:t>
          </a:r>
        </a:p>
        <a:p>
          <a:endParaRPr lang="en-US" sz="1100" kern="1200" baseline="0"/>
        </a:p>
        <a:p>
          <a:r>
            <a:rPr lang="en-US" sz="1100" kern="1200" baseline="0"/>
            <a:t>The vaccine worked if the dots on the right move DOWN from 2020 baseline.</a:t>
          </a:r>
        </a:p>
        <a:p>
          <a:endParaRPr lang="en-US" sz="1100" kern="1200" baseline="0"/>
        </a:p>
        <a:p>
          <a:r>
            <a:rPr lang="en-US" sz="1100" kern="1200" baseline="0"/>
            <a:t>The vaccine killed people if the dots move UP from 2020 baseline and the 2020 slope became more "extreme" (positive slope got more positive or negative baseline slope got more negative). This is because people with with the highest mortality are going to be hit the hardest from a vaccine that kills people.</a:t>
          </a:r>
        </a:p>
        <a:p>
          <a:endParaRPr lang="en-US" sz="1100" kern="1200" baseline="0"/>
        </a:p>
        <a:p>
          <a:r>
            <a:rPr lang="en-US" sz="1100" kern="1200" baseline="0"/>
            <a:t>In 2022, there is no longer a "stress" from the vaccine harm since most of the stress was in 2021.</a:t>
          </a:r>
        </a:p>
        <a:p>
          <a:endParaRPr lang="en-US" sz="1100" kern="1200" baseline="0"/>
        </a:p>
        <a:p>
          <a:r>
            <a:rPr lang="en-US" sz="1100" kern="1200" baseline="0"/>
            <a:t>So I'd expect the dots to shift downward. And I'll expect the slope to be MUCH MORE positive than 2021 because the highly vaxxed regions will be dying from COVID and from the vaccine and the weaker dying from vaccine injections will no longer be in play since most of the damage was done in 2021.</a:t>
          </a:r>
        </a:p>
        <a:p>
          <a:endParaRPr lang="en-US" sz="1100" kern="1200" baseline="0"/>
        </a:p>
        <a:p>
          <a:r>
            <a:rPr lang="en-US" sz="1100" kern="1200" baseline="0"/>
            <a:t>So if the slope in 2022 doesn't shift sharply down from 2021 levels, then I'll be EXTREMELY surprised.</a:t>
          </a:r>
        </a:p>
        <a:p>
          <a:endParaRPr lang="en-US" sz="1100" kern="1200" baseline="0"/>
        </a:p>
        <a:p>
          <a:r>
            <a:rPr lang="en-US" sz="1100" b="1" kern="1200" baseline="0"/>
            <a:t>Data selection</a:t>
          </a:r>
        </a:p>
        <a:p>
          <a:r>
            <a:rPr lang="en-US" sz="1100" kern="1200" baseline="0"/>
            <a:t>We plot large metros for two reasons:</a:t>
          </a:r>
        </a:p>
        <a:p>
          <a:r>
            <a:rPr lang="en-US" sz="1100" kern="1200" baseline="0"/>
            <a:t>1) since that gives enough datapoints to fit a curve without introducing excess noise since small number of deaths are truncated.</a:t>
          </a:r>
        </a:p>
        <a:p>
          <a:r>
            <a:rPr lang="en-US" sz="1100" kern="1200" baseline="0"/>
            <a:t>2) there is a wider variation of vaccination rates in metros vs. aggregated in states so we have more variation along the x-axis</a:t>
          </a:r>
        </a:p>
        <a:p>
          <a:endParaRPr lang="en-US" sz="1100" kern="1200" baseline="0"/>
        </a:p>
        <a:p>
          <a:r>
            <a:rPr lang="en-US" sz="1100" kern="1200" baseline="0"/>
            <a:t>We use the definition of Large Metros per the CDC definition so no cheating.</a:t>
          </a:r>
        </a:p>
        <a:p>
          <a:endParaRPr lang="en-US" sz="1100" kern="1200" baseline="0"/>
        </a:p>
        <a:p>
          <a:r>
            <a:rPr lang="en-US" sz="1100" b="1" kern="1200" baseline="0"/>
            <a:t>The plots</a:t>
          </a:r>
        </a:p>
        <a:p>
          <a:r>
            <a:rPr lang="en-US" sz="1100" kern="1200" baseline="0"/>
            <a:t>For each year (static plots) for 18-64 and &gt;65 to see if the effects are consistent.</a:t>
          </a:r>
        </a:p>
        <a:p>
          <a:r>
            <a:rPr lang="en-US" sz="1100" kern="1200" baseline="0"/>
            <a:t>The 18+ was set by the vaccination data which is only for certain ages.</a:t>
          </a:r>
        </a:p>
        <a:p>
          <a:r>
            <a:rPr lang="en-US" sz="1100" kern="1200" baseline="0"/>
            <a:t>x is doses per 100 population. y = CMR in deaths per 100 population in that year.</a:t>
          </a:r>
        </a:p>
        <a:p>
          <a:endParaRPr lang="en-US" sz="1100" kern="1200" baseline="0"/>
        </a:p>
        <a:p>
          <a:r>
            <a:rPr lang="en-US" sz="1100" kern="1200" baseline="0"/>
            <a:t>Then we'll plot the NET CHANGE vs. BASELINE to make the final call as to whether highly vaxxed regions did better or worse.</a:t>
          </a:r>
        </a:p>
        <a:p>
          <a:endParaRPr lang="en-US" sz="1100" kern="1200" baseline="0"/>
        </a:p>
        <a:p>
          <a:r>
            <a:rPr lang="en-US" sz="1100" kern="1200" baseline="0"/>
            <a:t>So for the NET CHANGE vs. BASELINE each metro we compute a dot point given by</a:t>
          </a:r>
        </a:p>
        <a:p>
          <a:r>
            <a:rPr lang="en-US" sz="1100" kern="1200" baseline="0"/>
            <a:t>average (MR for 2021, MR for 2022) / BASELINE</a:t>
          </a:r>
        </a:p>
        <a:p>
          <a:endParaRPr lang="en-US" sz="1100" kern="1200" baseline="0"/>
        </a:p>
        <a:p>
          <a:r>
            <a:rPr lang="en-US" sz="1100" kern="1200" baseline="0"/>
            <a:t>where BASELINEs are:  MR 2020, MR 2019, MR 2018</a:t>
          </a:r>
        </a:p>
        <a:p>
          <a:endParaRPr lang="en-US" sz="1100" kern="1200" baseline="0"/>
        </a:p>
        <a:p>
          <a:r>
            <a:rPr lang="en-US" sz="1100" b="1" kern="1200" baseline="0"/>
            <a:t>The bottom line</a:t>
          </a:r>
        </a:p>
        <a:p>
          <a:r>
            <a:rPr lang="en-US" sz="1100" b="0" kern="1200" baseline="0"/>
            <a:t>If the net change plots slope up, I win.</a:t>
          </a:r>
        </a:p>
        <a:p>
          <a:r>
            <a:rPr lang="en-US" sz="1100" b="0" kern="1200" baseline="0"/>
            <a:t>If the net change plots slope down, Saar wins.</a:t>
          </a:r>
        </a:p>
        <a:p>
          <a:r>
            <a:rPr lang="en-US" sz="1100" b="0" kern="1200" baseline="0"/>
            <a:t>If the net change plots are in the middle, it's a draw.</a:t>
          </a:r>
        </a:p>
        <a:p>
          <a:endParaRPr lang="en-US" sz="1100" kern="1200" baseline="0"/>
        </a:p>
        <a:p>
          <a:r>
            <a:rPr lang="en-US" sz="1100" b="1" kern="1200" baseline="0"/>
            <a:t>CDC official Data sources used in this analysis</a:t>
          </a:r>
        </a:p>
        <a:p>
          <a:r>
            <a:rPr lang="en-US" sz="1100" b="0" kern="1200" baseline="0"/>
            <a:t>Data extraction limited to counties </a:t>
          </a:r>
        </a:p>
        <a:p>
          <a:r>
            <a:rPr lang="en-US" sz="1100" b="0" kern="1200" baseline="0"/>
            <a:t>65 year olds are around 17% of the total US population.</a:t>
          </a:r>
        </a:p>
        <a:p>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vaccination</a:t>
          </a:r>
          <a:r>
            <a:rPr lang="en-US"/>
            <a:t> rates on 1/4/2022 by</a:t>
          </a:r>
          <a:r>
            <a:rPr lang="en-US" baseline="0"/>
            <a:t> County (extracted for 1/4/2022 for Counties </a:t>
          </a:r>
          <a:r>
            <a:rPr lang="en-US" sz="1100" b="0" baseline="0">
              <a:solidFill>
                <a:schemeClr val="dk1"/>
              </a:solidFill>
              <a:effectLst/>
              <a:latin typeface="+mn-lt"/>
              <a:ea typeface="+mn-ea"/>
              <a:cs typeface="+mn-cs"/>
            </a:rPr>
            <a:t>with 2019 total population of 100,000 or more </a:t>
          </a:r>
          <a:endParaRPr lang="en-US">
            <a:effectLst/>
          </a:endParaRPr>
        </a:p>
        <a:p>
          <a:endParaRPr lang="en-US" baseline="0"/>
        </a:p>
        <a:p>
          <a:r>
            <a:rPr lang="en-US" sz="1100" b="0" i="0" u="none" strike="noStrike">
              <a:solidFill>
                <a:schemeClr val="dk1"/>
              </a:solidFill>
              <a:effectLst/>
              <a:latin typeface="+mn-lt"/>
              <a:ea typeface="+mn-ea"/>
              <a:cs typeface="+mn-cs"/>
            </a:rPr>
            <a:t>https://data.cdc.gov/Vaccinations/COVID-19-Vaccinations-in-the-United-States-County/8xkx-amqh/about_data</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Death</a:t>
          </a:r>
          <a:r>
            <a:rPr lang="en-US"/>
            <a:t> and population by County, Year, and set the 5-year</a:t>
          </a:r>
          <a:r>
            <a:rPr lang="en-US" baseline="0"/>
            <a:t> age groups (can't use 10-yr or don't get population) used 20-64, 65 and over</a:t>
          </a:r>
          <a:br>
            <a:rPr lang="en-US"/>
          </a:br>
          <a:r>
            <a:rPr lang="en-US" sz="1100" b="0" i="0" u="none" strike="noStrike">
              <a:solidFill>
                <a:schemeClr val="dk1"/>
              </a:solidFill>
              <a:effectLst/>
              <a:latin typeface="+mn-lt"/>
              <a:ea typeface="+mn-ea"/>
              <a:cs typeface="+mn-cs"/>
            </a:rPr>
            <a:t>https://wonder.cdc.gov/mcd-icd10-expanded.html</a:t>
          </a:r>
          <a:r>
            <a:rPr lang="en-US"/>
            <a:t> </a:t>
          </a:r>
        </a:p>
        <a:p>
          <a:endParaRPr lang="en-US" sz="1100" kern="1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0</xdr:colOff>
      <xdr:row>3</xdr:row>
      <xdr:rowOff>0</xdr:rowOff>
    </xdr:from>
    <xdr:to>
      <xdr:col>28</xdr:col>
      <xdr:colOff>304800</xdr:colOff>
      <xdr:row>17</xdr:row>
      <xdr:rowOff>165100</xdr:rowOff>
    </xdr:to>
    <xdr:graphicFrame macro="">
      <xdr:nvGraphicFramePr>
        <xdr:cNvPr id="2" name="Chart 1">
          <a:extLst>
            <a:ext uri="{FF2B5EF4-FFF2-40B4-BE49-F238E27FC236}">
              <a16:creationId xmlns:a16="http://schemas.microsoft.com/office/drawing/2014/main" id="{122CD359-8020-4723-B295-95D63FEAE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6350</xdr:colOff>
      <xdr:row>18</xdr:row>
      <xdr:rowOff>107950</xdr:rowOff>
    </xdr:from>
    <xdr:to>
      <xdr:col>28</xdr:col>
      <xdr:colOff>311150</xdr:colOff>
      <xdr:row>33</xdr:row>
      <xdr:rowOff>88900</xdr:rowOff>
    </xdr:to>
    <xdr:graphicFrame macro="">
      <xdr:nvGraphicFramePr>
        <xdr:cNvPr id="3" name="Chart 2">
          <a:extLst>
            <a:ext uri="{FF2B5EF4-FFF2-40B4-BE49-F238E27FC236}">
              <a16:creationId xmlns:a16="http://schemas.microsoft.com/office/drawing/2014/main" id="{BEC2EDF1-652D-4689-AC4B-7A5E1959A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34</xdr:row>
      <xdr:rowOff>0</xdr:rowOff>
    </xdr:from>
    <xdr:to>
      <xdr:col>28</xdr:col>
      <xdr:colOff>304800</xdr:colOff>
      <xdr:row>48</xdr:row>
      <xdr:rowOff>165100</xdr:rowOff>
    </xdr:to>
    <xdr:graphicFrame macro="">
      <xdr:nvGraphicFramePr>
        <xdr:cNvPr id="4" name="Chart 3">
          <a:extLst>
            <a:ext uri="{FF2B5EF4-FFF2-40B4-BE49-F238E27FC236}">
              <a16:creationId xmlns:a16="http://schemas.microsoft.com/office/drawing/2014/main" id="{8C6D20F3-9682-4E58-A797-16458BF2E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50</xdr:row>
      <xdr:rowOff>0</xdr:rowOff>
    </xdr:from>
    <xdr:to>
      <xdr:col>28</xdr:col>
      <xdr:colOff>304800</xdr:colOff>
      <xdr:row>64</xdr:row>
      <xdr:rowOff>165100</xdr:rowOff>
    </xdr:to>
    <xdr:graphicFrame macro="">
      <xdr:nvGraphicFramePr>
        <xdr:cNvPr id="5" name="Chart 4">
          <a:extLst>
            <a:ext uri="{FF2B5EF4-FFF2-40B4-BE49-F238E27FC236}">
              <a16:creationId xmlns:a16="http://schemas.microsoft.com/office/drawing/2014/main" id="{59B55252-90B8-4FC3-A1AE-5DE169AEB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536575</xdr:colOff>
      <xdr:row>3</xdr:row>
      <xdr:rowOff>25400</xdr:rowOff>
    </xdr:from>
    <xdr:to>
      <xdr:col>36</xdr:col>
      <xdr:colOff>231775</xdr:colOff>
      <xdr:row>18</xdr:row>
      <xdr:rowOff>6350</xdr:rowOff>
    </xdr:to>
    <xdr:graphicFrame macro="">
      <xdr:nvGraphicFramePr>
        <xdr:cNvPr id="6" name="Chart 5">
          <a:extLst>
            <a:ext uri="{FF2B5EF4-FFF2-40B4-BE49-F238E27FC236}">
              <a16:creationId xmlns:a16="http://schemas.microsoft.com/office/drawing/2014/main" id="{15E2E0CB-A364-4EFF-B240-3CB44A3B9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19</xdr:row>
      <xdr:rowOff>0</xdr:rowOff>
    </xdr:from>
    <xdr:to>
      <xdr:col>36</xdr:col>
      <xdr:colOff>304800</xdr:colOff>
      <xdr:row>33</xdr:row>
      <xdr:rowOff>165100</xdr:rowOff>
    </xdr:to>
    <xdr:graphicFrame macro="">
      <xdr:nvGraphicFramePr>
        <xdr:cNvPr id="7" name="Chart 6">
          <a:extLst>
            <a:ext uri="{FF2B5EF4-FFF2-40B4-BE49-F238E27FC236}">
              <a16:creationId xmlns:a16="http://schemas.microsoft.com/office/drawing/2014/main" id="{ECD025E0-F12C-4323-9CF4-5ECC4C0E7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35</xdr:row>
      <xdr:rowOff>0</xdr:rowOff>
    </xdr:from>
    <xdr:to>
      <xdr:col>36</xdr:col>
      <xdr:colOff>304800</xdr:colOff>
      <xdr:row>49</xdr:row>
      <xdr:rowOff>165100</xdr:rowOff>
    </xdr:to>
    <xdr:graphicFrame macro="">
      <xdr:nvGraphicFramePr>
        <xdr:cNvPr id="8" name="Chart 7">
          <a:extLst>
            <a:ext uri="{FF2B5EF4-FFF2-40B4-BE49-F238E27FC236}">
              <a16:creationId xmlns:a16="http://schemas.microsoft.com/office/drawing/2014/main" id="{43CF5E91-54BC-4889-B333-F40DEAA5B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0</xdr:colOff>
      <xdr:row>51</xdr:row>
      <xdr:rowOff>0</xdr:rowOff>
    </xdr:from>
    <xdr:to>
      <xdr:col>36</xdr:col>
      <xdr:colOff>304800</xdr:colOff>
      <xdr:row>65</xdr:row>
      <xdr:rowOff>165100</xdr:rowOff>
    </xdr:to>
    <xdr:graphicFrame macro="">
      <xdr:nvGraphicFramePr>
        <xdr:cNvPr id="9" name="Chart 8">
          <a:extLst>
            <a:ext uri="{FF2B5EF4-FFF2-40B4-BE49-F238E27FC236}">
              <a16:creationId xmlns:a16="http://schemas.microsoft.com/office/drawing/2014/main" id="{363FE956-EF00-4BCB-9D6D-731DFB3A3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0</xdr:colOff>
      <xdr:row>67</xdr:row>
      <xdr:rowOff>0</xdr:rowOff>
    </xdr:from>
    <xdr:to>
      <xdr:col>36</xdr:col>
      <xdr:colOff>304800</xdr:colOff>
      <xdr:row>81</xdr:row>
      <xdr:rowOff>165100</xdr:rowOff>
    </xdr:to>
    <xdr:graphicFrame macro="">
      <xdr:nvGraphicFramePr>
        <xdr:cNvPr id="10" name="Chart 9">
          <a:extLst>
            <a:ext uri="{FF2B5EF4-FFF2-40B4-BE49-F238E27FC236}">
              <a16:creationId xmlns:a16="http://schemas.microsoft.com/office/drawing/2014/main" id="{CB84F490-56D1-4CE1-9E07-80E16D89E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0</xdr:colOff>
      <xdr:row>3</xdr:row>
      <xdr:rowOff>0</xdr:rowOff>
    </xdr:from>
    <xdr:to>
      <xdr:col>28</xdr:col>
      <xdr:colOff>304800</xdr:colOff>
      <xdr:row>17</xdr:row>
      <xdr:rowOff>165100</xdr:rowOff>
    </xdr:to>
    <xdr:graphicFrame macro="">
      <xdr:nvGraphicFramePr>
        <xdr:cNvPr id="3" name="Chart 2">
          <a:extLst>
            <a:ext uri="{FF2B5EF4-FFF2-40B4-BE49-F238E27FC236}">
              <a16:creationId xmlns:a16="http://schemas.microsoft.com/office/drawing/2014/main" id="{3E6ADE46-5BD9-4C6E-A9F5-E905C52F3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6350</xdr:colOff>
      <xdr:row>18</xdr:row>
      <xdr:rowOff>107950</xdr:rowOff>
    </xdr:from>
    <xdr:to>
      <xdr:col>28</xdr:col>
      <xdr:colOff>311150</xdr:colOff>
      <xdr:row>33</xdr:row>
      <xdr:rowOff>88900</xdr:rowOff>
    </xdr:to>
    <xdr:graphicFrame macro="">
      <xdr:nvGraphicFramePr>
        <xdr:cNvPr id="4" name="Chart 3">
          <a:extLst>
            <a:ext uri="{FF2B5EF4-FFF2-40B4-BE49-F238E27FC236}">
              <a16:creationId xmlns:a16="http://schemas.microsoft.com/office/drawing/2014/main" id="{64825262-63C5-4792-9879-20D72E8F0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34</xdr:row>
      <xdr:rowOff>0</xdr:rowOff>
    </xdr:from>
    <xdr:to>
      <xdr:col>28</xdr:col>
      <xdr:colOff>304800</xdr:colOff>
      <xdr:row>48</xdr:row>
      <xdr:rowOff>165100</xdr:rowOff>
    </xdr:to>
    <xdr:graphicFrame macro="">
      <xdr:nvGraphicFramePr>
        <xdr:cNvPr id="5" name="Chart 4">
          <a:extLst>
            <a:ext uri="{FF2B5EF4-FFF2-40B4-BE49-F238E27FC236}">
              <a16:creationId xmlns:a16="http://schemas.microsoft.com/office/drawing/2014/main" id="{AEAE5239-E657-4ED0-A2C7-ACF708CAE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50</xdr:row>
      <xdr:rowOff>0</xdr:rowOff>
    </xdr:from>
    <xdr:to>
      <xdr:col>28</xdr:col>
      <xdr:colOff>304800</xdr:colOff>
      <xdr:row>64</xdr:row>
      <xdr:rowOff>165100</xdr:rowOff>
    </xdr:to>
    <xdr:graphicFrame macro="">
      <xdr:nvGraphicFramePr>
        <xdr:cNvPr id="6" name="Chart 5">
          <a:extLst>
            <a:ext uri="{FF2B5EF4-FFF2-40B4-BE49-F238E27FC236}">
              <a16:creationId xmlns:a16="http://schemas.microsoft.com/office/drawing/2014/main" id="{0A686BE3-C74A-484E-BEAB-5464CE33A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536575</xdr:colOff>
      <xdr:row>3</xdr:row>
      <xdr:rowOff>25400</xdr:rowOff>
    </xdr:from>
    <xdr:to>
      <xdr:col>36</xdr:col>
      <xdr:colOff>231775</xdr:colOff>
      <xdr:row>18</xdr:row>
      <xdr:rowOff>6350</xdr:rowOff>
    </xdr:to>
    <xdr:graphicFrame macro="">
      <xdr:nvGraphicFramePr>
        <xdr:cNvPr id="7" name="Chart 6">
          <a:extLst>
            <a:ext uri="{FF2B5EF4-FFF2-40B4-BE49-F238E27FC236}">
              <a16:creationId xmlns:a16="http://schemas.microsoft.com/office/drawing/2014/main" id="{7F5BD48B-DF3E-51FF-A942-E0CF0395D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19</xdr:row>
      <xdr:rowOff>0</xdr:rowOff>
    </xdr:from>
    <xdr:to>
      <xdr:col>36</xdr:col>
      <xdr:colOff>304800</xdr:colOff>
      <xdr:row>33</xdr:row>
      <xdr:rowOff>165100</xdr:rowOff>
    </xdr:to>
    <xdr:graphicFrame macro="">
      <xdr:nvGraphicFramePr>
        <xdr:cNvPr id="8" name="Chart 7">
          <a:extLst>
            <a:ext uri="{FF2B5EF4-FFF2-40B4-BE49-F238E27FC236}">
              <a16:creationId xmlns:a16="http://schemas.microsoft.com/office/drawing/2014/main" id="{B8E95EA9-9DF3-4741-A9E9-9BE0872F4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35</xdr:row>
      <xdr:rowOff>0</xdr:rowOff>
    </xdr:from>
    <xdr:to>
      <xdr:col>36</xdr:col>
      <xdr:colOff>304800</xdr:colOff>
      <xdr:row>49</xdr:row>
      <xdr:rowOff>165100</xdr:rowOff>
    </xdr:to>
    <xdr:graphicFrame macro="">
      <xdr:nvGraphicFramePr>
        <xdr:cNvPr id="9" name="Chart 8">
          <a:extLst>
            <a:ext uri="{FF2B5EF4-FFF2-40B4-BE49-F238E27FC236}">
              <a16:creationId xmlns:a16="http://schemas.microsoft.com/office/drawing/2014/main" id="{E57D3480-7911-4AA3-9EA3-2D7D8BD1D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0</xdr:colOff>
      <xdr:row>51</xdr:row>
      <xdr:rowOff>0</xdr:rowOff>
    </xdr:from>
    <xdr:to>
      <xdr:col>36</xdr:col>
      <xdr:colOff>304800</xdr:colOff>
      <xdr:row>65</xdr:row>
      <xdr:rowOff>165100</xdr:rowOff>
    </xdr:to>
    <xdr:graphicFrame macro="">
      <xdr:nvGraphicFramePr>
        <xdr:cNvPr id="10" name="Chart 9">
          <a:extLst>
            <a:ext uri="{FF2B5EF4-FFF2-40B4-BE49-F238E27FC236}">
              <a16:creationId xmlns:a16="http://schemas.microsoft.com/office/drawing/2014/main" id="{4D999CBB-4686-4898-AE32-AD894ACAE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0</xdr:colOff>
      <xdr:row>67</xdr:row>
      <xdr:rowOff>0</xdr:rowOff>
    </xdr:from>
    <xdr:to>
      <xdr:col>36</xdr:col>
      <xdr:colOff>304800</xdr:colOff>
      <xdr:row>81</xdr:row>
      <xdr:rowOff>165100</xdr:rowOff>
    </xdr:to>
    <xdr:graphicFrame macro="">
      <xdr:nvGraphicFramePr>
        <xdr:cNvPr id="11" name="Chart 10">
          <a:extLst>
            <a:ext uri="{FF2B5EF4-FFF2-40B4-BE49-F238E27FC236}">
              <a16:creationId xmlns:a16="http://schemas.microsoft.com/office/drawing/2014/main" id="{4B4FA813-3A62-4A29-91D4-F5BE603B0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663.974136226854" createdVersion="8" refreshedVersion="8" minRefreshableVersion="3" recordCount="2885" xr:uid="{FCCE1F28-C4E1-4CCC-9FD4-0B0FBC6F7B3A}">
  <cacheSource type="worksheet">
    <worksheetSource name="Multiple_Cause_of_Death__2018_2022__Single_Race64"/>
  </cacheSource>
  <cacheFields count="8">
    <cacheField name="County" numFmtId="0">
      <sharedItems count="585">
        <s v="Ada County, ID"/>
        <s v="Baldwin County, AL"/>
        <s v="Adams County, CO"/>
        <s v="Calhoun County, AL"/>
        <s v="Adams County, PA"/>
        <s v="Etowah County, AL"/>
        <s v="Aiken County, SC"/>
        <s v="Houston County, AL"/>
        <s v="Alachua County, FL"/>
        <s v="Jefferson County, AL"/>
        <s v="Alamance County, NC"/>
        <s v="Lee County, AL"/>
        <s v="Alameda County, CA"/>
        <s v="Madison County, AL"/>
        <s v="Albany County, NY"/>
        <s v="Mobile County, AL"/>
        <s v="Albemarle County, VA"/>
        <s v="Montgomery County, AL"/>
        <s v="Alexandria city, VA"/>
        <s v="Morgan County, AL"/>
        <s v="Allegan County, MI"/>
        <s v="Shelby County, AL"/>
        <s v="Allegheny County, PA"/>
        <s v="Tuscaloosa County, AL"/>
        <s v="Allen County, IN"/>
        <s v="Anchorage Borough, AK"/>
        <s v="Allen County, OH"/>
        <s v="Matanuska-Susitna Borough, AK"/>
        <s v="Cochise County, AZ"/>
        <s v="Anderson County, SC"/>
        <s v="Coconino County, AZ"/>
        <s v="Androscoggin County, ME"/>
        <s v="Maricopa County, AZ"/>
        <s v="Anne Arundel County, MD"/>
        <s v="Mohave County, AZ"/>
        <s v="Anoka County, MN"/>
        <s v="Navajo County, AZ"/>
        <s v="Arapahoe County, CO"/>
        <s v="Pima County, AZ"/>
        <s v="Arlington County, VA"/>
        <s v="Pinal County, AZ"/>
        <s v="Ascension Parish, LA"/>
        <s v="Yavapai County, AZ"/>
        <s v="Atlantic County, NJ"/>
        <s v="Yuma County, AZ"/>
        <s v="Benton County, AR"/>
        <s v="Baltimore city, MD"/>
        <s v="Craighead County, AR"/>
        <s v="Baltimore County, MD"/>
        <s v="Faulkner County, AR"/>
        <s v="Bay County, FL"/>
        <s v="Pulaski County, AR"/>
        <s v="Bay County, MI"/>
        <s v="Saline County, AR"/>
        <s v="Beaufort County, SC"/>
        <s v="Sebastian County, AR"/>
        <s v="Beaver County, PA"/>
        <s v="Washington County, AR"/>
        <s v="Bell County, TX"/>
        <s v="Butte County, CA"/>
        <s v="Benton County, WA"/>
        <s v="Contra Costa County, CA"/>
        <s v="Bergen County, NJ"/>
        <s v="El Dorado County, CA"/>
        <s v="Berkeley County, SC"/>
        <s v="Fresno County, CA"/>
        <s v="Berkeley County, WV"/>
        <s v="Humboldt County, CA"/>
        <s v="Berks County, PA"/>
        <s v="Imperial County, CA"/>
        <s v="Berkshire County, MA"/>
        <s v="Kern County, CA"/>
        <s v="Bernalillo County, NM"/>
        <s v="Kings County, CA"/>
        <s v="Berrien County, MI"/>
        <s v="Los Angeles County, CA"/>
        <s v="Bexar County, TX"/>
        <s v="Madera County, CA"/>
        <s v="Bibb County, GA"/>
        <s v="Marin County, CA"/>
        <s v="Black Hawk County, IA"/>
        <s v="Merced County, CA"/>
        <s v="Blair County, PA"/>
        <s v="Monterey County, CA"/>
        <s v="Blount County, TN"/>
        <s v="Napa County, CA"/>
        <s v="Bonneville County, ID"/>
        <s v="Orange County, CA"/>
        <s v="Boone County, KY"/>
        <s v="Placer County, CA"/>
        <s v="Boone County, MO"/>
        <s v="Riverside County, CA"/>
        <s v="Bossier Parish, LA"/>
        <s v="Sacramento County, CA"/>
        <s v="Boulder County, CO"/>
        <s v="San Bernardino County, CA"/>
        <s v="Bradley County, TN"/>
        <s v="San Diego County, CA"/>
        <s v="Brazoria County, TX"/>
        <s v="San Francisco County, CA"/>
        <s v="Brazos County, TX"/>
        <s v="San Joaquin County, CA"/>
        <s v="Brevard County, FL"/>
        <s v="San Luis Obispo County, CA"/>
        <s v="Bristol County, MA"/>
        <s v="San Mateo County, CA"/>
        <s v="Bronx County, NY"/>
        <s v="Santa Barbara County, CA"/>
        <s v="Broome County, NY"/>
        <s v="Santa Clara County, CA"/>
        <s v="Broward County, FL"/>
        <s v="Santa Cruz County, CA"/>
        <s v="Brown County, WI"/>
        <s v="Shasta County, CA"/>
        <s v="Brunswick County, NC"/>
        <s v="Solano County, CA"/>
        <s v="Bucks County, PA"/>
        <s v="Sonoma County, CA"/>
        <s v="Buncombe County, NC"/>
        <s v="Stanislaus County, CA"/>
        <s v="Burlington County, NJ"/>
        <s v="Tulare County, CA"/>
        <s v="Butler County, OH"/>
        <s v="Ventura County, CA"/>
        <s v="Butler County, PA"/>
        <s v="Yolo County, CA"/>
        <s v="Cabarrus County, NC"/>
        <s v="Cache County, UT"/>
        <s v="Caddo Parish, LA"/>
        <s v="Denver County, CO"/>
        <s v="Calcasieu Parish, LA"/>
        <s v="Douglas County, CO"/>
        <s v="El Paso County, CO"/>
        <s v="Calhoun County, MI"/>
        <s v="Jefferson County, CO"/>
        <s v="Cambria County, PA"/>
        <s v="Larimer County, CO"/>
        <s v="Camden County, NJ"/>
        <s v="Mesa County, CO"/>
        <s v="Cameron County, TX"/>
        <s v="Pueblo County, CO"/>
        <s v="Canadian County, OK"/>
        <s v="Weld County, CO"/>
        <s v="Canyon County, ID"/>
        <s v="Carroll County, GA"/>
        <s v="Carroll County, MD"/>
        <s v="Carver County, MN"/>
        <s v="Cass County, MO"/>
        <s v="Cass County, ND"/>
        <s v="Catawba County, NC"/>
        <s v="Cecil County, MD"/>
        <s v="Centre County, PA"/>
        <s v="Kent County, DE"/>
        <s v="Champaign County, IL"/>
        <s v="New Castle County, DE"/>
        <s v="Charles County, MD"/>
        <s v="Sussex County, DE"/>
        <s v="Charleston County, SC"/>
        <s v="District of Columbia, DC"/>
        <s v="Charlotte County, FL"/>
        <s v="Chatham County, GA"/>
        <s v="Chautauqua County, NY"/>
        <s v="Cherokee County, GA"/>
        <s v="Chesapeake city, VA"/>
        <s v="Chester County, PA"/>
        <s v="Citrus County, FL"/>
        <s v="Chesterfield County, VA"/>
        <s v="Clay County, FL"/>
        <s v="Chittenden County, VT"/>
        <s v="Collier County, FL"/>
        <s v="Duval County, FL"/>
        <s v="Clackamas County, OR"/>
        <s v="Escambia County, FL"/>
        <s v="Clark County, IN"/>
        <s v="Flagler County, FL"/>
        <s v="Clark County, NV"/>
        <s v="Hernando County, FL"/>
        <s v="Clark County, OH"/>
        <s v="Highlands County, FL"/>
        <s v="Clark County, WA"/>
        <s v="Hillsborough County, FL"/>
        <s v="Indian River County, FL"/>
        <s v="Clay County, MO"/>
        <s v="Lake County, FL"/>
        <s v="Clermont County, OH"/>
        <s v="Lee County, FL"/>
        <s v="Cleveland County, OK"/>
        <s v="Leon County, FL"/>
        <s v="Cobb County, GA"/>
        <s v="Manatee County, FL"/>
        <s v="Marion County, FL"/>
        <s v="Martin County, FL"/>
        <s v="Miami-Dade County, FL"/>
        <s v="Collin County, TX"/>
        <s v="Okaloosa County, FL"/>
        <s v="Columbia County, GA"/>
        <s v="Orange County, FL"/>
        <s v="Columbiana County, OH"/>
        <s v="Osceola County, FL"/>
        <s v="Comal County, TX"/>
        <s v="Palm Beach County, FL"/>
        <s v="Comanche County, OK"/>
        <s v="Pasco County, FL"/>
        <s v="Pinellas County, FL"/>
        <s v="Cook County, IL"/>
        <s v="Polk County, FL"/>
        <s v="Coweta County, GA"/>
        <s v="St. Johns County, FL"/>
        <s v="Cowlitz County, WA"/>
        <s v="St. Lucie County, FL"/>
        <s v="Santa Rosa County, FL"/>
        <s v="Craven County, NC"/>
        <s v="Sarasota County, FL"/>
        <s v="Cumberland County, ME"/>
        <s v="Seminole County, FL"/>
        <s v="Cumberland County, NC"/>
        <s v="Sumter County, FL"/>
        <s v="Cumberland County, NJ"/>
        <s v="Volusia County, FL"/>
        <s v="Cumberland County, PA"/>
        <s v="Cuyahoga County, OH"/>
        <s v="Dakota County, MN"/>
        <s v="Dallas County, TX"/>
        <s v="Dane County, WI"/>
        <s v="Dauphin County, PA"/>
        <s v="Davidson County, NC"/>
        <s v="Davidson County, TN"/>
        <s v="DeKalb County, GA"/>
        <s v="Daviess County, KY"/>
        <s v="Douglas County, GA"/>
        <s v="Davis County, UT"/>
        <s v="Fulton County, GA"/>
        <s v="Gwinnett County, GA"/>
        <s v="DeKalb County, IL"/>
        <s v="Hall County, GA"/>
        <s v="Delaware County, IN"/>
        <s v="Houston County, GA"/>
        <s v="Delaware County, OH"/>
        <s v="Muscogee County, GA"/>
        <s v="Delaware County, PA"/>
        <s v="Paulding County, GA"/>
        <s v="Denton County, TX"/>
        <s v="Richmond County, GA"/>
        <s v="Deschutes County, OR"/>
        <s v="DeSoto County, MS"/>
        <s v="Kootenai County, ID"/>
        <s v="Dona Ana County, NM"/>
        <s v="Dorchester County, SC"/>
        <s v="DuPage County, IL"/>
        <s v="Douglas County, KS"/>
        <s v="Kane County, IL"/>
        <s v="Douglas County, NE"/>
        <s v="Kankakee County, IL"/>
        <s v="Douglas County, OR"/>
        <s v="Kendall County, IL"/>
        <s v="Lake County, IL"/>
        <s v="Durham County, NC"/>
        <s v="LaSalle County, IL"/>
        <s v="Dutchess County, NY"/>
        <s v="McHenry County, IL"/>
        <s v="McLean County, IL"/>
        <s v="East Baton Rouge Parish, LA"/>
        <s v="Macon County, IL"/>
        <s v="Eaton County, MI"/>
        <s v="Madison County, IL"/>
        <s v="Eau Claire County, WI"/>
        <s v="Peoria County, IL"/>
        <s v="Ector County, TX"/>
        <s v="Rock Island County, IL"/>
        <s v="St. Clair County, IL"/>
        <s v="Sangamon County, IL"/>
        <s v="El Paso County, TX"/>
        <s v="Tazewell County, IL"/>
        <s v="Elkhart County, IN"/>
        <s v="Will County, IL"/>
        <s v="Ellis County, TX"/>
        <s v="Winnebago County, IL"/>
        <s v="Erie County, NY"/>
        <s v="Erie County, PA"/>
        <s v="Essex County, MA"/>
        <s v="Essex County, NJ"/>
        <s v="Hamilton County, IN"/>
        <s v="Hendricks County, IN"/>
        <s v="Fairfax County, VA"/>
        <s v="Johnson County, IN"/>
        <s v="Lake County, IN"/>
        <s v="Fairfield County, OH"/>
        <s v="La Porte County, IN"/>
        <s v="Madison County, IN"/>
        <s v="Fayette County, KY"/>
        <s v="Marion County, IN"/>
        <s v="Fayette County, PA"/>
        <s v="Monroe County, IN"/>
        <s v="Porter County, IN"/>
        <s v="Flathead County, MT"/>
        <s v="St. Joseph County, IN"/>
        <s v="Florence County, SC"/>
        <s v="Tippecanoe County, IN"/>
        <s v="Fond du Lac County, WI"/>
        <s v="Vanderburgh County, IN"/>
        <s v="Forsyth County, NC"/>
        <s v="Vigo County, IN"/>
        <s v="Fort Bend County, TX"/>
        <s v="Franklin County, MO"/>
        <s v="Johnson County, IA"/>
        <s v="Franklin County, OH"/>
        <s v="Linn County, IA"/>
        <s v="Franklin County, PA"/>
        <s v="Polk County, IA"/>
        <s v="Frederick County, MD"/>
        <s v="Scott County, IA"/>
        <s v="Woodbury County, IA"/>
        <s v="Gallatin County, MT"/>
        <s v="Johnson County, KS"/>
        <s v="Galveston County, TX"/>
        <s v="Sedgwick County, KS"/>
        <s v="Gaston County, NC"/>
        <s v="Shawnee County, KS"/>
        <s v="Genesee County, MI"/>
        <s v="Wyandotte County, KS"/>
        <s v="Gloucester County, NJ"/>
        <s v="Grayson County, TX"/>
        <s v="Greene County, MO"/>
        <s v="Greene County, OH"/>
        <s v="Hardin County, KY"/>
        <s v="Greenville County, SC"/>
        <s v="Jefferson County, KY"/>
        <s v="Gregg County, TX"/>
        <s v="Kenton County, KY"/>
        <s v="Guadalupe County, TX"/>
        <s v="Warren County, KY"/>
        <s v="Guilford County, NC"/>
        <s v="Hamilton County, OH"/>
        <s v="Hamilton County, TN"/>
        <s v="Jefferson Parish, LA"/>
        <s v="Hampden County, MA"/>
        <s v="Lafayette Parish, LA"/>
        <s v="Hampshire County, MA"/>
        <s v="Livingston Parish, LA"/>
        <s v="Hampton city, VA"/>
        <s v="Orleans Parish, LA"/>
        <s v="Hanover County, VA"/>
        <s v="Ouachita Parish, LA"/>
        <s v="Rapides Parish, LA"/>
        <s v="Harford County, MD"/>
        <s v="St. Tammany Parish, LA"/>
        <s v="Harnett County, NC"/>
        <s v="Tangipahoa Parish, LA"/>
        <s v="Harris County, TX"/>
        <s v="Terrebonne Parish, LA"/>
        <s v="Harrison County, MS"/>
        <s v="Hays County, TX"/>
        <s v="Kennebec County, ME"/>
        <s v="Henderson County, NC"/>
        <s v="Penobscot County, ME"/>
        <s v="York County, ME"/>
        <s v="Hennepin County, MN"/>
        <s v="Henrico County, VA"/>
        <s v="Hidalgo County, TX"/>
        <s v="Hillsborough County, NH"/>
        <s v="Hinds County, MS"/>
        <s v="Howard County, MD"/>
        <s v="Horry County, SC"/>
        <s v="Montgomery County, MD"/>
        <s v="Prince George's County, MD"/>
        <s v="St. Mary's County, MD"/>
        <s v="Washington County, MD"/>
        <s v="Hudson County, NJ"/>
        <s v="Wicomico County, MD"/>
        <s v="Hunterdon County, NJ"/>
        <s v="Ingham County, MI"/>
        <s v="Iredell County, NC"/>
        <s v="Jackson County, MI"/>
        <s v="Middlesex County, MA"/>
        <s v="Jackson County, MO"/>
        <s v="Norfolk County, MA"/>
        <s v="Jackson County, MS"/>
        <s v="Plymouth County, MA"/>
        <s v="Jackson County, OR"/>
        <s v="Suffolk County, MA"/>
        <s v="Jasper County, MO"/>
        <s v="Worcester County, MA"/>
        <s v="Jefferson County, MO"/>
        <s v="Jefferson County, NY"/>
        <s v="Jefferson County, TX"/>
        <s v="Kalamazoo County, MI"/>
        <s v="Kent County, MI"/>
        <s v="Johnson County, TX"/>
        <s v="Livingston County, MI"/>
        <s v="Johnston County, NC"/>
        <s v="Macomb County, MI"/>
        <s v="Monroe County, MI"/>
        <s v="Kanawha County, WV"/>
        <s v="Muskegon County, MI"/>
        <s v="Oakland County, MI"/>
        <s v="Ottawa County, MI"/>
        <s v="Kaufman County, TX"/>
        <s v="Saginaw County, MI"/>
        <s v="St. Clair County, MI"/>
        <s v="Washtenaw County, MI"/>
        <s v="Kenosha County, WI"/>
        <s v="Wayne County, MI"/>
        <s v="Kent County, RI"/>
        <s v="Olmsted County, MN"/>
        <s v="King County, WA"/>
        <s v="Ramsey County, MN"/>
        <s v="St. Louis County, MN"/>
        <s v="Kings County, NY"/>
        <s v="Scott County, MN"/>
        <s v="Kitsap County, WA"/>
        <s v="Stearns County, MN"/>
        <s v="Knox County, TN"/>
        <s v="Washington County, MN"/>
        <s v="Wright County, MN"/>
        <s v="La Crosse County, WI"/>
        <s v="Lackawanna County, PA"/>
        <s v="Madison County, MS"/>
        <s v="Rankin County, MS"/>
        <s v="Lake County, OH"/>
        <s v="Lancaster County, NE"/>
        <s v="Lancaster County, PA"/>
        <s v="Lane County, OR"/>
        <s v="Lebanon County, PA"/>
        <s v="Platte County, MO"/>
        <s v="St. Charles County, MO"/>
        <s v="Lehigh County, PA"/>
        <s v="St. Louis County, MO"/>
        <s v="St. Louis city, MO"/>
        <s v="Lexington County, SC"/>
        <s v="Licking County, OH"/>
        <s v="Missoula County, MT"/>
        <s v="Linn County, OR"/>
        <s v="Yellowstone County, MT"/>
        <s v="Lorain County, OH"/>
        <s v="Washoe County, NV"/>
        <s v="Loudoun County, VA"/>
        <s v="Merrimack County, NH"/>
        <s v="Lubbock County, TX"/>
        <s v="Rockingham County, NH"/>
        <s v="Lucas County, OH"/>
        <s v="Strafford County, NH"/>
        <s v="Luzerne County, PA"/>
        <s v="Lycoming County, PA"/>
        <s v="Mahoning County, OH"/>
        <s v="Mercer County, NJ"/>
        <s v="Middlesex County, NJ"/>
        <s v="Marathon County, WI"/>
        <s v="Monmouth County, NJ"/>
        <s v="Morris County, NJ"/>
        <s v="Ocean County, NJ"/>
        <s v="Passaic County, NJ"/>
        <s v="Somerset County, NJ"/>
        <s v="Marion County, OR"/>
        <s v="Sussex County, NJ"/>
        <s v="Union County, NJ"/>
        <s v="Warren County, NJ"/>
        <s v="McLennan County, TX"/>
        <s v="Sandoval County, NM"/>
        <s v="Mecklenburg County, NC"/>
        <s v="San Juan County, NM"/>
        <s v="Medina County, OH"/>
        <s v="Santa Fe County, NM"/>
        <s v="Mercer County, PA"/>
        <s v="Miami County, OH"/>
        <s v="Monroe County, NY"/>
        <s v="Nassau County, NY"/>
        <s v="Midland County, TX"/>
        <s v="New York County, NY"/>
        <s v="Milwaukee County, WI"/>
        <s v="Niagara County, NY"/>
        <s v="Minnehaha County, SD"/>
        <s v="Oneida County, NY"/>
        <s v="Onondaga County, NY"/>
        <s v="Ontario County, NY"/>
        <s v="Orange County, NY"/>
        <s v="Oswego County, NY"/>
        <s v="Monongalia County, WV"/>
        <s v="Queens County, NY"/>
        <s v="Rensselaer County, NY"/>
        <s v="Richmond County, NY"/>
        <s v="Rockland County, NY"/>
        <s v="Monroe County, PA"/>
        <s v="St. Lawrence County, NY"/>
        <s v="Saratoga County, NY"/>
        <s v="Schenectady County, NY"/>
        <s v="Suffolk County, NY"/>
        <s v="Montgomery County, OH"/>
        <s v="Tompkins County, NY"/>
        <s v="Montgomery County, PA"/>
        <s v="Ulster County, NY"/>
        <s v="Montgomery County, TN"/>
        <s v="Westchester County, NY"/>
        <s v="Montgomery County, TX"/>
        <s v="Moore County, NC"/>
        <s v="Multnomah County, OR"/>
        <s v="New Hanover County, NC"/>
        <s v="Newport News city, VA"/>
        <s v="Norfolk city, VA"/>
        <s v="Northampton County, PA"/>
        <s v="Onslow County, NC"/>
        <s v="Nueces County, TX"/>
        <s v="Orange County, NC"/>
        <s v="Pitt County, NC"/>
        <s v="Randolph County, NC"/>
        <s v="Robeson County, NC"/>
        <s v="Oklahoma County, OK"/>
        <s v="Rowan County, NC"/>
        <s v="Union County, NC"/>
        <s v="Wake County, NC"/>
        <s v="Wayne County, NC"/>
        <s v="Outagamie County, WI"/>
        <s v="Parker County, TX"/>
        <s v="Pennington County, SD"/>
        <s v="Philadelphia County, PA"/>
        <s v="Portage County, OH"/>
        <s v="Pickens County, SC"/>
        <s v="Richland County, OH"/>
        <s v="Pierce County, WA"/>
        <s v="Stark County, OH"/>
        <s v="Summit County, OH"/>
        <s v="Trumbull County, OH"/>
        <s v="Warren County, OH"/>
        <s v="Wayne County, OH"/>
        <s v="Wood County, OH"/>
        <s v="Tulsa County, OK"/>
        <s v="Potter County, TX"/>
        <s v="Prince William County, VA"/>
        <s v="Providence County, RI"/>
        <s v="Racine County, WI"/>
        <s v="Washington County, OR"/>
        <s v="Yamhill County, OR"/>
        <s v="Randall County, TX"/>
        <s v="Richland County, SC"/>
        <s v="Richmond city, VA"/>
        <s v="Rock County, WI"/>
        <s v="Rockwall County, TX"/>
        <s v="Rutherford County, TN"/>
        <s v="Salt Lake County, UT"/>
        <s v="Schuylkill County, PA"/>
        <s v="Washington County, PA"/>
        <s v="Westmoreland County, PA"/>
        <s v="York County, PA"/>
        <s v="Washington County, RI"/>
        <s v="Spartanburg County, SC"/>
        <s v="Sumter County, SC"/>
        <s v="Sheboygan County, WI"/>
        <s v="York County, SC"/>
        <s v="Shelby County, TN"/>
        <s v="Skagit County, WA"/>
        <s v="Smith County, TX"/>
        <s v="Snohomish County, WA"/>
        <s v="Spokane County, WA"/>
        <s v="Spotsylvania County, VA"/>
        <s v="Sullivan County, TN"/>
        <s v="Sumner County, TN"/>
        <s v="Washington County, TN"/>
        <s v="Williamson County, TN"/>
        <s v="Wilson County, TN"/>
        <s v="Stafford County, VA"/>
        <s v="Tarrant County, TX"/>
        <s v="Taylor County, TX"/>
        <s v="Thurston County, WA"/>
        <s v="Tom Green County, TX"/>
        <s v="Travis County, TX"/>
        <s v="Webb County, TX"/>
        <s v="Wichita County, TX"/>
        <s v="Williamson County, TX"/>
        <s v="Utah County, UT"/>
        <s v="Virginia Beach city, VA"/>
        <s v="Washington County, UT"/>
        <s v="Weber County, UT"/>
        <s v="Walworth County, WI"/>
        <s v="Washington County, WI"/>
        <s v="Waukesha County, WI"/>
        <s v="Whatcom County, WA"/>
        <s v="Yakima County, WA"/>
        <s v="Winnebago County, WI"/>
        <s v="Fairfield County, CT" u="1"/>
        <s v="Hartford County, CT" u="1"/>
        <s v="Litchfield County, CT" u="1"/>
        <s v="Middlesex County, CT" u="1"/>
        <s v="New Haven County, CT" u="1"/>
        <s v="New London County, CT" u="1"/>
        <s v="Tolland County, CT" u="1"/>
        <s v="Windham County, CT" u="1"/>
      </sharedItems>
    </cacheField>
    <cacheField name="County Code" numFmtId="0">
      <sharedItems containsSemiMixedTypes="0" containsString="0" containsNumber="1" containsInteger="1" minValue="1003" maxValue="55139"/>
    </cacheField>
    <cacheField name="Year" numFmtId="0">
      <sharedItems containsSemiMixedTypes="0" containsString="0" containsNumber="1" containsInteger="1" minValue="2018" maxValue="2022" count="5">
        <n v="2018"/>
        <n v="2019"/>
        <n v="2020"/>
        <n v="2021"/>
        <n v="2022"/>
      </sharedItems>
    </cacheField>
    <cacheField name="Year Code" numFmtId="0">
      <sharedItems containsSemiMixedTypes="0" containsString="0" containsNumber="1" containsInteger="1" minValue="2018" maxValue="2022"/>
    </cacheField>
    <cacheField name="Deaths" numFmtId="0">
      <sharedItems containsSemiMixedTypes="0" containsString="0" containsNumber="1" containsInteger="1" minValue="387" maxValue="59591"/>
    </cacheField>
    <cacheField name="Population" numFmtId="0">
      <sharedItems containsSemiMixedTypes="0" containsString="0" containsNumber="1" containsInteger="1" minValue="12009" maxValue="1479466"/>
    </cacheField>
    <cacheField name="Crude Rate" numFmtId="0">
      <sharedItems containsSemiMixedTypes="0" containsString="0" containsNumber="1" minValue="2372.4" maxValue="7227.9"/>
    </cacheField>
    <cacheField name="d/100p" numFmtId="0">
      <sharedItems containsSemiMixedTypes="0" containsString="0" containsNumber="1" minValue="122.55696340203382" maxValue="329.1873963515754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664.015717476854" createdVersion="8" refreshedVersion="8" minRefreshableVersion="3" recordCount="2917" xr:uid="{7A6D67AA-215A-4C6D-8EE1-8950C5008E67}">
  <cacheSource type="worksheet">
    <worksheetSource name="Multiple_Cause_of_Death__2018_2022__Single_Race_25_64__27"/>
  </cacheSource>
  <cacheFields count="8">
    <cacheField name="County" numFmtId="0">
      <sharedItems count="585">
        <s v="Baldwin County, AL"/>
        <s v="Calhoun County, AL"/>
        <s v="Etowah County, AL"/>
        <s v="Houston County, AL"/>
        <s v="Jefferson County, AL"/>
        <s v="Lee County, AL"/>
        <s v="Madison County, AL"/>
        <s v="Mobile County, AL"/>
        <s v="Montgomery County, AL"/>
        <s v="Morgan County, AL"/>
        <s v="Shelby County, AL"/>
        <s v="Tuscaloosa County, AL"/>
        <s v="Anchorage Borough, AK"/>
        <s v="Matanuska-Susitna Borough, AK"/>
        <s v="Cochise County, AZ"/>
        <s v="Coconino County, AZ"/>
        <s v="Maricopa County, AZ"/>
        <s v="Mohave County, AZ"/>
        <s v="Navajo County, AZ"/>
        <s v="Pima County, AZ"/>
        <s v="Pinal County, AZ"/>
        <s v="Yavapai County, AZ"/>
        <s v="Yuma County, AZ"/>
        <s v="Benton County, AR"/>
        <s v="Craighead County, AR"/>
        <s v="Faulkner County, AR"/>
        <s v="Pulaski County, AR"/>
        <s v="Saline County, AR"/>
        <s v="Sebastian County, AR"/>
        <s v="Washington County, AR"/>
        <s v="Alameda County, CA"/>
        <s v="Butte County, CA"/>
        <s v="Contra Costa County, CA"/>
        <s v="El Dorado County, CA"/>
        <s v="Fresno County, CA"/>
        <s v="Humboldt County, CA"/>
        <s v="Imperial County, CA"/>
        <s v="Kern County, CA"/>
        <s v="Kings County, CA"/>
        <s v="Los Angeles County, CA"/>
        <s v="Madera County, CA"/>
        <s v="Marin County, CA"/>
        <s v="Merced County, CA"/>
        <s v="Monterey County, CA"/>
        <s v="Napa County, CA"/>
        <s v="Orange County, CA"/>
        <s v="Placer County, CA"/>
        <s v="Riverside County, CA"/>
        <s v="Sacramento County, CA"/>
        <s v="San Bernardino County, CA"/>
        <s v="San Diego County, CA"/>
        <s v="San Francisco County, CA"/>
        <s v="San Joaquin County, CA"/>
        <s v="San Luis Obispo County, CA"/>
        <s v="San Mateo County, CA"/>
        <s v="Santa Barbara County, CA"/>
        <s v="Santa Clara County, CA"/>
        <s v="Santa Cruz County, CA"/>
        <s v="Shasta County, CA"/>
        <s v="Solano County, CA"/>
        <s v="Sonoma County, CA"/>
        <s v="Stanislaus County, CA"/>
        <s v="Tulare County, CA"/>
        <s v="Ventura County, CA"/>
        <s v="Yolo County, CA"/>
        <s v="Adams County, CO"/>
        <s v="Arapahoe County, CO"/>
        <s v="Boulder County, CO"/>
        <s v="Denver County, CO"/>
        <s v="Douglas County, CO"/>
        <s v="El Paso County, CO"/>
        <s v="Jefferson County, CO"/>
        <s v="Larimer County, CO"/>
        <s v="Mesa County, CO"/>
        <s v="Pueblo County, CO"/>
        <s v="Weld County, CO"/>
        <s v="Fairfield County, CT"/>
        <s v="Hartford County, CT"/>
        <s v="Litchfield County, CT"/>
        <s v="Middlesex County, CT"/>
        <s v="New Haven County, CT"/>
        <s v="New London County, CT"/>
        <s v="Tolland County, CT"/>
        <s v="Windham County, CT"/>
        <s v="Kent County, DE"/>
        <s v="New Castle County, DE"/>
        <s v="Sussex County, DE"/>
        <s v="District of Columbia, DC"/>
        <s v="Alachua County, FL"/>
        <s v="Bay County, FL"/>
        <s v="Brevard County, FL"/>
        <s v="Broward County, FL"/>
        <s v="Charlotte County, FL"/>
        <s v="Citrus County, FL"/>
        <s v="Clay County, FL"/>
        <s v="Collier County, FL"/>
        <s v="Duval County, FL"/>
        <s v="Escambia County, FL"/>
        <s v="Flagler County, FL"/>
        <s v="Hernando County, FL"/>
        <s v="Highlands County, FL"/>
        <s v="Hillsborough County, FL"/>
        <s v="Indian River County, FL"/>
        <s v="Lake County, FL"/>
        <s v="Lee County, FL"/>
        <s v="Leon County, FL"/>
        <s v="Manatee County, FL"/>
        <s v="Marion County, FL"/>
        <s v="Martin County, FL"/>
        <s v="Miami-Dade County, FL"/>
        <s v="Okaloosa County, FL"/>
        <s v="Orange County, FL"/>
        <s v="Osceola County, FL"/>
        <s v="Palm Beach County, FL"/>
        <s v="Pasco County, FL"/>
        <s v="Pinellas County, FL"/>
        <s v="Polk County, FL"/>
        <s v="St. Johns County, FL"/>
        <s v="St. Lucie County, FL"/>
        <s v="Santa Rosa County, FL"/>
        <s v="Sarasota County, FL"/>
        <s v="Seminole County, FL"/>
        <s v="Sumter County, FL"/>
        <s v="Volusia County, FL"/>
        <s v="Bibb County, GA"/>
        <s v="Carroll County, GA"/>
        <s v="Chatham County, GA"/>
        <s v="Cherokee County, GA"/>
        <s v="Cobb County, GA"/>
        <s v="Columbia County, GA"/>
        <s v="Coweta County, GA"/>
        <s v="DeKalb County, GA"/>
        <s v="Douglas County, GA"/>
        <s v="Fulton County, GA"/>
        <s v="Gwinnett County, GA"/>
        <s v="Hall County, GA"/>
        <s v="Houston County, GA"/>
        <s v="Muscogee County, GA"/>
        <s v="Paulding County, GA"/>
        <s v="Richmond County, GA"/>
        <s v="Ada County, ID"/>
        <s v="Bonneville County, ID"/>
        <s v="Canyon County, ID"/>
        <s v="Kootenai County, ID"/>
        <s v="Champaign County, IL"/>
        <s v="Cook County, IL"/>
        <s v="DeKalb County, IL"/>
        <s v="DuPage County, IL"/>
        <s v="Kane County, IL"/>
        <s v="Kankakee County, IL"/>
        <s v="Kendall County, IL"/>
        <s v="Lake County, IL"/>
        <s v="LaSalle County, IL"/>
        <s v="McHenry County, IL"/>
        <s v="McLean County, IL"/>
        <s v="Macon County, IL"/>
        <s v="Madison County, IL"/>
        <s v="Peoria County, IL"/>
        <s v="Rock Island County, IL"/>
        <s v="St. Clair County, IL"/>
        <s v="Sangamon County, IL"/>
        <s v="Tazewell County, IL"/>
        <s v="Will County, IL"/>
        <s v="Winnebago County, IL"/>
        <s v="Allen County, IN"/>
        <s v="Clark County, IN"/>
        <s v="Delaware County, IN"/>
        <s v="Elkhart County, IN"/>
        <s v="Hamilton County, IN"/>
        <s v="Hendricks County, IN"/>
        <s v="Johnson County, IN"/>
        <s v="Lake County, IN"/>
        <s v="La Porte County, IN"/>
        <s v="Madison County, IN"/>
        <s v="Marion County, IN"/>
        <s v="Monroe County, IN"/>
        <s v="Porter County, IN"/>
        <s v="St. Joseph County, IN"/>
        <s v="Tippecanoe County, IN"/>
        <s v="Vanderburgh County, IN"/>
        <s v="Vigo County, IN"/>
        <s v="Black Hawk County, IA"/>
        <s v="Johnson County, IA"/>
        <s v="Linn County, IA"/>
        <s v="Polk County, IA"/>
        <s v="Scott County, IA"/>
        <s v="Woodbury County, IA"/>
        <s v="Douglas County, KS"/>
        <s v="Johnson County, KS"/>
        <s v="Sedgwick County, KS"/>
        <s v="Shawnee County, KS"/>
        <s v="Wyandotte County, KS"/>
        <s v="Boone County, KY"/>
        <s v="Daviess County, KY"/>
        <s v="Fayette County, KY"/>
        <s v="Hardin County, KY"/>
        <s v="Jefferson County, KY"/>
        <s v="Kenton County, KY"/>
        <s v="Warren County, KY"/>
        <s v="Ascension Parish, LA"/>
        <s v="Bossier Parish, LA"/>
        <s v="Caddo Parish, LA"/>
        <s v="Calcasieu Parish, LA"/>
        <s v="East Baton Rouge Parish, LA"/>
        <s v="Jefferson Parish, LA"/>
        <s v="Lafayette Parish, LA"/>
        <s v="Livingston Parish, LA"/>
        <s v="Orleans Parish, LA"/>
        <s v="Ouachita Parish, LA"/>
        <s v="Rapides Parish, LA"/>
        <s v="St. Tammany Parish, LA"/>
        <s v="Tangipahoa Parish, LA"/>
        <s v="Terrebonne Parish, LA"/>
        <s v="Androscoggin County, ME"/>
        <s v="Cumberland County, ME"/>
        <s v="Kennebec County, ME"/>
        <s v="Penobscot County, ME"/>
        <s v="York County, ME"/>
        <s v="Anne Arundel County, MD"/>
        <s v="Baltimore County, MD"/>
        <s v="Carroll County, MD"/>
        <s v="Cecil County, MD"/>
        <s v="Charles County, MD"/>
        <s v="Frederick County, MD"/>
        <s v="Harford County, MD"/>
        <s v="Howard County, MD"/>
        <s v="Montgomery County, MD"/>
        <s v="Prince George's County, MD"/>
        <s v="St. Mary's County, MD"/>
        <s v="Washington County, MD"/>
        <s v="Wicomico County, MD"/>
        <s v="Baltimore city, MD"/>
        <s v="Berkshire County, MA"/>
        <s v="Bristol County, MA"/>
        <s v="Essex County, MA"/>
        <s v="Hampden County, MA"/>
        <s v="Hampshire County, MA"/>
        <s v="Middlesex County, MA"/>
        <s v="Norfolk County, MA"/>
        <s v="Plymouth County, MA"/>
        <s v="Suffolk County, MA"/>
        <s v="Worcester County, MA"/>
        <s v="Allegan County, MI"/>
        <s v="Bay County, MI"/>
        <s v="Berrien County, MI"/>
        <s v="Calhoun County, MI"/>
        <s v="Eaton County, MI"/>
        <s v="Genesee County, MI"/>
        <s v="Ingham County, MI"/>
        <s v="Jackson County, MI"/>
        <s v="Kalamazoo County, MI"/>
        <s v="Kent County, MI"/>
        <s v="Livingston County, MI"/>
        <s v="Macomb County, MI"/>
        <s v="Monroe County, MI"/>
        <s v="Muskegon County, MI"/>
        <s v="Oakland County, MI"/>
        <s v="Ottawa County, MI"/>
        <s v="Saginaw County, MI"/>
        <s v="St. Clair County, MI"/>
        <s v="Washtenaw County, MI"/>
        <s v="Wayne County, MI"/>
        <s v="Anoka County, MN"/>
        <s v="Carver County, MN"/>
        <s v="Dakota County, MN"/>
        <s v="Hennepin County, MN"/>
        <s v="Olmsted County, MN"/>
        <s v="Ramsey County, MN"/>
        <s v="St. Louis County, MN"/>
        <s v="Scott County, MN"/>
        <s v="Stearns County, MN"/>
        <s v="Washington County, MN"/>
        <s v="Wright County, MN"/>
        <s v="DeSoto County, MS"/>
        <s v="Harrison County, MS"/>
        <s v="Hinds County, MS"/>
        <s v="Jackson County, MS"/>
        <s v="Madison County, MS"/>
        <s v="Rankin County, MS"/>
        <s v="Boone County, MO"/>
        <s v="Cass County, MO"/>
        <s v="Clay County, MO"/>
        <s v="Franklin County, MO"/>
        <s v="Greene County, MO"/>
        <s v="Jackson County, MO"/>
        <s v="Jasper County, MO"/>
        <s v="Jefferson County, MO"/>
        <s v="Platte County, MO"/>
        <s v="St. Charles County, MO"/>
        <s v="St. Louis County, MO"/>
        <s v="St. Louis city, MO"/>
        <s v="Flathead County, MT"/>
        <s v="Gallatin County, MT"/>
        <s v="Missoula County, MT"/>
        <s v="Yellowstone County, MT"/>
        <s v="Douglas County, NE"/>
        <s v="Lancaster County, NE"/>
        <s v="Clark County, NV"/>
        <s v="Washoe County, NV"/>
        <s v="Hillsborough County, NH"/>
        <s v="Merrimack County, NH"/>
        <s v="Rockingham County, NH"/>
        <s v="Strafford County, NH"/>
        <s v="Atlantic County, NJ"/>
        <s v="Bergen County, NJ"/>
        <s v="Burlington County, NJ"/>
        <s v="Camden County, NJ"/>
        <s v="Cumberland County, NJ"/>
        <s v="Essex County, NJ"/>
        <s v="Gloucester County, NJ"/>
        <s v="Hudson County, NJ"/>
        <s v="Hunterdon County, NJ"/>
        <s v="Mercer County, NJ"/>
        <s v="Middlesex County, NJ"/>
        <s v="Monmouth County, NJ"/>
        <s v="Morris County, NJ"/>
        <s v="Ocean County, NJ"/>
        <s v="Passaic County, NJ"/>
        <s v="Somerset County, NJ"/>
        <s v="Sussex County, NJ"/>
        <s v="Union County, NJ"/>
        <s v="Warren County, NJ"/>
        <s v="Bernalillo County, NM"/>
        <s v="Dona Ana County, NM"/>
        <s v="Sandoval County, NM"/>
        <s v="San Juan County, NM"/>
        <s v="Santa Fe County, NM"/>
        <s v="Albany County, NY"/>
        <s v="Bronx County, NY"/>
        <s v="Broome County, NY"/>
        <s v="Chautauqua County, NY"/>
        <s v="Dutchess County, NY"/>
        <s v="Erie County, NY"/>
        <s v="Jefferson County, NY"/>
        <s v="Kings County, NY"/>
        <s v="Monroe County, NY"/>
        <s v="Nassau County, NY"/>
        <s v="New York County, NY"/>
        <s v="Niagara County, NY"/>
        <s v="Oneida County, NY"/>
        <s v="Onondaga County, NY"/>
        <s v="Ontario County, NY"/>
        <s v="Orange County, NY"/>
        <s v="Oswego County, NY"/>
        <s v="Queens County, NY"/>
        <s v="Rensselaer County, NY"/>
        <s v="Richmond County, NY"/>
        <s v="Rockland County, NY"/>
        <s v="St. Lawrence County, NY"/>
        <s v="Saratoga County, NY"/>
        <s v="Schenectady County, NY"/>
        <s v="Suffolk County, NY"/>
        <s v="Tompkins County, NY"/>
        <s v="Ulster County, NY"/>
        <s v="Westchester County, NY"/>
        <s v="Alamance County, NC"/>
        <s v="Brunswick County, NC"/>
        <s v="Buncombe County, NC"/>
        <s v="Cabarrus County, NC"/>
        <s v="Catawba County, NC"/>
        <s v="Craven County, NC"/>
        <s v="Cumberland County, NC"/>
        <s v="Davidson County, NC"/>
        <s v="Durham County, NC"/>
        <s v="Forsyth County, NC"/>
        <s v="Gaston County, NC"/>
        <s v="Guilford County, NC"/>
        <s v="Harnett County, NC"/>
        <s v="Henderson County, NC"/>
        <s v="Iredell County, NC"/>
        <s v="Johnston County, NC"/>
        <s v="Mecklenburg County, NC"/>
        <s v="Moore County, NC"/>
        <s v="New Hanover County, NC"/>
        <s v="Onslow County, NC"/>
        <s v="Orange County, NC"/>
        <s v="Pitt County, NC"/>
        <s v="Randolph County, NC"/>
        <s v="Robeson County, NC"/>
        <s v="Rowan County, NC"/>
        <s v="Union County, NC"/>
        <s v="Wake County, NC"/>
        <s v="Wayne County, NC"/>
        <s v="Cass County, ND"/>
        <s v="Allen County, OH"/>
        <s v="Butler County, OH"/>
        <s v="Clark County, OH"/>
        <s v="Clermont County, OH"/>
        <s v="Columbiana County, OH"/>
        <s v="Cuyahoga County, OH"/>
        <s v="Delaware County, OH"/>
        <s v="Fairfield County, OH"/>
        <s v="Franklin County, OH"/>
        <s v="Greene County, OH"/>
        <s v="Hamilton County, OH"/>
        <s v="Lake County, OH"/>
        <s v="Licking County, OH"/>
        <s v="Lorain County, OH"/>
        <s v="Lucas County, OH"/>
        <s v="Mahoning County, OH"/>
        <s v="Medina County, OH"/>
        <s v="Miami County, OH"/>
        <s v="Montgomery County, OH"/>
        <s v="Portage County, OH"/>
        <s v="Richland County, OH"/>
        <s v="Stark County, OH"/>
        <s v="Summit County, OH"/>
        <s v="Trumbull County, OH"/>
        <s v="Warren County, OH"/>
        <s v="Wayne County, OH"/>
        <s v="Wood County, OH"/>
        <s v="Canadian County, OK"/>
        <s v="Cleveland County, OK"/>
        <s v="Comanche County, OK"/>
        <s v="Oklahoma County, OK"/>
        <s v="Tulsa County, OK"/>
        <s v="Clackamas County, OR"/>
        <s v="Deschutes County, OR"/>
        <s v="Douglas County, OR"/>
        <s v="Jackson County, OR"/>
        <s v="Lane County, OR"/>
        <s v="Linn County, OR"/>
        <s v="Marion County, OR"/>
        <s v="Multnomah County, OR"/>
        <s v="Washington County, OR"/>
        <s v="Yamhill County, OR"/>
        <s v="Adams County, PA"/>
        <s v="Allegheny County, PA"/>
        <s v="Beaver County, PA"/>
        <s v="Berks County, PA"/>
        <s v="Blair County, PA"/>
        <s v="Bucks County, PA"/>
        <s v="Butler County, PA"/>
        <s v="Cambria County, PA"/>
        <s v="Centre County, PA"/>
        <s v="Chester County, PA"/>
        <s v="Cumberland County, PA"/>
        <s v="Dauphin County, PA"/>
        <s v="Delaware County, PA"/>
        <s v="Erie County, PA"/>
        <s v="Fayette County, PA"/>
        <s v="Franklin County, PA"/>
        <s v="Lackawanna County, PA"/>
        <s v="Lancaster County, PA"/>
        <s v="Lebanon County, PA"/>
        <s v="Lehigh County, PA"/>
        <s v="Luzerne County, PA"/>
        <s v="Lycoming County, PA"/>
        <s v="Mercer County, PA"/>
        <s v="Monroe County, PA"/>
        <s v="Montgomery County, PA"/>
        <s v="Northampton County, PA"/>
        <s v="Philadelphia County, PA"/>
        <s v="Schuylkill County, PA"/>
        <s v="Washington County, PA"/>
        <s v="Westmoreland County, PA"/>
        <s v="York County, PA"/>
        <s v="Kent County, RI"/>
        <s v="Providence County, RI"/>
        <s v="Washington County, RI"/>
        <s v="Aiken County, SC"/>
        <s v="Anderson County, SC"/>
        <s v="Beaufort County, SC"/>
        <s v="Berkeley County, SC"/>
        <s v="Charleston County, SC"/>
        <s v="Dorchester County, SC"/>
        <s v="Florence County, SC"/>
        <s v="Greenville County, SC"/>
        <s v="Horry County, SC"/>
        <s v="Lexington County, SC"/>
        <s v="Pickens County, SC"/>
        <s v="Richland County, SC"/>
        <s v="Spartanburg County, SC"/>
        <s v="Sumter County, SC"/>
        <s v="York County, SC"/>
        <s v="Minnehaha County, SD"/>
        <s v="Pennington County, SD"/>
        <s v="Blount County, TN"/>
        <s v="Bradley County, TN"/>
        <s v="Davidson County, TN"/>
        <s v="Hamilton County, TN"/>
        <s v="Knox County, TN"/>
        <s v="Montgomery County, TN"/>
        <s v="Rutherford County, TN"/>
        <s v="Shelby County, TN"/>
        <s v="Sullivan County, TN"/>
        <s v="Sumner County, TN"/>
        <s v="Washington County, TN"/>
        <s v="Williamson County, TN"/>
        <s v="Wilson County, TN"/>
        <s v="Bell County, TX"/>
        <s v="Bexar County, TX"/>
        <s v="Brazoria County, TX"/>
        <s v="Brazos County, TX"/>
        <s v="Cameron County, TX"/>
        <s v="Collin County, TX"/>
        <s v="Comal County, TX"/>
        <s v="Dallas County, TX"/>
        <s v="Denton County, TX"/>
        <s v="Ector County, TX"/>
        <s v="Ellis County, TX"/>
        <s v="El Paso County, TX"/>
        <s v="Fort Bend County, TX"/>
        <s v="Galveston County, TX"/>
        <s v="Grayson County, TX"/>
        <s v="Gregg County, TX"/>
        <s v="Guadalupe County, TX"/>
        <s v="Harris County, TX"/>
        <s v="Hays County, TX"/>
        <s v="Hidalgo County, TX"/>
        <s v="Jefferson County, TX"/>
        <s v="Johnson County, TX"/>
        <s v="Kaufman County, TX"/>
        <s v="Lubbock County, TX"/>
        <s v="McLennan County, TX"/>
        <s v="Midland County, TX"/>
        <s v="Montgomery County, TX"/>
        <s v="Nueces County, TX"/>
        <s v="Parker County, TX"/>
        <s v="Potter County, TX"/>
        <s v="Randall County, TX"/>
        <s v="Rockwall County, TX"/>
        <s v="Smith County, TX"/>
        <s v="Tarrant County, TX"/>
        <s v="Taylor County, TX"/>
        <s v="Tom Green County, TX"/>
        <s v="Travis County, TX"/>
        <s v="Webb County, TX"/>
        <s v="Wichita County, TX"/>
        <s v="Williamson County, TX"/>
        <s v="Cache County, UT"/>
        <s v="Davis County, UT"/>
        <s v="Salt Lake County, UT"/>
        <s v="Utah County, UT"/>
        <s v="Washington County, UT"/>
        <s v="Weber County, UT"/>
        <s v="Chittenden County, VT"/>
        <s v="Albemarle County, VA"/>
        <s v="Arlington County, VA"/>
        <s v="Chesterfield County, VA"/>
        <s v="Fairfax County, VA"/>
        <s v="Hanover County, VA"/>
        <s v="Henrico County, VA"/>
        <s v="Loudoun County, VA"/>
        <s v="Prince William County, VA"/>
        <s v="Spotsylvania County, VA"/>
        <s v="Stafford County, VA"/>
        <s v="Alexandria city, VA"/>
        <s v="Chesapeake city, VA"/>
        <s v="Hampton city, VA"/>
        <s v="Newport News city, VA"/>
        <s v="Norfolk city, VA"/>
        <s v="Richmond city, VA"/>
        <s v="Virginia Beach city, VA"/>
        <s v="Benton County, WA"/>
        <s v="Clark County, WA"/>
        <s v="Cowlitz County, WA"/>
        <s v="King County, WA"/>
        <s v="Kitsap County, WA"/>
        <s v="Pierce County, WA"/>
        <s v="Skagit County, WA"/>
        <s v="Snohomish County, WA"/>
        <s v="Spokane County, WA"/>
        <s v="Thurston County, WA"/>
        <s v="Whatcom County, WA"/>
        <s v="Yakima County, WA"/>
        <s v="Berkeley County, WV"/>
        <s v="Kanawha County, WV"/>
        <s v="Monongalia County, WV"/>
        <s v="Brown County, WI"/>
        <s v="Dane County, WI"/>
        <s v="Eau Claire County, WI"/>
        <s v="Fond du Lac County, WI"/>
        <s v="Kenosha County, WI"/>
        <s v="La Crosse County, WI"/>
        <s v="Marathon County, WI"/>
        <s v="Milwaukee County, WI"/>
        <s v="Outagamie County, WI"/>
        <s v="Racine County, WI"/>
        <s v="Rock County, WI"/>
        <s v="Sheboygan County, WI"/>
        <s v="Walworth County, WI"/>
        <s v="Washington County, WI"/>
        <s v="Waukesha County, WI"/>
        <s v="Winnebago County, WI"/>
      </sharedItems>
    </cacheField>
    <cacheField name="County Code" numFmtId="0">
      <sharedItems containsSemiMixedTypes="0" containsString="0" containsNumber="1" containsInteger="1" minValue="1003" maxValue="55139"/>
    </cacheField>
    <cacheField name="Year" numFmtId="0">
      <sharedItems containsSemiMixedTypes="0" containsString="0" containsNumber="1" containsInteger="1" minValue="2018" maxValue="2022" count="5">
        <n v="2018"/>
        <n v="2019"/>
        <n v="2020"/>
        <n v="2021"/>
        <n v="2022"/>
      </sharedItems>
    </cacheField>
    <cacheField name="Year Code" numFmtId="0">
      <sharedItems containsSemiMixedTypes="0" containsString="0" containsNumber="1" containsInteger="1" minValue="2018" maxValue="2022"/>
    </cacheField>
    <cacheField name="Deaths" numFmtId="0">
      <sharedItems containsSemiMixedTypes="0" containsString="0" containsNumber="1" containsInteger="1" minValue="115" maxValue="23176"/>
    </cacheField>
    <cacheField name="Population" numFmtId="0">
      <sharedItems containsSemiMixedTypes="0" containsString="0" containsNumber="1" containsInteger="1" minValue="44654" maxValue="6282169"/>
    </cacheField>
    <cacheField name="Crude Rate" numFmtId="0">
      <sharedItems containsSemiMixedTypes="0" containsString="0" containsNumber="1" minValue="117.5" maxValue="1205.3"/>
    </cacheField>
    <cacheField name="d/100p" numFmtId="0">
      <sharedItems containsSemiMixedTypes="0" containsString="0" containsNumber="1" minValue="56.28722296733288" maxValue="247.900046853037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5">
  <r>
    <x v="0"/>
    <n v="16001"/>
    <x v="0"/>
    <n v="2018"/>
    <n v="2391"/>
    <n v="67792"/>
    <n v="3527"/>
    <n v="257.27924622696577"/>
  </r>
  <r>
    <x v="1"/>
    <n v="1003"/>
    <x v="1"/>
    <n v="2019"/>
    <n v="1713"/>
    <n v="46830"/>
    <n v="3657.9"/>
    <n v="218.04185351270556"/>
  </r>
  <r>
    <x v="1"/>
    <n v="1003"/>
    <x v="2"/>
    <n v="2020"/>
    <n v="2046"/>
    <n v="49485"/>
    <n v="4134.6000000000004"/>
    <n v="218.04185351270556"/>
  </r>
  <r>
    <x v="1"/>
    <n v="1003"/>
    <x v="3"/>
    <n v="2021"/>
    <n v="2286"/>
    <n v="51376"/>
    <n v="4449.5"/>
    <n v="218.04185351270556"/>
  </r>
  <r>
    <x v="1"/>
    <n v="1003"/>
    <x v="4"/>
    <n v="2022"/>
    <n v="2137"/>
    <n v="54040"/>
    <n v="3954.5"/>
    <n v="218.04185351270556"/>
  </r>
  <r>
    <x v="2"/>
    <n v="8001"/>
    <x v="0"/>
    <n v="2018"/>
    <n v="2073"/>
    <n v="53587"/>
    <n v="3868.5"/>
    <n v="244.24614608845988"/>
  </r>
  <r>
    <x v="3"/>
    <n v="1015"/>
    <x v="1"/>
    <n v="2019"/>
    <n v="1004"/>
    <n v="20547"/>
    <n v="4886.3999999999996"/>
    <n v="209.64617705747796"/>
  </r>
  <r>
    <x v="3"/>
    <n v="1015"/>
    <x v="2"/>
    <n v="2020"/>
    <n v="1254"/>
    <n v="21030"/>
    <n v="5962.9"/>
    <n v="209.64617705747796"/>
  </r>
  <r>
    <x v="3"/>
    <n v="1015"/>
    <x v="3"/>
    <n v="2021"/>
    <n v="1234"/>
    <n v="21411"/>
    <n v="5763.4"/>
    <n v="209.64617705747796"/>
  </r>
  <r>
    <x v="3"/>
    <n v="1015"/>
    <x v="4"/>
    <n v="2022"/>
    <n v="1216"/>
    <n v="21541"/>
    <n v="5645"/>
    <n v="209.64617705747796"/>
  </r>
  <r>
    <x v="4"/>
    <n v="42001"/>
    <x v="0"/>
    <n v="2018"/>
    <n v="916"/>
    <n v="20954"/>
    <n v="4371.5"/>
    <n v="223.571099861942"/>
  </r>
  <r>
    <x v="5"/>
    <n v="1055"/>
    <x v="1"/>
    <n v="2019"/>
    <n v="989"/>
    <n v="19796"/>
    <n v="4996"/>
    <n v="185.55768842190341"/>
  </r>
  <r>
    <x v="5"/>
    <n v="1055"/>
    <x v="2"/>
    <n v="2020"/>
    <n v="1196"/>
    <n v="20061"/>
    <n v="5961.8"/>
    <n v="185.55768842190341"/>
  </r>
  <r>
    <x v="5"/>
    <n v="1055"/>
    <x v="3"/>
    <n v="2021"/>
    <n v="1262"/>
    <n v="19957"/>
    <n v="6323.6"/>
    <n v="185.55768842190341"/>
  </r>
  <r>
    <x v="5"/>
    <n v="1055"/>
    <x v="4"/>
    <n v="2022"/>
    <n v="1195"/>
    <n v="20545"/>
    <n v="5816.5"/>
    <n v="185.55768842190341"/>
  </r>
  <r>
    <x v="6"/>
    <n v="45003"/>
    <x v="0"/>
    <n v="2018"/>
    <n v="1392"/>
    <n v="32901"/>
    <n v="4230.8999999999996"/>
    <n v="197.44939985879031"/>
  </r>
  <r>
    <x v="7"/>
    <n v="1069"/>
    <x v="1"/>
    <n v="2019"/>
    <n v="858"/>
    <n v="19184"/>
    <n v="4472.5"/>
    <n v="192.43640533778148"/>
  </r>
  <r>
    <x v="7"/>
    <n v="1069"/>
    <x v="2"/>
    <n v="2020"/>
    <n v="1058"/>
    <n v="19910"/>
    <n v="5313.9"/>
    <n v="192.43640533778148"/>
  </r>
  <r>
    <x v="7"/>
    <n v="1069"/>
    <x v="3"/>
    <n v="2021"/>
    <n v="1097"/>
    <n v="19938"/>
    <n v="5502.1"/>
    <n v="192.43640533778148"/>
  </r>
  <r>
    <x v="7"/>
    <n v="1069"/>
    <x v="4"/>
    <n v="2022"/>
    <n v="1024"/>
    <n v="20329"/>
    <n v="5037.1000000000004"/>
    <n v="192.43640533778148"/>
  </r>
  <r>
    <x v="8"/>
    <n v="12001"/>
    <x v="0"/>
    <n v="2018"/>
    <n v="1506"/>
    <n v="37836"/>
    <n v="3980.3"/>
    <n v="261.14789162762276"/>
  </r>
  <r>
    <x v="9"/>
    <n v="1073"/>
    <x v="1"/>
    <n v="2019"/>
    <n v="5004"/>
    <n v="107329"/>
    <n v="4662.3"/>
    <n v="235.71355365278723"/>
  </r>
  <r>
    <x v="9"/>
    <n v="1073"/>
    <x v="2"/>
    <n v="2020"/>
    <n v="5940"/>
    <n v="109511"/>
    <n v="5424.1"/>
    <n v="235.71355365278723"/>
  </r>
  <r>
    <x v="9"/>
    <n v="1073"/>
    <x v="3"/>
    <n v="2021"/>
    <n v="6082"/>
    <n v="111386"/>
    <n v="5460.3"/>
    <n v="235.71355365278723"/>
  </r>
  <r>
    <x v="9"/>
    <n v="1073"/>
    <x v="4"/>
    <n v="2022"/>
    <n v="5589"/>
    <n v="113774"/>
    <n v="4912.3999999999996"/>
    <n v="235.71355365278723"/>
  </r>
  <r>
    <x v="10"/>
    <n v="37001"/>
    <x v="0"/>
    <n v="2018"/>
    <n v="1248"/>
    <n v="28127"/>
    <n v="4437"/>
    <n v="227.40485620802482"/>
  </r>
  <r>
    <x v="11"/>
    <n v="1081"/>
    <x v="1"/>
    <n v="2019"/>
    <n v="842"/>
    <n v="20412"/>
    <n v="4125"/>
    <n v="168.21477562218303"/>
  </r>
  <r>
    <x v="11"/>
    <n v="1081"/>
    <x v="2"/>
    <n v="2020"/>
    <n v="914"/>
    <n v="21587"/>
    <n v="4234"/>
    <n v="168.21477562218303"/>
  </r>
  <r>
    <x v="11"/>
    <n v="1081"/>
    <x v="3"/>
    <n v="2021"/>
    <n v="996"/>
    <n v="23192"/>
    <n v="4294.6000000000004"/>
    <n v="168.21477562218303"/>
  </r>
  <r>
    <x v="11"/>
    <n v="1081"/>
    <x v="4"/>
    <n v="2022"/>
    <n v="980"/>
    <n v="24605"/>
    <n v="3982.9"/>
    <n v="168.21477562218303"/>
  </r>
  <r>
    <x v="12"/>
    <n v="6001"/>
    <x v="0"/>
    <n v="2018"/>
    <n v="7474"/>
    <n v="230510"/>
    <n v="3242.4"/>
    <n v="258.14887566331464"/>
  </r>
  <r>
    <x v="13"/>
    <n v="1089"/>
    <x v="1"/>
    <n v="2019"/>
    <n v="2364"/>
    <n v="57136"/>
    <n v="4137.5"/>
    <n v="237.29522542705124"/>
  </r>
  <r>
    <x v="13"/>
    <n v="1089"/>
    <x v="2"/>
    <n v="2020"/>
    <n v="2686"/>
    <n v="59238"/>
    <n v="4534.3"/>
    <n v="237.29522542705124"/>
  </r>
  <r>
    <x v="13"/>
    <n v="1089"/>
    <x v="3"/>
    <n v="2021"/>
    <n v="2811"/>
    <n v="61262"/>
    <n v="4588.5"/>
    <n v="237.29522542705124"/>
  </r>
  <r>
    <x v="13"/>
    <n v="1089"/>
    <x v="4"/>
    <n v="2022"/>
    <n v="2821"/>
    <n v="64566"/>
    <n v="4369.2"/>
    <n v="237.29522542705124"/>
  </r>
  <r>
    <x v="14"/>
    <n v="36001"/>
    <x v="0"/>
    <n v="2018"/>
    <n v="2203"/>
    <n v="52073"/>
    <n v="4230.6000000000004"/>
    <n v="263.80462531911701"/>
  </r>
  <r>
    <x v="15"/>
    <n v="1097"/>
    <x v="1"/>
    <n v="2019"/>
    <n v="3149"/>
    <n v="68742"/>
    <n v="4580.8999999999996"/>
    <n v="208.22932123010679"/>
  </r>
  <r>
    <x v="15"/>
    <n v="1097"/>
    <x v="2"/>
    <n v="2020"/>
    <n v="3584"/>
    <n v="70526"/>
    <n v="5081.8"/>
    <n v="208.22932123010679"/>
  </r>
  <r>
    <x v="15"/>
    <n v="1097"/>
    <x v="3"/>
    <n v="2021"/>
    <n v="3920"/>
    <n v="70330"/>
    <n v="5573.7"/>
    <n v="208.22932123010679"/>
  </r>
  <r>
    <x v="15"/>
    <n v="1097"/>
    <x v="4"/>
    <n v="2022"/>
    <n v="3465"/>
    <n v="71849"/>
    <n v="4822.6000000000004"/>
    <n v="208.22932123010679"/>
  </r>
  <r>
    <x v="16"/>
    <n v="51003"/>
    <x v="0"/>
    <n v="2018"/>
    <n v="733"/>
    <n v="20248"/>
    <n v="3620.1"/>
    <n v="195.61805719688016"/>
  </r>
  <r>
    <x v="17"/>
    <n v="1101"/>
    <x v="1"/>
    <n v="2019"/>
    <n v="1481"/>
    <n v="35281"/>
    <n v="4197.7"/>
    <n v="214.8125053144752"/>
  </r>
  <r>
    <x v="17"/>
    <n v="1101"/>
    <x v="2"/>
    <n v="2020"/>
    <n v="1886"/>
    <n v="35947"/>
    <n v="5246.6"/>
    <n v="214.8125053144752"/>
  </r>
  <r>
    <x v="17"/>
    <n v="1101"/>
    <x v="3"/>
    <n v="2021"/>
    <n v="1775"/>
    <n v="36348"/>
    <n v="4883.3"/>
    <n v="214.8125053144752"/>
  </r>
  <r>
    <x v="17"/>
    <n v="1101"/>
    <x v="4"/>
    <n v="2022"/>
    <n v="1628"/>
    <n v="37048"/>
    <n v="4394.3"/>
    <n v="214.8125053144752"/>
  </r>
  <r>
    <x v="18"/>
    <n v="51510"/>
    <x v="0"/>
    <n v="2018"/>
    <n v="509"/>
    <n v="18465"/>
    <n v="2756.6"/>
    <n v="195.1740139211137"/>
  </r>
  <r>
    <x v="19"/>
    <n v="1103"/>
    <x v="1"/>
    <n v="2019"/>
    <n v="1059"/>
    <n v="21341"/>
    <n v="4962.3"/>
    <n v="201.66815050841103"/>
  </r>
  <r>
    <x v="19"/>
    <n v="1103"/>
    <x v="2"/>
    <n v="2020"/>
    <n v="1223"/>
    <n v="21897"/>
    <n v="5585.2"/>
    <n v="201.66815050841103"/>
  </r>
  <r>
    <x v="19"/>
    <n v="1103"/>
    <x v="3"/>
    <n v="2021"/>
    <n v="1160"/>
    <n v="22348"/>
    <n v="5190.6000000000004"/>
    <n v="201.66815050841103"/>
  </r>
  <r>
    <x v="19"/>
    <n v="1103"/>
    <x v="4"/>
    <n v="2022"/>
    <n v="1152"/>
    <n v="22959"/>
    <n v="5017.6000000000004"/>
    <n v="201.66815050841103"/>
  </r>
  <r>
    <x v="20"/>
    <n v="26005"/>
    <x v="0"/>
    <n v="2018"/>
    <n v="766"/>
    <n v="19414"/>
    <n v="3945.6"/>
    <n v="230.63834021593115"/>
  </r>
  <r>
    <x v="21"/>
    <n v="1117"/>
    <x v="1"/>
    <n v="2019"/>
    <n v="1234"/>
    <n v="34724"/>
    <n v="3553.7"/>
    <n v="133.48116576431286"/>
  </r>
  <r>
    <x v="21"/>
    <n v="1117"/>
    <x v="2"/>
    <n v="2020"/>
    <n v="1360"/>
    <n v="36343"/>
    <n v="3742.1"/>
    <n v="133.48116576431286"/>
  </r>
  <r>
    <x v="21"/>
    <n v="1117"/>
    <x v="3"/>
    <n v="2021"/>
    <n v="1424"/>
    <n v="37385"/>
    <n v="3809"/>
    <n v="133.48116576431286"/>
  </r>
  <r>
    <x v="21"/>
    <n v="1117"/>
    <x v="4"/>
    <n v="2022"/>
    <n v="1411"/>
    <n v="39566"/>
    <n v="3566.2"/>
    <n v="133.48116576431286"/>
  </r>
  <r>
    <x v="22"/>
    <n v="42003"/>
    <x v="0"/>
    <n v="2018"/>
    <n v="10746"/>
    <n v="230377"/>
    <n v="4664.5"/>
    <n v="236.33558456130808"/>
  </r>
  <r>
    <x v="23"/>
    <n v="1125"/>
    <x v="1"/>
    <n v="2019"/>
    <n v="1215"/>
    <n v="28789"/>
    <n v="4220.3999999999996"/>
    <n v="200.5974504150891"/>
  </r>
  <r>
    <x v="23"/>
    <n v="1125"/>
    <x v="2"/>
    <n v="2020"/>
    <n v="1565"/>
    <n v="29766"/>
    <n v="5257.7"/>
    <n v="200.5974504150891"/>
  </r>
  <r>
    <x v="23"/>
    <n v="1125"/>
    <x v="3"/>
    <n v="2021"/>
    <n v="1553"/>
    <n v="32306"/>
    <n v="4807.2"/>
    <n v="200.5974504150891"/>
  </r>
  <r>
    <x v="23"/>
    <n v="1125"/>
    <x v="4"/>
    <n v="2022"/>
    <n v="1463"/>
    <n v="33633"/>
    <n v="4349.8999999999996"/>
    <n v="200.5974504150891"/>
  </r>
  <r>
    <x v="24"/>
    <n v="18003"/>
    <x v="0"/>
    <n v="2018"/>
    <n v="2517"/>
    <n v="54718"/>
    <n v="4599.8999999999996"/>
    <n v="231.48416513502048"/>
  </r>
  <r>
    <x v="25"/>
    <n v="2020"/>
    <x v="1"/>
    <n v="2019"/>
    <n v="1134"/>
    <n v="33757"/>
    <n v="3359.3"/>
    <n v="248.91429925645051"/>
  </r>
  <r>
    <x v="25"/>
    <n v="2020"/>
    <x v="2"/>
    <n v="2020"/>
    <n v="1266"/>
    <n v="35114"/>
    <n v="3605.4"/>
    <n v="248.91429925645051"/>
  </r>
  <r>
    <x v="25"/>
    <n v="2020"/>
    <x v="3"/>
    <n v="2021"/>
    <n v="1404"/>
    <n v="35974"/>
    <n v="3902.8"/>
    <n v="248.91429925645051"/>
  </r>
  <r>
    <x v="25"/>
    <n v="2020"/>
    <x v="4"/>
    <n v="2022"/>
    <n v="1351"/>
    <n v="36895"/>
    <n v="3661.7"/>
    <n v="248.91429925645051"/>
  </r>
  <r>
    <x v="26"/>
    <n v="39003"/>
    <x v="0"/>
    <n v="2018"/>
    <n v="897"/>
    <n v="18117"/>
    <n v="4951.2"/>
    <n v="211.15133178453726"/>
  </r>
  <r>
    <x v="27"/>
    <n v="2170"/>
    <x v="1"/>
    <n v="2019"/>
    <n v="411"/>
    <n v="13755"/>
    <n v="2988"/>
    <n v="177.46274082151945"/>
  </r>
  <r>
    <x v="27"/>
    <n v="2170"/>
    <x v="2"/>
    <n v="2020"/>
    <n v="482"/>
    <n v="14446"/>
    <n v="3336.6"/>
    <n v="177.46274082151945"/>
  </r>
  <r>
    <x v="27"/>
    <n v="2170"/>
    <x v="3"/>
    <n v="2021"/>
    <n v="640"/>
    <n v="14616"/>
    <n v="4378.8"/>
    <n v="177.46274082151945"/>
  </r>
  <r>
    <x v="27"/>
    <n v="2170"/>
    <x v="4"/>
    <n v="2022"/>
    <n v="579"/>
    <n v="15660"/>
    <n v="3697.3"/>
    <n v="177.46274082151945"/>
  </r>
  <r>
    <x v="25"/>
    <n v="2020"/>
    <x v="0"/>
    <n v="2018"/>
    <n v="1025"/>
    <n v="32333"/>
    <n v="3170.1"/>
    <n v="248.91429925645051"/>
  </r>
  <r>
    <x v="28"/>
    <n v="4003"/>
    <x v="1"/>
    <n v="2019"/>
    <n v="1094"/>
    <n v="29118"/>
    <n v="3757.1"/>
    <n v="206.25729789133871"/>
  </r>
  <r>
    <x v="28"/>
    <n v="4003"/>
    <x v="2"/>
    <n v="2020"/>
    <n v="1288"/>
    <n v="30285"/>
    <n v="4252.8999999999996"/>
    <n v="206.25729789133871"/>
  </r>
  <r>
    <x v="28"/>
    <n v="4003"/>
    <x v="3"/>
    <n v="2021"/>
    <n v="1395"/>
    <n v="29889"/>
    <n v="4667.3"/>
    <n v="206.25729789133871"/>
  </r>
  <r>
    <x v="28"/>
    <n v="4003"/>
    <x v="4"/>
    <n v="2022"/>
    <n v="1293"/>
    <n v="30648"/>
    <n v="4218.8999999999996"/>
    <n v="206.25729789133871"/>
  </r>
  <r>
    <x v="29"/>
    <n v="45007"/>
    <x v="0"/>
    <n v="2018"/>
    <n v="1649"/>
    <n v="36185"/>
    <n v="4557.1000000000004"/>
    <n v="187.27576361579486"/>
  </r>
  <r>
    <x v="30"/>
    <n v="4005"/>
    <x v="1"/>
    <n v="2019"/>
    <n v="557"/>
    <n v="18662"/>
    <n v="2984.7"/>
    <n v="311.60647304683312"/>
  </r>
  <r>
    <x v="30"/>
    <n v="4005"/>
    <x v="2"/>
    <n v="2020"/>
    <n v="710"/>
    <n v="19744"/>
    <n v="3596"/>
    <n v="311.60647304683312"/>
  </r>
  <r>
    <x v="30"/>
    <n v="4005"/>
    <x v="3"/>
    <n v="2021"/>
    <n v="718"/>
    <n v="20390"/>
    <n v="3521.3"/>
    <n v="311.60647304683312"/>
  </r>
  <r>
    <x v="30"/>
    <n v="4005"/>
    <x v="4"/>
    <n v="2022"/>
    <n v="649"/>
    <n v="21032"/>
    <n v="3085.8"/>
    <n v="311.60647304683312"/>
  </r>
  <r>
    <x v="31"/>
    <n v="23001"/>
    <x v="0"/>
    <n v="2018"/>
    <n v="929"/>
    <n v="19091"/>
    <n v="4866.2"/>
    <n v="259.19353198413506"/>
  </r>
  <r>
    <x v="32"/>
    <n v="4013"/>
    <x v="1"/>
    <n v="2019"/>
    <n v="24059"/>
    <n v="696331"/>
    <n v="3455.1"/>
    <n v="218.29848161291113"/>
  </r>
  <r>
    <x v="32"/>
    <n v="4013"/>
    <x v="2"/>
    <n v="2020"/>
    <n v="29586"/>
    <n v="729812"/>
    <n v="4053.9"/>
    <n v="218.29848161291113"/>
  </r>
  <r>
    <x v="32"/>
    <n v="4013"/>
    <x v="3"/>
    <n v="2021"/>
    <n v="30984"/>
    <n v="709277"/>
    <n v="4368.3999999999996"/>
    <n v="218.29848161291113"/>
  </r>
  <r>
    <x v="32"/>
    <n v="4013"/>
    <x v="4"/>
    <n v="2022"/>
    <n v="29255"/>
    <n v="737530"/>
    <n v="3966.6"/>
    <n v="218.29848161291113"/>
  </r>
  <r>
    <x v="33"/>
    <n v="24003"/>
    <x v="0"/>
    <n v="2018"/>
    <n v="3315"/>
    <n v="84550"/>
    <n v="3920.8"/>
    <n v="264.13834323743407"/>
  </r>
  <r>
    <x v="34"/>
    <n v="4015"/>
    <x v="1"/>
    <n v="2019"/>
    <n v="2615"/>
    <n v="65910"/>
    <n v="3967.5"/>
    <n v="161.15308754362007"/>
  </r>
  <r>
    <x v="34"/>
    <n v="4015"/>
    <x v="2"/>
    <n v="2020"/>
    <n v="3165"/>
    <n v="69474"/>
    <n v="4555.7"/>
    <n v="161.15308754362007"/>
  </r>
  <r>
    <x v="34"/>
    <n v="4015"/>
    <x v="3"/>
    <n v="2021"/>
    <n v="3565"/>
    <n v="69089"/>
    <n v="5160"/>
    <n v="161.15308754362007"/>
  </r>
  <r>
    <x v="34"/>
    <n v="4015"/>
    <x v="4"/>
    <n v="2022"/>
    <n v="3236"/>
    <n v="71473"/>
    <n v="4527.6000000000004"/>
    <n v="161.15308754362007"/>
  </r>
  <r>
    <x v="35"/>
    <n v="27003"/>
    <x v="0"/>
    <n v="2018"/>
    <n v="1649"/>
    <n v="49712"/>
    <n v="3317.1"/>
    <n v="227.85191479500205"/>
  </r>
  <r>
    <x v="36"/>
    <n v="4017"/>
    <x v="1"/>
    <n v="2019"/>
    <n v="774"/>
    <n v="20829"/>
    <n v="3716"/>
    <n v="243.73229631763408"/>
  </r>
  <r>
    <x v="36"/>
    <n v="4017"/>
    <x v="2"/>
    <n v="2020"/>
    <n v="1080"/>
    <n v="21896"/>
    <n v="4932.3999999999996"/>
    <n v="243.73229631763408"/>
  </r>
  <r>
    <x v="36"/>
    <n v="4017"/>
    <x v="3"/>
    <n v="2021"/>
    <n v="1141"/>
    <n v="20899"/>
    <n v="5459.6"/>
    <n v="243.73229631763408"/>
  </r>
  <r>
    <x v="36"/>
    <n v="4017"/>
    <x v="4"/>
    <n v="2022"/>
    <n v="1010"/>
    <n v="21751"/>
    <n v="4643.5"/>
    <n v="243.73229631763408"/>
  </r>
  <r>
    <x v="37"/>
    <n v="8005"/>
    <x v="0"/>
    <n v="2018"/>
    <n v="2870"/>
    <n v="85065"/>
    <n v="3373.9"/>
    <n v="241.91711483707689"/>
  </r>
  <r>
    <x v="38"/>
    <n v="4019"/>
    <x v="1"/>
    <n v="2019"/>
    <n v="7494"/>
    <n v="212554"/>
    <n v="3525.7"/>
    <n v="245.37764521015836"/>
  </r>
  <r>
    <x v="38"/>
    <n v="4019"/>
    <x v="2"/>
    <n v="2020"/>
    <n v="9254"/>
    <n v="221336"/>
    <n v="4181"/>
    <n v="245.37764521015836"/>
  </r>
  <r>
    <x v="38"/>
    <n v="4019"/>
    <x v="3"/>
    <n v="2021"/>
    <n v="9467"/>
    <n v="217441"/>
    <n v="4353.8"/>
    <n v="245.37764521015836"/>
  </r>
  <r>
    <x v="38"/>
    <n v="4019"/>
    <x v="4"/>
    <n v="2022"/>
    <n v="9024"/>
    <n v="224391"/>
    <n v="4021.6"/>
    <n v="245.37764521015836"/>
  </r>
  <r>
    <x v="39"/>
    <n v="51013"/>
    <x v="0"/>
    <n v="2018"/>
    <n v="657"/>
    <n v="25209"/>
    <n v="2606.1999999999998"/>
    <n v="199.56243817061105"/>
  </r>
  <r>
    <x v="40"/>
    <n v="4021"/>
    <x v="1"/>
    <n v="2019"/>
    <n v="2368"/>
    <n v="96566"/>
    <n v="2452.1999999999998"/>
    <n v="194.54880599797031"/>
  </r>
  <r>
    <x v="40"/>
    <n v="4021"/>
    <x v="2"/>
    <n v="2020"/>
    <n v="3100"/>
    <n v="103815"/>
    <n v="2986.1"/>
    <n v="194.54880599797031"/>
  </r>
  <r>
    <x v="40"/>
    <n v="4021"/>
    <x v="3"/>
    <n v="2021"/>
    <n v="3475"/>
    <n v="94452"/>
    <n v="3679.1"/>
    <n v="194.54880599797031"/>
  </r>
  <r>
    <x v="40"/>
    <n v="4021"/>
    <x v="4"/>
    <n v="2022"/>
    <n v="3248"/>
    <n v="98018"/>
    <n v="3313.7"/>
    <n v="194.54880599797031"/>
  </r>
  <r>
    <x v="41"/>
    <n v="22005"/>
    <x v="0"/>
    <n v="2018"/>
    <n v="526"/>
    <n v="14734"/>
    <n v="3570"/>
    <n v="222.44097021167084"/>
  </r>
  <r>
    <x v="42"/>
    <n v="4025"/>
    <x v="1"/>
    <n v="2019"/>
    <n v="2489"/>
    <n v="76438"/>
    <n v="3256.2"/>
    <n v="180.9008608283838"/>
  </r>
  <r>
    <x v="42"/>
    <n v="4025"/>
    <x v="2"/>
    <n v="2020"/>
    <n v="3037"/>
    <n v="80939"/>
    <n v="3752.2"/>
    <n v="180.9008608283838"/>
  </r>
  <r>
    <x v="42"/>
    <n v="4025"/>
    <x v="3"/>
    <n v="2021"/>
    <n v="3315"/>
    <n v="81576"/>
    <n v="4063.7"/>
    <n v="180.9008608283838"/>
  </r>
  <r>
    <x v="42"/>
    <n v="4025"/>
    <x v="4"/>
    <n v="2022"/>
    <n v="3091"/>
    <n v="84113"/>
    <n v="3674.8"/>
    <n v="180.9008608283838"/>
  </r>
  <r>
    <x v="43"/>
    <n v="34001"/>
    <x v="0"/>
    <n v="2018"/>
    <n v="2057"/>
    <n v="47611"/>
    <n v="4320.3999999999996"/>
    <n v="234.41369041548535"/>
  </r>
  <r>
    <x v="44"/>
    <n v="4027"/>
    <x v="1"/>
    <n v="2019"/>
    <n v="1230"/>
    <n v="41302"/>
    <n v="2978.1"/>
    <n v="201.94179458621858"/>
  </r>
  <r>
    <x v="44"/>
    <n v="4027"/>
    <x v="2"/>
    <n v="2020"/>
    <n v="1800"/>
    <n v="43682"/>
    <n v="4120.7"/>
    <n v="201.94179458621858"/>
  </r>
  <r>
    <x v="44"/>
    <n v="4027"/>
    <x v="3"/>
    <n v="2021"/>
    <n v="1553"/>
    <n v="40569"/>
    <n v="3828"/>
    <n v="201.94179458621858"/>
  </r>
  <r>
    <x v="44"/>
    <n v="4027"/>
    <x v="4"/>
    <n v="2022"/>
    <n v="1510"/>
    <n v="42522"/>
    <n v="3551.1"/>
    <n v="201.94179458621858"/>
  </r>
  <r>
    <x v="1"/>
    <n v="1003"/>
    <x v="0"/>
    <n v="2018"/>
    <n v="1798"/>
    <n v="44571"/>
    <n v="4034"/>
    <n v="218.04185351270556"/>
  </r>
  <r>
    <x v="45"/>
    <n v="5007"/>
    <x v="1"/>
    <n v="2019"/>
    <n v="1470"/>
    <n v="37902"/>
    <n v="3878.4"/>
    <n v="203.4114294760171"/>
  </r>
  <r>
    <x v="45"/>
    <n v="5007"/>
    <x v="2"/>
    <n v="2020"/>
    <n v="1697"/>
    <n v="39776"/>
    <n v="4266.3999999999996"/>
    <n v="203.4114294760171"/>
  </r>
  <r>
    <x v="45"/>
    <n v="5007"/>
    <x v="3"/>
    <n v="2021"/>
    <n v="1802"/>
    <n v="39888"/>
    <n v="4517.6000000000004"/>
    <n v="203.4114294760171"/>
  </r>
  <r>
    <x v="45"/>
    <n v="5007"/>
    <x v="4"/>
    <n v="2022"/>
    <n v="1743"/>
    <n v="42160"/>
    <n v="4134.3"/>
    <n v="203.4114294760171"/>
  </r>
  <r>
    <x v="46"/>
    <n v="24510"/>
    <x v="0"/>
    <n v="2018"/>
    <n v="3891"/>
    <n v="84387"/>
    <n v="4610.8999999999996"/>
    <n v="216.43568493627691"/>
  </r>
  <r>
    <x v="47"/>
    <n v="5031"/>
    <x v="1"/>
    <n v="2019"/>
    <n v="701"/>
    <n v="15424"/>
    <n v="4544.8999999999996"/>
    <n v="193.08220954356847"/>
  </r>
  <r>
    <x v="47"/>
    <n v="5031"/>
    <x v="2"/>
    <n v="2020"/>
    <n v="853"/>
    <n v="15883"/>
    <n v="5370.5"/>
    <n v="193.08220954356847"/>
  </r>
  <r>
    <x v="47"/>
    <n v="5031"/>
    <x v="3"/>
    <n v="2021"/>
    <n v="795"/>
    <n v="15690"/>
    <n v="5066.8999999999996"/>
    <n v="193.08220954356847"/>
  </r>
  <r>
    <x v="47"/>
    <n v="5031"/>
    <x v="4"/>
    <n v="2022"/>
    <n v="830"/>
    <n v="16112"/>
    <n v="5151.3999999999996"/>
    <n v="193.08220954356847"/>
  </r>
  <r>
    <x v="48"/>
    <n v="24005"/>
    <x v="0"/>
    <n v="2018"/>
    <n v="6343"/>
    <n v="142310"/>
    <n v="4457.2"/>
    <n v="246.92850850630404"/>
  </r>
  <r>
    <x v="49"/>
    <n v="5045"/>
    <x v="1"/>
    <n v="2019"/>
    <n v="743"/>
    <n v="16195"/>
    <n v="4587.8"/>
    <n v="219.90737882062365"/>
  </r>
  <r>
    <x v="49"/>
    <n v="5045"/>
    <x v="2"/>
    <n v="2020"/>
    <n v="804"/>
    <n v="16945"/>
    <n v="4744.8"/>
    <n v="219.90737882062365"/>
  </r>
  <r>
    <x v="49"/>
    <n v="5045"/>
    <x v="3"/>
    <n v="2021"/>
    <n v="796"/>
    <n v="16544"/>
    <n v="4811.3999999999996"/>
    <n v="219.90737882062365"/>
  </r>
  <r>
    <x v="49"/>
    <n v="5045"/>
    <x v="4"/>
    <n v="2022"/>
    <n v="911"/>
    <n v="18016"/>
    <n v="5056.6000000000004"/>
    <n v="219.90737882062365"/>
  </r>
  <r>
    <x v="50"/>
    <n v="12005"/>
    <x v="0"/>
    <n v="2018"/>
    <n v="1376"/>
    <n v="31678"/>
    <n v="4343.7"/>
    <n v="202.05317350545565"/>
  </r>
  <r>
    <x v="51"/>
    <n v="5119"/>
    <x v="1"/>
    <n v="2019"/>
    <n v="2656"/>
    <n v="63023"/>
    <n v="4214.3"/>
    <n v="218.3932849911937"/>
  </r>
  <r>
    <x v="51"/>
    <n v="5119"/>
    <x v="2"/>
    <n v="2020"/>
    <n v="3019"/>
    <n v="64898"/>
    <n v="4651.8999999999996"/>
    <n v="218.3932849911937"/>
  </r>
  <r>
    <x v="51"/>
    <n v="5119"/>
    <x v="3"/>
    <n v="2021"/>
    <n v="3095"/>
    <n v="65692"/>
    <n v="4711.3999999999996"/>
    <n v="218.3932849911937"/>
  </r>
  <r>
    <x v="51"/>
    <n v="5119"/>
    <x v="4"/>
    <n v="2022"/>
    <n v="2930"/>
    <n v="67999"/>
    <n v="4308.8999999999996"/>
    <n v="218.3932849911937"/>
  </r>
  <r>
    <x v="52"/>
    <n v="26017"/>
    <x v="0"/>
    <n v="2018"/>
    <n v="979"/>
    <n v="21195"/>
    <n v="4619"/>
    <n v="233.9478791239257"/>
  </r>
  <r>
    <x v="53"/>
    <n v="5125"/>
    <x v="1"/>
    <n v="2019"/>
    <n v="891"/>
    <n v="22227"/>
    <n v="4008.6"/>
    <n v="167.55297611013634"/>
  </r>
  <r>
    <x v="53"/>
    <n v="5125"/>
    <x v="2"/>
    <n v="2020"/>
    <n v="1002"/>
    <n v="22983"/>
    <n v="4359.7"/>
    <n v="167.55297611013634"/>
  </r>
  <r>
    <x v="53"/>
    <n v="5125"/>
    <x v="3"/>
    <n v="2021"/>
    <n v="1129"/>
    <n v="22922"/>
    <n v="4925.3999999999996"/>
    <n v="167.55297611013634"/>
  </r>
  <r>
    <x v="53"/>
    <n v="5125"/>
    <x v="4"/>
    <n v="2022"/>
    <n v="1081"/>
    <n v="23870"/>
    <n v="4528.7"/>
    <n v="167.55297611013634"/>
  </r>
  <r>
    <x v="54"/>
    <n v="45013"/>
    <x v="0"/>
    <n v="2018"/>
    <n v="1286"/>
    <n v="51442"/>
    <n v="2499.9"/>
    <n v="244.55099613440382"/>
  </r>
  <r>
    <x v="55"/>
    <n v="5131"/>
    <x v="1"/>
    <n v="2019"/>
    <n v="916"/>
    <n v="20986"/>
    <n v="4364.8"/>
    <n v="186.01448584770799"/>
  </r>
  <r>
    <x v="55"/>
    <n v="5131"/>
    <x v="2"/>
    <n v="2020"/>
    <n v="1088"/>
    <n v="21526"/>
    <n v="5054.3999999999996"/>
    <n v="186.01448584770799"/>
  </r>
  <r>
    <x v="55"/>
    <n v="5131"/>
    <x v="3"/>
    <n v="2021"/>
    <n v="1172"/>
    <n v="21506"/>
    <n v="5449.6"/>
    <n v="186.01448584770799"/>
  </r>
  <r>
    <x v="55"/>
    <n v="5131"/>
    <x v="4"/>
    <n v="2022"/>
    <n v="1092"/>
    <n v="22110"/>
    <n v="4938.8999999999996"/>
    <n v="186.01448584770799"/>
  </r>
  <r>
    <x v="56"/>
    <n v="42007"/>
    <x v="0"/>
    <n v="2018"/>
    <n v="1730"/>
    <n v="35412"/>
    <n v="4885.3"/>
    <n v="165.86237464679482"/>
  </r>
  <r>
    <x v="57"/>
    <n v="5143"/>
    <x v="1"/>
    <n v="2019"/>
    <n v="1278"/>
    <n v="28919"/>
    <n v="4419.2"/>
    <n v="220.90667035512985"/>
  </r>
  <r>
    <x v="57"/>
    <n v="5143"/>
    <x v="2"/>
    <n v="2020"/>
    <n v="1361"/>
    <n v="30165"/>
    <n v="4511.8999999999996"/>
    <n v="220.90667035512985"/>
  </r>
  <r>
    <x v="57"/>
    <n v="5143"/>
    <x v="3"/>
    <n v="2021"/>
    <n v="1418"/>
    <n v="30796"/>
    <n v="4604.5"/>
    <n v="220.90667035512985"/>
  </r>
  <r>
    <x v="57"/>
    <n v="5143"/>
    <x v="4"/>
    <n v="2022"/>
    <n v="1426"/>
    <n v="32195"/>
    <n v="4429.3"/>
    <n v="220.90667035512985"/>
  </r>
  <r>
    <x v="58"/>
    <n v="48027"/>
    <x v="0"/>
    <n v="2018"/>
    <n v="1587"/>
    <n v="38585"/>
    <n v="4113"/>
    <n v="241.4392855380668"/>
  </r>
  <r>
    <x v="12"/>
    <n v="6001"/>
    <x v="1"/>
    <n v="2019"/>
    <n v="7720"/>
    <n v="238763"/>
    <n v="3233.3"/>
    <n v="258.14887566331464"/>
  </r>
  <r>
    <x v="12"/>
    <n v="6001"/>
    <x v="2"/>
    <n v="2020"/>
    <n v="8366"/>
    <n v="245136"/>
    <n v="3412.8"/>
    <n v="258.14887566331464"/>
  </r>
  <r>
    <x v="12"/>
    <n v="6001"/>
    <x v="3"/>
    <n v="2021"/>
    <n v="8327"/>
    <n v="246049"/>
    <n v="3384.3"/>
    <n v="258.14887566331464"/>
  </r>
  <r>
    <x v="12"/>
    <n v="6001"/>
    <x v="4"/>
    <n v="2022"/>
    <n v="8426"/>
    <n v="256384"/>
    <n v="3286.5"/>
    <n v="258.14887566331464"/>
  </r>
  <r>
    <x v="45"/>
    <n v="5007"/>
    <x v="0"/>
    <n v="2018"/>
    <n v="1415"/>
    <n v="36557"/>
    <n v="3870.7"/>
    <n v="203.4114294760171"/>
  </r>
  <r>
    <x v="59"/>
    <n v="6007"/>
    <x v="1"/>
    <n v="2019"/>
    <n v="1616"/>
    <n v="40228"/>
    <n v="4017.1"/>
    <n v="210.19439196579498"/>
  </r>
  <r>
    <x v="59"/>
    <n v="6007"/>
    <x v="2"/>
    <n v="2020"/>
    <n v="1779"/>
    <n v="39082"/>
    <n v="4552"/>
    <n v="210.19439196579498"/>
  </r>
  <r>
    <x v="59"/>
    <n v="6007"/>
    <x v="3"/>
    <n v="2021"/>
    <n v="1870"/>
    <n v="37992"/>
    <n v="4922.1000000000004"/>
    <n v="210.19439196579498"/>
  </r>
  <r>
    <x v="59"/>
    <n v="6007"/>
    <x v="4"/>
    <n v="2022"/>
    <n v="1844"/>
    <n v="38407"/>
    <n v="4801.2"/>
    <n v="210.19439196579498"/>
  </r>
  <r>
    <x v="60"/>
    <n v="53005"/>
    <x v="0"/>
    <n v="2018"/>
    <n v="1125"/>
    <n v="30097"/>
    <n v="3737.9"/>
    <n v="229.76478067387157"/>
  </r>
  <r>
    <x v="61"/>
    <n v="6013"/>
    <x v="1"/>
    <n v="2019"/>
    <n v="6146"/>
    <n v="187704"/>
    <n v="3274.3"/>
    <n v="265.77164045518475"/>
  </r>
  <r>
    <x v="61"/>
    <n v="6013"/>
    <x v="2"/>
    <n v="2020"/>
    <n v="6695"/>
    <n v="192734"/>
    <n v="3473.7"/>
    <n v="265.77164045518475"/>
  </r>
  <r>
    <x v="61"/>
    <n v="6013"/>
    <x v="3"/>
    <n v="2021"/>
    <n v="6909"/>
    <n v="193929"/>
    <n v="3562.6"/>
    <n v="265.77164045518475"/>
  </r>
  <r>
    <x v="61"/>
    <n v="6013"/>
    <x v="4"/>
    <n v="2022"/>
    <n v="7087"/>
    <n v="200789"/>
    <n v="3529.6"/>
    <n v="265.77164045518475"/>
  </r>
  <r>
    <x v="62"/>
    <n v="34003"/>
    <x v="0"/>
    <n v="2018"/>
    <n v="6057"/>
    <n v="161086"/>
    <n v="3760.1"/>
    <n v="245.66582456822212"/>
  </r>
  <r>
    <x v="63"/>
    <n v="6017"/>
    <x v="1"/>
    <n v="2019"/>
    <n v="1273"/>
    <n v="42304"/>
    <n v="3009.2"/>
    <n v="226.17482980332829"/>
  </r>
  <r>
    <x v="63"/>
    <n v="6017"/>
    <x v="2"/>
    <n v="2020"/>
    <n v="1444"/>
    <n v="43941"/>
    <n v="3286.2"/>
    <n v="226.17482980332829"/>
  </r>
  <r>
    <x v="63"/>
    <n v="6017"/>
    <x v="3"/>
    <n v="2021"/>
    <n v="1505"/>
    <n v="43677"/>
    <n v="3445.7"/>
    <n v="226.17482980332829"/>
  </r>
  <r>
    <x v="63"/>
    <n v="6017"/>
    <x v="4"/>
    <n v="2022"/>
    <n v="1466"/>
    <n v="45461"/>
    <n v="3224.7"/>
    <n v="226.17482980332829"/>
  </r>
  <r>
    <x v="64"/>
    <n v="45015"/>
    <x v="0"/>
    <n v="2018"/>
    <n v="1022"/>
    <n v="30410"/>
    <n v="3360.7"/>
    <n v="204.01226917833685"/>
  </r>
  <r>
    <x v="65"/>
    <n v="6019"/>
    <x v="1"/>
    <n v="2019"/>
    <n v="4962"/>
    <n v="125435"/>
    <n v="3955.8"/>
    <n v="241.05233786423247"/>
  </r>
  <r>
    <x v="65"/>
    <n v="6019"/>
    <x v="2"/>
    <n v="2020"/>
    <n v="6182"/>
    <n v="128421"/>
    <n v="4813.8999999999996"/>
    <n v="241.05233786423247"/>
  </r>
  <r>
    <x v="65"/>
    <n v="6019"/>
    <x v="3"/>
    <n v="2021"/>
    <n v="6304"/>
    <n v="127785"/>
    <n v="4933.3"/>
    <n v="241.05233786423247"/>
  </r>
  <r>
    <x v="65"/>
    <n v="6019"/>
    <x v="4"/>
    <n v="2022"/>
    <n v="6079"/>
    <n v="130958"/>
    <n v="4641.8999999999996"/>
    <n v="241.05233786423247"/>
  </r>
  <r>
    <x v="66"/>
    <n v="54003"/>
    <x v="0"/>
    <n v="2018"/>
    <n v="732"/>
    <n v="17175"/>
    <n v="4262"/>
    <n v="232.09924728185115"/>
  </r>
  <r>
    <x v="67"/>
    <n v="6023"/>
    <x v="1"/>
    <n v="2019"/>
    <n v="1003"/>
    <n v="25189"/>
    <n v="3981.9"/>
    <n v="238.33419349716144"/>
  </r>
  <r>
    <x v="67"/>
    <n v="6023"/>
    <x v="2"/>
    <n v="2020"/>
    <n v="1014"/>
    <n v="25762"/>
    <n v="3936"/>
    <n v="238.33419349716144"/>
  </r>
  <r>
    <x v="67"/>
    <n v="6023"/>
    <x v="3"/>
    <n v="2021"/>
    <n v="1141"/>
    <n v="26105"/>
    <n v="4370.8"/>
    <n v="238.33419349716144"/>
  </r>
  <r>
    <x v="67"/>
    <n v="6023"/>
    <x v="4"/>
    <n v="2022"/>
    <n v="1152"/>
    <n v="26988"/>
    <n v="4268.6000000000004"/>
    <n v="238.33419349716144"/>
  </r>
  <r>
    <x v="68"/>
    <n v="42011"/>
    <x v="0"/>
    <n v="2018"/>
    <n v="3075"/>
    <n v="72352"/>
    <n v="4250.1000000000004"/>
    <n v="226.82712934605163"/>
  </r>
  <r>
    <x v="69"/>
    <n v="6025"/>
    <x v="1"/>
    <n v="2019"/>
    <n v="777"/>
    <n v="24137"/>
    <n v="3219.1"/>
    <n v="262.22397149604342"/>
  </r>
  <r>
    <x v="69"/>
    <n v="6025"/>
    <x v="2"/>
    <n v="2020"/>
    <n v="1334"/>
    <n v="24546"/>
    <n v="5434.7"/>
    <n v="262.22397149604342"/>
  </r>
  <r>
    <x v="69"/>
    <n v="6025"/>
    <x v="3"/>
    <n v="2021"/>
    <n v="1108"/>
    <n v="24033"/>
    <n v="4610.3"/>
    <n v="262.22397149604342"/>
  </r>
  <r>
    <x v="69"/>
    <n v="6025"/>
    <x v="4"/>
    <n v="2022"/>
    <n v="1056"/>
    <n v="24582"/>
    <n v="4295.8"/>
    <n v="262.22397149604342"/>
  </r>
  <r>
    <x v="70"/>
    <n v="25003"/>
    <x v="0"/>
    <n v="2018"/>
    <n v="1238"/>
    <n v="29398"/>
    <n v="4211.2"/>
    <n v="206.43652040236606"/>
  </r>
  <r>
    <x v="71"/>
    <n v="6029"/>
    <x v="1"/>
    <n v="2019"/>
    <n v="4158"/>
    <n v="101155"/>
    <n v="4110.5"/>
    <n v="212.96327418318421"/>
  </r>
  <r>
    <x v="71"/>
    <n v="6029"/>
    <x v="2"/>
    <n v="2020"/>
    <n v="4955"/>
    <n v="104230"/>
    <n v="4753.8999999999996"/>
    <n v="212.96327418318421"/>
  </r>
  <r>
    <x v="71"/>
    <n v="6029"/>
    <x v="3"/>
    <n v="2021"/>
    <n v="5314"/>
    <n v="104638"/>
    <n v="5078.5"/>
    <n v="212.96327418318421"/>
  </r>
  <r>
    <x v="71"/>
    <n v="6029"/>
    <x v="4"/>
    <n v="2022"/>
    <n v="5075"/>
    <n v="107854"/>
    <n v="4705.3999999999996"/>
    <n v="212.96327418318421"/>
  </r>
  <r>
    <x v="72"/>
    <n v="35001"/>
    <x v="0"/>
    <n v="2018"/>
    <n v="4138"/>
    <n v="111216"/>
    <n v="3720.7"/>
    <n v="248.98087065499297"/>
  </r>
  <r>
    <x v="73"/>
    <n v="6031"/>
    <x v="1"/>
    <n v="2019"/>
    <n v="580"/>
    <n v="16028"/>
    <n v="3618.7"/>
    <n v="199.2949837783878"/>
  </r>
  <r>
    <x v="73"/>
    <n v="6031"/>
    <x v="2"/>
    <n v="2020"/>
    <n v="733"/>
    <n v="16579"/>
    <n v="4421.3"/>
    <n v="199.2949837783878"/>
  </r>
  <r>
    <x v="73"/>
    <n v="6031"/>
    <x v="3"/>
    <n v="2021"/>
    <n v="838"/>
    <n v="16422"/>
    <n v="5102.8999999999996"/>
    <n v="199.2949837783878"/>
  </r>
  <r>
    <x v="73"/>
    <n v="6031"/>
    <x v="4"/>
    <n v="2022"/>
    <n v="770"/>
    <n v="16689"/>
    <n v="4613.8"/>
    <n v="199.2949837783878"/>
  </r>
  <r>
    <x v="74"/>
    <n v="26021"/>
    <x v="0"/>
    <n v="2018"/>
    <n v="1389"/>
    <n v="30402"/>
    <n v="4568.8"/>
    <n v="228.55214960478119"/>
  </r>
  <r>
    <x v="75"/>
    <n v="6037"/>
    <x v="1"/>
    <n v="2019"/>
    <n v="47587"/>
    <n v="1413753"/>
    <n v="3366"/>
    <n v="231.63749254643494"/>
  </r>
  <r>
    <x v="75"/>
    <n v="6037"/>
    <x v="2"/>
    <n v="2020"/>
    <n v="59591"/>
    <n v="1444480"/>
    <n v="4125.3999999999996"/>
    <n v="231.63749254643494"/>
  </r>
  <r>
    <x v="75"/>
    <n v="6037"/>
    <x v="3"/>
    <n v="2021"/>
    <n v="58416"/>
    <n v="1436518"/>
    <n v="4066.5"/>
    <n v="231.63749254643494"/>
  </r>
  <r>
    <x v="75"/>
    <n v="6037"/>
    <x v="4"/>
    <n v="2022"/>
    <n v="55119"/>
    <n v="1479466"/>
    <n v="3725.6"/>
    <n v="231.63749254643494"/>
  </r>
  <r>
    <x v="76"/>
    <n v="48029"/>
    <x v="0"/>
    <n v="2018"/>
    <n v="9819"/>
    <n v="240621"/>
    <n v="4080.7"/>
    <n v="248.86198117356551"/>
  </r>
  <r>
    <x v="77"/>
    <n v="6039"/>
    <x v="1"/>
    <n v="2019"/>
    <n v="775"/>
    <n v="22573"/>
    <n v="3433.3"/>
    <n v="223.56354937314489"/>
  </r>
  <r>
    <x v="77"/>
    <n v="6039"/>
    <x v="2"/>
    <n v="2020"/>
    <n v="932"/>
    <n v="23092"/>
    <n v="4036"/>
    <n v="223.56354937314489"/>
  </r>
  <r>
    <x v="77"/>
    <n v="6039"/>
    <x v="3"/>
    <n v="2021"/>
    <n v="1010"/>
    <n v="22740"/>
    <n v="4441.5"/>
    <n v="223.56354937314489"/>
  </r>
  <r>
    <x v="77"/>
    <n v="6039"/>
    <x v="4"/>
    <n v="2022"/>
    <n v="1029"/>
    <n v="23312"/>
    <n v="4414"/>
    <n v="223.56354937314489"/>
  </r>
  <r>
    <x v="78"/>
    <n v="13021"/>
    <x v="0"/>
    <n v="2018"/>
    <n v="1184"/>
    <n v="23876"/>
    <n v="4959"/>
    <n v="126.5271147019219"/>
  </r>
  <r>
    <x v="79"/>
    <n v="6041"/>
    <x v="1"/>
    <n v="2019"/>
    <n v="1678"/>
    <n v="59404"/>
    <n v="2824.7"/>
    <n v="264.15056225170025"/>
  </r>
  <r>
    <x v="79"/>
    <n v="6041"/>
    <x v="2"/>
    <n v="2020"/>
    <n v="1781"/>
    <n v="60655"/>
    <n v="2936.3"/>
    <n v="264.15056225170025"/>
  </r>
  <r>
    <x v="79"/>
    <n v="6041"/>
    <x v="3"/>
    <n v="2021"/>
    <n v="1828"/>
    <n v="61011"/>
    <n v="2996.2"/>
    <n v="264.15056225170025"/>
  </r>
  <r>
    <x v="79"/>
    <n v="6041"/>
    <x v="4"/>
    <n v="2022"/>
    <n v="1856"/>
    <n v="62666"/>
    <n v="2961.7"/>
    <n v="264.15056225170025"/>
  </r>
  <r>
    <x v="80"/>
    <n v="19013"/>
    <x v="0"/>
    <n v="2018"/>
    <n v="945"/>
    <n v="21719"/>
    <n v="4351"/>
    <n v="256.29636290068783"/>
  </r>
  <r>
    <x v="81"/>
    <n v="6047"/>
    <x v="1"/>
    <n v="2019"/>
    <n v="1195"/>
    <n v="31636"/>
    <n v="3777.3"/>
    <n v="226.5520293336705"/>
  </r>
  <r>
    <x v="81"/>
    <n v="6047"/>
    <x v="2"/>
    <n v="2020"/>
    <n v="1520"/>
    <n v="32779"/>
    <n v="4637.1000000000004"/>
    <n v="226.5520293336705"/>
  </r>
  <r>
    <x v="81"/>
    <n v="6047"/>
    <x v="3"/>
    <n v="2021"/>
    <n v="1521"/>
    <n v="32980"/>
    <n v="4611.8999999999996"/>
    <n v="226.5520293336705"/>
  </r>
  <r>
    <x v="81"/>
    <n v="6047"/>
    <x v="4"/>
    <n v="2022"/>
    <n v="1544"/>
    <n v="34018"/>
    <n v="4538.8"/>
    <n v="226.5520293336705"/>
  </r>
  <r>
    <x v="82"/>
    <n v="42013"/>
    <x v="0"/>
    <n v="2018"/>
    <n v="1306"/>
    <n v="25445"/>
    <n v="5132.6000000000004"/>
    <n v="214.41295546558706"/>
  </r>
  <r>
    <x v="83"/>
    <n v="6053"/>
    <x v="1"/>
    <n v="2019"/>
    <n v="1955"/>
    <n v="60731"/>
    <n v="3219.1"/>
    <n v="238.85165730845861"/>
  </r>
  <r>
    <x v="83"/>
    <n v="6053"/>
    <x v="2"/>
    <n v="2020"/>
    <n v="2228"/>
    <n v="62634"/>
    <n v="3557.2"/>
    <n v="238.85165730845861"/>
  </r>
  <r>
    <x v="83"/>
    <n v="6053"/>
    <x v="3"/>
    <n v="2021"/>
    <n v="2273"/>
    <n v="63337"/>
    <n v="3588.7"/>
    <n v="238.85165730845861"/>
  </r>
  <r>
    <x v="83"/>
    <n v="6053"/>
    <x v="4"/>
    <n v="2022"/>
    <n v="2190"/>
    <n v="65801"/>
    <n v="3328.2"/>
    <n v="238.85165730845861"/>
  </r>
  <r>
    <x v="84"/>
    <n v="47009"/>
    <x v="0"/>
    <n v="2018"/>
    <n v="1096"/>
    <n v="26575"/>
    <n v="4124.2"/>
    <n v="217.45214087388572"/>
  </r>
  <r>
    <x v="85"/>
    <n v="6055"/>
    <x v="1"/>
    <n v="2019"/>
    <n v="1034"/>
    <n v="27157"/>
    <n v="3807.5"/>
    <n v="250.47317450381118"/>
  </r>
  <r>
    <x v="85"/>
    <n v="6055"/>
    <x v="2"/>
    <n v="2020"/>
    <n v="1030"/>
    <n v="27606"/>
    <n v="3731.1"/>
    <n v="250.47317450381118"/>
  </r>
  <r>
    <x v="85"/>
    <n v="6055"/>
    <x v="3"/>
    <n v="2021"/>
    <n v="1098"/>
    <n v="27529"/>
    <n v="3988.5"/>
    <n v="250.47317450381118"/>
  </r>
  <r>
    <x v="85"/>
    <n v="6055"/>
    <x v="4"/>
    <n v="2022"/>
    <n v="1067"/>
    <n v="28650"/>
    <n v="3724.3"/>
    <n v="250.47317450381118"/>
  </r>
  <r>
    <x v="86"/>
    <n v="16019"/>
    <x v="0"/>
    <n v="2018"/>
    <n v="702"/>
    <n v="15543"/>
    <n v="4516.5"/>
    <n v="230.21971201588877"/>
  </r>
  <r>
    <x v="87"/>
    <n v="6059"/>
    <x v="1"/>
    <n v="2019"/>
    <n v="16101"/>
    <n v="485568"/>
    <n v="3315.9"/>
    <n v="246.82269012785025"/>
  </r>
  <r>
    <x v="87"/>
    <n v="6059"/>
    <x v="2"/>
    <n v="2020"/>
    <n v="18295"/>
    <n v="497745"/>
    <n v="3675.6"/>
    <n v="246.82269012785025"/>
  </r>
  <r>
    <x v="87"/>
    <n v="6059"/>
    <x v="3"/>
    <n v="2021"/>
    <n v="18994"/>
    <n v="498753"/>
    <n v="3808.3"/>
    <n v="246.82269012785025"/>
  </r>
  <r>
    <x v="87"/>
    <n v="6059"/>
    <x v="4"/>
    <n v="2022"/>
    <n v="18363"/>
    <n v="516335"/>
    <n v="3556.4"/>
    <n v="246.82269012785025"/>
  </r>
  <r>
    <x v="88"/>
    <n v="21015"/>
    <x v="0"/>
    <n v="2018"/>
    <n v="643"/>
    <n v="17804"/>
    <n v="3611.5"/>
    <n v="249.67824283359036"/>
  </r>
  <r>
    <x v="89"/>
    <n v="6061"/>
    <x v="1"/>
    <n v="2019"/>
    <n v="2684"/>
    <n v="79390"/>
    <n v="3380.8"/>
    <n v="244.64416173321575"/>
  </r>
  <r>
    <x v="89"/>
    <n v="6061"/>
    <x v="2"/>
    <n v="2020"/>
    <n v="2987"/>
    <n v="82115"/>
    <n v="3637.6"/>
    <n v="244.64416173321575"/>
  </r>
  <r>
    <x v="89"/>
    <n v="6061"/>
    <x v="3"/>
    <n v="2021"/>
    <n v="3163"/>
    <n v="82552"/>
    <n v="3831.5"/>
    <n v="244.64416173321575"/>
  </r>
  <r>
    <x v="89"/>
    <n v="6061"/>
    <x v="4"/>
    <n v="2022"/>
    <n v="3333"/>
    <n v="86295"/>
    <n v="3862.3"/>
    <n v="244.64416173321575"/>
  </r>
  <r>
    <x v="90"/>
    <n v="29019"/>
    <x v="0"/>
    <n v="2018"/>
    <n v="905"/>
    <n v="22058"/>
    <n v="4102.8"/>
    <n v="245.91491942470975"/>
  </r>
  <r>
    <x v="91"/>
    <n v="6065"/>
    <x v="1"/>
    <n v="2019"/>
    <n v="12903"/>
    <n v="365942"/>
    <n v="3526"/>
    <n v="223.12798202993918"/>
  </r>
  <r>
    <x v="91"/>
    <n v="6065"/>
    <x v="2"/>
    <n v="2020"/>
    <n v="15781"/>
    <n v="377582"/>
    <n v="4179.5"/>
    <n v="223.12798202993918"/>
  </r>
  <r>
    <x v="91"/>
    <n v="6065"/>
    <x v="3"/>
    <n v="2021"/>
    <n v="16283"/>
    <n v="364844"/>
    <n v="4463"/>
    <n v="223.12798202993918"/>
  </r>
  <r>
    <x v="91"/>
    <n v="6065"/>
    <x v="4"/>
    <n v="2022"/>
    <n v="15577"/>
    <n v="378953"/>
    <n v="4110.5"/>
    <n v="223.12798202993918"/>
  </r>
  <r>
    <x v="92"/>
    <n v="22015"/>
    <x v="0"/>
    <n v="2018"/>
    <n v="803"/>
    <n v="18240"/>
    <n v="4402.3999999999996"/>
    <n v="198.96158940397351"/>
  </r>
  <r>
    <x v="93"/>
    <n v="6067"/>
    <x v="1"/>
    <n v="2019"/>
    <n v="8607"/>
    <n v="224882"/>
    <n v="3827.3"/>
    <n v="241.34390480340801"/>
  </r>
  <r>
    <x v="93"/>
    <n v="6067"/>
    <x v="2"/>
    <n v="2020"/>
    <n v="9776"/>
    <n v="230866"/>
    <n v="4234.5"/>
    <n v="241.34390480340801"/>
  </r>
  <r>
    <x v="93"/>
    <n v="6067"/>
    <x v="3"/>
    <n v="2021"/>
    <n v="9692"/>
    <n v="234117"/>
    <n v="4139.8"/>
    <n v="241.34390480340801"/>
  </r>
  <r>
    <x v="93"/>
    <n v="6067"/>
    <x v="4"/>
    <n v="2022"/>
    <n v="10052"/>
    <n v="243730"/>
    <n v="4124.2"/>
    <n v="241.34390480340801"/>
  </r>
  <r>
    <x v="94"/>
    <n v="8013"/>
    <x v="0"/>
    <n v="2018"/>
    <n v="1433"/>
    <n v="46486"/>
    <n v="3082.6"/>
    <n v="275.17060258902353"/>
  </r>
  <r>
    <x v="95"/>
    <n v="6071"/>
    <x v="1"/>
    <n v="2019"/>
    <n v="9932"/>
    <n v="260520"/>
    <n v="3812.4"/>
    <n v="219.12060494395826"/>
  </r>
  <r>
    <x v="95"/>
    <n v="6071"/>
    <x v="2"/>
    <n v="2020"/>
    <n v="12925"/>
    <n v="267911"/>
    <n v="4824.3999999999996"/>
    <n v="219.12060494395826"/>
  </r>
  <r>
    <x v="95"/>
    <n v="6071"/>
    <x v="3"/>
    <n v="2021"/>
    <n v="12844"/>
    <n v="265519"/>
    <n v="4837.3"/>
    <n v="219.12060494395826"/>
  </r>
  <r>
    <x v="95"/>
    <n v="6071"/>
    <x v="4"/>
    <n v="2022"/>
    <n v="12147"/>
    <n v="273519"/>
    <n v="4441"/>
    <n v="219.12060494395826"/>
  </r>
  <r>
    <x v="96"/>
    <n v="47011"/>
    <x v="0"/>
    <n v="2018"/>
    <n v="869"/>
    <n v="18275"/>
    <n v="4755.1000000000004"/>
    <n v="186.9792779320658"/>
  </r>
  <r>
    <x v="97"/>
    <n v="6073"/>
    <x v="1"/>
    <n v="2019"/>
    <n v="17034"/>
    <n v="484452"/>
    <n v="3516.1"/>
    <n v="284.28203413341259"/>
  </r>
  <r>
    <x v="97"/>
    <n v="6073"/>
    <x v="2"/>
    <n v="2020"/>
    <n v="18910"/>
    <n v="496393"/>
    <n v="3809.5"/>
    <n v="284.28203413341259"/>
  </r>
  <r>
    <x v="97"/>
    <n v="6073"/>
    <x v="3"/>
    <n v="2021"/>
    <n v="19691"/>
    <n v="489101"/>
    <n v="4026"/>
    <n v="284.28203413341259"/>
  </r>
  <r>
    <x v="97"/>
    <n v="6073"/>
    <x v="4"/>
    <n v="2022"/>
    <n v="19329"/>
    <n v="507032"/>
    <n v="3812.2"/>
    <n v="284.28203413341259"/>
  </r>
  <r>
    <x v="98"/>
    <n v="48039"/>
    <x v="0"/>
    <n v="2018"/>
    <n v="1641"/>
    <n v="43678"/>
    <n v="3757"/>
    <n v="221.94221017660431"/>
  </r>
  <r>
    <x v="99"/>
    <n v="6075"/>
    <x v="1"/>
    <n v="2019"/>
    <n v="4459"/>
    <n v="141770"/>
    <n v="3145.2"/>
    <n v="251.45164703392817"/>
  </r>
  <r>
    <x v="99"/>
    <n v="6075"/>
    <x v="2"/>
    <n v="2020"/>
    <n v="4647"/>
    <n v="144152"/>
    <n v="3223.7"/>
    <n v="251.45164703392817"/>
  </r>
  <r>
    <x v="99"/>
    <n v="6075"/>
    <x v="3"/>
    <n v="2021"/>
    <n v="4878"/>
    <n v="142810"/>
    <n v="3415.7"/>
    <n v="251.45164703392817"/>
  </r>
  <r>
    <x v="99"/>
    <n v="6075"/>
    <x v="4"/>
    <n v="2022"/>
    <n v="4966"/>
    <n v="147446"/>
    <n v="3368"/>
    <n v="251.45164703392817"/>
  </r>
  <r>
    <x v="100"/>
    <n v="48041"/>
    <x v="0"/>
    <n v="2018"/>
    <n v="820"/>
    <n v="20762"/>
    <n v="3949.5"/>
    <n v="234.94214723643569"/>
  </r>
  <r>
    <x v="101"/>
    <n v="6077"/>
    <x v="1"/>
    <n v="2019"/>
    <n v="3966"/>
    <n v="99781"/>
    <n v="3974.7"/>
    <n v="263.47300588288351"/>
  </r>
  <r>
    <x v="101"/>
    <n v="6077"/>
    <x v="2"/>
    <n v="2020"/>
    <n v="4884"/>
    <n v="102362"/>
    <n v="4771.3"/>
    <n v="263.47300588288351"/>
  </r>
  <r>
    <x v="101"/>
    <n v="6077"/>
    <x v="3"/>
    <n v="2021"/>
    <n v="4879"/>
    <n v="103226"/>
    <n v="4726.5"/>
    <n v="263.47300588288351"/>
  </r>
  <r>
    <x v="101"/>
    <n v="6077"/>
    <x v="4"/>
    <n v="2022"/>
    <n v="4456"/>
    <n v="106871"/>
    <n v="4169.5"/>
    <n v="263.47300588288351"/>
  </r>
  <r>
    <x v="102"/>
    <n v="12009"/>
    <x v="0"/>
    <n v="2018"/>
    <n v="5795"/>
    <n v="141345"/>
    <n v="4099.8999999999996"/>
    <n v="232.26096382896975"/>
  </r>
  <r>
    <x v="103"/>
    <n v="6079"/>
    <x v="1"/>
    <n v="2019"/>
    <n v="1946"/>
    <n v="59051"/>
    <n v="3295.5"/>
    <n v="225.35435471033512"/>
  </r>
  <r>
    <x v="103"/>
    <n v="6079"/>
    <x v="2"/>
    <n v="2020"/>
    <n v="2017"/>
    <n v="60460"/>
    <n v="3336.1"/>
    <n v="225.35435471033512"/>
  </r>
  <r>
    <x v="103"/>
    <n v="6079"/>
    <x v="3"/>
    <n v="2021"/>
    <n v="2091"/>
    <n v="60618"/>
    <n v="3449.5"/>
    <n v="225.35435471033512"/>
  </r>
  <r>
    <x v="103"/>
    <n v="6079"/>
    <x v="4"/>
    <n v="2022"/>
    <n v="2176"/>
    <n v="63001"/>
    <n v="3453.9"/>
    <n v="225.35435471033512"/>
  </r>
  <r>
    <x v="104"/>
    <n v="25005"/>
    <x v="0"/>
    <n v="2018"/>
    <n v="4209"/>
    <n v="95464"/>
    <n v="4409"/>
    <n v="232.27145398409226"/>
  </r>
  <r>
    <x v="105"/>
    <n v="6081"/>
    <x v="1"/>
    <n v="2019"/>
    <n v="3850"/>
    <n v="126877"/>
    <n v="3034.4"/>
    <n v="259.0934527140459"/>
  </r>
  <r>
    <x v="105"/>
    <n v="6081"/>
    <x v="2"/>
    <n v="2020"/>
    <n v="4008"/>
    <n v="129480"/>
    <n v="3095.5"/>
    <n v="259.0934527140459"/>
  </r>
  <r>
    <x v="105"/>
    <n v="6081"/>
    <x v="3"/>
    <n v="2021"/>
    <n v="4063"/>
    <n v="128911"/>
    <n v="3151.8"/>
    <n v="259.0934527140459"/>
  </r>
  <r>
    <x v="105"/>
    <n v="6081"/>
    <x v="4"/>
    <n v="2022"/>
    <n v="4259"/>
    <n v="133557"/>
    <n v="3188.9"/>
    <n v="259.0934527140459"/>
  </r>
  <r>
    <x v="106"/>
    <n v="36005"/>
    <x v="0"/>
    <n v="2018"/>
    <n v="6561"/>
    <n v="183375"/>
    <n v="3577.9"/>
    <n v="218.12561584183592"/>
  </r>
  <r>
    <x v="107"/>
    <n v="6083"/>
    <x v="1"/>
    <n v="2019"/>
    <n v="2540"/>
    <n v="70125"/>
    <n v="3622.1"/>
    <n v="248.43921568627451"/>
  </r>
  <r>
    <x v="107"/>
    <n v="6083"/>
    <x v="2"/>
    <n v="2020"/>
    <n v="2750"/>
    <n v="71442"/>
    <n v="3849.3"/>
    <n v="248.43921568627451"/>
  </r>
  <r>
    <x v="107"/>
    <n v="6083"/>
    <x v="3"/>
    <n v="2021"/>
    <n v="2800"/>
    <n v="71397"/>
    <n v="3921.7"/>
    <n v="248.43921568627451"/>
  </r>
  <r>
    <x v="107"/>
    <n v="6083"/>
    <x v="4"/>
    <n v="2022"/>
    <n v="2776"/>
    <n v="74086"/>
    <n v="3747"/>
    <n v="248.43921568627451"/>
  </r>
  <r>
    <x v="108"/>
    <n v="36007"/>
    <x v="0"/>
    <n v="2018"/>
    <n v="1695"/>
    <n v="36542"/>
    <n v="4638.5"/>
    <n v="240.59221200649"/>
  </r>
  <r>
    <x v="109"/>
    <n v="6085"/>
    <x v="1"/>
    <n v="2019"/>
    <n v="7935"/>
    <n v="268207"/>
    <n v="2958.5"/>
    <n v="266.98520172851568"/>
  </r>
  <r>
    <x v="109"/>
    <n v="6085"/>
    <x v="2"/>
    <n v="2020"/>
    <n v="8896"/>
    <n v="271911"/>
    <n v="3271.7"/>
    <n v="266.98520172851568"/>
  </r>
  <r>
    <x v="109"/>
    <n v="6085"/>
    <x v="3"/>
    <n v="2021"/>
    <n v="8760"/>
    <n v="272913"/>
    <n v="3209.8"/>
    <n v="266.98520172851568"/>
  </r>
  <r>
    <x v="109"/>
    <n v="6085"/>
    <x v="4"/>
    <n v="2022"/>
    <n v="8932"/>
    <n v="282817"/>
    <n v="3158.2"/>
    <n v="266.98520172851568"/>
  </r>
  <r>
    <x v="110"/>
    <n v="12011"/>
    <x v="0"/>
    <n v="2018"/>
    <n v="11345"/>
    <n v="324313"/>
    <n v="3498.2"/>
    <n v="247.60068859161498"/>
  </r>
  <r>
    <x v="111"/>
    <n v="6087"/>
    <x v="1"/>
    <n v="2019"/>
    <n v="1370"/>
    <n v="47217"/>
    <n v="2901.5"/>
    <n v="262.07510006989008"/>
  </r>
  <r>
    <x v="111"/>
    <n v="6087"/>
    <x v="2"/>
    <n v="2020"/>
    <n v="1441"/>
    <n v="48696"/>
    <n v="2959.2"/>
    <n v="262.07510006989008"/>
  </r>
  <r>
    <x v="111"/>
    <n v="6087"/>
    <x v="3"/>
    <n v="2021"/>
    <n v="1522"/>
    <n v="48935"/>
    <n v="3110.2"/>
    <n v="262.07510006989008"/>
  </r>
  <r>
    <x v="111"/>
    <n v="6087"/>
    <x v="4"/>
    <n v="2022"/>
    <n v="1556"/>
    <n v="50619"/>
    <n v="3073.9"/>
    <n v="262.07510006989008"/>
  </r>
  <r>
    <x v="112"/>
    <n v="55009"/>
    <x v="0"/>
    <n v="2018"/>
    <n v="1611"/>
    <n v="39133"/>
    <n v="4116.7"/>
    <n v="272.34475322256532"/>
  </r>
  <r>
    <x v="113"/>
    <n v="6089"/>
    <x v="1"/>
    <n v="2019"/>
    <n v="1699"/>
    <n v="38069"/>
    <n v="4462.8999999999996"/>
    <n v="207.52843520975071"/>
  </r>
  <r>
    <x v="113"/>
    <n v="6089"/>
    <x v="2"/>
    <n v="2020"/>
    <n v="1832"/>
    <n v="38146"/>
    <n v="4802.6000000000004"/>
    <n v="207.52843520975071"/>
  </r>
  <r>
    <x v="113"/>
    <n v="6089"/>
    <x v="3"/>
    <n v="2021"/>
    <n v="2085"/>
    <n v="38317"/>
    <n v="5441.4"/>
    <n v="207.52843520975071"/>
  </r>
  <r>
    <x v="113"/>
    <n v="6089"/>
    <x v="4"/>
    <n v="2022"/>
    <n v="1951"/>
    <n v="39122"/>
    <n v="4987"/>
    <n v="207.52843520975071"/>
  </r>
  <r>
    <x v="114"/>
    <n v="37019"/>
    <x v="0"/>
    <n v="2018"/>
    <n v="1172"/>
    <n v="43070"/>
    <n v="2721.2"/>
    <n v="241.28526982083466"/>
  </r>
  <r>
    <x v="115"/>
    <n v="6095"/>
    <x v="1"/>
    <n v="2019"/>
    <n v="2517"/>
    <n v="73156"/>
    <n v="3440.6"/>
    <n v="230.90518891136747"/>
  </r>
  <r>
    <x v="115"/>
    <n v="6095"/>
    <x v="2"/>
    <n v="2020"/>
    <n v="2724"/>
    <n v="75173"/>
    <n v="3623.6"/>
    <n v="230.90518891136747"/>
  </r>
  <r>
    <x v="115"/>
    <n v="6095"/>
    <x v="3"/>
    <n v="2021"/>
    <n v="3008"/>
    <n v="76314"/>
    <n v="3941.6"/>
    <n v="230.90518891136747"/>
  </r>
  <r>
    <x v="115"/>
    <n v="6095"/>
    <x v="4"/>
    <n v="2022"/>
    <n v="2892"/>
    <n v="79185"/>
    <n v="3652.2"/>
    <n v="230.90518891136747"/>
  </r>
  <r>
    <x v="116"/>
    <n v="42017"/>
    <x v="0"/>
    <n v="2018"/>
    <n v="4960"/>
    <n v="117060"/>
    <n v="4237.1000000000004"/>
    <n v="253.64975287484785"/>
  </r>
  <r>
    <x v="117"/>
    <n v="6097"/>
    <x v="1"/>
    <n v="2019"/>
    <n v="3301"/>
    <n v="102323"/>
    <n v="3226.1"/>
    <n v="254.56251282702814"/>
  </r>
  <r>
    <x v="117"/>
    <n v="6097"/>
    <x v="2"/>
    <n v="2020"/>
    <n v="3505"/>
    <n v="103462"/>
    <n v="3387.7"/>
    <n v="254.56251282702814"/>
  </r>
  <r>
    <x v="117"/>
    <n v="6097"/>
    <x v="3"/>
    <n v="2021"/>
    <n v="3521"/>
    <n v="102618"/>
    <n v="3431.2"/>
    <n v="254.56251282702814"/>
  </r>
  <r>
    <x v="117"/>
    <n v="6097"/>
    <x v="4"/>
    <n v="2022"/>
    <n v="3781"/>
    <n v="105606"/>
    <n v="3580.3"/>
    <n v="254.56251282702814"/>
  </r>
  <r>
    <x v="118"/>
    <n v="37021"/>
    <x v="0"/>
    <n v="2018"/>
    <n v="2098"/>
    <n v="51828"/>
    <n v="4048"/>
    <n v="237.67151456238085"/>
  </r>
  <r>
    <x v="119"/>
    <n v="6099"/>
    <x v="1"/>
    <n v="2019"/>
    <n v="3147"/>
    <n v="73921"/>
    <n v="4257.2"/>
    <n v="250.01555714884807"/>
  </r>
  <r>
    <x v="119"/>
    <n v="6099"/>
    <x v="2"/>
    <n v="2020"/>
    <n v="3787"/>
    <n v="74916"/>
    <n v="5055"/>
    <n v="250.01555714884807"/>
  </r>
  <r>
    <x v="119"/>
    <n v="6099"/>
    <x v="3"/>
    <n v="2021"/>
    <n v="3781"/>
    <n v="74357"/>
    <n v="5084.8999999999996"/>
    <n v="250.01555714884807"/>
  </r>
  <r>
    <x v="119"/>
    <n v="6099"/>
    <x v="4"/>
    <n v="2022"/>
    <n v="3569"/>
    <n v="76250"/>
    <n v="4680.7"/>
    <n v="250.01555714884807"/>
  </r>
  <r>
    <x v="120"/>
    <n v="34005"/>
    <x v="0"/>
    <n v="2018"/>
    <n v="3161"/>
    <n v="75401"/>
    <n v="4192.3"/>
    <n v="253.95204549861049"/>
  </r>
  <r>
    <x v="121"/>
    <n v="6107"/>
    <x v="1"/>
    <n v="2019"/>
    <n v="2185"/>
    <n v="54291"/>
    <n v="4024.6"/>
    <n v="215.63979296752683"/>
  </r>
  <r>
    <x v="121"/>
    <n v="6107"/>
    <x v="2"/>
    <n v="2020"/>
    <n v="2758"/>
    <n v="55595"/>
    <n v="4960.8999999999996"/>
    <n v="215.63979296752683"/>
  </r>
  <r>
    <x v="121"/>
    <n v="6107"/>
    <x v="3"/>
    <n v="2021"/>
    <n v="2799"/>
    <n v="55572"/>
    <n v="5036.7"/>
    <n v="215.63979296752683"/>
  </r>
  <r>
    <x v="121"/>
    <n v="6107"/>
    <x v="4"/>
    <n v="2022"/>
    <n v="2552"/>
    <n v="56443"/>
    <n v="4521.3999999999996"/>
    <n v="215.63979296752683"/>
  </r>
  <r>
    <x v="122"/>
    <n v="39017"/>
    <x v="0"/>
    <n v="2018"/>
    <n v="2433"/>
    <n v="56176"/>
    <n v="4331"/>
    <n v="227.11855634531778"/>
  </r>
  <r>
    <x v="123"/>
    <n v="6111"/>
    <x v="1"/>
    <n v="2019"/>
    <n v="4660"/>
    <n v="136705"/>
    <n v="3408.8"/>
    <n v="249.75384953000989"/>
  </r>
  <r>
    <x v="123"/>
    <n v="6111"/>
    <x v="2"/>
    <n v="2020"/>
    <n v="5204"/>
    <n v="140361"/>
    <n v="3707.6"/>
    <n v="249.75384953000989"/>
  </r>
  <r>
    <x v="123"/>
    <n v="6111"/>
    <x v="3"/>
    <n v="2021"/>
    <n v="5440"/>
    <n v="140232"/>
    <n v="3879.3"/>
    <n v="249.75384953000989"/>
  </r>
  <r>
    <x v="123"/>
    <n v="6111"/>
    <x v="4"/>
    <n v="2022"/>
    <n v="5359"/>
    <n v="145732"/>
    <n v="3677.3"/>
    <n v="249.75384953000989"/>
  </r>
  <r>
    <x v="124"/>
    <n v="42019"/>
    <x v="0"/>
    <n v="2018"/>
    <n v="1624"/>
    <n v="35341"/>
    <n v="4595.2"/>
    <n v="249.72716553785409"/>
  </r>
  <r>
    <x v="125"/>
    <n v="6113"/>
    <x v="1"/>
    <n v="2019"/>
    <n v="1047"/>
    <n v="28508"/>
    <n v="3672.7"/>
    <n v="258.57653991861935"/>
  </r>
  <r>
    <x v="125"/>
    <n v="6113"/>
    <x v="2"/>
    <n v="2020"/>
    <n v="1147"/>
    <n v="29180"/>
    <n v="3930.8"/>
    <n v="258.57653991861935"/>
  </r>
  <r>
    <x v="125"/>
    <n v="6113"/>
    <x v="3"/>
    <n v="2021"/>
    <n v="1173"/>
    <n v="28690"/>
    <n v="4088.5"/>
    <n v="258.57653991861935"/>
  </r>
  <r>
    <x v="125"/>
    <n v="6113"/>
    <x v="4"/>
    <n v="2022"/>
    <n v="1186"/>
    <n v="29906"/>
    <n v="3965.8"/>
    <n v="258.57653991861935"/>
  </r>
  <r>
    <x v="59"/>
    <n v="6007"/>
    <x v="0"/>
    <n v="2018"/>
    <n v="1933"/>
    <n v="42992"/>
    <n v="4496.2"/>
    <n v="210.19439196579498"/>
  </r>
  <r>
    <x v="2"/>
    <n v="8001"/>
    <x v="1"/>
    <n v="2019"/>
    <n v="2075"/>
    <n v="55528"/>
    <n v="3736.9"/>
    <n v="244.24614608845988"/>
  </r>
  <r>
    <x v="2"/>
    <n v="8001"/>
    <x v="2"/>
    <n v="2020"/>
    <n v="2489"/>
    <n v="57362"/>
    <n v="4339.1000000000004"/>
    <n v="244.24614608845988"/>
  </r>
  <r>
    <x v="2"/>
    <n v="8001"/>
    <x v="3"/>
    <n v="2021"/>
    <n v="2448"/>
    <n v="57667"/>
    <n v="4245.1000000000004"/>
    <n v="244.24614608845988"/>
  </r>
  <r>
    <x v="2"/>
    <n v="8001"/>
    <x v="4"/>
    <n v="2022"/>
    <n v="2423"/>
    <n v="59768"/>
    <n v="4054"/>
    <n v="244.24614608845988"/>
  </r>
  <r>
    <x v="126"/>
    <n v="37025"/>
    <x v="0"/>
    <n v="2018"/>
    <n v="1098"/>
    <n v="27948"/>
    <n v="3928.7"/>
    <n v="223.31062482796588"/>
  </r>
  <r>
    <x v="37"/>
    <n v="8005"/>
    <x v="1"/>
    <n v="2019"/>
    <n v="2809"/>
    <n v="88508"/>
    <n v="3173.7"/>
    <n v="241.91711483707689"/>
  </r>
  <r>
    <x v="37"/>
    <n v="8005"/>
    <x v="2"/>
    <n v="2020"/>
    <n v="3591"/>
    <n v="91972"/>
    <n v="3904.4"/>
    <n v="241.91711483707689"/>
  </r>
  <r>
    <x v="37"/>
    <n v="8005"/>
    <x v="3"/>
    <n v="2021"/>
    <n v="3441"/>
    <n v="91930"/>
    <n v="3743.1"/>
    <n v="241.91711483707689"/>
  </r>
  <r>
    <x v="37"/>
    <n v="8005"/>
    <x v="4"/>
    <n v="2022"/>
    <n v="3474"/>
    <n v="95751"/>
    <n v="3628.2"/>
    <n v="241.91711483707689"/>
  </r>
  <r>
    <x v="127"/>
    <n v="49005"/>
    <x v="0"/>
    <n v="2018"/>
    <n v="449"/>
    <n v="12009"/>
    <n v="3738.9"/>
    <n v="250.37390612569612"/>
  </r>
  <r>
    <x v="94"/>
    <n v="8013"/>
    <x v="1"/>
    <n v="2019"/>
    <n v="1554"/>
    <n v="48358"/>
    <n v="3213.5"/>
    <n v="275.17060258902353"/>
  </r>
  <r>
    <x v="94"/>
    <n v="8013"/>
    <x v="2"/>
    <n v="2020"/>
    <n v="1692"/>
    <n v="51081"/>
    <n v="3312.4"/>
    <n v="275.17060258902353"/>
  </r>
  <r>
    <x v="94"/>
    <n v="8013"/>
    <x v="3"/>
    <n v="2021"/>
    <n v="1662"/>
    <n v="52488"/>
    <n v="3166.4"/>
    <n v="275.17060258902353"/>
  </r>
  <r>
    <x v="94"/>
    <n v="8013"/>
    <x v="4"/>
    <n v="2022"/>
    <n v="1671"/>
    <n v="54329"/>
    <n v="3075.7"/>
    <n v="275.17060258902353"/>
  </r>
  <r>
    <x v="128"/>
    <n v="22017"/>
    <x v="0"/>
    <n v="2018"/>
    <n v="1935"/>
    <n v="41606"/>
    <n v="4650.8"/>
    <n v="205.86729902329077"/>
  </r>
  <r>
    <x v="129"/>
    <n v="8031"/>
    <x v="1"/>
    <n v="2019"/>
    <n v="3227"/>
    <n v="86835"/>
    <n v="3716.2"/>
    <n v="235.71601312834684"/>
  </r>
  <r>
    <x v="129"/>
    <n v="8031"/>
    <x v="2"/>
    <n v="2020"/>
    <n v="3966"/>
    <n v="89428"/>
    <n v="4434.8999999999996"/>
    <n v="235.71601312834684"/>
  </r>
  <r>
    <x v="129"/>
    <n v="8031"/>
    <x v="3"/>
    <n v="2021"/>
    <n v="3453"/>
    <n v="86480"/>
    <n v="3992.8"/>
    <n v="235.71601312834684"/>
  </r>
  <r>
    <x v="129"/>
    <n v="8031"/>
    <x v="4"/>
    <n v="2022"/>
    <n v="3672"/>
    <n v="89001"/>
    <n v="4125.8"/>
    <n v="235.71601312834684"/>
  </r>
  <r>
    <x v="130"/>
    <n v="22019"/>
    <x v="0"/>
    <n v="2018"/>
    <n v="1356"/>
    <n v="30057"/>
    <n v="4511.3999999999996"/>
    <n v="193.33440981753594"/>
  </r>
  <r>
    <x v="131"/>
    <n v="8035"/>
    <x v="1"/>
    <n v="2019"/>
    <n v="1162"/>
    <n v="43602"/>
    <n v="2665"/>
    <n v="273.45763955781848"/>
  </r>
  <r>
    <x v="131"/>
    <n v="8035"/>
    <x v="2"/>
    <n v="2020"/>
    <n v="1494"/>
    <n v="47154"/>
    <n v="3168.3"/>
    <n v="273.45763955781848"/>
  </r>
  <r>
    <x v="131"/>
    <n v="8035"/>
    <x v="3"/>
    <n v="2021"/>
    <n v="1511"/>
    <n v="48765"/>
    <n v="3098.5"/>
    <n v="273.45763955781848"/>
  </r>
  <r>
    <x v="131"/>
    <n v="8035"/>
    <x v="4"/>
    <n v="2022"/>
    <n v="1635"/>
    <n v="52679"/>
    <n v="3103.7"/>
    <n v="273.45763955781848"/>
  </r>
  <r>
    <x v="3"/>
    <n v="1015"/>
    <x v="0"/>
    <n v="2018"/>
    <n v="1110"/>
    <n v="20247"/>
    <n v="5482.3"/>
    <n v="209.64617705747796"/>
  </r>
  <r>
    <x v="132"/>
    <n v="8041"/>
    <x v="1"/>
    <n v="2019"/>
    <n v="3351"/>
    <n v="95178"/>
    <n v="3520.8"/>
    <n v="240.28872218369793"/>
  </r>
  <r>
    <x v="132"/>
    <n v="8041"/>
    <x v="2"/>
    <n v="2020"/>
    <n v="4153"/>
    <n v="98703"/>
    <n v="4207.6000000000004"/>
    <n v="240.28872218369793"/>
  </r>
  <r>
    <x v="132"/>
    <n v="8041"/>
    <x v="3"/>
    <n v="2021"/>
    <n v="4150"/>
    <n v="99824"/>
    <n v="4157.3"/>
    <n v="240.28872218369793"/>
  </r>
  <r>
    <x v="132"/>
    <n v="8041"/>
    <x v="4"/>
    <n v="2022"/>
    <n v="4166"/>
    <n v="104035"/>
    <n v="4004.4"/>
    <n v="240.28872218369793"/>
  </r>
  <r>
    <x v="133"/>
    <n v="26025"/>
    <x v="0"/>
    <n v="2018"/>
    <n v="1202"/>
    <n v="23987"/>
    <n v="5011"/>
    <n v="222.89432757632807"/>
  </r>
  <r>
    <x v="134"/>
    <n v="8059"/>
    <x v="1"/>
    <n v="2019"/>
    <n v="3455"/>
    <n v="98793"/>
    <n v="3497.2"/>
    <n v="269.7792353709271"/>
  </r>
  <r>
    <x v="134"/>
    <n v="8059"/>
    <x v="2"/>
    <n v="2020"/>
    <n v="4040"/>
    <n v="101112"/>
    <n v="3995.6"/>
    <n v="269.7792353709271"/>
  </r>
  <r>
    <x v="134"/>
    <n v="8059"/>
    <x v="3"/>
    <n v="2021"/>
    <n v="3896"/>
    <n v="100613"/>
    <n v="3872.3"/>
    <n v="269.7792353709271"/>
  </r>
  <r>
    <x v="134"/>
    <n v="8059"/>
    <x v="4"/>
    <n v="2022"/>
    <n v="4044"/>
    <n v="103790"/>
    <n v="3896.3"/>
    <n v="269.7792353709271"/>
  </r>
  <r>
    <x v="135"/>
    <n v="42021"/>
    <x v="0"/>
    <n v="2018"/>
    <n v="1444"/>
    <n v="29736"/>
    <n v="4856.1000000000004"/>
    <n v="224.94544011639442"/>
  </r>
  <r>
    <x v="136"/>
    <n v="8069"/>
    <x v="1"/>
    <n v="2019"/>
    <n v="1823"/>
    <n v="57774"/>
    <n v="3155.4"/>
    <n v="257.60895904732234"/>
  </r>
  <r>
    <x v="136"/>
    <n v="8069"/>
    <x v="2"/>
    <n v="2020"/>
    <n v="2052"/>
    <n v="60330"/>
    <n v="3401.3"/>
    <n v="257.60895904732234"/>
  </r>
  <r>
    <x v="136"/>
    <n v="8069"/>
    <x v="3"/>
    <n v="2021"/>
    <n v="2121"/>
    <n v="61379"/>
    <n v="3455.6"/>
    <n v="257.60895904732234"/>
  </r>
  <r>
    <x v="136"/>
    <n v="8069"/>
    <x v="4"/>
    <n v="2022"/>
    <n v="2205"/>
    <n v="64064"/>
    <n v="3441.9"/>
    <n v="257.60895904732234"/>
  </r>
  <r>
    <x v="137"/>
    <n v="34007"/>
    <x v="0"/>
    <n v="2018"/>
    <n v="3694"/>
    <n v="79408"/>
    <n v="4651.8999999999996"/>
    <n v="237.4230344658408"/>
  </r>
  <r>
    <x v="138"/>
    <n v="8077"/>
    <x v="1"/>
    <n v="2019"/>
    <n v="1269"/>
    <n v="30368"/>
    <n v="4178.7"/>
    <n v="222.72128556375131"/>
  </r>
  <r>
    <x v="138"/>
    <n v="8077"/>
    <x v="2"/>
    <n v="2020"/>
    <n v="1409"/>
    <n v="31773"/>
    <n v="4434.6000000000004"/>
    <n v="222.72128556375131"/>
  </r>
  <r>
    <x v="138"/>
    <n v="8077"/>
    <x v="3"/>
    <n v="2021"/>
    <n v="1509"/>
    <n v="32236"/>
    <n v="4681.1000000000004"/>
    <n v="222.72128556375131"/>
  </r>
  <r>
    <x v="138"/>
    <n v="8077"/>
    <x v="4"/>
    <n v="2022"/>
    <n v="1373"/>
    <n v="33488"/>
    <n v="4100"/>
    <n v="222.72128556375131"/>
  </r>
  <r>
    <x v="139"/>
    <n v="48061"/>
    <x v="0"/>
    <n v="2018"/>
    <n v="2010"/>
    <n v="57415"/>
    <n v="3500.8"/>
    <n v="240.82447489207772"/>
  </r>
  <r>
    <x v="140"/>
    <n v="8101"/>
    <x v="1"/>
    <n v="2019"/>
    <n v="1371"/>
    <n v="31933"/>
    <n v="4293.3999999999996"/>
    <n v="231.12454200983308"/>
  </r>
  <r>
    <x v="140"/>
    <n v="8101"/>
    <x v="2"/>
    <n v="2020"/>
    <n v="1677"/>
    <n v="32929"/>
    <n v="5092.8"/>
    <n v="231.12454200983308"/>
  </r>
  <r>
    <x v="140"/>
    <n v="8101"/>
    <x v="3"/>
    <n v="2021"/>
    <n v="1728"/>
    <n v="32384"/>
    <n v="5336"/>
    <n v="231.12454200983308"/>
  </r>
  <r>
    <x v="140"/>
    <n v="8101"/>
    <x v="4"/>
    <n v="2022"/>
    <n v="1605"/>
    <n v="32968"/>
    <n v="4868.3999999999996"/>
    <n v="231.12454200983308"/>
  </r>
  <r>
    <x v="141"/>
    <n v="40017"/>
    <x v="0"/>
    <n v="2018"/>
    <n v="810"/>
    <n v="18770"/>
    <n v="4315.3999999999996"/>
    <n v="243.36004869635789"/>
  </r>
  <r>
    <x v="142"/>
    <n v="8123"/>
    <x v="1"/>
    <n v="2019"/>
    <n v="1277"/>
    <n v="40351"/>
    <n v="3164.7"/>
    <n v="249.33458898168573"/>
  </r>
  <r>
    <x v="142"/>
    <n v="8123"/>
    <x v="2"/>
    <n v="2020"/>
    <n v="1585"/>
    <n v="42529"/>
    <n v="3726.9"/>
    <n v="249.33458898168573"/>
  </r>
  <r>
    <x v="142"/>
    <n v="8123"/>
    <x v="3"/>
    <n v="2021"/>
    <n v="1707"/>
    <n v="42986"/>
    <n v="3971.1"/>
    <n v="249.33458898168573"/>
  </r>
  <r>
    <x v="142"/>
    <n v="8123"/>
    <x v="4"/>
    <n v="2022"/>
    <n v="1665"/>
    <n v="45390"/>
    <n v="3668.2"/>
    <n v="249.33458898168573"/>
  </r>
  <r>
    <x v="143"/>
    <n v="16027"/>
    <x v="0"/>
    <n v="2018"/>
    <n v="1194"/>
    <n v="30762"/>
    <n v="3881.4"/>
    <n v="212.2466085120914"/>
  </r>
  <r>
    <x v="144"/>
    <n v="13045"/>
    <x v="0"/>
    <n v="2018"/>
    <n v="772"/>
    <n v="16080"/>
    <n v="4801"/>
    <n v="128.54732783033077"/>
  </r>
  <r>
    <x v="145"/>
    <n v="24013"/>
    <x v="0"/>
    <n v="2018"/>
    <n v="1301"/>
    <n v="28378"/>
    <n v="4584.5"/>
    <n v="270.46922231382251"/>
  </r>
  <r>
    <x v="146"/>
    <n v="27019"/>
    <x v="0"/>
    <n v="2018"/>
    <n v="418"/>
    <n v="12443"/>
    <n v="3359.3"/>
    <n v="259.86415094339623"/>
  </r>
  <r>
    <x v="147"/>
    <n v="29037"/>
    <x v="0"/>
    <n v="2018"/>
    <n v="762"/>
    <n v="17692"/>
    <n v="4307"/>
    <n v="214.49220028362603"/>
  </r>
  <r>
    <x v="148"/>
    <n v="38017"/>
    <x v="0"/>
    <n v="2018"/>
    <n v="806"/>
    <n v="21794"/>
    <n v="3698.3"/>
    <n v="243.52505292872263"/>
  </r>
  <r>
    <x v="149"/>
    <n v="37035"/>
    <x v="0"/>
    <n v="2018"/>
    <n v="1253"/>
    <n v="28337"/>
    <n v="4421.8"/>
    <n v="233.61229249554123"/>
  </r>
  <r>
    <x v="150"/>
    <n v="24015"/>
    <x v="0"/>
    <n v="2018"/>
    <n v="693"/>
    <n v="16186"/>
    <n v="4281.5"/>
    <n v="232.43583593187816"/>
  </r>
  <r>
    <x v="151"/>
    <n v="42027"/>
    <x v="0"/>
    <n v="2018"/>
    <n v="811"/>
    <n v="23195"/>
    <n v="3496.4"/>
    <n v="249.25416424960636"/>
  </r>
  <r>
    <x v="152"/>
    <n v="10001"/>
    <x v="1"/>
    <n v="2019"/>
    <n v="1180"/>
    <n v="31623"/>
    <n v="3731.5"/>
    <n v="220.88985864718717"/>
  </r>
  <r>
    <x v="152"/>
    <n v="10001"/>
    <x v="2"/>
    <n v="2020"/>
    <n v="1532"/>
    <n v="32951"/>
    <n v="4649.3"/>
    <n v="220.88985864718717"/>
  </r>
  <r>
    <x v="152"/>
    <n v="10001"/>
    <x v="3"/>
    <n v="2021"/>
    <n v="1597"/>
    <n v="33033"/>
    <n v="4834.6000000000004"/>
    <n v="220.88985864718717"/>
  </r>
  <r>
    <x v="152"/>
    <n v="10001"/>
    <x v="4"/>
    <n v="2022"/>
    <n v="1588"/>
    <n v="34393"/>
    <n v="4617.2"/>
    <n v="220.88985864718717"/>
  </r>
  <r>
    <x v="153"/>
    <n v="17019"/>
    <x v="0"/>
    <n v="2018"/>
    <n v="1007"/>
    <n v="26930"/>
    <n v="3739.3"/>
    <n v="246.41894562834659"/>
  </r>
  <r>
    <x v="154"/>
    <n v="10003"/>
    <x v="1"/>
    <n v="2019"/>
    <n v="3522"/>
    <n v="89961"/>
    <n v="3915"/>
    <n v="247.32050555240605"/>
  </r>
  <r>
    <x v="154"/>
    <n v="10003"/>
    <x v="2"/>
    <n v="2020"/>
    <n v="4232"/>
    <n v="92855"/>
    <n v="4557.6000000000004"/>
    <n v="247.32050555240605"/>
  </r>
  <r>
    <x v="154"/>
    <n v="10003"/>
    <x v="3"/>
    <n v="2021"/>
    <n v="4043"/>
    <n v="94971"/>
    <n v="4257.1000000000004"/>
    <n v="247.32050555240605"/>
  </r>
  <r>
    <x v="154"/>
    <n v="10003"/>
    <x v="4"/>
    <n v="2022"/>
    <n v="4093"/>
    <n v="98720"/>
    <n v="4146.1000000000004"/>
    <n v="247.32050555240605"/>
  </r>
  <r>
    <x v="155"/>
    <n v="24017"/>
    <x v="0"/>
    <n v="2018"/>
    <n v="797"/>
    <n v="20198"/>
    <n v="3945.9"/>
    <n v="252.31113438377685"/>
  </r>
  <r>
    <x v="156"/>
    <n v="10005"/>
    <x v="1"/>
    <n v="2019"/>
    <n v="2129"/>
    <n v="67322"/>
    <n v="3162.4"/>
    <n v="260.876088054425"/>
  </r>
  <r>
    <x v="156"/>
    <n v="10005"/>
    <x v="2"/>
    <n v="2020"/>
    <n v="2616"/>
    <n v="71788"/>
    <n v="3644.1"/>
    <n v="260.876088054425"/>
  </r>
  <r>
    <x v="156"/>
    <n v="10005"/>
    <x v="3"/>
    <n v="2021"/>
    <n v="2625"/>
    <n v="73642"/>
    <n v="3564.5"/>
    <n v="260.876088054425"/>
  </r>
  <r>
    <x v="156"/>
    <n v="10005"/>
    <x v="4"/>
    <n v="2022"/>
    <n v="2756"/>
    <n v="78731"/>
    <n v="3500.5"/>
    <n v="260.876088054425"/>
  </r>
  <r>
    <x v="157"/>
    <n v="45019"/>
    <x v="0"/>
    <n v="2018"/>
    <n v="2406"/>
    <n v="66621"/>
    <n v="3611.5"/>
    <n v="239.80608942227821"/>
  </r>
  <r>
    <x v="158"/>
    <n v="11001"/>
    <x v="1"/>
    <n v="2019"/>
    <n v="3165"/>
    <n v="87343"/>
    <n v="3623.6"/>
    <n v="230.0298821886127"/>
  </r>
  <r>
    <x v="158"/>
    <n v="11001"/>
    <x v="2"/>
    <n v="2020"/>
    <n v="4058"/>
    <n v="89833"/>
    <n v="4517.3"/>
    <n v="230.0298821886127"/>
  </r>
  <r>
    <x v="158"/>
    <n v="11001"/>
    <x v="3"/>
    <n v="2021"/>
    <n v="3700"/>
    <n v="85838"/>
    <n v="4310.3999999999996"/>
    <n v="230.0298821886127"/>
  </r>
  <r>
    <x v="158"/>
    <n v="11001"/>
    <x v="4"/>
    <n v="2022"/>
    <n v="3561"/>
    <n v="87260"/>
    <n v="4080.9"/>
    <n v="230.0298821886127"/>
  </r>
  <r>
    <x v="159"/>
    <n v="12015"/>
    <x v="0"/>
    <n v="2018"/>
    <n v="2263"/>
    <n v="74394"/>
    <n v="3041.9"/>
    <n v="233.65165040481628"/>
  </r>
  <r>
    <x v="8"/>
    <n v="12001"/>
    <x v="1"/>
    <n v="2019"/>
    <n v="1451"/>
    <n v="39272"/>
    <n v="3694.7"/>
    <n v="261.14789162762276"/>
  </r>
  <r>
    <x v="8"/>
    <n v="12001"/>
    <x v="2"/>
    <n v="2020"/>
    <n v="1703"/>
    <n v="41101"/>
    <n v="4143.5"/>
    <n v="261.14789162762276"/>
  </r>
  <r>
    <x v="8"/>
    <n v="12001"/>
    <x v="3"/>
    <n v="2021"/>
    <n v="1778"/>
    <n v="42493"/>
    <n v="4184.2"/>
    <n v="261.14789162762276"/>
  </r>
  <r>
    <x v="8"/>
    <n v="12001"/>
    <x v="4"/>
    <n v="2022"/>
    <n v="1706"/>
    <n v="44121"/>
    <n v="3866.6"/>
    <n v="261.14789162762276"/>
  </r>
  <r>
    <x v="160"/>
    <n v="13051"/>
    <x v="0"/>
    <n v="2018"/>
    <n v="1720"/>
    <n v="44478"/>
    <n v="3867.1"/>
    <n v="198.50406996882577"/>
  </r>
  <r>
    <x v="50"/>
    <n v="12005"/>
    <x v="1"/>
    <n v="2019"/>
    <n v="1286"/>
    <n v="32535"/>
    <n v="3952.7"/>
    <n v="202.05317350545565"/>
  </r>
  <r>
    <x v="50"/>
    <n v="12005"/>
    <x v="2"/>
    <n v="2020"/>
    <n v="1455"/>
    <n v="32343"/>
    <n v="4498.7"/>
    <n v="202.05317350545565"/>
  </r>
  <r>
    <x v="50"/>
    <n v="12005"/>
    <x v="3"/>
    <n v="2021"/>
    <n v="1702"/>
    <n v="33098"/>
    <n v="5142.3"/>
    <n v="202.05317350545565"/>
  </r>
  <r>
    <x v="50"/>
    <n v="12005"/>
    <x v="4"/>
    <n v="2022"/>
    <n v="1515"/>
    <n v="34226"/>
    <n v="4426.5"/>
    <n v="202.05317350545565"/>
  </r>
  <r>
    <x v="161"/>
    <n v="36013"/>
    <x v="0"/>
    <n v="2018"/>
    <n v="1255"/>
    <n v="25704"/>
    <n v="4882.5"/>
    <n v="230.05516454251475"/>
  </r>
  <r>
    <x v="102"/>
    <n v="12009"/>
    <x v="1"/>
    <n v="2019"/>
    <n v="5775"/>
    <n v="145752"/>
    <n v="3962.2"/>
    <n v="232.26096382896975"/>
  </r>
  <r>
    <x v="102"/>
    <n v="12009"/>
    <x v="2"/>
    <n v="2020"/>
    <n v="6420"/>
    <n v="148845"/>
    <n v="4313.2"/>
    <n v="232.26096382896975"/>
  </r>
  <r>
    <x v="102"/>
    <n v="12009"/>
    <x v="3"/>
    <n v="2021"/>
    <n v="6832"/>
    <n v="149343"/>
    <n v="4574.7"/>
    <n v="232.26096382896975"/>
  </r>
  <r>
    <x v="102"/>
    <n v="12009"/>
    <x v="4"/>
    <n v="2022"/>
    <n v="6632"/>
    <n v="155522"/>
    <n v="4264.3"/>
    <n v="232.26096382896975"/>
  </r>
  <r>
    <x v="162"/>
    <n v="13057"/>
    <x v="0"/>
    <n v="2018"/>
    <n v="1190"/>
    <n v="35380"/>
    <n v="3363.5"/>
    <n v="159.87281483649522"/>
  </r>
  <r>
    <x v="110"/>
    <n v="12011"/>
    <x v="1"/>
    <n v="2019"/>
    <n v="11290"/>
    <n v="334596"/>
    <n v="3374.2"/>
    <n v="247.60068859161498"/>
  </r>
  <r>
    <x v="110"/>
    <n v="12011"/>
    <x v="2"/>
    <n v="2020"/>
    <n v="13117"/>
    <n v="343446"/>
    <n v="3819.2"/>
    <n v="247.60068859161498"/>
  </r>
  <r>
    <x v="110"/>
    <n v="12011"/>
    <x v="3"/>
    <n v="2021"/>
    <n v="13465"/>
    <n v="338380"/>
    <n v="3979.3"/>
    <n v="247.60068859161498"/>
  </r>
  <r>
    <x v="110"/>
    <n v="12011"/>
    <x v="4"/>
    <n v="2022"/>
    <n v="12765"/>
    <n v="353019"/>
    <n v="3616"/>
    <n v="247.60068859161498"/>
  </r>
  <r>
    <x v="163"/>
    <n v="51550"/>
    <x v="0"/>
    <n v="2018"/>
    <n v="1333"/>
    <n v="32235"/>
    <n v="4135.3"/>
    <n v="161.52405304156508"/>
  </r>
  <r>
    <x v="159"/>
    <n v="12015"/>
    <x v="1"/>
    <n v="2019"/>
    <n v="2299"/>
    <n v="77072"/>
    <n v="2982.9"/>
    <n v="233.65165040481628"/>
  </r>
  <r>
    <x v="159"/>
    <n v="12015"/>
    <x v="2"/>
    <n v="2020"/>
    <n v="2670"/>
    <n v="80251"/>
    <n v="3327.1"/>
    <n v="233.65165040481628"/>
  </r>
  <r>
    <x v="159"/>
    <n v="12015"/>
    <x v="3"/>
    <n v="2021"/>
    <n v="2734"/>
    <n v="78993"/>
    <n v="3461.1"/>
    <n v="233.65165040481628"/>
  </r>
  <r>
    <x v="159"/>
    <n v="12015"/>
    <x v="4"/>
    <n v="2022"/>
    <n v="2730"/>
    <n v="82221"/>
    <n v="3320.3"/>
    <n v="233.65165040481628"/>
  </r>
  <r>
    <x v="164"/>
    <n v="42029"/>
    <x v="0"/>
    <n v="2018"/>
    <n v="3278"/>
    <n v="85335"/>
    <n v="3841.3"/>
    <n v="276.18363119828865"/>
  </r>
  <r>
    <x v="165"/>
    <n v="12017"/>
    <x v="1"/>
    <n v="2019"/>
    <n v="2132"/>
    <n v="54938"/>
    <n v="3880.7"/>
    <n v="216.02533765335471"/>
  </r>
  <r>
    <x v="165"/>
    <n v="12017"/>
    <x v="2"/>
    <n v="2020"/>
    <n v="2568"/>
    <n v="56742"/>
    <n v="4525.7"/>
    <n v="216.02533765335471"/>
  </r>
  <r>
    <x v="165"/>
    <n v="12017"/>
    <x v="3"/>
    <n v="2021"/>
    <n v="2771"/>
    <n v="57364"/>
    <n v="4830.6000000000004"/>
    <n v="216.02533765335471"/>
  </r>
  <r>
    <x v="165"/>
    <n v="12017"/>
    <x v="4"/>
    <n v="2022"/>
    <n v="2575"/>
    <n v="59203"/>
    <n v="4349.3999999999996"/>
    <n v="216.02533765335471"/>
  </r>
  <r>
    <x v="166"/>
    <n v="51041"/>
    <x v="0"/>
    <n v="2018"/>
    <n v="1932"/>
    <n v="52028"/>
    <n v="3713.4"/>
    <n v="205.01536253748642"/>
  </r>
  <r>
    <x v="167"/>
    <n v="12019"/>
    <x v="1"/>
    <n v="2019"/>
    <n v="1360"/>
    <n v="35844"/>
    <n v="3794.2"/>
    <n v="214.7862961723022"/>
  </r>
  <r>
    <x v="167"/>
    <n v="12019"/>
    <x v="2"/>
    <n v="2020"/>
    <n v="1579"/>
    <n v="36985"/>
    <n v="4269.3"/>
    <n v="214.7862961723022"/>
  </r>
  <r>
    <x v="167"/>
    <n v="12019"/>
    <x v="3"/>
    <n v="2021"/>
    <n v="1921"/>
    <n v="36961"/>
    <n v="5197.3999999999996"/>
    <n v="214.7862961723022"/>
  </r>
  <r>
    <x v="167"/>
    <n v="12019"/>
    <x v="4"/>
    <n v="2022"/>
    <n v="1699"/>
    <n v="39121"/>
    <n v="4342.8999999999996"/>
    <n v="214.7862961723022"/>
  </r>
  <r>
    <x v="168"/>
    <n v="50007"/>
    <x v="0"/>
    <n v="2018"/>
    <n v="911"/>
    <n v="24673"/>
    <n v="3692.3"/>
    <n v="257.35253718456892"/>
  </r>
  <r>
    <x v="169"/>
    <n v="12021"/>
    <x v="1"/>
    <n v="2019"/>
    <n v="3006"/>
    <n v="126707"/>
    <n v="2372.4"/>
    <n v="245.19087343240705"/>
  </r>
  <r>
    <x v="169"/>
    <n v="12021"/>
    <x v="2"/>
    <n v="2020"/>
    <n v="3409"/>
    <n v="131353"/>
    <n v="2595.3000000000002"/>
    <n v="245.19087343240705"/>
  </r>
  <r>
    <x v="169"/>
    <n v="12021"/>
    <x v="3"/>
    <n v="2021"/>
    <n v="3628"/>
    <n v="127681"/>
    <n v="2841.5"/>
    <n v="245.19087343240705"/>
  </r>
  <r>
    <x v="169"/>
    <n v="12021"/>
    <x v="4"/>
    <n v="2022"/>
    <n v="3772"/>
    <n v="133653"/>
    <n v="2822.2"/>
    <n v="245.19087343240705"/>
  </r>
  <r>
    <x v="165"/>
    <n v="12017"/>
    <x v="0"/>
    <n v="2018"/>
    <n v="2163"/>
    <n v="53705"/>
    <n v="4027.6"/>
    <n v="216.02533765335471"/>
  </r>
  <r>
    <x v="170"/>
    <n v="12031"/>
    <x v="1"/>
    <n v="2019"/>
    <n v="5733"/>
    <n v="138594"/>
    <n v="4136.5"/>
    <n v="246.38728949305167"/>
  </r>
  <r>
    <x v="170"/>
    <n v="12031"/>
    <x v="2"/>
    <n v="2020"/>
    <n v="6688"/>
    <n v="143432"/>
    <n v="4662.8"/>
    <n v="246.38728949305167"/>
  </r>
  <r>
    <x v="170"/>
    <n v="12031"/>
    <x v="3"/>
    <n v="2021"/>
    <n v="7361"/>
    <n v="149041"/>
    <n v="4938.8999999999996"/>
    <n v="246.38728949305167"/>
  </r>
  <r>
    <x v="170"/>
    <n v="12031"/>
    <x v="4"/>
    <n v="2022"/>
    <n v="6590"/>
    <n v="156979"/>
    <n v="4198"/>
    <n v="246.38728949305167"/>
  </r>
  <r>
    <x v="171"/>
    <n v="41005"/>
    <x v="0"/>
    <n v="2018"/>
    <n v="2706"/>
    <n v="75318"/>
    <n v="3592.8"/>
    <n v="236.69143607326305"/>
  </r>
  <r>
    <x v="172"/>
    <n v="12033"/>
    <x v="1"/>
    <n v="2019"/>
    <n v="2611"/>
    <n v="54571"/>
    <n v="4784.6000000000004"/>
    <n v="233.76152168734308"/>
  </r>
  <r>
    <x v="172"/>
    <n v="12033"/>
    <x v="2"/>
    <n v="2020"/>
    <n v="2971"/>
    <n v="56280"/>
    <n v="5279"/>
    <n v="233.76152168734308"/>
  </r>
  <r>
    <x v="172"/>
    <n v="12033"/>
    <x v="3"/>
    <n v="2021"/>
    <n v="3137"/>
    <n v="56000"/>
    <n v="5601.8"/>
    <n v="233.76152168734308"/>
  </r>
  <r>
    <x v="172"/>
    <n v="12033"/>
    <x v="4"/>
    <n v="2022"/>
    <n v="2878"/>
    <n v="58634"/>
    <n v="4908.3999999999996"/>
    <n v="233.76152168734308"/>
  </r>
  <r>
    <x v="173"/>
    <n v="18019"/>
    <x v="0"/>
    <n v="2018"/>
    <n v="916"/>
    <n v="18524"/>
    <n v="4944.8999999999996"/>
    <n v="243.67317047653921"/>
  </r>
  <r>
    <x v="174"/>
    <n v="12035"/>
    <x v="1"/>
    <n v="2019"/>
    <n v="1218"/>
    <n v="35896"/>
    <n v="3393.1"/>
    <n v="235.61121016269223"/>
  </r>
  <r>
    <x v="174"/>
    <n v="12035"/>
    <x v="2"/>
    <n v="2020"/>
    <n v="1295"/>
    <n v="37557"/>
    <n v="3448.1"/>
    <n v="235.61121016269223"/>
  </r>
  <r>
    <x v="174"/>
    <n v="12035"/>
    <x v="3"/>
    <n v="2021"/>
    <n v="1479"/>
    <n v="37642"/>
    <n v="3929.1"/>
    <n v="235.61121016269223"/>
  </r>
  <r>
    <x v="174"/>
    <n v="12035"/>
    <x v="4"/>
    <n v="2022"/>
    <n v="1407"/>
    <n v="39760"/>
    <n v="3538.7"/>
    <n v="235.61121016269223"/>
  </r>
  <r>
    <x v="175"/>
    <n v="32003"/>
    <x v="0"/>
    <n v="2018"/>
    <n v="11777"/>
    <n v="328692"/>
    <n v="3583"/>
    <n v="213.46878383465778"/>
  </r>
  <r>
    <x v="176"/>
    <n v="12053"/>
    <x v="1"/>
    <n v="2019"/>
    <n v="2281"/>
    <n v="53348"/>
    <n v="4275.7"/>
    <n v="213.72685011621803"/>
  </r>
  <r>
    <x v="176"/>
    <n v="12053"/>
    <x v="2"/>
    <n v="2020"/>
    <n v="2528"/>
    <n v="54789"/>
    <n v="4614.1000000000004"/>
    <n v="213.72685011621803"/>
  </r>
  <r>
    <x v="176"/>
    <n v="12053"/>
    <x v="3"/>
    <n v="2021"/>
    <n v="2815"/>
    <n v="53434"/>
    <n v="5268.2"/>
    <n v="213.72685011621803"/>
  </r>
  <r>
    <x v="176"/>
    <n v="12053"/>
    <x v="4"/>
    <n v="2022"/>
    <n v="2562"/>
    <n v="54705"/>
    <n v="4683.3"/>
    <n v="213.72685011621803"/>
  </r>
  <r>
    <x v="177"/>
    <n v="39023"/>
    <x v="0"/>
    <n v="2018"/>
    <n v="1252"/>
    <n v="26122"/>
    <n v="4792.8999999999996"/>
    <n v="224.03733514718661"/>
  </r>
  <r>
    <x v="178"/>
    <n v="12055"/>
    <x v="1"/>
    <n v="2019"/>
    <n v="1358"/>
    <n v="38289"/>
    <n v="3546.7"/>
    <n v="198.82733944474916"/>
  </r>
  <r>
    <x v="178"/>
    <n v="12055"/>
    <x v="2"/>
    <n v="2020"/>
    <n v="1493"/>
    <n v="38933"/>
    <n v="3834.8"/>
    <n v="198.82733944474916"/>
  </r>
  <r>
    <x v="178"/>
    <n v="12055"/>
    <x v="3"/>
    <n v="2021"/>
    <n v="1681"/>
    <n v="36883"/>
    <n v="4557.7"/>
    <n v="198.82733944474916"/>
  </r>
  <r>
    <x v="178"/>
    <n v="12055"/>
    <x v="4"/>
    <n v="2022"/>
    <n v="1576"/>
    <n v="38272"/>
    <n v="4117.8999999999996"/>
    <n v="198.82733944474916"/>
  </r>
  <r>
    <x v="179"/>
    <n v="53011"/>
    <x v="0"/>
    <n v="2018"/>
    <n v="2766"/>
    <n v="74530"/>
    <n v="3711.3"/>
    <n v="252.36714479997949"/>
  </r>
  <r>
    <x v="180"/>
    <n v="12057"/>
    <x v="1"/>
    <n v="2019"/>
    <n v="7982"/>
    <n v="214035"/>
    <n v="3729.3"/>
    <n v="238.3348517765786"/>
  </r>
  <r>
    <x v="180"/>
    <n v="12057"/>
    <x v="2"/>
    <n v="2020"/>
    <n v="9261"/>
    <n v="223205"/>
    <n v="4149.1000000000004"/>
    <n v="238.3348517765786"/>
  </r>
  <r>
    <x v="180"/>
    <n v="12057"/>
    <x v="3"/>
    <n v="2021"/>
    <n v="10011"/>
    <n v="219177"/>
    <n v="4567.5"/>
    <n v="238.3348517765786"/>
  </r>
  <r>
    <x v="180"/>
    <n v="12057"/>
    <x v="4"/>
    <n v="2022"/>
    <n v="9176"/>
    <n v="229110"/>
    <n v="4005.1"/>
    <n v="238.3348517765786"/>
  </r>
  <r>
    <x v="167"/>
    <n v="12019"/>
    <x v="0"/>
    <n v="2018"/>
    <n v="1336"/>
    <n v="34104"/>
    <n v="3917.4"/>
    <n v="214.7862961723022"/>
  </r>
  <r>
    <x v="181"/>
    <n v="12061"/>
    <x v="1"/>
    <n v="2019"/>
    <n v="1816"/>
    <n v="54133"/>
    <n v="3354.7"/>
    <n v="251.89625551881477"/>
  </r>
  <r>
    <x v="181"/>
    <n v="12061"/>
    <x v="2"/>
    <n v="2020"/>
    <n v="1977"/>
    <n v="56213"/>
    <n v="3517"/>
    <n v="251.89625551881477"/>
  </r>
  <r>
    <x v="181"/>
    <n v="12061"/>
    <x v="3"/>
    <n v="2021"/>
    <n v="2199"/>
    <n v="56134"/>
    <n v="3917.4"/>
    <n v="251.89625551881477"/>
  </r>
  <r>
    <x v="181"/>
    <n v="12061"/>
    <x v="4"/>
    <n v="2022"/>
    <n v="2135"/>
    <n v="58848"/>
    <n v="3628"/>
    <n v="251.89625551881477"/>
  </r>
  <r>
    <x v="182"/>
    <n v="29047"/>
    <x v="0"/>
    <n v="2018"/>
    <n v="1353"/>
    <n v="34771"/>
    <n v="3891.2"/>
    <n v="224.09121134877537"/>
  </r>
  <r>
    <x v="183"/>
    <n v="12069"/>
    <x v="1"/>
    <n v="2019"/>
    <n v="3640"/>
    <n v="99386"/>
    <n v="3662.5"/>
    <n v="255.60441108405612"/>
  </r>
  <r>
    <x v="183"/>
    <n v="12069"/>
    <x v="2"/>
    <n v="2020"/>
    <n v="4108"/>
    <n v="102111"/>
    <n v="4023.1"/>
    <n v="255.60441108405612"/>
  </r>
  <r>
    <x v="183"/>
    <n v="12069"/>
    <x v="3"/>
    <n v="2021"/>
    <n v="4442"/>
    <n v="104866"/>
    <n v="4235.8999999999996"/>
    <n v="255.60441108405612"/>
  </r>
  <r>
    <x v="183"/>
    <n v="12069"/>
    <x v="4"/>
    <n v="2022"/>
    <n v="4271"/>
    <n v="109935"/>
    <n v="3885"/>
    <n v="255.60441108405612"/>
  </r>
  <r>
    <x v="184"/>
    <n v="39025"/>
    <x v="0"/>
    <n v="2018"/>
    <n v="1350"/>
    <n v="33533"/>
    <n v="4025.9"/>
    <n v="229.0633056430822"/>
  </r>
  <r>
    <x v="185"/>
    <n v="12071"/>
    <x v="1"/>
    <n v="2019"/>
    <n v="5924"/>
    <n v="224632"/>
    <n v="2637.2"/>
    <n v="233.98313686384844"/>
  </r>
  <r>
    <x v="185"/>
    <n v="12071"/>
    <x v="2"/>
    <n v="2020"/>
    <n v="6710"/>
    <n v="233231"/>
    <n v="2877"/>
    <n v="233.98313686384844"/>
  </r>
  <r>
    <x v="185"/>
    <n v="12071"/>
    <x v="3"/>
    <n v="2021"/>
    <n v="7175"/>
    <n v="228930"/>
    <n v="3134.1"/>
    <n v="233.98313686384844"/>
  </r>
  <r>
    <x v="185"/>
    <n v="12071"/>
    <x v="4"/>
    <n v="2022"/>
    <n v="7321"/>
    <n v="240873"/>
    <n v="3039.4"/>
    <n v="233.98313686384844"/>
  </r>
  <r>
    <x v="186"/>
    <n v="40027"/>
    <x v="0"/>
    <n v="2018"/>
    <n v="1444"/>
    <n v="37659"/>
    <n v="3834.4"/>
    <n v="224.65487764423688"/>
  </r>
  <r>
    <x v="187"/>
    <n v="12073"/>
    <x v="1"/>
    <n v="2019"/>
    <n v="1488"/>
    <n v="40786"/>
    <n v="3648.3"/>
    <n v="253.39577305938312"/>
  </r>
  <r>
    <x v="187"/>
    <n v="12073"/>
    <x v="2"/>
    <n v="2020"/>
    <n v="1757"/>
    <n v="42552"/>
    <n v="4129.1000000000004"/>
    <n v="253.39577305938312"/>
  </r>
  <r>
    <x v="187"/>
    <n v="12073"/>
    <x v="3"/>
    <n v="2021"/>
    <n v="1806"/>
    <n v="42438"/>
    <n v="4255.6000000000004"/>
    <n v="253.39577305938312"/>
  </r>
  <r>
    <x v="187"/>
    <n v="12073"/>
    <x v="4"/>
    <n v="2022"/>
    <n v="1704"/>
    <n v="44317"/>
    <n v="3845"/>
    <n v="253.39577305938312"/>
  </r>
  <r>
    <x v="188"/>
    <n v="13067"/>
    <x v="0"/>
    <n v="2018"/>
    <n v="3184"/>
    <n v="92777"/>
    <n v="3431.9"/>
    <n v="185.41923327777374"/>
  </r>
  <r>
    <x v="189"/>
    <n v="12081"/>
    <x v="1"/>
    <n v="2019"/>
    <n v="3401"/>
    <n v="113157"/>
    <n v="3005.6"/>
    <n v="226.36248751734317"/>
  </r>
  <r>
    <x v="189"/>
    <n v="12081"/>
    <x v="2"/>
    <n v="2020"/>
    <n v="3766"/>
    <n v="118217"/>
    <n v="3185.7"/>
    <n v="226.36248751734317"/>
  </r>
  <r>
    <x v="189"/>
    <n v="12081"/>
    <x v="3"/>
    <n v="2021"/>
    <n v="4053"/>
    <n v="117219"/>
    <n v="3457.6"/>
    <n v="226.36248751734317"/>
  </r>
  <r>
    <x v="189"/>
    <n v="12081"/>
    <x v="4"/>
    <n v="2022"/>
    <n v="3890"/>
    <n v="124122"/>
    <n v="3134"/>
    <n v="226.36248751734317"/>
  </r>
  <r>
    <x v="28"/>
    <n v="4003"/>
    <x v="0"/>
    <n v="2018"/>
    <n v="1066"/>
    <n v="28326"/>
    <n v="3763.3"/>
    <n v="206.25729789133871"/>
  </r>
  <r>
    <x v="190"/>
    <n v="12083"/>
    <x v="1"/>
    <n v="2019"/>
    <n v="4162"/>
    <n v="106675"/>
    <n v="3901.6"/>
    <n v="220.32903679400047"/>
  </r>
  <r>
    <x v="190"/>
    <n v="12083"/>
    <x v="2"/>
    <n v="2020"/>
    <n v="4779"/>
    <n v="109439"/>
    <n v="4366.8"/>
    <n v="220.32903679400047"/>
  </r>
  <r>
    <x v="190"/>
    <n v="12083"/>
    <x v="3"/>
    <n v="2021"/>
    <n v="5372"/>
    <n v="110887"/>
    <n v="4844.6000000000004"/>
    <n v="220.32903679400047"/>
  </r>
  <r>
    <x v="190"/>
    <n v="12083"/>
    <x v="4"/>
    <n v="2022"/>
    <n v="4928"/>
    <n v="114887"/>
    <n v="4289.3999999999996"/>
    <n v="220.32903679400047"/>
  </r>
  <r>
    <x v="30"/>
    <n v="4005"/>
    <x v="0"/>
    <n v="2018"/>
    <n v="518"/>
    <n v="17855"/>
    <n v="2901.1"/>
    <n v="311.60647304683312"/>
  </r>
  <r>
    <x v="191"/>
    <n v="12085"/>
    <x v="1"/>
    <n v="2019"/>
    <n v="1648"/>
    <n v="50760"/>
    <n v="3246.7"/>
    <n v="233.33333333333334"/>
  </r>
  <r>
    <x v="191"/>
    <n v="12085"/>
    <x v="2"/>
    <n v="2020"/>
    <n v="1978"/>
    <n v="52569"/>
    <n v="3762.7"/>
    <n v="233.33333333333334"/>
  </r>
  <r>
    <x v="191"/>
    <n v="12085"/>
    <x v="3"/>
    <n v="2021"/>
    <n v="2046"/>
    <n v="51121"/>
    <n v="4002.3"/>
    <n v="233.33333333333334"/>
  </r>
  <r>
    <x v="191"/>
    <n v="12085"/>
    <x v="4"/>
    <n v="2022"/>
    <n v="1967"/>
    <n v="52963"/>
    <n v="3713.9"/>
    <n v="233.33333333333334"/>
  </r>
  <r>
    <x v="169"/>
    <n v="12021"/>
    <x v="0"/>
    <n v="2018"/>
    <n v="2975"/>
    <n v="121935"/>
    <n v="2439.8000000000002"/>
    <n v="245.19087343240705"/>
  </r>
  <r>
    <x v="192"/>
    <n v="12086"/>
    <x v="1"/>
    <n v="2019"/>
    <n v="15420"/>
    <n v="452607"/>
    <n v="3406.9"/>
    <n v="258.46374448472955"/>
  </r>
  <r>
    <x v="192"/>
    <n v="12086"/>
    <x v="2"/>
    <n v="2020"/>
    <n v="20003"/>
    <n v="459870"/>
    <n v="4349.7"/>
    <n v="258.46374448472955"/>
  </r>
  <r>
    <x v="192"/>
    <n v="12086"/>
    <x v="3"/>
    <n v="2021"/>
    <n v="19691"/>
    <n v="448951"/>
    <n v="4386"/>
    <n v="258.46374448472955"/>
  </r>
  <r>
    <x v="192"/>
    <n v="12086"/>
    <x v="4"/>
    <n v="2022"/>
    <n v="18162"/>
    <n v="459733"/>
    <n v="3950.6"/>
    <n v="258.46374448472955"/>
  </r>
  <r>
    <x v="193"/>
    <n v="48085"/>
    <x v="0"/>
    <n v="2018"/>
    <n v="3453"/>
    <n v="110655"/>
    <n v="3120.5"/>
    <n v="235.98198584602187"/>
  </r>
  <r>
    <x v="194"/>
    <n v="12091"/>
    <x v="1"/>
    <n v="2019"/>
    <n v="1373"/>
    <n v="34376"/>
    <n v="3994.1"/>
    <n v="240.91808238305794"/>
  </r>
  <r>
    <x v="194"/>
    <n v="12091"/>
    <x v="2"/>
    <n v="2020"/>
    <n v="1605"/>
    <n v="35134"/>
    <n v="4568.2"/>
    <n v="240.91808238305794"/>
  </r>
  <r>
    <x v="194"/>
    <n v="12091"/>
    <x v="3"/>
    <n v="2021"/>
    <n v="1643"/>
    <n v="34873"/>
    <n v="4711.3999999999996"/>
    <n v="240.91808238305794"/>
  </r>
  <r>
    <x v="194"/>
    <n v="12091"/>
    <x v="4"/>
    <n v="2022"/>
    <n v="1581"/>
    <n v="36231"/>
    <n v="4363.7"/>
    <n v="240.91808238305794"/>
  </r>
  <r>
    <x v="195"/>
    <n v="13073"/>
    <x v="0"/>
    <n v="2018"/>
    <n v="728"/>
    <n v="20833"/>
    <n v="3494.5"/>
    <n v="129.06334201032107"/>
  </r>
  <r>
    <x v="196"/>
    <n v="12095"/>
    <x v="1"/>
    <n v="2019"/>
    <n v="5756"/>
    <n v="171557"/>
    <n v="3355.2"/>
    <n v="246.12519454175577"/>
  </r>
  <r>
    <x v="196"/>
    <n v="12095"/>
    <x v="2"/>
    <n v="2020"/>
    <n v="6905"/>
    <n v="177333"/>
    <n v="3893.8"/>
    <n v="246.12519454175577"/>
  </r>
  <r>
    <x v="196"/>
    <n v="12095"/>
    <x v="3"/>
    <n v="2021"/>
    <n v="7249"/>
    <n v="182193"/>
    <n v="3978.7"/>
    <n v="246.12519454175577"/>
  </r>
  <r>
    <x v="196"/>
    <n v="12095"/>
    <x v="4"/>
    <n v="2022"/>
    <n v="7032"/>
    <n v="191501"/>
    <n v="3672"/>
    <n v="246.12519454175577"/>
  </r>
  <r>
    <x v="197"/>
    <n v="39029"/>
    <x v="0"/>
    <n v="2018"/>
    <n v="982"/>
    <n v="21050"/>
    <n v="4665.1000000000004"/>
    <n v="216.54302670623147"/>
  </r>
  <r>
    <x v="198"/>
    <n v="12097"/>
    <x v="1"/>
    <n v="2019"/>
    <n v="1769"/>
    <n v="50781"/>
    <n v="3483.6"/>
    <n v="256.63929422421774"/>
  </r>
  <r>
    <x v="198"/>
    <n v="12097"/>
    <x v="2"/>
    <n v="2020"/>
    <n v="2139"/>
    <n v="52332"/>
    <n v="4087.4"/>
    <n v="256.63929422421774"/>
  </r>
  <r>
    <x v="198"/>
    <n v="12097"/>
    <x v="3"/>
    <n v="2021"/>
    <n v="2457"/>
    <n v="53935"/>
    <n v="4555.5"/>
    <n v="256.63929422421774"/>
  </r>
  <r>
    <x v="198"/>
    <n v="12097"/>
    <x v="4"/>
    <n v="2022"/>
    <n v="2212"/>
    <n v="56675"/>
    <n v="3903"/>
    <n v="256.63929422421774"/>
  </r>
  <r>
    <x v="199"/>
    <n v="48091"/>
    <x v="0"/>
    <n v="2018"/>
    <n v="1078"/>
    <n v="26829"/>
    <n v="4018"/>
    <n v="236.44139091418958"/>
  </r>
  <r>
    <x v="200"/>
    <n v="12099"/>
    <x v="1"/>
    <n v="2019"/>
    <n v="11946"/>
    <n v="364544"/>
    <n v="3277"/>
    <n v="232.58399534761236"/>
  </r>
  <r>
    <x v="200"/>
    <n v="12099"/>
    <x v="2"/>
    <n v="2020"/>
    <n v="13810"/>
    <n v="374600"/>
    <n v="3686.6"/>
    <n v="232.58399534761236"/>
  </r>
  <r>
    <x v="200"/>
    <n v="12099"/>
    <x v="3"/>
    <n v="2021"/>
    <n v="13992"/>
    <n v="367614"/>
    <n v="3806.2"/>
    <n v="232.58399534761236"/>
  </r>
  <r>
    <x v="200"/>
    <n v="12099"/>
    <x v="4"/>
    <n v="2022"/>
    <n v="13495"/>
    <n v="382647"/>
    <n v="3526.7"/>
    <n v="232.58399534761236"/>
  </r>
  <r>
    <x v="201"/>
    <n v="40031"/>
    <x v="0"/>
    <n v="2018"/>
    <n v="736"/>
    <n v="15192"/>
    <n v="4844.7"/>
    <n v="230.76824419648582"/>
  </r>
  <r>
    <x v="202"/>
    <n v="12101"/>
    <x v="1"/>
    <n v="2019"/>
    <n v="4916"/>
    <n v="125451"/>
    <n v="3918.7"/>
    <n v="223.23377254864448"/>
  </r>
  <r>
    <x v="202"/>
    <n v="12101"/>
    <x v="2"/>
    <n v="2020"/>
    <n v="5404"/>
    <n v="129888"/>
    <n v="4160.5"/>
    <n v="223.23377254864448"/>
  </r>
  <r>
    <x v="202"/>
    <n v="12101"/>
    <x v="3"/>
    <n v="2021"/>
    <n v="6012"/>
    <n v="128954"/>
    <n v="4662.1000000000004"/>
    <n v="223.23377254864448"/>
  </r>
  <r>
    <x v="202"/>
    <n v="12101"/>
    <x v="4"/>
    <n v="2022"/>
    <n v="5655"/>
    <n v="134246"/>
    <n v="4212.3999999999996"/>
    <n v="223.23377254864448"/>
  </r>
  <r>
    <x v="61"/>
    <n v="6013"/>
    <x v="0"/>
    <n v="2018"/>
    <n v="6095"/>
    <n v="181443"/>
    <n v="3359.2"/>
    <n v="265.77164045518475"/>
  </r>
  <r>
    <x v="203"/>
    <n v="12103"/>
    <x v="1"/>
    <n v="2019"/>
    <n v="9386"/>
    <n v="247630"/>
    <n v="3790.3"/>
    <n v="226.16403505229576"/>
  </r>
  <r>
    <x v="203"/>
    <n v="12103"/>
    <x v="2"/>
    <n v="2020"/>
    <n v="10217"/>
    <n v="253295"/>
    <n v="4033.6"/>
    <n v="226.16403505229576"/>
  </r>
  <r>
    <x v="203"/>
    <n v="12103"/>
    <x v="3"/>
    <n v="2021"/>
    <n v="10513"/>
    <n v="247356"/>
    <n v="4250.1000000000004"/>
    <n v="226.16403505229576"/>
  </r>
  <r>
    <x v="203"/>
    <n v="12103"/>
    <x v="4"/>
    <n v="2022"/>
    <n v="10200"/>
    <n v="256228"/>
    <n v="3980.8"/>
    <n v="226.16403505229576"/>
  </r>
  <r>
    <x v="204"/>
    <n v="17031"/>
    <x v="0"/>
    <n v="2018"/>
    <n v="29428"/>
    <n v="758167"/>
    <n v="3881.5"/>
    <n v="231.65856982926431"/>
  </r>
  <r>
    <x v="205"/>
    <n v="12105"/>
    <x v="1"/>
    <n v="2019"/>
    <n v="5546"/>
    <n v="148168"/>
    <n v="3743"/>
    <n v="222.05064521354137"/>
  </r>
  <r>
    <x v="205"/>
    <n v="12105"/>
    <x v="2"/>
    <n v="2020"/>
    <n v="6457"/>
    <n v="152545"/>
    <n v="4232.8"/>
    <n v="222.05064521354137"/>
  </r>
  <r>
    <x v="205"/>
    <n v="12105"/>
    <x v="3"/>
    <n v="2021"/>
    <n v="6989"/>
    <n v="149543"/>
    <n v="4673.6000000000004"/>
    <n v="222.05064521354137"/>
  </r>
  <r>
    <x v="205"/>
    <n v="12105"/>
    <x v="4"/>
    <n v="2022"/>
    <n v="6357"/>
    <n v="154640"/>
    <n v="4110.8"/>
    <n v="222.05064521354137"/>
  </r>
  <r>
    <x v="206"/>
    <n v="13077"/>
    <x v="0"/>
    <n v="2018"/>
    <n v="781"/>
    <n v="20242"/>
    <n v="3858.3"/>
    <n v="148.3647175421209"/>
  </r>
  <r>
    <x v="207"/>
    <n v="12109"/>
    <x v="1"/>
    <n v="2019"/>
    <n v="1690"/>
    <n v="54654"/>
    <n v="3092.2"/>
    <n v="264.00629414132544"/>
  </r>
  <r>
    <x v="207"/>
    <n v="12109"/>
    <x v="2"/>
    <n v="2020"/>
    <n v="1867"/>
    <n v="58541"/>
    <n v="3189.2"/>
    <n v="264.00629414132544"/>
  </r>
  <r>
    <x v="207"/>
    <n v="12109"/>
    <x v="3"/>
    <n v="2021"/>
    <n v="2071"/>
    <n v="60090"/>
    <n v="3446.5"/>
    <n v="264.00629414132544"/>
  </r>
  <r>
    <x v="207"/>
    <n v="12109"/>
    <x v="4"/>
    <n v="2022"/>
    <n v="2103"/>
    <n v="65184"/>
    <n v="3226.3"/>
    <n v="264.00629414132544"/>
  </r>
  <r>
    <x v="208"/>
    <n v="53015"/>
    <x v="0"/>
    <n v="2018"/>
    <n v="840"/>
    <n v="20626"/>
    <n v="4072.5"/>
    <n v="239.51541232050144"/>
  </r>
  <r>
    <x v="209"/>
    <n v="12111"/>
    <x v="1"/>
    <n v="2019"/>
    <n v="2706"/>
    <n v="80928"/>
    <n v="3343.7"/>
    <n v="219.84480031633055"/>
  </r>
  <r>
    <x v="209"/>
    <n v="12111"/>
    <x v="2"/>
    <n v="2020"/>
    <n v="3095"/>
    <n v="84505"/>
    <n v="3662.5"/>
    <n v="219.84480031633055"/>
  </r>
  <r>
    <x v="209"/>
    <n v="12111"/>
    <x v="3"/>
    <n v="2021"/>
    <n v="3307"/>
    <n v="83980"/>
    <n v="3937.8"/>
    <n v="219.84480031633055"/>
  </r>
  <r>
    <x v="209"/>
    <n v="12111"/>
    <x v="4"/>
    <n v="2022"/>
    <n v="3202"/>
    <n v="88558"/>
    <n v="3615.7"/>
    <n v="219.84480031633055"/>
  </r>
  <r>
    <x v="47"/>
    <n v="5031"/>
    <x v="0"/>
    <n v="2018"/>
    <n v="672"/>
    <n v="15030"/>
    <n v="4471.1000000000004"/>
    <n v="193.08220954356847"/>
  </r>
  <r>
    <x v="210"/>
    <n v="12113"/>
    <x v="1"/>
    <n v="2019"/>
    <n v="1219"/>
    <n v="30121"/>
    <n v="4047"/>
    <n v="234.90919956176754"/>
  </r>
  <r>
    <x v="210"/>
    <n v="12113"/>
    <x v="2"/>
    <n v="2020"/>
    <n v="1338"/>
    <n v="31199"/>
    <n v="4288.6000000000004"/>
    <n v="234.90919956176754"/>
  </r>
  <r>
    <x v="210"/>
    <n v="12113"/>
    <x v="3"/>
    <n v="2021"/>
    <n v="1501"/>
    <n v="31824"/>
    <n v="4716.6000000000004"/>
    <n v="234.90919956176754"/>
  </r>
  <r>
    <x v="210"/>
    <n v="12113"/>
    <x v="4"/>
    <n v="2022"/>
    <n v="1481"/>
    <n v="33403"/>
    <n v="4433.7"/>
    <n v="234.90919956176754"/>
  </r>
  <r>
    <x v="211"/>
    <n v="37049"/>
    <x v="0"/>
    <n v="2018"/>
    <n v="831"/>
    <n v="19600"/>
    <n v="4239.8"/>
    <n v="248.43058250012439"/>
  </r>
  <r>
    <x v="212"/>
    <n v="12115"/>
    <x v="1"/>
    <n v="2019"/>
    <n v="5063"/>
    <n v="161948"/>
    <n v="3126.3"/>
    <n v="246.26176303504826"/>
  </r>
  <r>
    <x v="212"/>
    <n v="12115"/>
    <x v="2"/>
    <n v="2020"/>
    <n v="5740"/>
    <n v="168215"/>
    <n v="3412.3"/>
    <n v="246.26176303504826"/>
  </r>
  <r>
    <x v="212"/>
    <n v="12115"/>
    <x v="3"/>
    <n v="2021"/>
    <n v="5940"/>
    <n v="166393"/>
    <n v="3569.9"/>
    <n v="246.26176303504826"/>
  </r>
  <r>
    <x v="212"/>
    <n v="12115"/>
    <x v="4"/>
    <n v="2022"/>
    <n v="5747"/>
    <n v="174368"/>
    <n v="3295.9"/>
    <n v="246.26176303504826"/>
  </r>
  <r>
    <x v="213"/>
    <n v="23005"/>
    <x v="0"/>
    <n v="2018"/>
    <n v="2217"/>
    <n v="54161"/>
    <n v="4093.4"/>
    <n v="288.21047008547009"/>
  </r>
  <r>
    <x v="214"/>
    <n v="12117"/>
    <x v="1"/>
    <n v="2019"/>
    <n v="2658"/>
    <n v="75401"/>
    <n v="3525.2"/>
    <n v="224.8405193565072"/>
  </r>
  <r>
    <x v="214"/>
    <n v="12117"/>
    <x v="2"/>
    <n v="2020"/>
    <n v="3003"/>
    <n v="77457"/>
    <n v="3877"/>
    <n v="224.8405193565072"/>
  </r>
  <r>
    <x v="214"/>
    <n v="12117"/>
    <x v="3"/>
    <n v="2021"/>
    <n v="3181"/>
    <n v="77037"/>
    <n v="4129.2"/>
    <n v="224.8405193565072"/>
  </r>
  <r>
    <x v="214"/>
    <n v="12117"/>
    <x v="4"/>
    <n v="2022"/>
    <n v="3156"/>
    <n v="80170"/>
    <n v="3936.6"/>
    <n v="224.8405193565072"/>
  </r>
  <r>
    <x v="215"/>
    <n v="37051"/>
    <x v="0"/>
    <n v="2018"/>
    <n v="1709"/>
    <n v="39617"/>
    <n v="4313.8"/>
    <n v="228.30202506290155"/>
  </r>
  <r>
    <x v="216"/>
    <n v="12119"/>
    <x v="1"/>
    <n v="2019"/>
    <n v="1861"/>
    <n v="77034"/>
    <n v="2415.8000000000002"/>
    <n v="255.92984915751487"/>
  </r>
  <r>
    <x v="216"/>
    <n v="12119"/>
    <x v="2"/>
    <n v="2020"/>
    <n v="2136"/>
    <n v="82103"/>
    <n v="2601.6"/>
    <n v="255.92984915751487"/>
  </r>
  <r>
    <x v="216"/>
    <n v="12119"/>
    <x v="3"/>
    <n v="2021"/>
    <n v="2406"/>
    <n v="78902"/>
    <n v="3049.4"/>
    <n v="255.92984915751487"/>
  </r>
  <r>
    <x v="216"/>
    <n v="12119"/>
    <x v="4"/>
    <n v="2022"/>
    <n v="2419"/>
    <n v="83292"/>
    <n v="2904.2"/>
    <n v="255.92984915751487"/>
  </r>
  <r>
    <x v="217"/>
    <n v="34011"/>
    <x v="0"/>
    <n v="2018"/>
    <n v="1081"/>
    <n v="23053"/>
    <n v="4689.2"/>
    <n v="203.4669972640219"/>
  </r>
  <r>
    <x v="218"/>
    <n v="12127"/>
    <x v="1"/>
    <n v="2019"/>
    <n v="5658"/>
    <n v="137811"/>
    <n v="4105.6000000000004"/>
    <n v="235.04727489097385"/>
  </r>
  <r>
    <x v="218"/>
    <n v="12127"/>
    <x v="2"/>
    <n v="2020"/>
    <n v="6255"/>
    <n v="142378"/>
    <n v="4393.2"/>
    <n v="235.04727489097385"/>
  </r>
  <r>
    <x v="218"/>
    <n v="12127"/>
    <x v="3"/>
    <n v="2021"/>
    <n v="6924"/>
    <n v="141305"/>
    <n v="4900"/>
    <n v="235.04727489097385"/>
  </r>
  <r>
    <x v="218"/>
    <n v="12127"/>
    <x v="4"/>
    <n v="2022"/>
    <n v="6319"/>
    <n v="147434"/>
    <n v="4286"/>
    <n v="235.04727489097385"/>
  </r>
  <r>
    <x v="219"/>
    <n v="42041"/>
    <x v="0"/>
    <n v="2018"/>
    <n v="1959"/>
    <n v="46545"/>
    <n v="4208.8"/>
    <n v="255.16020942408377"/>
  </r>
  <r>
    <x v="78"/>
    <n v="13021"/>
    <x v="1"/>
    <n v="2019"/>
    <n v="1228"/>
    <n v="24507"/>
    <n v="5010.8"/>
    <n v="126.5271147019219"/>
  </r>
  <r>
    <x v="78"/>
    <n v="13021"/>
    <x v="2"/>
    <n v="2020"/>
    <n v="1493"/>
    <n v="25054"/>
    <n v="5959.1"/>
    <n v="126.5271147019219"/>
  </r>
  <r>
    <x v="78"/>
    <n v="13021"/>
    <x v="3"/>
    <n v="2021"/>
    <n v="1511"/>
    <n v="25410"/>
    <n v="5946.5"/>
    <n v="126.5271147019219"/>
  </r>
  <r>
    <x v="78"/>
    <n v="13021"/>
    <x v="4"/>
    <n v="2022"/>
    <n v="1379"/>
    <n v="25944"/>
    <n v="5315.3"/>
    <n v="126.5271147019219"/>
  </r>
  <r>
    <x v="220"/>
    <n v="39035"/>
    <x v="0"/>
    <n v="2018"/>
    <n v="10554"/>
    <n v="225983"/>
    <n v="4670.3"/>
    <n v="235.29508866126272"/>
  </r>
  <r>
    <x v="144"/>
    <n v="13045"/>
    <x v="1"/>
    <n v="2019"/>
    <n v="766"/>
    <n v="16597"/>
    <n v="4615.3"/>
    <n v="128.54732783033077"/>
  </r>
  <r>
    <x v="144"/>
    <n v="13045"/>
    <x v="2"/>
    <n v="2020"/>
    <n v="931"/>
    <n v="17276"/>
    <n v="5389"/>
    <n v="128.54732783033077"/>
  </r>
  <r>
    <x v="144"/>
    <n v="13045"/>
    <x v="3"/>
    <n v="2021"/>
    <n v="981"/>
    <n v="16986"/>
    <n v="5775.3"/>
    <n v="128.54732783033077"/>
  </r>
  <r>
    <x v="144"/>
    <n v="13045"/>
    <x v="4"/>
    <n v="2022"/>
    <n v="952"/>
    <n v="17647"/>
    <n v="5394.7"/>
    <n v="128.54732783033077"/>
  </r>
  <r>
    <x v="221"/>
    <n v="27037"/>
    <x v="0"/>
    <n v="2018"/>
    <n v="2092"/>
    <n v="60282"/>
    <n v="3470.4"/>
    <n v="258.19936201615593"/>
  </r>
  <r>
    <x v="160"/>
    <n v="13051"/>
    <x v="1"/>
    <n v="2019"/>
    <n v="1809"/>
    <n v="46192"/>
    <n v="3916.3"/>
    <n v="198.50406996882577"/>
  </r>
  <r>
    <x v="160"/>
    <n v="13051"/>
    <x v="2"/>
    <n v="2020"/>
    <n v="2008"/>
    <n v="47728"/>
    <n v="4207.2"/>
    <n v="198.50406996882577"/>
  </r>
  <r>
    <x v="160"/>
    <n v="13051"/>
    <x v="3"/>
    <n v="2021"/>
    <n v="2176"/>
    <n v="48992"/>
    <n v="4441.5"/>
    <n v="198.50406996882577"/>
  </r>
  <r>
    <x v="160"/>
    <n v="13051"/>
    <x v="4"/>
    <n v="2022"/>
    <n v="2169"/>
    <n v="51272"/>
    <n v="4230.3999999999996"/>
    <n v="198.50406996882577"/>
  </r>
  <r>
    <x v="222"/>
    <n v="48113"/>
    <x v="0"/>
    <n v="2018"/>
    <n v="10978"/>
    <n v="283154"/>
    <n v="3877"/>
    <n v="224.59048942718155"/>
  </r>
  <r>
    <x v="162"/>
    <n v="13057"/>
    <x v="1"/>
    <n v="2019"/>
    <n v="1253"/>
    <n v="37583"/>
    <n v="3334"/>
    <n v="159.87281483649522"/>
  </r>
  <r>
    <x v="162"/>
    <n v="13057"/>
    <x v="2"/>
    <n v="2020"/>
    <n v="1441"/>
    <n v="40519"/>
    <n v="3556.4"/>
    <n v="159.87281483649522"/>
  </r>
  <r>
    <x v="162"/>
    <n v="13057"/>
    <x v="3"/>
    <n v="2021"/>
    <n v="1714"/>
    <n v="42350"/>
    <n v="4047.2"/>
    <n v="159.87281483649522"/>
  </r>
  <r>
    <x v="162"/>
    <n v="13057"/>
    <x v="4"/>
    <n v="2022"/>
    <n v="1622"/>
    <n v="45397"/>
    <n v="3572.9"/>
    <n v="159.87281483649522"/>
  </r>
  <r>
    <x v="223"/>
    <n v="55025"/>
    <x v="0"/>
    <n v="2018"/>
    <n v="2639"/>
    <n v="74433"/>
    <n v="3545.5"/>
    <n v="294.02347918890075"/>
  </r>
  <r>
    <x v="188"/>
    <n v="13067"/>
    <x v="1"/>
    <n v="2019"/>
    <n v="3337"/>
    <n v="96593"/>
    <n v="3454.7"/>
    <n v="185.41923327777374"/>
  </r>
  <r>
    <x v="188"/>
    <n v="13067"/>
    <x v="2"/>
    <n v="2020"/>
    <n v="3827"/>
    <n v="100677"/>
    <n v="3801.3"/>
    <n v="185.41923327777374"/>
  </r>
  <r>
    <x v="188"/>
    <n v="13067"/>
    <x v="3"/>
    <n v="2021"/>
    <n v="4036"/>
    <n v="102037"/>
    <n v="3955.4"/>
    <n v="185.41923327777374"/>
  </r>
  <r>
    <x v="188"/>
    <n v="13067"/>
    <x v="4"/>
    <n v="2022"/>
    <n v="3812"/>
    <n v="107063"/>
    <n v="3560.5"/>
    <n v="185.41923327777374"/>
  </r>
  <r>
    <x v="224"/>
    <n v="42043"/>
    <x v="0"/>
    <n v="2018"/>
    <n v="1873"/>
    <n v="47002"/>
    <n v="3984.9"/>
    <n v="230.26641883519207"/>
  </r>
  <r>
    <x v="195"/>
    <n v="13073"/>
    <x v="1"/>
    <n v="2019"/>
    <n v="741"/>
    <n v="21897"/>
    <n v="3384"/>
    <n v="129.06334201032107"/>
  </r>
  <r>
    <x v="195"/>
    <n v="13073"/>
    <x v="2"/>
    <n v="2020"/>
    <n v="888"/>
    <n v="23109"/>
    <n v="3842.7"/>
    <n v="129.06334201032107"/>
  </r>
  <r>
    <x v="195"/>
    <n v="13073"/>
    <x v="3"/>
    <n v="2021"/>
    <n v="991"/>
    <n v="23038"/>
    <n v="4301.6000000000004"/>
    <n v="129.06334201032107"/>
  </r>
  <r>
    <x v="195"/>
    <n v="13073"/>
    <x v="4"/>
    <n v="2022"/>
    <n v="922"/>
    <n v="24608"/>
    <n v="3746.7"/>
    <n v="129.06334201032107"/>
  </r>
  <r>
    <x v="225"/>
    <n v="37057"/>
    <x v="0"/>
    <n v="2018"/>
    <n v="1343"/>
    <n v="30377"/>
    <n v="4421.1000000000004"/>
    <n v="199.78448969088745"/>
  </r>
  <r>
    <x v="206"/>
    <n v="13077"/>
    <x v="1"/>
    <n v="2019"/>
    <n v="770"/>
    <n v="21189"/>
    <n v="3634"/>
    <n v="148.3647175421209"/>
  </r>
  <r>
    <x v="206"/>
    <n v="13077"/>
    <x v="2"/>
    <n v="2020"/>
    <n v="941"/>
    <n v="22368"/>
    <n v="4206.8999999999996"/>
    <n v="148.3647175421209"/>
  </r>
  <r>
    <x v="206"/>
    <n v="13077"/>
    <x v="3"/>
    <n v="2021"/>
    <n v="1095"/>
    <n v="22312"/>
    <n v="4907.7"/>
    <n v="148.3647175421209"/>
  </r>
  <r>
    <x v="206"/>
    <n v="13077"/>
    <x v="4"/>
    <n v="2022"/>
    <n v="1001"/>
    <n v="23325"/>
    <n v="4291.5"/>
    <n v="148.3647175421209"/>
  </r>
  <r>
    <x v="226"/>
    <n v="47037"/>
    <x v="0"/>
    <n v="2018"/>
    <n v="3658"/>
    <n v="84795"/>
    <n v="4313.8999999999996"/>
    <n v="241.53844385966926"/>
  </r>
  <r>
    <x v="227"/>
    <n v="13089"/>
    <x v="1"/>
    <n v="2019"/>
    <n v="3044"/>
    <n v="97926"/>
    <n v="3108.5"/>
    <n v="149.9530257541409"/>
  </r>
  <r>
    <x v="227"/>
    <n v="13089"/>
    <x v="2"/>
    <n v="2020"/>
    <n v="3695"/>
    <n v="101784"/>
    <n v="3630.2"/>
    <n v="149.9530257541409"/>
  </r>
  <r>
    <x v="227"/>
    <n v="13089"/>
    <x v="3"/>
    <n v="2021"/>
    <n v="3799"/>
    <n v="102893"/>
    <n v="3692.2"/>
    <n v="149.9530257541409"/>
  </r>
  <r>
    <x v="227"/>
    <n v="13089"/>
    <x v="4"/>
    <n v="2022"/>
    <n v="3640"/>
    <n v="107083"/>
    <n v="3399.2"/>
    <n v="149.9530257541409"/>
  </r>
  <r>
    <x v="228"/>
    <n v="21059"/>
    <x v="0"/>
    <n v="2018"/>
    <n v="821"/>
    <n v="17128"/>
    <n v="4793.3"/>
    <n v="230.2615831766114"/>
  </r>
  <r>
    <x v="229"/>
    <n v="13097"/>
    <x v="1"/>
    <n v="2019"/>
    <n v="686"/>
    <n v="17366"/>
    <n v="3950.2"/>
    <n v="148.5373718760797"/>
  </r>
  <r>
    <x v="229"/>
    <n v="13097"/>
    <x v="2"/>
    <n v="2020"/>
    <n v="837"/>
    <n v="18142"/>
    <n v="4613.6000000000004"/>
    <n v="148.5373718760797"/>
  </r>
  <r>
    <x v="229"/>
    <n v="13097"/>
    <x v="3"/>
    <n v="2021"/>
    <n v="868"/>
    <n v="17814"/>
    <n v="4872.6000000000004"/>
    <n v="148.5373718760797"/>
  </r>
  <r>
    <x v="229"/>
    <n v="13097"/>
    <x v="4"/>
    <n v="2022"/>
    <n v="769"/>
    <n v="18212"/>
    <n v="4222.5"/>
    <n v="148.5373718760797"/>
  </r>
  <r>
    <x v="230"/>
    <n v="49011"/>
    <x v="0"/>
    <n v="2018"/>
    <n v="1418"/>
    <n v="35317"/>
    <n v="4015.1"/>
    <n v="251.71952617500955"/>
  </r>
  <r>
    <x v="231"/>
    <n v="13121"/>
    <x v="1"/>
    <n v="2019"/>
    <n v="4700"/>
    <n v="127765"/>
    <n v="3678.6"/>
    <n v="149.38989551129026"/>
  </r>
  <r>
    <x v="231"/>
    <n v="13121"/>
    <x v="2"/>
    <n v="2020"/>
    <n v="5552"/>
    <n v="132710"/>
    <n v="4183.6000000000004"/>
    <n v="149.38989551129026"/>
  </r>
  <r>
    <x v="231"/>
    <n v="13121"/>
    <x v="3"/>
    <n v="2021"/>
    <n v="5563"/>
    <n v="131928"/>
    <n v="4216.7"/>
    <n v="149.38989551129026"/>
  </r>
  <r>
    <x v="231"/>
    <n v="13121"/>
    <x v="4"/>
    <n v="2022"/>
    <n v="5449"/>
    <n v="137490"/>
    <n v="3963.2"/>
    <n v="149.38989551129026"/>
  </r>
  <r>
    <x v="227"/>
    <n v="13089"/>
    <x v="0"/>
    <n v="2018"/>
    <n v="3118"/>
    <n v="94120"/>
    <n v="3312.8"/>
    <n v="149.9530257541409"/>
  </r>
  <r>
    <x v="232"/>
    <n v="13135"/>
    <x v="1"/>
    <n v="2019"/>
    <n v="2979"/>
    <n v="97934"/>
    <n v="3041.8"/>
    <n v="150.87916351828784"/>
  </r>
  <r>
    <x v="232"/>
    <n v="13135"/>
    <x v="2"/>
    <n v="2020"/>
    <n v="3796"/>
    <n v="102525"/>
    <n v="3702.5"/>
    <n v="150.87916351828784"/>
  </r>
  <r>
    <x v="232"/>
    <n v="13135"/>
    <x v="3"/>
    <n v="2021"/>
    <n v="4051"/>
    <n v="106230"/>
    <n v="3813.4"/>
    <n v="150.87916351828784"/>
  </r>
  <r>
    <x v="232"/>
    <n v="13135"/>
    <x v="4"/>
    <n v="2022"/>
    <n v="3766"/>
    <n v="111705"/>
    <n v="3371.4"/>
    <n v="150.87916351828784"/>
  </r>
  <r>
    <x v="233"/>
    <n v="17037"/>
    <x v="0"/>
    <n v="2018"/>
    <n v="567"/>
    <n v="13172"/>
    <n v="4304.6000000000004"/>
    <n v="250.61245572609207"/>
  </r>
  <r>
    <x v="234"/>
    <n v="13139"/>
    <x v="1"/>
    <n v="2019"/>
    <n v="1158"/>
    <n v="31489"/>
    <n v="3677.5"/>
    <n v="128.96249483946775"/>
  </r>
  <r>
    <x v="234"/>
    <n v="13139"/>
    <x v="2"/>
    <n v="2020"/>
    <n v="1506"/>
    <n v="33031"/>
    <n v="4559.3999999999996"/>
    <n v="128.96249483946775"/>
  </r>
  <r>
    <x v="234"/>
    <n v="13139"/>
    <x v="3"/>
    <n v="2021"/>
    <n v="1429"/>
    <n v="32873"/>
    <n v="4347"/>
    <n v="128.96249483946775"/>
  </r>
  <r>
    <x v="234"/>
    <n v="13139"/>
    <x v="4"/>
    <n v="2022"/>
    <n v="1346"/>
    <n v="34227"/>
    <n v="3932.6"/>
    <n v="128.96249483946775"/>
  </r>
  <r>
    <x v="235"/>
    <n v="18035"/>
    <x v="0"/>
    <n v="2018"/>
    <n v="1024"/>
    <n v="19672"/>
    <n v="5205.3999999999996"/>
    <n v="217.54905404727256"/>
  </r>
  <r>
    <x v="236"/>
    <n v="13153"/>
    <x v="1"/>
    <n v="2019"/>
    <n v="898"/>
    <n v="20492"/>
    <n v="4382.2"/>
    <n v="177.22037868436462"/>
  </r>
  <r>
    <x v="236"/>
    <n v="13153"/>
    <x v="2"/>
    <n v="2020"/>
    <n v="1062"/>
    <n v="21389"/>
    <n v="4965.2"/>
    <n v="177.22037868436462"/>
  </r>
  <r>
    <x v="236"/>
    <n v="13153"/>
    <x v="3"/>
    <n v="2021"/>
    <n v="1145"/>
    <n v="22191"/>
    <n v="5159.7"/>
    <n v="177.22037868436462"/>
  </r>
  <r>
    <x v="236"/>
    <n v="13153"/>
    <x v="4"/>
    <n v="2022"/>
    <n v="1045"/>
    <n v="23249"/>
    <n v="4494.8"/>
    <n v="177.22037868436462"/>
  </r>
  <r>
    <x v="237"/>
    <n v="39041"/>
    <x v="0"/>
    <n v="2018"/>
    <n v="947"/>
    <n v="28062"/>
    <n v="3374.7"/>
    <n v="266.97877230935643"/>
  </r>
  <r>
    <x v="238"/>
    <n v="13215"/>
    <x v="1"/>
    <n v="2019"/>
    <n v="1377"/>
    <n v="26880"/>
    <n v="5122.8"/>
    <n v="177.72321428571431"/>
  </r>
  <r>
    <x v="238"/>
    <n v="13215"/>
    <x v="2"/>
    <n v="2020"/>
    <n v="1560"/>
    <n v="27773"/>
    <n v="5617"/>
    <n v="177.72321428571431"/>
  </r>
  <r>
    <x v="238"/>
    <n v="13215"/>
    <x v="3"/>
    <n v="2021"/>
    <n v="1629"/>
    <n v="29153"/>
    <n v="5587.8"/>
    <n v="177.72321428571431"/>
  </r>
  <r>
    <x v="238"/>
    <n v="13215"/>
    <x v="4"/>
    <n v="2022"/>
    <n v="1535"/>
    <n v="30077"/>
    <n v="5103.6000000000004"/>
    <n v="177.72321428571431"/>
  </r>
  <r>
    <x v="239"/>
    <n v="42045"/>
    <x v="0"/>
    <n v="2018"/>
    <n v="4132"/>
    <n v="92607"/>
    <n v="4461.8999999999996"/>
    <n v="267.58111038591909"/>
  </r>
  <r>
    <x v="240"/>
    <n v="13223"/>
    <x v="1"/>
    <n v="2019"/>
    <n v="697"/>
    <n v="18389"/>
    <n v="3790.3"/>
    <n v="122.55696340203382"/>
  </r>
  <r>
    <x v="240"/>
    <n v="13223"/>
    <x v="2"/>
    <n v="2020"/>
    <n v="820"/>
    <n v="19661"/>
    <n v="4170.7"/>
    <n v="122.55696340203382"/>
  </r>
  <r>
    <x v="240"/>
    <n v="13223"/>
    <x v="3"/>
    <n v="2021"/>
    <n v="853"/>
    <n v="19545"/>
    <n v="4364.3"/>
    <n v="122.55696340203382"/>
  </r>
  <r>
    <x v="240"/>
    <n v="13223"/>
    <x v="4"/>
    <n v="2022"/>
    <n v="870"/>
    <n v="21002"/>
    <n v="4142.5"/>
    <n v="122.55696340203382"/>
  </r>
  <r>
    <x v="241"/>
    <n v="48121"/>
    <x v="0"/>
    <n v="2018"/>
    <n v="2814"/>
    <n v="87414"/>
    <n v="3219.2"/>
    <n v="237.06777612594786"/>
  </r>
  <r>
    <x v="242"/>
    <n v="13245"/>
    <x v="1"/>
    <n v="2019"/>
    <n v="1374"/>
    <n v="29363"/>
    <n v="4679.3999999999996"/>
    <n v="158.56009263358649"/>
  </r>
  <r>
    <x v="242"/>
    <n v="13245"/>
    <x v="2"/>
    <n v="2020"/>
    <n v="1652"/>
    <n v="30123"/>
    <n v="5484.2"/>
    <n v="158.56009263358649"/>
  </r>
  <r>
    <x v="242"/>
    <n v="13245"/>
    <x v="3"/>
    <n v="2021"/>
    <n v="1721"/>
    <n v="30764"/>
    <n v="5594.2"/>
    <n v="158.56009263358649"/>
  </r>
  <r>
    <x v="242"/>
    <n v="13245"/>
    <x v="4"/>
    <n v="2022"/>
    <n v="1565"/>
    <n v="31544"/>
    <n v="4961.3"/>
    <n v="158.56009263358649"/>
  </r>
  <r>
    <x v="129"/>
    <n v="8031"/>
    <x v="0"/>
    <n v="2018"/>
    <n v="3112"/>
    <n v="84216"/>
    <n v="3695.3"/>
    <n v="235.71601312834684"/>
  </r>
  <r>
    <x v="0"/>
    <n v="16001"/>
    <x v="1"/>
    <n v="2019"/>
    <n v="2580"/>
    <n v="71958"/>
    <n v="3585.4"/>
    <n v="257.27924622696577"/>
  </r>
  <r>
    <x v="0"/>
    <n v="16001"/>
    <x v="2"/>
    <n v="2020"/>
    <n v="2993"/>
    <n v="76757"/>
    <n v="3899.3"/>
    <n v="257.27924622696577"/>
  </r>
  <r>
    <x v="0"/>
    <n v="16001"/>
    <x v="3"/>
    <n v="2021"/>
    <n v="3160"/>
    <n v="79691"/>
    <n v="3965.3"/>
    <n v="257.27924622696577"/>
  </r>
  <r>
    <x v="0"/>
    <n v="16001"/>
    <x v="4"/>
    <n v="2022"/>
    <n v="3047"/>
    <n v="84697"/>
    <n v="3597.5"/>
    <n v="257.27924622696577"/>
  </r>
  <r>
    <x v="243"/>
    <n v="41017"/>
    <x v="0"/>
    <n v="2018"/>
    <n v="1236"/>
    <n v="38408"/>
    <n v="3218.1"/>
    <n v="256.89970355731225"/>
  </r>
  <r>
    <x v="86"/>
    <n v="16019"/>
    <x v="1"/>
    <n v="2019"/>
    <n v="689"/>
    <n v="16112"/>
    <n v="4276.3"/>
    <n v="230.21971201588877"/>
  </r>
  <r>
    <x v="86"/>
    <n v="16019"/>
    <x v="2"/>
    <n v="2020"/>
    <n v="806"/>
    <n v="16768"/>
    <n v="4806.8"/>
    <n v="230.21971201588877"/>
  </r>
  <r>
    <x v="86"/>
    <n v="16019"/>
    <x v="3"/>
    <n v="2021"/>
    <n v="784"/>
    <n v="17315"/>
    <n v="4527.8999999999996"/>
    <n v="230.21971201588877"/>
  </r>
  <r>
    <x v="86"/>
    <n v="16019"/>
    <x v="4"/>
    <n v="2022"/>
    <n v="751"/>
    <n v="17961"/>
    <n v="4181.3"/>
    <n v="230.21971201588877"/>
  </r>
  <r>
    <x v="244"/>
    <n v="28033"/>
    <x v="0"/>
    <n v="2018"/>
    <n v="974"/>
    <n v="23468"/>
    <n v="4150.3"/>
    <n v="223.86043664558252"/>
  </r>
  <r>
    <x v="143"/>
    <n v="16027"/>
    <x v="1"/>
    <n v="2019"/>
    <n v="1198"/>
    <n v="32213"/>
    <n v="3719"/>
    <n v="212.2466085120914"/>
  </r>
  <r>
    <x v="143"/>
    <n v="16027"/>
    <x v="2"/>
    <n v="2020"/>
    <n v="1457"/>
    <n v="34261"/>
    <n v="4252.6000000000004"/>
    <n v="212.2466085120914"/>
  </r>
  <r>
    <x v="143"/>
    <n v="16027"/>
    <x v="3"/>
    <n v="2021"/>
    <n v="1552"/>
    <n v="34527"/>
    <n v="4495"/>
    <n v="212.2466085120914"/>
  </r>
  <r>
    <x v="143"/>
    <n v="16027"/>
    <x v="4"/>
    <n v="2022"/>
    <n v="1550"/>
    <n v="36630"/>
    <n v="4231.5"/>
    <n v="212.2466085120914"/>
  </r>
  <r>
    <x v="158"/>
    <n v="11001"/>
    <x v="0"/>
    <n v="2018"/>
    <n v="3200"/>
    <n v="85303"/>
    <n v="3751.3"/>
    <n v="230.0298821886127"/>
  </r>
  <r>
    <x v="245"/>
    <n v="16055"/>
    <x v="1"/>
    <n v="2019"/>
    <n v="1305"/>
    <n v="32193"/>
    <n v="4053.7"/>
    <n v="215.71770260615662"/>
  </r>
  <r>
    <x v="245"/>
    <n v="16055"/>
    <x v="2"/>
    <n v="2020"/>
    <n v="1332"/>
    <n v="33680"/>
    <n v="3954.9"/>
    <n v="215.71770260615662"/>
  </r>
  <r>
    <x v="245"/>
    <n v="16055"/>
    <x v="3"/>
    <n v="2021"/>
    <n v="1593"/>
    <n v="35006"/>
    <n v="4550.6000000000004"/>
    <n v="215.71770260615662"/>
  </r>
  <r>
    <x v="245"/>
    <n v="16055"/>
    <x v="4"/>
    <n v="2022"/>
    <n v="1457"/>
    <n v="36859"/>
    <n v="3952.9"/>
    <n v="215.71770260615662"/>
  </r>
  <r>
    <x v="246"/>
    <n v="35013"/>
    <x v="0"/>
    <n v="2018"/>
    <n v="1223"/>
    <n v="34338"/>
    <n v="3561.7"/>
    <n v="267.63709267521318"/>
  </r>
  <r>
    <x v="153"/>
    <n v="17019"/>
    <x v="1"/>
    <n v="2019"/>
    <n v="1031"/>
    <n v="27827"/>
    <n v="3705"/>
    <n v="246.41894562834659"/>
  </r>
  <r>
    <x v="153"/>
    <n v="17019"/>
    <x v="2"/>
    <n v="2020"/>
    <n v="1130"/>
    <n v="28658"/>
    <n v="3943.1"/>
    <n v="246.41894562834659"/>
  </r>
  <r>
    <x v="153"/>
    <n v="17019"/>
    <x v="3"/>
    <n v="2021"/>
    <n v="1192"/>
    <n v="28273"/>
    <n v="4216"/>
    <n v="246.41894562834659"/>
  </r>
  <r>
    <x v="153"/>
    <n v="17019"/>
    <x v="4"/>
    <n v="2022"/>
    <n v="1129"/>
    <n v="29630"/>
    <n v="3810.3"/>
    <n v="246.41894562834659"/>
  </r>
  <r>
    <x v="247"/>
    <n v="45035"/>
    <x v="0"/>
    <n v="2018"/>
    <n v="862"/>
    <n v="22634"/>
    <n v="3808.4"/>
    <n v="228.38775164946711"/>
  </r>
  <r>
    <x v="204"/>
    <n v="17031"/>
    <x v="1"/>
    <n v="2019"/>
    <n v="29278"/>
    <n v="776229"/>
    <n v="3771.8"/>
    <n v="231.65856982926431"/>
  </r>
  <r>
    <x v="204"/>
    <n v="17031"/>
    <x v="2"/>
    <n v="2020"/>
    <n v="37203"/>
    <n v="792111"/>
    <n v="4696.7"/>
    <n v="231.65856982926431"/>
  </r>
  <r>
    <x v="204"/>
    <n v="17031"/>
    <x v="3"/>
    <n v="2021"/>
    <n v="32749"/>
    <n v="807186"/>
    <n v="4057.2"/>
    <n v="231.65856982926431"/>
  </r>
  <r>
    <x v="204"/>
    <n v="17031"/>
    <x v="4"/>
    <n v="2022"/>
    <n v="32667"/>
    <n v="826245"/>
    <n v="3953.7"/>
    <n v="231.65856982926431"/>
  </r>
  <r>
    <x v="131"/>
    <n v="8035"/>
    <x v="0"/>
    <n v="2018"/>
    <n v="1093"/>
    <n v="40935"/>
    <n v="2670.1"/>
    <n v="273.45763955781848"/>
  </r>
  <r>
    <x v="233"/>
    <n v="17037"/>
    <x v="1"/>
    <n v="2019"/>
    <n v="558"/>
    <n v="13552"/>
    <n v="4117.5"/>
    <n v="250.61245572609207"/>
  </r>
  <r>
    <x v="233"/>
    <n v="17037"/>
    <x v="2"/>
    <n v="2020"/>
    <n v="665"/>
    <n v="13972"/>
    <n v="4759.5"/>
    <n v="250.61245572609207"/>
  </r>
  <r>
    <x v="233"/>
    <n v="17037"/>
    <x v="3"/>
    <n v="2021"/>
    <n v="670"/>
    <n v="13337"/>
    <n v="5023.6000000000004"/>
    <n v="250.61245572609207"/>
  </r>
  <r>
    <x v="233"/>
    <n v="17037"/>
    <x v="4"/>
    <n v="2022"/>
    <n v="635"/>
    <n v="14169"/>
    <n v="4481.6000000000004"/>
    <n v="250.61245572609207"/>
  </r>
  <r>
    <x v="229"/>
    <n v="13097"/>
    <x v="0"/>
    <n v="2018"/>
    <n v="638"/>
    <n v="16774"/>
    <n v="3803.5"/>
    <n v="148.5373718760797"/>
  </r>
  <r>
    <x v="248"/>
    <n v="17043"/>
    <x v="1"/>
    <n v="2019"/>
    <n v="5127"/>
    <n v="148998"/>
    <n v="3441"/>
    <n v="266.06800091276392"/>
  </r>
  <r>
    <x v="248"/>
    <n v="17043"/>
    <x v="2"/>
    <n v="2020"/>
    <n v="6184"/>
    <n v="153269"/>
    <n v="4034.7"/>
    <n v="266.06800091276392"/>
  </r>
  <r>
    <x v="248"/>
    <n v="17043"/>
    <x v="3"/>
    <n v="2021"/>
    <n v="5554"/>
    <n v="155352"/>
    <n v="3575.1"/>
    <n v="266.06800091276392"/>
  </r>
  <r>
    <x v="248"/>
    <n v="17043"/>
    <x v="4"/>
    <n v="2022"/>
    <n v="5937"/>
    <n v="162203"/>
    <n v="3660.2"/>
    <n v="266.06800091276392"/>
  </r>
  <r>
    <x v="249"/>
    <n v="20045"/>
    <x v="0"/>
    <n v="2018"/>
    <n v="610"/>
    <n v="14954"/>
    <n v="4079.2"/>
    <n v="329.18739635157544"/>
  </r>
  <r>
    <x v="250"/>
    <n v="17089"/>
    <x v="1"/>
    <n v="2019"/>
    <n v="2533"/>
    <n v="75941"/>
    <n v="3335.5"/>
    <n v="241.35315573932394"/>
  </r>
  <r>
    <x v="250"/>
    <n v="17089"/>
    <x v="2"/>
    <n v="2020"/>
    <n v="3129"/>
    <n v="78758"/>
    <n v="3972.9"/>
    <n v="241.35315573932394"/>
  </r>
  <r>
    <x v="250"/>
    <n v="17089"/>
    <x v="3"/>
    <n v="2021"/>
    <n v="2901"/>
    <n v="76629"/>
    <n v="3785.8"/>
    <n v="241.35315573932394"/>
  </r>
  <r>
    <x v="250"/>
    <n v="17089"/>
    <x v="4"/>
    <n v="2022"/>
    <n v="3044"/>
    <n v="80550"/>
    <n v="3779"/>
    <n v="241.35315573932394"/>
  </r>
  <r>
    <x v="251"/>
    <n v="31055"/>
    <x v="0"/>
    <n v="2018"/>
    <n v="3030"/>
    <n v="73752"/>
    <n v="4108.3999999999996"/>
    <n v="247.51725934609871"/>
  </r>
  <r>
    <x v="252"/>
    <n v="17091"/>
    <x v="1"/>
    <n v="2019"/>
    <n v="872"/>
    <n v="19031"/>
    <n v="4582"/>
    <n v="211.10819189743052"/>
  </r>
  <r>
    <x v="252"/>
    <n v="17091"/>
    <x v="2"/>
    <n v="2020"/>
    <n v="1002"/>
    <n v="19009"/>
    <n v="5271.2"/>
    <n v="211.10819189743052"/>
  </r>
  <r>
    <x v="252"/>
    <n v="17091"/>
    <x v="3"/>
    <n v="2021"/>
    <n v="966"/>
    <n v="18418"/>
    <n v="5244.9"/>
    <n v="211.10819189743052"/>
  </r>
  <r>
    <x v="252"/>
    <n v="17091"/>
    <x v="4"/>
    <n v="2022"/>
    <n v="892"/>
    <n v="18961"/>
    <n v="4704.3999999999996"/>
    <n v="211.10819189743052"/>
  </r>
  <r>
    <x v="253"/>
    <n v="41019"/>
    <x v="0"/>
    <n v="2018"/>
    <n v="1171"/>
    <n v="28374"/>
    <n v="4127"/>
    <n v="200.52752372144008"/>
  </r>
  <r>
    <x v="254"/>
    <n v="17093"/>
    <x v="1"/>
    <n v="2019"/>
    <n v="471"/>
    <n v="13824"/>
    <n v="3407.1"/>
    <n v="258.0005787037037"/>
  </r>
  <r>
    <x v="254"/>
    <n v="17093"/>
    <x v="2"/>
    <n v="2020"/>
    <n v="588"/>
    <n v="14407"/>
    <n v="4081.3"/>
    <n v="258.0005787037037"/>
  </r>
  <r>
    <x v="254"/>
    <n v="17093"/>
    <x v="3"/>
    <n v="2021"/>
    <n v="581"/>
    <n v="14730"/>
    <n v="3944.3"/>
    <n v="258.0005787037037"/>
  </r>
  <r>
    <x v="254"/>
    <n v="17093"/>
    <x v="4"/>
    <n v="2022"/>
    <n v="565"/>
    <n v="15502"/>
    <n v="3644.7"/>
    <n v="258.0005787037037"/>
  </r>
  <r>
    <x v="248"/>
    <n v="17043"/>
    <x v="0"/>
    <n v="2018"/>
    <n v="5106"/>
    <n v="143938"/>
    <n v="3547.4"/>
    <n v="266.06800091276392"/>
  </r>
  <r>
    <x v="255"/>
    <n v="17097"/>
    <x v="1"/>
    <n v="2019"/>
    <n v="3805"/>
    <n v="103201"/>
    <n v="3687"/>
    <n v="255.31147953992695"/>
  </r>
  <r>
    <x v="255"/>
    <n v="17097"/>
    <x v="2"/>
    <n v="2020"/>
    <n v="4420"/>
    <n v="106676"/>
    <n v="4143.3999999999996"/>
    <n v="255.31147953992695"/>
  </r>
  <r>
    <x v="255"/>
    <n v="17097"/>
    <x v="3"/>
    <n v="2021"/>
    <n v="3914"/>
    <n v="109313"/>
    <n v="3580.5"/>
    <n v="255.31147953992695"/>
  </r>
  <r>
    <x v="255"/>
    <n v="17097"/>
    <x v="4"/>
    <n v="2022"/>
    <n v="4189"/>
    <n v="113993"/>
    <n v="3674.8"/>
    <n v="255.31147953992695"/>
  </r>
  <r>
    <x v="256"/>
    <n v="37063"/>
    <x v="0"/>
    <n v="2018"/>
    <n v="1476"/>
    <n v="41470"/>
    <n v="3559.2"/>
    <n v="249.9725802029065"/>
  </r>
  <r>
    <x v="257"/>
    <n v="17099"/>
    <x v="1"/>
    <n v="2019"/>
    <n v="1037"/>
    <n v="21033"/>
    <n v="4930.3"/>
    <n v="227.45685351590356"/>
  </r>
  <r>
    <x v="257"/>
    <n v="17099"/>
    <x v="2"/>
    <n v="2020"/>
    <n v="1221"/>
    <n v="21334"/>
    <n v="5723.3"/>
    <n v="227.45685351590356"/>
  </r>
  <r>
    <x v="257"/>
    <n v="17099"/>
    <x v="3"/>
    <n v="2021"/>
    <n v="1085"/>
    <n v="21340"/>
    <n v="5084.3"/>
    <n v="227.45685351590356"/>
  </r>
  <r>
    <x v="257"/>
    <n v="17099"/>
    <x v="4"/>
    <n v="2022"/>
    <n v="1055"/>
    <n v="21664"/>
    <n v="4869.8"/>
    <n v="227.45685351590356"/>
  </r>
  <r>
    <x v="258"/>
    <n v="36027"/>
    <x v="0"/>
    <n v="2018"/>
    <n v="2108"/>
    <n v="51633"/>
    <n v="4082.7"/>
    <n v="241.77419052791248"/>
  </r>
  <r>
    <x v="259"/>
    <n v="17111"/>
    <x v="1"/>
    <n v="2019"/>
    <n v="1670"/>
    <n v="46900"/>
    <n v="3560.8"/>
    <n v="250.272921108742"/>
  </r>
  <r>
    <x v="259"/>
    <n v="17111"/>
    <x v="2"/>
    <n v="2020"/>
    <n v="1994"/>
    <n v="48368"/>
    <n v="4122.6000000000004"/>
    <n v="250.272921108742"/>
  </r>
  <r>
    <x v="259"/>
    <n v="17111"/>
    <x v="3"/>
    <n v="2021"/>
    <n v="1925"/>
    <n v="49322"/>
    <n v="3902.9"/>
    <n v="250.272921108742"/>
  </r>
  <r>
    <x v="259"/>
    <n v="17111"/>
    <x v="4"/>
    <n v="2022"/>
    <n v="2039"/>
    <n v="51959"/>
    <n v="3924.2"/>
    <n v="250.272921108742"/>
  </r>
  <r>
    <x v="170"/>
    <n v="12031"/>
    <x v="0"/>
    <n v="2018"/>
    <n v="5752"/>
    <n v="133483"/>
    <n v="4309.2"/>
    <n v="246.38728949305167"/>
  </r>
  <r>
    <x v="260"/>
    <n v="17113"/>
    <x v="1"/>
    <n v="2019"/>
    <n v="914"/>
    <n v="23622"/>
    <n v="3869.3"/>
    <n v="250.49106764880196"/>
  </r>
  <r>
    <x v="260"/>
    <n v="17113"/>
    <x v="2"/>
    <n v="2020"/>
    <n v="1069"/>
    <n v="24364"/>
    <n v="4387.6000000000004"/>
    <n v="250.49106764880196"/>
  </r>
  <r>
    <x v="260"/>
    <n v="17113"/>
    <x v="3"/>
    <n v="2021"/>
    <n v="1066"/>
    <n v="24260"/>
    <n v="4394.1000000000004"/>
    <n v="250.49106764880196"/>
  </r>
  <r>
    <x v="260"/>
    <n v="17113"/>
    <x v="4"/>
    <n v="2022"/>
    <n v="1091"/>
    <n v="25332"/>
    <n v="4306.8"/>
    <n v="250.49106764880196"/>
  </r>
  <r>
    <x v="261"/>
    <n v="22033"/>
    <x v="0"/>
    <n v="2018"/>
    <n v="2656"/>
    <n v="62528"/>
    <n v="4247.7"/>
    <n v="244.06090425119123"/>
  </r>
  <r>
    <x v="262"/>
    <n v="17115"/>
    <x v="1"/>
    <n v="2019"/>
    <n v="975"/>
    <n v="21195"/>
    <n v="4600.1000000000004"/>
    <n v="217.23047888652985"/>
  </r>
  <r>
    <x v="262"/>
    <n v="17115"/>
    <x v="2"/>
    <n v="2020"/>
    <n v="1107"/>
    <n v="21528"/>
    <n v="5142.1000000000004"/>
    <n v="217.23047888652985"/>
  </r>
  <r>
    <x v="262"/>
    <n v="17115"/>
    <x v="3"/>
    <n v="2021"/>
    <n v="1038"/>
    <n v="21285"/>
    <n v="4876.7"/>
    <n v="217.23047888652985"/>
  </r>
  <r>
    <x v="262"/>
    <n v="17115"/>
    <x v="4"/>
    <n v="2022"/>
    <n v="1035"/>
    <n v="21571"/>
    <n v="4798.1000000000004"/>
    <n v="217.23047888652985"/>
  </r>
  <r>
    <x v="263"/>
    <n v="26045"/>
    <x v="0"/>
    <n v="2018"/>
    <n v="873"/>
    <n v="20404"/>
    <n v="4278.6000000000004"/>
    <n v="235.04801749548352"/>
  </r>
  <r>
    <x v="264"/>
    <n v="17119"/>
    <x v="1"/>
    <n v="2019"/>
    <n v="2192"/>
    <n v="46334"/>
    <n v="4730.8999999999996"/>
    <n v="239.81309621444296"/>
  </r>
  <r>
    <x v="264"/>
    <n v="17119"/>
    <x v="2"/>
    <n v="2020"/>
    <n v="2624"/>
    <n v="47802"/>
    <n v="5489.3"/>
    <n v="239.81309621444296"/>
  </r>
  <r>
    <x v="264"/>
    <n v="17119"/>
    <x v="3"/>
    <n v="2021"/>
    <n v="2447"/>
    <n v="47890"/>
    <n v="5109.6000000000004"/>
    <n v="239.81309621444296"/>
  </r>
  <r>
    <x v="264"/>
    <n v="17119"/>
    <x v="4"/>
    <n v="2022"/>
    <n v="2429"/>
    <n v="49333"/>
    <n v="4923.7"/>
    <n v="239.81309621444296"/>
  </r>
  <r>
    <x v="265"/>
    <n v="55035"/>
    <x v="0"/>
    <n v="2018"/>
    <n v="719"/>
    <n v="16374"/>
    <n v="4391.1000000000004"/>
    <n v="258.14364901521407"/>
  </r>
  <r>
    <x v="266"/>
    <n v="17143"/>
    <x v="1"/>
    <n v="2019"/>
    <n v="1357"/>
    <n v="31489"/>
    <n v="4309.3999999999996"/>
    <n v="241.89717044047129"/>
  </r>
  <r>
    <x v="266"/>
    <n v="17143"/>
    <x v="2"/>
    <n v="2020"/>
    <n v="1560"/>
    <n v="32116"/>
    <n v="4857.3999999999996"/>
    <n v="241.89717044047129"/>
  </r>
  <r>
    <x v="266"/>
    <n v="17143"/>
    <x v="3"/>
    <n v="2021"/>
    <n v="1569"/>
    <n v="32182"/>
    <n v="4875.3999999999996"/>
    <n v="241.89717044047129"/>
  </r>
  <r>
    <x v="266"/>
    <n v="17143"/>
    <x v="4"/>
    <n v="2022"/>
    <n v="1476"/>
    <n v="33209"/>
    <n v="4444.6000000000004"/>
    <n v="241.89717044047129"/>
  </r>
  <r>
    <x v="267"/>
    <n v="48135"/>
    <x v="0"/>
    <n v="2018"/>
    <n v="718"/>
    <n v="15760"/>
    <n v="4555.8"/>
    <n v="204.57733249843457"/>
  </r>
  <r>
    <x v="268"/>
    <n v="17161"/>
    <x v="1"/>
    <n v="2019"/>
    <n v="1245"/>
    <n v="28046"/>
    <n v="4439.1000000000004"/>
    <n v="229.6940740212508"/>
  </r>
  <r>
    <x v="268"/>
    <n v="17161"/>
    <x v="2"/>
    <n v="2020"/>
    <n v="1530"/>
    <n v="28522"/>
    <n v="5364.3"/>
    <n v="229.6940740212508"/>
  </r>
  <r>
    <x v="268"/>
    <n v="17161"/>
    <x v="3"/>
    <n v="2021"/>
    <n v="1384"/>
    <n v="28843"/>
    <n v="4798.3999999999996"/>
    <n v="229.6940740212508"/>
  </r>
  <r>
    <x v="268"/>
    <n v="17161"/>
    <x v="4"/>
    <n v="2022"/>
    <n v="1355"/>
    <n v="29223"/>
    <n v="4636.8"/>
    <n v="229.6940740212508"/>
  </r>
  <r>
    <x v="63"/>
    <n v="6017"/>
    <x v="0"/>
    <n v="2018"/>
    <n v="1289"/>
    <n v="40389"/>
    <n v="3191.5"/>
    <n v="226.17482980332829"/>
  </r>
  <r>
    <x v="269"/>
    <n v="17163"/>
    <x v="1"/>
    <n v="2019"/>
    <n v="1858"/>
    <n v="42597"/>
    <n v="4361.8"/>
    <n v="236.95330657088527"/>
  </r>
  <r>
    <x v="269"/>
    <n v="17163"/>
    <x v="2"/>
    <n v="2020"/>
    <n v="2228"/>
    <n v="43662"/>
    <n v="5102.8"/>
    <n v="236.95330657088527"/>
  </r>
  <r>
    <x v="269"/>
    <n v="17163"/>
    <x v="3"/>
    <n v="2021"/>
    <n v="2105"/>
    <n v="43039"/>
    <n v="4890.8999999999996"/>
    <n v="236.95330657088527"/>
  </r>
  <r>
    <x v="269"/>
    <n v="17163"/>
    <x v="4"/>
    <n v="2022"/>
    <n v="2036"/>
    <n v="44214"/>
    <n v="4604.8999999999996"/>
    <n v="236.95330657088527"/>
  </r>
  <r>
    <x v="132"/>
    <n v="8041"/>
    <x v="0"/>
    <n v="2018"/>
    <n v="3257"/>
    <n v="91063"/>
    <n v="3576.6"/>
    <n v="240.28872218369793"/>
  </r>
  <r>
    <x v="270"/>
    <n v="17167"/>
    <x v="1"/>
    <n v="2019"/>
    <n v="1508"/>
    <n v="35833"/>
    <n v="4208.3999999999996"/>
    <n v="249.08045656238662"/>
  </r>
  <r>
    <x v="270"/>
    <n v="17167"/>
    <x v="2"/>
    <n v="2020"/>
    <n v="1669"/>
    <n v="36699"/>
    <n v="4547.8"/>
    <n v="249.08045656238662"/>
  </r>
  <r>
    <x v="270"/>
    <n v="17167"/>
    <x v="3"/>
    <n v="2021"/>
    <n v="1535"/>
    <n v="36600"/>
    <n v="4194"/>
    <n v="249.08045656238662"/>
  </r>
  <r>
    <x v="270"/>
    <n v="17167"/>
    <x v="4"/>
    <n v="2022"/>
    <n v="1650"/>
    <n v="37984"/>
    <n v="4343.8999999999996"/>
    <n v="249.08045656238662"/>
  </r>
  <r>
    <x v="271"/>
    <n v="48141"/>
    <x v="0"/>
    <n v="2018"/>
    <n v="4018"/>
    <n v="103092"/>
    <n v="3897.5"/>
    <n v="262.64131209888279"/>
  </r>
  <r>
    <x v="272"/>
    <n v="17179"/>
    <x v="1"/>
    <n v="2019"/>
    <n v="1124"/>
    <n v="25457"/>
    <n v="4415.3"/>
    <n v="233.57033428919354"/>
  </r>
  <r>
    <x v="272"/>
    <n v="17179"/>
    <x v="2"/>
    <n v="2020"/>
    <n v="1337"/>
    <n v="25875"/>
    <n v="5167.1000000000004"/>
    <n v="233.57033428919354"/>
  </r>
  <r>
    <x v="272"/>
    <n v="17179"/>
    <x v="3"/>
    <n v="2021"/>
    <n v="1338"/>
    <n v="25455"/>
    <n v="5256.3"/>
    <n v="233.57033428919354"/>
  </r>
  <r>
    <x v="272"/>
    <n v="17179"/>
    <x v="4"/>
    <n v="2022"/>
    <n v="1336"/>
    <n v="26144"/>
    <n v="5110.2"/>
    <n v="233.57033428919354"/>
  </r>
  <r>
    <x v="273"/>
    <n v="18039"/>
    <x v="0"/>
    <n v="2018"/>
    <n v="1258"/>
    <n v="30282"/>
    <n v="4154.3"/>
    <n v="193.55975648830503"/>
  </r>
  <r>
    <x v="274"/>
    <n v="17197"/>
    <x v="1"/>
    <n v="2019"/>
    <n v="3542"/>
    <n v="93591"/>
    <n v="3784.6"/>
    <n v="247.18936649891549"/>
  </r>
  <r>
    <x v="274"/>
    <n v="17197"/>
    <x v="2"/>
    <n v="2020"/>
    <n v="4411"/>
    <n v="96632"/>
    <n v="4564.7"/>
    <n v="247.18936649891549"/>
  </r>
  <r>
    <x v="274"/>
    <n v="17197"/>
    <x v="3"/>
    <n v="2021"/>
    <n v="4106"/>
    <n v="97936"/>
    <n v="4192.5"/>
    <n v="247.18936649891549"/>
  </r>
  <r>
    <x v="274"/>
    <n v="17197"/>
    <x v="4"/>
    <n v="2022"/>
    <n v="4171"/>
    <n v="102286"/>
    <n v="4077.8"/>
    <n v="247.18936649891549"/>
  </r>
  <r>
    <x v="275"/>
    <n v="48139"/>
    <x v="0"/>
    <n v="2018"/>
    <n v="940"/>
    <n v="22981"/>
    <n v="4090.3"/>
    <n v="225.60935441370225"/>
  </r>
  <r>
    <x v="276"/>
    <n v="17201"/>
    <x v="1"/>
    <n v="2019"/>
    <n v="2164"/>
    <n v="50817"/>
    <n v="4258.3999999999996"/>
    <n v="233.58521754530966"/>
  </r>
  <r>
    <x v="276"/>
    <n v="17201"/>
    <x v="2"/>
    <n v="2020"/>
    <n v="2502"/>
    <n v="51855"/>
    <n v="4825"/>
    <n v="233.58521754530966"/>
  </r>
  <r>
    <x v="276"/>
    <n v="17201"/>
    <x v="3"/>
    <n v="2021"/>
    <n v="2501"/>
    <n v="51801"/>
    <n v="4828.1000000000004"/>
    <n v="233.58521754530966"/>
  </r>
  <r>
    <x v="276"/>
    <n v="17201"/>
    <x v="4"/>
    <n v="2022"/>
    <n v="2502"/>
    <n v="53119"/>
    <n v="4710.2"/>
    <n v="233.58521754530966"/>
  </r>
  <r>
    <x v="277"/>
    <n v="36029"/>
    <x v="0"/>
    <n v="2018"/>
    <n v="7704"/>
    <n v="165052"/>
    <n v="4667.6000000000004"/>
    <n v="243.41018735016428"/>
  </r>
  <r>
    <x v="24"/>
    <n v="18003"/>
    <x v="1"/>
    <n v="2019"/>
    <n v="2483"/>
    <n v="56584"/>
    <n v="4388.2"/>
    <n v="231.48416513502048"/>
  </r>
  <r>
    <x v="24"/>
    <n v="18003"/>
    <x v="2"/>
    <n v="2020"/>
    <n v="3006"/>
    <n v="58532"/>
    <n v="5135.7"/>
    <n v="231.48416513502048"/>
  </r>
  <r>
    <x v="24"/>
    <n v="18003"/>
    <x v="3"/>
    <n v="2021"/>
    <n v="2753"/>
    <n v="59043"/>
    <n v="4662.7"/>
    <n v="231.48416513502048"/>
  </r>
  <r>
    <x v="24"/>
    <n v="18003"/>
    <x v="4"/>
    <n v="2022"/>
    <n v="2748"/>
    <n v="61511"/>
    <n v="4467.5"/>
    <n v="231.48416513502048"/>
  </r>
  <r>
    <x v="278"/>
    <n v="42049"/>
    <x v="0"/>
    <n v="2018"/>
    <n v="2207"/>
    <n v="48900"/>
    <n v="4513.3"/>
    <n v="223.73930348258705"/>
  </r>
  <r>
    <x v="173"/>
    <n v="18019"/>
    <x v="1"/>
    <n v="2019"/>
    <n v="843"/>
    <n v="19117"/>
    <n v="4409.7"/>
    <n v="243.67317047653921"/>
  </r>
  <r>
    <x v="173"/>
    <n v="18019"/>
    <x v="2"/>
    <n v="2020"/>
    <n v="982"/>
    <n v="19548"/>
    <n v="5023.5"/>
    <n v="243.67317047653921"/>
  </r>
  <r>
    <x v="173"/>
    <n v="18019"/>
    <x v="3"/>
    <n v="2021"/>
    <n v="1029"/>
    <n v="19985"/>
    <n v="5148.8999999999996"/>
    <n v="243.67317047653921"/>
  </r>
  <r>
    <x v="173"/>
    <n v="18019"/>
    <x v="4"/>
    <n v="2022"/>
    <n v="1049"/>
    <n v="21138"/>
    <n v="4962.6000000000004"/>
    <n v="243.67317047653921"/>
  </r>
  <r>
    <x v="172"/>
    <n v="12033"/>
    <x v="0"/>
    <n v="2018"/>
    <n v="2448"/>
    <n v="53148"/>
    <n v="4606"/>
    <n v="233.76152168734308"/>
  </r>
  <r>
    <x v="235"/>
    <n v="18035"/>
    <x v="1"/>
    <n v="2019"/>
    <n v="1025"/>
    <n v="19927"/>
    <n v="5143.8"/>
    <n v="217.54905404727256"/>
  </r>
  <r>
    <x v="235"/>
    <n v="18035"/>
    <x v="2"/>
    <n v="2020"/>
    <n v="1166"/>
    <n v="20080"/>
    <n v="5806.8"/>
    <n v="217.54905404727256"/>
  </r>
  <r>
    <x v="235"/>
    <n v="18035"/>
    <x v="3"/>
    <n v="2021"/>
    <n v="1107"/>
    <n v="19288"/>
    <n v="5739.3"/>
    <n v="217.54905404727256"/>
  </r>
  <r>
    <x v="235"/>
    <n v="18035"/>
    <x v="4"/>
    <n v="2022"/>
    <n v="1053"/>
    <n v="19786"/>
    <n v="5321.9"/>
    <n v="217.54905404727256"/>
  </r>
  <r>
    <x v="279"/>
    <n v="25009"/>
    <x v="0"/>
    <n v="2018"/>
    <n v="5602"/>
    <n v="134796"/>
    <n v="4155.8999999999996"/>
    <n v="254.40882414512487"/>
  </r>
  <r>
    <x v="273"/>
    <n v="18039"/>
    <x v="1"/>
    <n v="2019"/>
    <n v="1334"/>
    <n v="31210"/>
    <n v="4274.3"/>
    <n v="193.55975648830503"/>
  </r>
  <r>
    <x v="273"/>
    <n v="18039"/>
    <x v="2"/>
    <n v="2020"/>
    <n v="1581"/>
    <n v="31819"/>
    <n v="4968.7"/>
    <n v="193.55975648830503"/>
  </r>
  <r>
    <x v="273"/>
    <n v="18039"/>
    <x v="3"/>
    <n v="2021"/>
    <n v="1502"/>
    <n v="31560"/>
    <n v="4759.2"/>
    <n v="193.55975648830503"/>
  </r>
  <r>
    <x v="273"/>
    <n v="18039"/>
    <x v="4"/>
    <n v="2022"/>
    <n v="1491"/>
    <n v="32600"/>
    <n v="4573.6000000000004"/>
    <n v="193.55975648830503"/>
  </r>
  <r>
    <x v="280"/>
    <n v="34013"/>
    <x v="0"/>
    <n v="2018"/>
    <n v="4219"/>
    <n v="108532"/>
    <n v="3887.3"/>
    <n v="233.41433997587805"/>
  </r>
  <r>
    <x v="281"/>
    <n v="18057"/>
    <x v="1"/>
    <n v="2019"/>
    <n v="1493"/>
    <n v="43311"/>
    <n v="3447.2"/>
    <n v="268.37985731107568"/>
  </r>
  <r>
    <x v="281"/>
    <n v="18057"/>
    <x v="2"/>
    <n v="2020"/>
    <n v="1923"/>
    <n v="45716"/>
    <n v="4206.3999999999996"/>
    <n v="268.37985731107568"/>
  </r>
  <r>
    <x v="281"/>
    <n v="18057"/>
    <x v="3"/>
    <n v="2021"/>
    <n v="1786"/>
    <n v="47301"/>
    <n v="3775.8"/>
    <n v="268.37985731107568"/>
  </r>
  <r>
    <x v="281"/>
    <n v="18057"/>
    <x v="4"/>
    <n v="2022"/>
    <n v="1968"/>
    <n v="50946"/>
    <n v="3862.9"/>
    <n v="268.37985731107568"/>
  </r>
  <r>
    <x v="5"/>
    <n v="1055"/>
    <x v="0"/>
    <n v="2018"/>
    <n v="1065"/>
    <n v="19487"/>
    <n v="5465.2"/>
    <n v="185.55768842190341"/>
  </r>
  <r>
    <x v="282"/>
    <n v="18063"/>
    <x v="1"/>
    <n v="2019"/>
    <n v="975"/>
    <n v="24197"/>
    <n v="4029.4"/>
    <n v="283.85750299623919"/>
  </r>
  <r>
    <x v="282"/>
    <n v="18063"/>
    <x v="2"/>
    <n v="2020"/>
    <n v="1196"/>
    <n v="25455"/>
    <n v="4698.5"/>
    <n v="283.85750299623919"/>
  </r>
  <r>
    <x v="282"/>
    <n v="18063"/>
    <x v="3"/>
    <n v="2021"/>
    <n v="1107"/>
    <n v="26056"/>
    <n v="4248.5"/>
    <n v="283.85750299623919"/>
  </r>
  <r>
    <x v="282"/>
    <n v="18063"/>
    <x v="4"/>
    <n v="2022"/>
    <n v="1107"/>
    <n v="27569"/>
    <n v="4015.4"/>
    <n v="283.85750299623919"/>
  </r>
  <r>
    <x v="283"/>
    <n v="51059"/>
    <x v="0"/>
    <n v="2018"/>
    <n v="3973"/>
    <n v="154840"/>
    <n v="2565.9"/>
    <n v="238.89293971743913"/>
  </r>
  <r>
    <x v="284"/>
    <n v="18081"/>
    <x v="1"/>
    <n v="2019"/>
    <n v="1114"/>
    <n v="23480"/>
    <n v="4744.5"/>
    <n v="247.18909710391821"/>
  </r>
  <r>
    <x v="284"/>
    <n v="18081"/>
    <x v="2"/>
    <n v="2020"/>
    <n v="1318"/>
    <n v="24541"/>
    <n v="5370.6"/>
    <n v="247.18909710391821"/>
  </r>
  <r>
    <x v="284"/>
    <n v="18081"/>
    <x v="3"/>
    <n v="2021"/>
    <n v="1302"/>
    <n v="24711"/>
    <n v="5268.9"/>
    <n v="247.18909710391821"/>
  </r>
  <r>
    <x v="284"/>
    <n v="18081"/>
    <x v="4"/>
    <n v="2022"/>
    <n v="1278"/>
    <n v="26164"/>
    <n v="4884.6000000000004"/>
    <n v="247.18909710391821"/>
  </r>
  <r>
    <x v="285"/>
    <n v="18089"/>
    <x v="1"/>
    <n v="2019"/>
    <n v="3830"/>
    <n v="82195"/>
    <n v="4659.7"/>
    <n v="225.94805036802725"/>
  </r>
  <r>
    <x v="285"/>
    <n v="18089"/>
    <x v="2"/>
    <n v="2020"/>
    <n v="4412"/>
    <n v="84881"/>
    <n v="5197.8999999999996"/>
    <n v="225.94805036802725"/>
  </r>
  <r>
    <x v="285"/>
    <n v="18089"/>
    <x v="3"/>
    <n v="2021"/>
    <n v="4274"/>
    <n v="86040"/>
    <n v="4967.5"/>
    <n v="225.94805036802725"/>
  </r>
  <r>
    <x v="285"/>
    <n v="18089"/>
    <x v="4"/>
    <n v="2022"/>
    <n v="4209"/>
    <n v="89342"/>
    <n v="4711.1000000000004"/>
    <n v="225.94805036802725"/>
  </r>
  <r>
    <x v="286"/>
    <n v="39045"/>
    <x v="0"/>
    <n v="2018"/>
    <n v="1136"/>
    <n v="24635"/>
    <n v="4611.3"/>
    <n v="234.6329913180742"/>
  </r>
  <r>
    <x v="287"/>
    <n v="18091"/>
    <x v="1"/>
    <n v="2019"/>
    <n v="931"/>
    <n v="20303"/>
    <n v="4585.5"/>
    <n v="232.3794513126139"/>
  </r>
  <r>
    <x v="287"/>
    <n v="18091"/>
    <x v="2"/>
    <n v="2020"/>
    <n v="1059"/>
    <n v="20647"/>
    <n v="5129.1000000000004"/>
    <n v="232.3794513126139"/>
  </r>
  <r>
    <x v="287"/>
    <n v="18091"/>
    <x v="3"/>
    <n v="2021"/>
    <n v="986"/>
    <n v="21047"/>
    <n v="4684.8"/>
    <n v="232.3794513126139"/>
  </r>
  <r>
    <x v="287"/>
    <n v="18091"/>
    <x v="4"/>
    <n v="2022"/>
    <n v="978"/>
    <n v="21770"/>
    <n v="4492.3999999999996"/>
    <n v="232.3794513126139"/>
  </r>
  <r>
    <x v="49"/>
    <n v="5045"/>
    <x v="0"/>
    <n v="2018"/>
    <n v="725"/>
    <n v="15582"/>
    <n v="4652.8"/>
    <n v="219.90737882062365"/>
  </r>
  <r>
    <x v="288"/>
    <n v="18095"/>
    <x v="1"/>
    <n v="2019"/>
    <n v="1120"/>
    <n v="24197"/>
    <n v="4628.7"/>
    <n v="222.86233830640163"/>
  </r>
  <r>
    <x v="288"/>
    <n v="18095"/>
    <x v="2"/>
    <n v="2020"/>
    <n v="1357"/>
    <n v="24594"/>
    <n v="5517.6"/>
    <n v="222.86233830640163"/>
  </r>
  <r>
    <x v="288"/>
    <n v="18095"/>
    <x v="3"/>
    <n v="2021"/>
    <n v="1392"/>
    <n v="24339"/>
    <n v="5719.2"/>
    <n v="222.86233830640163"/>
  </r>
  <r>
    <x v="288"/>
    <n v="18095"/>
    <x v="4"/>
    <n v="2022"/>
    <n v="1289"/>
    <n v="24977"/>
    <n v="5160.7"/>
    <n v="222.86233830640163"/>
  </r>
  <r>
    <x v="289"/>
    <n v="21067"/>
    <x v="0"/>
    <n v="2018"/>
    <n v="1785"/>
    <n v="43214"/>
    <n v="4130.6000000000004"/>
    <n v="255.06024096385542"/>
  </r>
  <r>
    <x v="290"/>
    <n v="18097"/>
    <x v="1"/>
    <n v="2019"/>
    <n v="5352"/>
    <n v="124220"/>
    <n v="4308.5"/>
    <n v="220.16100466913539"/>
  </r>
  <r>
    <x v="290"/>
    <n v="18097"/>
    <x v="2"/>
    <n v="2020"/>
    <n v="6576"/>
    <n v="126594"/>
    <n v="5194.6000000000004"/>
    <n v="220.16100466913539"/>
  </r>
  <r>
    <x v="290"/>
    <n v="18097"/>
    <x v="3"/>
    <n v="2021"/>
    <n v="6347"/>
    <n v="127538"/>
    <n v="4976.6000000000004"/>
    <n v="220.16100466913539"/>
  </r>
  <r>
    <x v="290"/>
    <n v="18097"/>
    <x v="4"/>
    <n v="2022"/>
    <n v="5967"/>
    <n v="130896"/>
    <n v="4558.6000000000004"/>
    <n v="220.16100466913539"/>
  </r>
  <r>
    <x v="291"/>
    <n v="42051"/>
    <x v="0"/>
    <n v="2018"/>
    <n v="1346"/>
    <n v="27603"/>
    <n v="4876.3"/>
    <n v="233.08978151619914"/>
  </r>
  <r>
    <x v="292"/>
    <n v="18105"/>
    <x v="1"/>
    <n v="2019"/>
    <n v="742"/>
    <n v="20114"/>
    <n v="3689"/>
    <n v="233.78244009147858"/>
  </r>
  <r>
    <x v="292"/>
    <n v="18105"/>
    <x v="2"/>
    <n v="2020"/>
    <n v="917"/>
    <n v="20804"/>
    <n v="4407.8"/>
    <n v="233.78244009147858"/>
  </r>
  <r>
    <x v="292"/>
    <n v="18105"/>
    <x v="3"/>
    <n v="2021"/>
    <n v="861"/>
    <n v="19577"/>
    <n v="4398"/>
    <n v="233.78244009147858"/>
  </r>
  <r>
    <x v="292"/>
    <n v="18105"/>
    <x v="4"/>
    <n v="2022"/>
    <n v="840"/>
    <n v="20670"/>
    <n v="4063.9"/>
    <n v="233.78244009147858"/>
  </r>
  <r>
    <x v="174"/>
    <n v="12035"/>
    <x v="0"/>
    <n v="2018"/>
    <n v="1158"/>
    <n v="34428"/>
    <n v="3363.5"/>
    <n v="235.61121016269223"/>
  </r>
  <r>
    <x v="293"/>
    <n v="18127"/>
    <x v="1"/>
    <n v="2019"/>
    <n v="1214"/>
    <n v="28752"/>
    <n v="4222.3"/>
    <n v="231.08305509181969"/>
  </r>
  <r>
    <x v="293"/>
    <n v="18127"/>
    <x v="2"/>
    <n v="2020"/>
    <n v="1426"/>
    <n v="29904"/>
    <n v="4768.6000000000004"/>
    <n v="231.08305509181969"/>
  </r>
  <r>
    <x v="293"/>
    <n v="18127"/>
    <x v="3"/>
    <n v="2021"/>
    <n v="1437"/>
    <n v="30441"/>
    <n v="4720.6000000000004"/>
    <n v="231.08305509181969"/>
  </r>
  <r>
    <x v="293"/>
    <n v="18127"/>
    <x v="4"/>
    <n v="2022"/>
    <n v="1444"/>
    <n v="32087"/>
    <n v="4500.3"/>
    <n v="231.08305509181969"/>
  </r>
  <r>
    <x v="294"/>
    <n v="30029"/>
    <x v="0"/>
    <n v="2018"/>
    <n v="722"/>
    <n v="19949"/>
    <n v="3619.2"/>
    <n v="187.74888063256168"/>
  </r>
  <r>
    <x v="295"/>
    <n v="18141"/>
    <x v="1"/>
    <n v="2019"/>
    <n v="2091"/>
    <n v="43960"/>
    <n v="4756.6000000000004"/>
    <n v="228.31892629663329"/>
  </r>
  <r>
    <x v="295"/>
    <n v="18141"/>
    <x v="2"/>
    <n v="2020"/>
    <n v="2524"/>
    <n v="45106"/>
    <n v="5595.7"/>
    <n v="228.31892629663329"/>
  </r>
  <r>
    <x v="295"/>
    <n v="18141"/>
    <x v="3"/>
    <n v="2021"/>
    <n v="2238"/>
    <n v="44824"/>
    <n v="4992.8999999999996"/>
    <n v="228.31892629663329"/>
  </r>
  <r>
    <x v="295"/>
    <n v="18141"/>
    <x v="4"/>
    <n v="2022"/>
    <n v="2218"/>
    <n v="46096"/>
    <n v="4811.7"/>
    <n v="228.31892629663329"/>
  </r>
  <r>
    <x v="296"/>
    <n v="45041"/>
    <x v="0"/>
    <n v="2018"/>
    <n v="1113"/>
    <n v="23471"/>
    <n v="4742"/>
    <n v="229.90192003989694"/>
  </r>
  <r>
    <x v="297"/>
    <n v="18157"/>
    <x v="1"/>
    <n v="2019"/>
    <n v="890"/>
    <n v="23280"/>
    <n v="3823"/>
    <n v="229.20962199312714"/>
  </r>
  <r>
    <x v="297"/>
    <n v="18157"/>
    <x v="2"/>
    <n v="2020"/>
    <n v="1028"/>
    <n v="23936"/>
    <n v="4294.8"/>
    <n v="229.20962199312714"/>
  </r>
  <r>
    <x v="297"/>
    <n v="18157"/>
    <x v="3"/>
    <n v="2021"/>
    <n v="1085"/>
    <n v="22636"/>
    <n v="4793.2"/>
    <n v="229.20962199312714"/>
  </r>
  <r>
    <x v="297"/>
    <n v="18157"/>
    <x v="4"/>
    <n v="2022"/>
    <n v="1015"/>
    <n v="23524"/>
    <n v="4314.7"/>
    <n v="229.20962199312714"/>
  </r>
  <r>
    <x v="298"/>
    <n v="55039"/>
    <x v="0"/>
    <n v="2018"/>
    <n v="790"/>
    <n v="19083"/>
    <n v="4139.8"/>
    <n v="238.47954406676166"/>
  </r>
  <r>
    <x v="299"/>
    <n v="18163"/>
    <x v="1"/>
    <n v="2019"/>
    <n v="1494"/>
    <n v="31490"/>
    <n v="4744.3999999999996"/>
    <n v="239.81899015560498"/>
  </r>
  <r>
    <x v="299"/>
    <n v="18163"/>
    <x v="2"/>
    <n v="2020"/>
    <n v="1755"/>
    <n v="32517"/>
    <n v="5397.2"/>
    <n v="239.81899015560498"/>
  </r>
  <r>
    <x v="299"/>
    <n v="18163"/>
    <x v="3"/>
    <n v="2021"/>
    <n v="1665"/>
    <n v="31728"/>
    <n v="5247.7"/>
    <n v="239.81899015560498"/>
  </r>
  <r>
    <x v="299"/>
    <n v="18163"/>
    <x v="4"/>
    <n v="2022"/>
    <n v="1641"/>
    <n v="32983"/>
    <n v="4975.3"/>
    <n v="239.81899015560498"/>
  </r>
  <r>
    <x v="300"/>
    <n v="37067"/>
    <x v="0"/>
    <n v="2018"/>
    <n v="2544"/>
    <n v="60617"/>
    <n v="4196.8"/>
    <n v="236.38871173469389"/>
  </r>
  <r>
    <x v="301"/>
    <n v="18167"/>
    <x v="1"/>
    <n v="2019"/>
    <n v="857"/>
    <n v="17876"/>
    <n v="4794.1000000000004"/>
    <n v="213.65518012978293"/>
  </r>
  <r>
    <x v="301"/>
    <n v="18167"/>
    <x v="2"/>
    <n v="2020"/>
    <n v="1011"/>
    <n v="18203"/>
    <n v="5554"/>
    <n v="213.65518012978293"/>
  </r>
  <r>
    <x v="301"/>
    <n v="18167"/>
    <x v="3"/>
    <n v="2021"/>
    <n v="951"/>
    <n v="17752"/>
    <n v="5357.1"/>
    <n v="213.65518012978293"/>
  </r>
  <r>
    <x v="301"/>
    <n v="18167"/>
    <x v="4"/>
    <n v="2022"/>
    <n v="982"/>
    <n v="18416"/>
    <n v="5332.3"/>
    <n v="213.65518012978293"/>
  </r>
  <r>
    <x v="302"/>
    <n v="48157"/>
    <x v="0"/>
    <n v="2018"/>
    <n v="2443"/>
    <n v="87128"/>
    <n v="2803.9"/>
    <n v="256.64617318941725"/>
  </r>
  <r>
    <x v="80"/>
    <n v="19013"/>
    <x v="1"/>
    <n v="2019"/>
    <n v="988"/>
    <n v="22243"/>
    <n v="4441.8"/>
    <n v="256.29636290068783"/>
  </r>
  <r>
    <x v="80"/>
    <n v="19013"/>
    <x v="2"/>
    <n v="2020"/>
    <n v="1192"/>
    <n v="22876"/>
    <n v="5210.7"/>
    <n v="256.29636290068783"/>
  </r>
  <r>
    <x v="80"/>
    <n v="19013"/>
    <x v="3"/>
    <n v="2021"/>
    <n v="1119"/>
    <n v="22667"/>
    <n v="4936.7"/>
    <n v="256.29636290068783"/>
  </r>
  <r>
    <x v="80"/>
    <n v="19013"/>
    <x v="4"/>
    <n v="2022"/>
    <n v="1065"/>
    <n v="23309"/>
    <n v="4569.1000000000004"/>
    <n v="256.29636290068783"/>
  </r>
  <r>
    <x v="303"/>
    <n v="29071"/>
    <x v="0"/>
    <n v="2018"/>
    <n v="788"/>
    <n v="17998"/>
    <n v="4378.3"/>
    <n v="239.2323297031817"/>
  </r>
  <r>
    <x v="304"/>
    <n v="19103"/>
    <x v="1"/>
    <n v="2019"/>
    <n v="595"/>
    <n v="18565"/>
    <n v="3205"/>
    <n v="280.61944519256667"/>
  </r>
  <r>
    <x v="304"/>
    <n v="19103"/>
    <x v="2"/>
    <n v="2020"/>
    <n v="647"/>
    <n v="19658"/>
    <n v="3291.3"/>
    <n v="280.61944519256667"/>
  </r>
  <r>
    <x v="304"/>
    <n v="19103"/>
    <x v="3"/>
    <n v="2021"/>
    <n v="695"/>
    <n v="19936"/>
    <n v="3486.2"/>
    <n v="280.61944519256667"/>
  </r>
  <r>
    <x v="304"/>
    <n v="19103"/>
    <x v="4"/>
    <n v="2022"/>
    <n v="709"/>
    <n v="21146"/>
    <n v="3352.9"/>
    <n v="280.61944519256667"/>
  </r>
  <r>
    <x v="305"/>
    <n v="39049"/>
    <x v="0"/>
    <n v="2018"/>
    <n v="6817"/>
    <n v="157391"/>
    <n v="4331.3"/>
    <n v="243.31046995580564"/>
  </r>
  <r>
    <x v="306"/>
    <n v="19113"/>
    <x v="1"/>
    <n v="2019"/>
    <n v="1373"/>
    <n v="36853"/>
    <n v="3725.6"/>
    <n v="261.34643041272085"/>
  </r>
  <r>
    <x v="306"/>
    <n v="19113"/>
    <x v="2"/>
    <n v="2020"/>
    <n v="1755"/>
    <n v="38001"/>
    <n v="4618.3"/>
    <n v="261.34643041272085"/>
  </r>
  <r>
    <x v="306"/>
    <n v="19113"/>
    <x v="3"/>
    <n v="2021"/>
    <n v="1561"/>
    <n v="38163"/>
    <n v="4090.3"/>
    <n v="261.34643041272085"/>
  </r>
  <r>
    <x v="306"/>
    <n v="19113"/>
    <x v="4"/>
    <n v="2022"/>
    <n v="1755"/>
    <n v="40117"/>
    <n v="4374.7"/>
    <n v="261.34643041272085"/>
  </r>
  <r>
    <x v="307"/>
    <n v="42055"/>
    <x v="0"/>
    <n v="2018"/>
    <n v="1279"/>
    <n v="30425"/>
    <n v="4203.8"/>
    <n v="208.76191087298278"/>
  </r>
  <r>
    <x v="308"/>
    <n v="19153"/>
    <x v="1"/>
    <n v="2019"/>
    <n v="2738"/>
    <n v="66091"/>
    <n v="4142.8"/>
    <n v="270.4922001482804"/>
  </r>
  <r>
    <x v="308"/>
    <n v="19153"/>
    <x v="2"/>
    <n v="2020"/>
    <n v="3238"/>
    <n v="68181"/>
    <n v="4749.1000000000004"/>
    <n v="270.4922001482804"/>
  </r>
  <r>
    <x v="308"/>
    <n v="19153"/>
    <x v="3"/>
    <n v="2021"/>
    <n v="3050"/>
    <n v="67875"/>
    <n v="4493.6000000000004"/>
    <n v="270.4922001482804"/>
  </r>
  <r>
    <x v="308"/>
    <n v="19153"/>
    <x v="4"/>
    <n v="2022"/>
    <n v="3227"/>
    <n v="71143"/>
    <n v="4535.8999999999996"/>
    <n v="270.4922001482804"/>
  </r>
  <r>
    <x v="309"/>
    <n v="24021"/>
    <x v="0"/>
    <n v="2018"/>
    <n v="1403"/>
    <n v="36972"/>
    <n v="3794.8"/>
    <n v="261.26800852967182"/>
  </r>
  <r>
    <x v="310"/>
    <n v="19163"/>
    <x v="1"/>
    <n v="2019"/>
    <n v="1159"/>
    <n v="28886"/>
    <n v="4012.3"/>
    <n v="253.20916707055318"/>
  </r>
  <r>
    <x v="310"/>
    <n v="19163"/>
    <x v="2"/>
    <n v="2020"/>
    <n v="1495"/>
    <n v="29825"/>
    <n v="5012.6000000000004"/>
    <n v="253.20916707055318"/>
  </r>
  <r>
    <x v="310"/>
    <n v="19163"/>
    <x v="3"/>
    <n v="2021"/>
    <n v="1370"/>
    <n v="29754"/>
    <n v="4604.3999999999996"/>
    <n v="253.20916707055318"/>
  </r>
  <r>
    <x v="310"/>
    <n v="19163"/>
    <x v="4"/>
    <n v="2022"/>
    <n v="1337"/>
    <n v="30798"/>
    <n v="4341.2"/>
    <n v="253.20916707055318"/>
  </r>
  <r>
    <x v="65"/>
    <n v="6019"/>
    <x v="0"/>
    <n v="2018"/>
    <n v="5014"/>
    <n v="122113"/>
    <n v="4106"/>
    <n v="241.05233786423247"/>
  </r>
  <r>
    <x v="311"/>
    <n v="19193"/>
    <x v="1"/>
    <n v="2019"/>
    <n v="766"/>
    <n v="15857"/>
    <n v="4830.7"/>
    <n v="236.70933972378128"/>
  </r>
  <r>
    <x v="311"/>
    <n v="19193"/>
    <x v="2"/>
    <n v="2020"/>
    <n v="870"/>
    <n v="16012"/>
    <n v="5433.4"/>
    <n v="236.70933972378128"/>
  </r>
  <r>
    <x v="311"/>
    <n v="19193"/>
    <x v="3"/>
    <n v="2021"/>
    <n v="797"/>
    <n v="16110"/>
    <n v="4947.2"/>
    <n v="236.70933972378128"/>
  </r>
  <r>
    <x v="311"/>
    <n v="19193"/>
    <x v="4"/>
    <n v="2022"/>
    <n v="739"/>
    <n v="16730"/>
    <n v="4417.2"/>
    <n v="236.70933972378128"/>
  </r>
  <r>
    <x v="231"/>
    <n v="13121"/>
    <x v="0"/>
    <n v="2018"/>
    <n v="4581"/>
    <n v="122730"/>
    <n v="3732.6"/>
    <n v="149.38989551129026"/>
  </r>
  <r>
    <x v="249"/>
    <n v="20045"/>
    <x v="1"/>
    <n v="2019"/>
    <n v="537"/>
    <n v="15678"/>
    <n v="3425.2"/>
    <n v="329.18739635157544"/>
  </r>
  <r>
    <x v="249"/>
    <n v="20045"/>
    <x v="2"/>
    <n v="2020"/>
    <n v="668"/>
    <n v="16252"/>
    <n v="4110.3"/>
    <n v="329.18739635157544"/>
  </r>
  <r>
    <x v="249"/>
    <n v="20045"/>
    <x v="3"/>
    <n v="2021"/>
    <n v="640"/>
    <n v="16099"/>
    <n v="3975.4"/>
    <n v="329.18739635157544"/>
  </r>
  <r>
    <x v="249"/>
    <n v="20045"/>
    <x v="4"/>
    <n v="2022"/>
    <n v="644"/>
    <n v="16725"/>
    <n v="3850.5"/>
    <n v="329.18739635157544"/>
  </r>
  <r>
    <x v="312"/>
    <n v="30031"/>
    <x v="0"/>
    <n v="2018"/>
    <n v="429"/>
    <n v="14146"/>
    <n v="3032.7"/>
    <n v="247.61144377910847"/>
  </r>
  <r>
    <x v="313"/>
    <n v="20091"/>
    <x v="1"/>
    <n v="2019"/>
    <n v="3529"/>
    <n v="90543"/>
    <n v="3897.6"/>
    <n v="291.10477894481079"/>
  </r>
  <r>
    <x v="313"/>
    <n v="20091"/>
    <x v="2"/>
    <n v="2020"/>
    <n v="3847"/>
    <n v="94102"/>
    <n v="4088.1"/>
    <n v="291.10477894481079"/>
  </r>
  <r>
    <x v="313"/>
    <n v="20091"/>
    <x v="3"/>
    <n v="2021"/>
    <n v="3859"/>
    <n v="95115"/>
    <n v="4057.2"/>
    <n v="291.10477894481079"/>
  </r>
  <r>
    <x v="313"/>
    <n v="20091"/>
    <x v="4"/>
    <n v="2022"/>
    <n v="3879"/>
    <n v="100187"/>
    <n v="3871.8"/>
    <n v="291.10477894481079"/>
  </r>
  <r>
    <x v="314"/>
    <n v="48167"/>
    <x v="0"/>
    <n v="2018"/>
    <n v="1995"/>
    <n v="48605"/>
    <n v="4104.5"/>
    <n v="229.24470943573851"/>
  </r>
  <r>
    <x v="315"/>
    <n v="20173"/>
    <x v="1"/>
    <n v="2019"/>
    <n v="3322"/>
    <n v="77033"/>
    <n v="4312.3999999999996"/>
    <n v="219.66429971570625"/>
  </r>
  <r>
    <x v="315"/>
    <n v="20173"/>
    <x v="2"/>
    <n v="2020"/>
    <n v="4133"/>
    <n v="80071"/>
    <n v="5161.7"/>
    <n v="219.66429971570625"/>
  </r>
  <r>
    <x v="315"/>
    <n v="20173"/>
    <x v="3"/>
    <n v="2021"/>
    <n v="3906"/>
    <n v="80926"/>
    <n v="4826.6000000000004"/>
    <n v="219.66429971570625"/>
  </r>
  <r>
    <x v="315"/>
    <n v="20173"/>
    <x v="4"/>
    <n v="2022"/>
    <n v="4061"/>
    <n v="84157"/>
    <n v="4825.5"/>
    <n v="219.66429971570625"/>
  </r>
  <r>
    <x v="316"/>
    <n v="37071"/>
    <x v="0"/>
    <n v="2018"/>
    <n v="1721"/>
    <n v="35787"/>
    <n v="4809"/>
    <n v="212.21249079152003"/>
  </r>
  <r>
    <x v="317"/>
    <n v="20177"/>
    <x v="1"/>
    <n v="2019"/>
    <n v="1428"/>
    <n v="33317"/>
    <n v="4286.1000000000004"/>
    <n v="240.91304739322271"/>
  </r>
  <r>
    <x v="317"/>
    <n v="20177"/>
    <x v="2"/>
    <n v="2020"/>
    <n v="1771"/>
    <n v="33963"/>
    <n v="5214.5"/>
    <n v="240.91304739322271"/>
  </r>
  <r>
    <x v="317"/>
    <n v="20177"/>
    <x v="3"/>
    <n v="2021"/>
    <n v="1542"/>
    <n v="34100"/>
    <n v="4522"/>
    <n v="240.91304739322271"/>
  </r>
  <r>
    <x v="317"/>
    <n v="20177"/>
    <x v="4"/>
    <n v="2022"/>
    <n v="1662"/>
    <n v="34574"/>
    <n v="4807.1000000000004"/>
    <n v="240.91304739322271"/>
  </r>
  <r>
    <x v="318"/>
    <n v="26049"/>
    <x v="0"/>
    <n v="2018"/>
    <n v="3386"/>
    <n v="71136"/>
    <n v="4759.8999999999996"/>
    <n v="221.09268934874726"/>
  </r>
  <r>
    <x v="319"/>
    <n v="20209"/>
    <x v="1"/>
    <n v="2019"/>
    <n v="983"/>
    <n v="20795"/>
    <n v="4727.1000000000004"/>
    <n v="206.11204616494351"/>
  </r>
  <r>
    <x v="319"/>
    <n v="20209"/>
    <x v="2"/>
    <n v="2020"/>
    <n v="1100"/>
    <n v="21558"/>
    <n v="5102.5"/>
    <n v="206.11204616494351"/>
  </r>
  <r>
    <x v="319"/>
    <n v="20209"/>
    <x v="3"/>
    <n v="2021"/>
    <n v="1053"/>
    <n v="21918"/>
    <n v="4804.3"/>
    <n v="206.11204616494351"/>
  </r>
  <r>
    <x v="319"/>
    <n v="20209"/>
    <x v="4"/>
    <n v="2022"/>
    <n v="1016"/>
    <n v="22803"/>
    <n v="4455.6000000000004"/>
    <n v="206.11204616494351"/>
  </r>
  <r>
    <x v="320"/>
    <n v="34015"/>
    <x v="0"/>
    <n v="2018"/>
    <n v="2077"/>
    <n v="46126"/>
    <n v="4502.8999999999996"/>
    <n v="231.59841923820736"/>
  </r>
  <r>
    <x v="88"/>
    <n v="21015"/>
    <x v="1"/>
    <n v="2019"/>
    <n v="712"/>
    <n v="18803"/>
    <n v="3786.6"/>
    <n v="249.67824283359036"/>
  </r>
  <r>
    <x v="88"/>
    <n v="21015"/>
    <x v="2"/>
    <n v="2020"/>
    <n v="772"/>
    <n v="19428"/>
    <n v="3973.6"/>
    <n v="249.67824283359036"/>
  </r>
  <r>
    <x v="88"/>
    <n v="21015"/>
    <x v="3"/>
    <n v="2021"/>
    <n v="829"/>
    <n v="19746"/>
    <n v="4198.3"/>
    <n v="249.67824283359036"/>
  </r>
  <r>
    <x v="88"/>
    <n v="21015"/>
    <x v="4"/>
    <n v="2022"/>
    <n v="851"/>
    <n v="20899"/>
    <n v="4072"/>
    <n v="249.67824283359036"/>
  </r>
  <r>
    <x v="321"/>
    <n v="48181"/>
    <x v="0"/>
    <n v="2018"/>
    <n v="1153"/>
    <n v="23617"/>
    <n v="4882.1000000000004"/>
    <n v="205.60334132826071"/>
  </r>
  <r>
    <x v="228"/>
    <n v="21059"/>
    <x v="1"/>
    <n v="2019"/>
    <n v="858"/>
    <n v="17547"/>
    <n v="4889.7"/>
    <n v="230.2615831766114"/>
  </r>
  <r>
    <x v="228"/>
    <n v="21059"/>
    <x v="2"/>
    <n v="2020"/>
    <n v="871"/>
    <n v="17954"/>
    <n v="4851.3"/>
    <n v="230.2615831766114"/>
  </r>
  <r>
    <x v="228"/>
    <n v="21059"/>
    <x v="3"/>
    <n v="2021"/>
    <n v="937"/>
    <n v="18018"/>
    <n v="5200.3999999999996"/>
    <n v="230.2615831766114"/>
  </r>
  <r>
    <x v="228"/>
    <n v="21059"/>
    <x v="4"/>
    <n v="2022"/>
    <n v="912"/>
    <n v="18651"/>
    <n v="4889.8"/>
    <n v="230.2615831766114"/>
  </r>
  <r>
    <x v="322"/>
    <n v="29077"/>
    <x v="0"/>
    <n v="2018"/>
    <n v="2156"/>
    <n v="48085"/>
    <n v="4483.7"/>
    <n v="216.17146930047855"/>
  </r>
  <r>
    <x v="289"/>
    <n v="21067"/>
    <x v="1"/>
    <n v="2019"/>
    <n v="1701"/>
    <n v="44820"/>
    <n v="3795.2"/>
    <n v="255.06024096385542"/>
  </r>
  <r>
    <x v="289"/>
    <n v="21067"/>
    <x v="2"/>
    <n v="2020"/>
    <n v="2019"/>
    <n v="46761"/>
    <n v="4317.7"/>
    <n v="255.06024096385542"/>
  </r>
  <r>
    <x v="289"/>
    <n v="21067"/>
    <x v="3"/>
    <n v="2021"/>
    <n v="1930"/>
    <n v="46434"/>
    <n v="4156.3999999999996"/>
    <n v="255.06024096385542"/>
  </r>
  <r>
    <x v="289"/>
    <n v="21067"/>
    <x v="4"/>
    <n v="2022"/>
    <n v="2065"/>
    <n v="48688"/>
    <n v="4241.3"/>
    <n v="255.06024096385542"/>
  </r>
  <r>
    <x v="323"/>
    <n v="39057"/>
    <x v="0"/>
    <n v="2018"/>
    <n v="1190"/>
    <n v="28829"/>
    <n v="4127.8"/>
    <n v="246.53124578215682"/>
  </r>
  <r>
    <x v="324"/>
    <n v="21093"/>
    <x v="1"/>
    <n v="2019"/>
    <n v="681"/>
    <n v="16027"/>
    <n v="4249.1000000000004"/>
    <n v="240.70006863417981"/>
  </r>
  <r>
    <x v="324"/>
    <n v="21093"/>
    <x v="2"/>
    <n v="2020"/>
    <n v="833"/>
    <n v="16636"/>
    <n v="5007.2"/>
    <n v="240.70006863417981"/>
  </r>
  <r>
    <x v="324"/>
    <n v="21093"/>
    <x v="3"/>
    <n v="2021"/>
    <n v="974"/>
    <n v="16414"/>
    <n v="5934"/>
    <n v="240.70006863417981"/>
  </r>
  <r>
    <x v="324"/>
    <n v="21093"/>
    <x v="4"/>
    <n v="2022"/>
    <n v="891"/>
    <n v="17042"/>
    <n v="5228.3"/>
    <n v="240.70006863417981"/>
  </r>
  <r>
    <x v="325"/>
    <n v="45045"/>
    <x v="0"/>
    <n v="2018"/>
    <n v="3289"/>
    <n v="81136"/>
    <n v="4053.7"/>
    <n v="225.9641775506341"/>
  </r>
  <r>
    <x v="326"/>
    <n v="21111"/>
    <x v="1"/>
    <n v="2019"/>
    <n v="5676"/>
    <n v="127741"/>
    <n v="4443.3999999999996"/>
    <n v="239.03601819306252"/>
  </r>
  <r>
    <x v="326"/>
    <n v="21111"/>
    <x v="2"/>
    <n v="2020"/>
    <n v="6561"/>
    <n v="130786"/>
    <n v="5016.6000000000004"/>
    <n v="239.03601819306252"/>
  </r>
  <r>
    <x v="326"/>
    <n v="21111"/>
    <x v="3"/>
    <n v="2021"/>
    <n v="6427"/>
    <n v="131961"/>
    <n v="4870.3999999999996"/>
    <n v="239.03601819306252"/>
  </r>
  <r>
    <x v="326"/>
    <n v="21111"/>
    <x v="4"/>
    <n v="2022"/>
    <n v="6497"/>
    <n v="136238"/>
    <n v="4768.8999999999996"/>
    <n v="239.03601819306252"/>
  </r>
  <r>
    <x v="327"/>
    <n v="48183"/>
    <x v="0"/>
    <n v="2018"/>
    <n v="955"/>
    <n v="19016"/>
    <n v="5022.1000000000004"/>
    <n v="205.06400699192841"/>
  </r>
  <r>
    <x v="328"/>
    <n v="21117"/>
    <x v="1"/>
    <n v="2019"/>
    <n v="1068"/>
    <n v="24847"/>
    <n v="4298.3"/>
    <n v="247.44637179538779"/>
  </r>
  <r>
    <x v="328"/>
    <n v="21117"/>
    <x v="2"/>
    <n v="2020"/>
    <n v="1153"/>
    <n v="25683"/>
    <n v="4489.3999999999996"/>
    <n v="247.44637179538779"/>
  </r>
  <r>
    <x v="328"/>
    <n v="21117"/>
    <x v="3"/>
    <n v="2021"/>
    <n v="1195"/>
    <n v="26036"/>
    <n v="4589.8"/>
    <n v="247.44637179538779"/>
  </r>
  <r>
    <x v="328"/>
    <n v="21117"/>
    <x v="4"/>
    <n v="2022"/>
    <n v="1108"/>
    <n v="27156"/>
    <n v="4080.1"/>
    <n v="247.44637179538779"/>
  </r>
  <r>
    <x v="329"/>
    <n v="48187"/>
    <x v="0"/>
    <n v="2018"/>
    <n v="865"/>
    <n v="22611"/>
    <n v="3825.6"/>
    <n v="211.95900736851021"/>
  </r>
  <r>
    <x v="330"/>
    <n v="21227"/>
    <x v="1"/>
    <n v="2019"/>
    <n v="766"/>
    <n v="17463"/>
    <n v="4386.3999999999996"/>
    <n v="176.02359273893376"/>
  </r>
  <r>
    <x v="330"/>
    <n v="21227"/>
    <x v="2"/>
    <n v="2020"/>
    <n v="907"/>
    <n v="18257"/>
    <n v="4968"/>
    <n v="176.02359273893376"/>
  </r>
  <r>
    <x v="330"/>
    <n v="21227"/>
    <x v="3"/>
    <n v="2021"/>
    <n v="916"/>
    <n v="18298"/>
    <n v="5006"/>
    <n v="176.02359273893376"/>
  </r>
  <r>
    <x v="330"/>
    <n v="21227"/>
    <x v="4"/>
    <n v="2022"/>
    <n v="894"/>
    <n v="19008"/>
    <n v="4703.3"/>
    <n v="176.02359273893376"/>
  </r>
  <r>
    <x v="331"/>
    <n v="37081"/>
    <x v="0"/>
    <n v="2018"/>
    <n v="3288"/>
    <n v="80949"/>
    <n v="4061.8"/>
    <n v="242.75664533448384"/>
  </r>
  <r>
    <x v="41"/>
    <n v="22005"/>
    <x v="1"/>
    <n v="2019"/>
    <n v="460"/>
    <n v="15543"/>
    <n v="2959.5"/>
    <n v="222.44097021167084"/>
  </r>
  <r>
    <x v="41"/>
    <n v="22005"/>
    <x v="2"/>
    <n v="2020"/>
    <n v="679"/>
    <n v="16360"/>
    <n v="4150.3999999999996"/>
    <n v="222.44097021167084"/>
  </r>
  <r>
    <x v="41"/>
    <n v="22005"/>
    <x v="3"/>
    <n v="2021"/>
    <n v="632"/>
    <n v="16504"/>
    <n v="3829.4"/>
    <n v="222.44097021167084"/>
  </r>
  <r>
    <x v="41"/>
    <n v="22005"/>
    <x v="4"/>
    <n v="2022"/>
    <n v="678"/>
    <n v="17289"/>
    <n v="3921.6"/>
    <n v="222.44097021167084"/>
  </r>
  <r>
    <x v="232"/>
    <n v="13135"/>
    <x v="0"/>
    <n v="2018"/>
    <n v="3042"/>
    <n v="93264"/>
    <n v="3261.7"/>
    <n v="150.87916351828784"/>
  </r>
  <r>
    <x v="92"/>
    <n v="22015"/>
    <x v="1"/>
    <n v="2019"/>
    <n v="817"/>
    <n v="18875"/>
    <n v="4328.5"/>
    <n v="198.96158940397351"/>
  </r>
  <r>
    <x v="92"/>
    <n v="22015"/>
    <x v="2"/>
    <n v="2020"/>
    <n v="949"/>
    <n v="19526"/>
    <n v="4860.2"/>
    <n v="198.96158940397351"/>
  </r>
  <r>
    <x v="92"/>
    <n v="22015"/>
    <x v="3"/>
    <n v="2021"/>
    <n v="1011"/>
    <n v="19689"/>
    <n v="5134.8"/>
    <n v="198.96158940397351"/>
  </r>
  <r>
    <x v="92"/>
    <n v="22015"/>
    <x v="4"/>
    <n v="2022"/>
    <n v="965"/>
    <n v="20412"/>
    <n v="4727.6000000000004"/>
    <n v="198.96158940397351"/>
  </r>
  <r>
    <x v="234"/>
    <n v="13139"/>
    <x v="0"/>
    <n v="2018"/>
    <n v="1128"/>
    <n v="30106"/>
    <n v="3746.8"/>
    <n v="128.96249483946775"/>
  </r>
  <r>
    <x v="128"/>
    <n v="22017"/>
    <x v="1"/>
    <n v="2019"/>
    <n v="1869"/>
    <n v="42592"/>
    <n v="4388.1000000000004"/>
    <n v="205.86729902329077"/>
  </r>
  <r>
    <x v="128"/>
    <n v="22017"/>
    <x v="2"/>
    <n v="2020"/>
    <n v="2513"/>
    <n v="43395"/>
    <n v="5791"/>
    <n v="205.86729902329077"/>
  </r>
  <r>
    <x v="128"/>
    <n v="22017"/>
    <x v="3"/>
    <n v="2021"/>
    <n v="2295"/>
    <n v="42920"/>
    <n v="5347.2"/>
    <n v="205.86729902329077"/>
  </r>
  <r>
    <x v="128"/>
    <n v="22017"/>
    <x v="4"/>
    <n v="2022"/>
    <n v="2281"/>
    <n v="43618"/>
    <n v="5229.5"/>
    <n v="205.86729902329077"/>
  </r>
  <r>
    <x v="281"/>
    <n v="18057"/>
    <x v="0"/>
    <n v="2018"/>
    <n v="1468"/>
    <n v="40862"/>
    <n v="3592.6"/>
    <n v="268.37985731107568"/>
  </r>
  <r>
    <x v="130"/>
    <n v="22019"/>
    <x v="1"/>
    <n v="2019"/>
    <n v="1474"/>
    <n v="30965"/>
    <n v="4760.2"/>
    <n v="193.33440981753594"/>
  </r>
  <r>
    <x v="130"/>
    <n v="22019"/>
    <x v="2"/>
    <n v="2020"/>
    <n v="1788"/>
    <n v="31809"/>
    <n v="5621.1"/>
    <n v="193.33440981753594"/>
  </r>
  <r>
    <x v="130"/>
    <n v="22019"/>
    <x v="3"/>
    <n v="2021"/>
    <n v="1613"/>
    <n v="32862"/>
    <n v="4908.3999999999996"/>
    <n v="193.33440981753594"/>
  </r>
  <r>
    <x v="130"/>
    <n v="22019"/>
    <x v="4"/>
    <n v="2022"/>
    <n v="1468"/>
    <n v="33316"/>
    <n v="4406.3"/>
    <n v="193.33440981753594"/>
  </r>
  <r>
    <x v="332"/>
    <n v="39061"/>
    <x v="0"/>
    <n v="2018"/>
    <n v="5832"/>
    <n v="125251"/>
    <n v="4656.3"/>
    <n v="241.9483194093647"/>
  </r>
  <r>
    <x v="261"/>
    <n v="22033"/>
    <x v="1"/>
    <n v="2019"/>
    <n v="2611"/>
    <n v="64429"/>
    <n v="4052.5"/>
    <n v="244.06090425119123"/>
  </r>
  <r>
    <x v="261"/>
    <n v="22033"/>
    <x v="2"/>
    <n v="2020"/>
    <n v="3270"/>
    <n v="66885"/>
    <n v="4889"/>
    <n v="244.06090425119123"/>
  </r>
  <r>
    <x v="261"/>
    <n v="22033"/>
    <x v="3"/>
    <n v="2021"/>
    <n v="3239"/>
    <n v="69434"/>
    <n v="4664.8999999999996"/>
    <n v="244.06090425119123"/>
  </r>
  <r>
    <x v="261"/>
    <n v="22033"/>
    <x v="4"/>
    <n v="2022"/>
    <n v="3021"/>
    <n v="70362"/>
    <n v="4293.5"/>
    <n v="244.06090425119123"/>
  </r>
  <r>
    <x v="333"/>
    <n v="47065"/>
    <x v="0"/>
    <n v="2018"/>
    <n v="2801"/>
    <n v="64030"/>
    <n v="4374.5"/>
    <n v="223.66163453376987"/>
  </r>
  <r>
    <x v="334"/>
    <n v="22051"/>
    <x v="1"/>
    <n v="2019"/>
    <n v="3181"/>
    <n v="76503"/>
    <n v="4158"/>
    <n v="236.52928643321175"/>
  </r>
  <r>
    <x v="334"/>
    <n v="22051"/>
    <x v="2"/>
    <n v="2020"/>
    <n v="3806"/>
    <n v="78689"/>
    <n v="4836.8"/>
    <n v="236.52928643321175"/>
  </r>
  <r>
    <x v="334"/>
    <n v="22051"/>
    <x v="3"/>
    <n v="2021"/>
    <n v="3473"/>
    <n v="79658"/>
    <n v="4359.8999999999996"/>
    <n v="236.52928643321175"/>
  </r>
  <r>
    <x v="334"/>
    <n v="22051"/>
    <x v="4"/>
    <n v="2022"/>
    <n v="3289"/>
    <n v="81175"/>
    <n v="4051.7"/>
    <n v="236.52928643321175"/>
  </r>
  <r>
    <x v="335"/>
    <n v="25013"/>
    <x v="0"/>
    <n v="2018"/>
    <n v="3567"/>
    <n v="79049"/>
    <n v="4512.3999999999996"/>
    <n v="241.50754266338313"/>
  </r>
  <r>
    <x v="336"/>
    <n v="22055"/>
    <x v="1"/>
    <n v="2019"/>
    <n v="1261"/>
    <n v="33640"/>
    <n v="3748.5"/>
    <n v="219.13495838287753"/>
  </r>
  <r>
    <x v="336"/>
    <n v="22055"/>
    <x v="2"/>
    <n v="2020"/>
    <n v="1553"/>
    <n v="35142"/>
    <n v="4419.2"/>
    <n v="219.13495838287753"/>
  </r>
  <r>
    <x v="336"/>
    <n v="22055"/>
    <x v="3"/>
    <n v="2021"/>
    <n v="1598"/>
    <n v="35003"/>
    <n v="4565.3"/>
    <n v="219.13495838287753"/>
  </r>
  <r>
    <x v="336"/>
    <n v="22055"/>
    <x v="4"/>
    <n v="2022"/>
    <n v="1505"/>
    <n v="37333"/>
    <n v="4031.3"/>
    <n v="219.13495838287753"/>
  </r>
  <r>
    <x v="337"/>
    <n v="25015"/>
    <x v="0"/>
    <n v="2018"/>
    <n v="1072"/>
    <n v="27808"/>
    <n v="3855"/>
    <n v="267.62132888981461"/>
  </r>
  <r>
    <x v="338"/>
    <n v="22063"/>
    <x v="1"/>
    <n v="2019"/>
    <n v="718"/>
    <n v="18763"/>
    <n v="3826.7"/>
    <n v="193.72168629750038"/>
  </r>
  <r>
    <x v="338"/>
    <n v="22063"/>
    <x v="2"/>
    <n v="2020"/>
    <n v="885"/>
    <n v="19928"/>
    <n v="4441"/>
    <n v="193.72168629750038"/>
  </r>
  <r>
    <x v="338"/>
    <n v="22063"/>
    <x v="3"/>
    <n v="2021"/>
    <n v="978"/>
    <n v="19976"/>
    <n v="4895.8999999999996"/>
    <n v="193.72168629750038"/>
  </r>
  <r>
    <x v="338"/>
    <n v="22063"/>
    <x v="4"/>
    <n v="2022"/>
    <n v="919"/>
    <n v="20946"/>
    <n v="4387.5"/>
    <n v="193.72168629750038"/>
  </r>
  <r>
    <x v="339"/>
    <n v="51650"/>
    <x v="0"/>
    <n v="2018"/>
    <n v="931"/>
    <n v="20745"/>
    <n v="4487.8"/>
    <n v="212.00831090333853"/>
  </r>
  <r>
    <x v="340"/>
    <n v="22071"/>
    <x v="1"/>
    <n v="2019"/>
    <n v="2163"/>
    <n v="60701"/>
    <n v="3563.4"/>
    <n v="234.30915470914812"/>
  </r>
  <r>
    <x v="340"/>
    <n v="22071"/>
    <x v="2"/>
    <n v="2020"/>
    <n v="2716"/>
    <n v="63157"/>
    <n v="4300.3999999999996"/>
    <n v="234.30915470914812"/>
  </r>
  <r>
    <x v="340"/>
    <n v="22071"/>
    <x v="3"/>
    <n v="2021"/>
    <n v="2418"/>
    <n v="62665"/>
    <n v="3858.6"/>
    <n v="234.30915470914812"/>
  </r>
  <r>
    <x v="340"/>
    <n v="22071"/>
    <x v="4"/>
    <n v="2022"/>
    <n v="2254"/>
    <n v="64471"/>
    <n v="3496.1"/>
    <n v="234.30915470914812"/>
  </r>
  <r>
    <x v="341"/>
    <n v="51085"/>
    <x v="0"/>
    <n v="2018"/>
    <n v="734"/>
    <n v="19032"/>
    <n v="3856.7"/>
    <n v="194.55280444669026"/>
  </r>
  <r>
    <x v="342"/>
    <n v="22073"/>
    <x v="1"/>
    <n v="2019"/>
    <n v="1115"/>
    <n v="23510"/>
    <n v="4742.7"/>
    <n v="204.43641003828156"/>
  </r>
  <r>
    <x v="342"/>
    <n v="22073"/>
    <x v="2"/>
    <n v="2020"/>
    <n v="1375"/>
    <n v="24012"/>
    <n v="5726.3"/>
    <n v="204.43641003828156"/>
  </r>
  <r>
    <x v="342"/>
    <n v="22073"/>
    <x v="3"/>
    <n v="2021"/>
    <n v="1392"/>
    <n v="25015"/>
    <n v="5564.7"/>
    <n v="204.43641003828156"/>
  </r>
  <r>
    <x v="342"/>
    <n v="22073"/>
    <x v="4"/>
    <n v="2022"/>
    <n v="1274"/>
    <n v="25497"/>
    <n v="4996.7"/>
    <n v="204.43641003828156"/>
  </r>
  <r>
    <x v="324"/>
    <n v="21093"/>
    <x v="0"/>
    <n v="2018"/>
    <n v="703"/>
    <n v="15397"/>
    <n v="4565.8"/>
    <n v="240.70006863417981"/>
  </r>
  <r>
    <x v="343"/>
    <n v="22079"/>
    <x v="1"/>
    <n v="2019"/>
    <n v="1043"/>
    <n v="21708"/>
    <n v="4804.7"/>
    <n v="210.07002026902524"/>
  </r>
  <r>
    <x v="343"/>
    <n v="22079"/>
    <x v="2"/>
    <n v="2020"/>
    <n v="1286"/>
    <n v="22005"/>
    <n v="5844.1"/>
    <n v="210.07002026902524"/>
  </r>
  <r>
    <x v="343"/>
    <n v="22079"/>
    <x v="3"/>
    <n v="2021"/>
    <n v="1278"/>
    <n v="21811"/>
    <n v="5859.4"/>
    <n v="210.07002026902524"/>
  </r>
  <r>
    <x v="343"/>
    <n v="22079"/>
    <x v="4"/>
    <n v="2022"/>
    <n v="1202"/>
    <n v="21957"/>
    <n v="5474.3"/>
    <n v="210.07002026902524"/>
  </r>
  <r>
    <x v="344"/>
    <n v="24025"/>
    <x v="0"/>
    <n v="2018"/>
    <n v="1683"/>
    <n v="41128"/>
    <n v="4092.1"/>
    <n v="251.85018797436928"/>
  </r>
  <r>
    <x v="345"/>
    <n v="22103"/>
    <x v="1"/>
    <n v="2019"/>
    <n v="1778"/>
    <n v="45560"/>
    <n v="3902.5"/>
    <n v="236.18964003511854"/>
  </r>
  <r>
    <x v="345"/>
    <n v="22103"/>
    <x v="2"/>
    <n v="2020"/>
    <n v="2081"/>
    <n v="47710"/>
    <n v="4361.8"/>
    <n v="236.18964003511854"/>
  </r>
  <r>
    <x v="345"/>
    <n v="22103"/>
    <x v="3"/>
    <n v="2021"/>
    <n v="2189"/>
    <n v="48491"/>
    <n v="4514.2"/>
    <n v="236.18964003511854"/>
  </r>
  <r>
    <x v="345"/>
    <n v="22103"/>
    <x v="4"/>
    <n v="2022"/>
    <n v="2144"/>
    <n v="51114"/>
    <n v="4194.5"/>
    <n v="236.18964003511854"/>
  </r>
  <r>
    <x v="346"/>
    <n v="37085"/>
    <x v="0"/>
    <n v="2018"/>
    <n v="698"/>
    <n v="16723"/>
    <n v="4173.8999999999996"/>
    <n v="195.68679115591706"/>
  </r>
  <r>
    <x v="347"/>
    <n v="22105"/>
    <x v="1"/>
    <n v="2019"/>
    <n v="909"/>
    <n v="20112"/>
    <n v="4519.7"/>
    <n v="215.8263723150358"/>
  </r>
  <r>
    <x v="347"/>
    <n v="22105"/>
    <x v="2"/>
    <n v="2020"/>
    <n v="996"/>
    <n v="20836"/>
    <n v="4780.2"/>
    <n v="215.8263723150358"/>
  </r>
  <r>
    <x v="347"/>
    <n v="22105"/>
    <x v="3"/>
    <n v="2021"/>
    <n v="1162"/>
    <n v="20479"/>
    <n v="5674.1"/>
    <n v="215.8263723150358"/>
  </r>
  <r>
    <x v="347"/>
    <n v="22105"/>
    <x v="4"/>
    <n v="2022"/>
    <n v="1060"/>
    <n v="21319"/>
    <n v="4972.1000000000004"/>
    <n v="215.8263723150358"/>
  </r>
  <r>
    <x v="348"/>
    <n v="48201"/>
    <x v="0"/>
    <n v="2018"/>
    <n v="17824"/>
    <n v="494264"/>
    <n v="3606.2"/>
    <n v="232.41067590880004"/>
  </r>
  <r>
    <x v="349"/>
    <n v="22109"/>
    <x v="1"/>
    <n v="2019"/>
    <n v="692"/>
    <n v="16503"/>
    <n v="4193.2"/>
    <n v="207.27746470338727"/>
  </r>
  <r>
    <x v="349"/>
    <n v="22109"/>
    <x v="2"/>
    <n v="2020"/>
    <n v="870"/>
    <n v="16898"/>
    <n v="5148.5"/>
    <n v="207.27746470338727"/>
  </r>
  <r>
    <x v="349"/>
    <n v="22109"/>
    <x v="3"/>
    <n v="2021"/>
    <n v="905"/>
    <n v="16656"/>
    <n v="5433.5"/>
    <n v="207.27746470338727"/>
  </r>
  <r>
    <x v="349"/>
    <n v="22109"/>
    <x v="4"/>
    <n v="2022"/>
    <n v="760"/>
    <n v="16865"/>
    <n v="4506.3999999999996"/>
    <n v="207.27746470338727"/>
  </r>
  <r>
    <x v="350"/>
    <n v="28047"/>
    <x v="0"/>
    <n v="2018"/>
    <n v="1459"/>
    <n v="30904"/>
    <n v="4721.1000000000004"/>
    <n v="225.73797574888565"/>
  </r>
  <r>
    <x v="31"/>
    <n v="23001"/>
    <x v="1"/>
    <n v="2019"/>
    <n v="949"/>
    <n v="19666"/>
    <n v="4825.6000000000004"/>
    <n v="259.19353198413506"/>
  </r>
  <r>
    <x v="31"/>
    <n v="23001"/>
    <x v="2"/>
    <n v="2020"/>
    <n v="956"/>
    <n v="19975"/>
    <n v="4786"/>
    <n v="259.19353198413506"/>
  </r>
  <r>
    <x v="31"/>
    <n v="23001"/>
    <x v="3"/>
    <n v="2021"/>
    <n v="1080"/>
    <n v="20318"/>
    <n v="5315.5"/>
    <n v="259.19353198413506"/>
  </r>
  <r>
    <x v="31"/>
    <n v="23001"/>
    <x v="4"/>
    <n v="2022"/>
    <n v="978"/>
    <n v="21420"/>
    <n v="4565.8"/>
    <n v="259.19353198413506"/>
  </r>
  <r>
    <x v="213"/>
    <n v="23005"/>
    <x v="1"/>
    <n v="2019"/>
    <n v="2263"/>
    <n v="56160"/>
    <n v="4029.6"/>
    <n v="288.21047008547009"/>
  </r>
  <r>
    <x v="213"/>
    <n v="23005"/>
    <x v="2"/>
    <n v="2020"/>
    <n v="2338"/>
    <n v="58292"/>
    <n v="4010.8"/>
    <n v="288.21047008547009"/>
  </r>
  <r>
    <x v="213"/>
    <n v="23005"/>
    <x v="3"/>
    <n v="2021"/>
    <n v="2466"/>
    <n v="59680"/>
    <n v="4132"/>
    <n v="288.21047008547009"/>
  </r>
  <r>
    <x v="213"/>
    <n v="23005"/>
    <x v="4"/>
    <n v="2022"/>
    <n v="2473"/>
    <n v="63488"/>
    <n v="3895.2"/>
    <n v="288.21047008547009"/>
  </r>
  <r>
    <x v="351"/>
    <n v="48209"/>
    <x v="0"/>
    <n v="2018"/>
    <n v="817"/>
    <n v="24464"/>
    <n v="3339.6"/>
    <n v="256.53950433421164"/>
  </r>
  <r>
    <x v="352"/>
    <n v="23011"/>
    <x v="1"/>
    <n v="2019"/>
    <n v="1031"/>
    <n v="25150"/>
    <n v="4099.3999999999996"/>
    <n v="259.39562624254478"/>
  </r>
  <r>
    <x v="352"/>
    <n v="23011"/>
    <x v="2"/>
    <n v="2020"/>
    <n v="1112"/>
    <n v="25621"/>
    <n v="4340.2"/>
    <n v="259.39562624254478"/>
  </r>
  <r>
    <x v="352"/>
    <n v="23011"/>
    <x v="3"/>
    <n v="2021"/>
    <n v="1222"/>
    <n v="25774"/>
    <n v="4741.2"/>
    <n v="259.39562624254478"/>
  </r>
  <r>
    <x v="352"/>
    <n v="23011"/>
    <x v="4"/>
    <n v="2022"/>
    <n v="1219"/>
    <n v="26937"/>
    <n v="4525.3999999999996"/>
    <n v="259.39562624254478"/>
  </r>
  <r>
    <x v="353"/>
    <n v="37089"/>
    <x v="0"/>
    <n v="2018"/>
    <n v="1179"/>
    <n v="30074"/>
    <n v="3920.3"/>
    <n v="222.22796421304221"/>
  </r>
  <r>
    <x v="354"/>
    <n v="23019"/>
    <x v="1"/>
    <n v="2019"/>
    <n v="1334"/>
    <n v="29110"/>
    <n v="4582.6000000000004"/>
    <n v="261.0958433527997"/>
  </r>
  <r>
    <x v="354"/>
    <n v="23019"/>
    <x v="2"/>
    <n v="2020"/>
    <n v="1364"/>
    <n v="29606"/>
    <n v="4607.2"/>
    <n v="261.0958433527997"/>
  </r>
  <r>
    <x v="354"/>
    <n v="23019"/>
    <x v="3"/>
    <n v="2021"/>
    <n v="1442"/>
    <n v="29618"/>
    <n v="4868.7"/>
    <n v="261.0958433527997"/>
  </r>
  <r>
    <x v="354"/>
    <n v="23019"/>
    <x v="4"/>
    <n v="2022"/>
    <n v="1514"/>
    <n v="31303"/>
    <n v="4836.6000000000004"/>
    <n v="261.0958433527997"/>
  </r>
  <r>
    <x v="282"/>
    <n v="18063"/>
    <x v="0"/>
    <n v="2018"/>
    <n v="986"/>
    <n v="23141"/>
    <n v="4260.8"/>
    <n v="283.85750299623919"/>
  </r>
  <r>
    <x v="355"/>
    <n v="23031"/>
    <x v="1"/>
    <n v="2019"/>
    <n v="1767"/>
    <n v="43919"/>
    <n v="4023.3"/>
    <n v="275.5413374621462"/>
  </r>
  <r>
    <x v="355"/>
    <n v="23031"/>
    <x v="2"/>
    <n v="2020"/>
    <n v="1783"/>
    <n v="45405"/>
    <n v="3926.9"/>
    <n v="275.5413374621462"/>
  </r>
  <r>
    <x v="355"/>
    <n v="23031"/>
    <x v="3"/>
    <n v="2021"/>
    <n v="1821"/>
    <n v="46398"/>
    <n v="3924.7"/>
    <n v="275.5413374621462"/>
  </r>
  <r>
    <x v="355"/>
    <n v="23031"/>
    <x v="4"/>
    <n v="2022"/>
    <n v="1863"/>
    <n v="48522"/>
    <n v="3839.5"/>
    <n v="275.5413374621462"/>
  </r>
  <r>
    <x v="356"/>
    <n v="27053"/>
    <x v="0"/>
    <n v="2018"/>
    <n v="6713"/>
    <n v="176788"/>
    <n v="3797.2"/>
    <n v="262.08229650482161"/>
  </r>
  <r>
    <x v="33"/>
    <n v="24003"/>
    <x v="1"/>
    <n v="2019"/>
    <n v="3269"/>
    <n v="87001"/>
    <n v="3757.4"/>
    <n v="264.13834323743407"/>
  </r>
  <r>
    <x v="33"/>
    <n v="24003"/>
    <x v="2"/>
    <n v="2020"/>
    <n v="3647"/>
    <n v="90331"/>
    <n v="4037.4"/>
    <n v="264.13834323743407"/>
  </r>
  <r>
    <x v="33"/>
    <n v="24003"/>
    <x v="3"/>
    <n v="2021"/>
    <n v="3623"/>
    <n v="91036"/>
    <n v="3979.7"/>
    <n v="264.13834323743407"/>
  </r>
  <r>
    <x v="33"/>
    <n v="24003"/>
    <x v="4"/>
    <n v="2022"/>
    <n v="3698"/>
    <n v="96019"/>
    <n v="3851.3"/>
    <n v="264.13834323743407"/>
  </r>
  <r>
    <x v="357"/>
    <n v="51087"/>
    <x v="0"/>
    <n v="2018"/>
    <n v="2149"/>
    <n v="51045"/>
    <n v="4210"/>
    <n v="182.16047040971168"/>
  </r>
  <r>
    <x v="48"/>
    <n v="24005"/>
    <x v="1"/>
    <n v="2019"/>
    <n v="6362"/>
    <n v="145304"/>
    <n v="4378.3999999999996"/>
    <n v="246.92850850630404"/>
  </r>
  <r>
    <x v="48"/>
    <n v="24005"/>
    <x v="2"/>
    <n v="2020"/>
    <n v="7521"/>
    <n v="148700"/>
    <n v="5057.8"/>
    <n v="246.92850850630404"/>
  </r>
  <r>
    <x v="48"/>
    <n v="24005"/>
    <x v="3"/>
    <n v="2021"/>
    <n v="7062"/>
    <n v="151951"/>
    <n v="4647.6000000000004"/>
    <n v="246.92850850630404"/>
  </r>
  <r>
    <x v="48"/>
    <n v="24005"/>
    <x v="4"/>
    <n v="2022"/>
    <n v="6877"/>
    <n v="156497"/>
    <n v="4394.3"/>
    <n v="246.92850850630404"/>
  </r>
  <r>
    <x v="176"/>
    <n v="12053"/>
    <x v="0"/>
    <n v="2018"/>
    <n v="2319"/>
    <n v="52412"/>
    <n v="4424.6000000000004"/>
    <n v="213.72685011621803"/>
  </r>
  <r>
    <x v="145"/>
    <n v="24013"/>
    <x v="1"/>
    <n v="2019"/>
    <n v="1298"/>
    <n v="29112"/>
    <n v="4458.6000000000004"/>
    <n v="270.46922231382251"/>
  </r>
  <r>
    <x v="145"/>
    <n v="24013"/>
    <x v="2"/>
    <n v="2020"/>
    <n v="1475"/>
    <n v="30053"/>
    <n v="4908"/>
    <n v="270.46922231382251"/>
  </r>
  <r>
    <x v="145"/>
    <n v="24013"/>
    <x v="3"/>
    <n v="2021"/>
    <n v="1480"/>
    <n v="30464"/>
    <n v="4858.2"/>
    <n v="270.46922231382251"/>
  </r>
  <r>
    <x v="145"/>
    <n v="24013"/>
    <x v="4"/>
    <n v="2022"/>
    <n v="1474"/>
    <n v="31678"/>
    <n v="4653.1000000000004"/>
    <n v="270.46922231382251"/>
  </r>
  <r>
    <x v="358"/>
    <n v="48215"/>
    <x v="0"/>
    <n v="2018"/>
    <n v="3147"/>
    <n v="96025"/>
    <n v="3277.3"/>
    <n v="234.36254169717679"/>
  </r>
  <r>
    <x v="150"/>
    <n v="24015"/>
    <x v="1"/>
    <n v="2019"/>
    <n v="739"/>
    <n v="16676"/>
    <n v="4431.5"/>
    <n v="232.43583593187816"/>
  </r>
  <r>
    <x v="150"/>
    <n v="24015"/>
    <x v="2"/>
    <n v="2020"/>
    <n v="830"/>
    <n v="17186"/>
    <n v="4829.5"/>
    <n v="232.43583593187816"/>
  </r>
  <r>
    <x v="150"/>
    <n v="24015"/>
    <x v="3"/>
    <n v="2021"/>
    <n v="841"/>
    <n v="17309"/>
    <n v="4858.7"/>
    <n v="232.43583593187816"/>
  </r>
  <r>
    <x v="150"/>
    <n v="24015"/>
    <x v="4"/>
    <n v="2022"/>
    <n v="836"/>
    <n v="18175"/>
    <n v="4599.7"/>
    <n v="232.43583593187816"/>
  </r>
  <r>
    <x v="178"/>
    <n v="12055"/>
    <x v="0"/>
    <n v="2018"/>
    <n v="1286"/>
    <n v="37222"/>
    <n v="3454.9"/>
    <n v="198.82733944474916"/>
  </r>
  <r>
    <x v="155"/>
    <n v="24017"/>
    <x v="1"/>
    <n v="2019"/>
    <n v="839"/>
    <n v="21007"/>
    <n v="3993.9"/>
    <n v="252.31113438377685"/>
  </r>
  <r>
    <x v="155"/>
    <n v="24017"/>
    <x v="2"/>
    <n v="2020"/>
    <n v="956"/>
    <n v="21861"/>
    <n v="4373.1000000000004"/>
    <n v="252.31113438377685"/>
  </r>
  <r>
    <x v="155"/>
    <n v="24017"/>
    <x v="3"/>
    <n v="2021"/>
    <n v="979"/>
    <n v="22412"/>
    <n v="4368.2"/>
    <n v="252.31113438377685"/>
  </r>
  <r>
    <x v="155"/>
    <n v="24017"/>
    <x v="4"/>
    <n v="2022"/>
    <n v="988"/>
    <n v="23629"/>
    <n v="4181.3"/>
    <n v="252.31113438377685"/>
  </r>
  <r>
    <x v="180"/>
    <n v="12057"/>
    <x v="0"/>
    <n v="2018"/>
    <n v="7815"/>
    <n v="205315"/>
    <n v="3806.3"/>
    <n v="238.3348517765786"/>
  </r>
  <r>
    <x v="309"/>
    <n v="24021"/>
    <x v="1"/>
    <n v="2019"/>
    <n v="1500"/>
    <n v="38454"/>
    <n v="3900.8"/>
    <n v="261.26800852967182"/>
  </r>
  <r>
    <x v="309"/>
    <n v="24021"/>
    <x v="2"/>
    <n v="2020"/>
    <n v="1666"/>
    <n v="40522"/>
    <n v="4111.3"/>
    <n v="261.26800852967182"/>
  </r>
  <r>
    <x v="309"/>
    <n v="24021"/>
    <x v="3"/>
    <n v="2021"/>
    <n v="1689"/>
    <n v="42173"/>
    <n v="4004.9"/>
    <n v="261.26800852967182"/>
  </r>
  <r>
    <x v="309"/>
    <n v="24021"/>
    <x v="4"/>
    <n v="2022"/>
    <n v="1712"/>
    <n v="44554"/>
    <n v="3842.5"/>
    <n v="261.26800852967182"/>
  </r>
  <r>
    <x v="359"/>
    <n v="33011"/>
    <x v="0"/>
    <n v="2018"/>
    <n v="2551"/>
    <n v="65348"/>
    <n v="3903.7"/>
    <n v="243.2742054693274"/>
  </r>
  <r>
    <x v="344"/>
    <n v="24025"/>
    <x v="1"/>
    <n v="2019"/>
    <n v="1643"/>
    <n v="42293"/>
    <n v="3884.8"/>
    <n v="251.85018797436928"/>
  </r>
  <r>
    <x v="344"/>
    <n v="24025"/>
    <x v="2"/>
    <n v="2020"/>
    <n v="1992"/>
    <n v="43705"/>
    <n v="4557.8"/>
    <n v="251.85018797436928"/>
  </r>
  <r>
    <x v="344"/>
    <n v="24025"/>
    <x v="3"/>
    <n v="2021"/>
    <n v="1917"/>
    <n v="44411"/>
    <n v="4316.5"/>
    <n v="251.85018797436928"/>
  </r>
  <r>
    <x v="344"/>
    <n v="24025"/>
    <x v="4"/>
    <n v="2022"/>
    <n v="1968"/>
    <n v="46276"/>
    <n v="4252.7"/>
    <n v="251.85018797436928"/>
  </r>
  <r>
    <x v="360"/>
    <n v="28049"/>
    <x v="0"/>
    <n v="2018"/>
    <n v="1381"/>
    <n v="33341"/>
    <n v="4142"/>
    <n v="236.89079554076926"/>
  </r>
  <r>
    <x v="361"/>
    <n v="24027"/>
    <x v="1"/>
    <n v="2019"/>
    <n v="1401"/>
    <n v="46496"/>
    <n v="3013.2"/>
    <n v="282.61140743289747"/>
  </r>
  <r>
    <x v="361"/>
    <n v="24027"/>
    <x v="2"/>
    <n v="2020"/>
    <n v="1629"/>
    <n v="48178"/>
    <n v="3381.2"/>
    <n v="282.61140743289747"/>
  </r>
  <r>
    <x v="361"/>
    <n v="24027"/>
    <x v="3"/>
    <n v="2021"/>
    <n v="1530"/>
    <n v="49186"/>
    <n v="3110.6"/>
    <n v="282.61140743289747"/>
  </r>
  <r>
    <x v="361"/>
    <n v="24027"/>
    <x v="4"/>
    <n v="2022"/>
    <n v="1584"/>
    <n v="51753"/>
    <n v="3060.7"/>
    <n v="282.61140743289747"/>
  </r>
  <r>
    <x v="362"/>
    <n v="45051"/>
    <x v="0"/>
    <n v="2018"/>
    <n v="2743"/>
    <n v="82431"/>
    <n v="3327.6"/>
    <n v="235.84997016068189"/>
  </r>
  <r>
    <x v="363"/>
    <n v="24031"/>
    <x v="1"/>
    <n v="2019"/>
    <n v="4915"/>
    <n v="168702"/>
    <n v="2913.4"/>
    <n v="280.21244561415989"/>
  </r>
  <r>
    <x v="363"/>
    <n v="24031"/>
    <x v="2"/>
    <n v="2020"/>
    <n v="6092"/>
    <n v="173612"/>
    <n v="3509"/>
    <n v="280.21244561415989"/>
  </r>
  <r>
    <x v="363"/>
    <n v="24031"/>
    <x v="3"/>
    <n v="2021"/>
    <n v="5407"/>
    <n v="175037"/>
    <n v="3089.1"/>
    <n v="280.21244561415989"/>
  </r>
  <r>
    <x v="363"/>
    <n v="24031"/>
    <x v="4"/>
    <n v="2022"/>
    <n v="5596"/>
    <n v="181307"/>
    <n v="3086.5"/>
    <n v="280.21244561415989"/>
  </r>
  <r>
    <x v="7"/>
    <n v="1069"/>
    <x v="0"/>
    <n v="2018"/>
    <n v="832"/>
    <n v="18639"/>
    <n v="4463.8"/>
    <n v="192.43640533778148"/>
  </r>
  <r>
    <x v="364"/>
    <n v="24033"/>
    <x v="1"/>
    <n v="2019"/>
    <n v="4377"/>
    <n v="126297"/>
    <n v="3465.6"/>
    <n v="244.93060009343054"/>
  </r>
  <r>
    <x v="364"/>
    <n v="24033"/>
    <x v="2"/>
    <n v="2020"/>
    <n v="5580"/>
    <n v="129868"/>
    <n v="4296.7"/>
    <n v="244.93060009343054"/>
  </r>
  <r>
    <x v="364"/>
    <n v="24033"/>
    <x v="3"/>
    <n v="2021"/>
    <n v="5147"/>
    <n v="138655"/>
    <n v="3712.1"/>
    <n v="244.93060009343054"/>
  </r>
  <r>
    <x v="364"/>
    <n v="24033"/>
    <x v="4"/>
    <n v="2022"/>
    <n v="5164"/>
    <n v="144490"/>
    <n v="3573.9"/>
    <n v="244.93060009343054"/>
  </r>
  <r>
    <x v="236"/>
    <n v="13153"/>
    <x v="0"/>
    <n v="2018"/>
    <n v="849"/>
    <n v="19762"/>
    <n v="4296.1000000000004"/>
    <n v="177.22037868436462"/>
  </r>
  <r>
    <x v="365"/>
    <n v="24037"/>
    <x v="1"/>
    <n v="2019"/>
    <n v="618"/>
    <n v="15196"/>
    <n v="4066.9"/>
    <n v="250.21716241116084"/>
  </r>
  <r>
    <x v="365"/>
    <n v="24037"/>
    <x v="2"/>
    <n v="2020"/>
    <n v="742"/>
    <n v="15725"/>
    <n v="4718.6000000000004"/>
    <n v="250.21716241116084"/>
  </r>
  <r>
    <x v="365"/>
    <n v="24037"/>
    <x v="3"/>
    <n v="2021"/>
    <n v="712"/>
    <n v="15652"/>
    <n v="4548.8999999999996"/>
    <n v="250.21716241116084"/>
  </r>
  <r>
    <x v="365"/>
    <n v="24037"/>
    <x v="4"/>
    <n v="2022"/>
    <n v="711"/>
    <n v="16285"/>
    <n v="4366"/>
    <n v="250.21716241116084"/>
  </r>
  <r>
    <x v="361"/>
    <n v="24027"/>
    <x v="0"/>
    <n v="2018"/>
    <n v="1373"/>
    <n v="44629"/>
    <n v="3076.5"/>
    <n v="282.61140743289747"/>
  </r>
  <r>
    <x v="366"/>
    <n v="24043"/>
    <x v="1"/>
    <n v="2019"/>
    <n v="1238"/>
    <n v="26429"/>
    <n v="4684.2"/>
    <n v="236.7929168716183"/>
  </r>
  <r>
    <x v="366"/>
    <n v="24043"/>
    <x v="2"/>
    <n v="2020"/>
    <n v="1464"/>
    <n v="26999"/>
    <n v="5422.4"/>
    <n v="236.7929168716183"/>
  </r>
  <r>
    <x v="366"/>
    <n v="24043"/>
    <x v="3"/>
    <n v="2021"/>
    <n v="1456"/>
    <n v="27331"/>
    <n v="5327.3"/>
    <n v="236.7929168716183"/>
  </r>
  <r>
    <x v="366"/>
    <n v="24043"/>
    <x v="4"/>
    <n v="2022"/>
    <n v="1430"/>
    <n v="28379"/>
    <n v="5038.8999999999996"/>
    <n v="236.7929168716183"/>
  </r>
  <r>
    <x v="367"/>
    <n v="34017"/>
    <x v="0"/>
    <n v="2018"/>
    <n v="2719"/>
    <n v="79920"/>
    <n v="3402.2"/>
    <n v="217.77137485196624"/>
  </r>
  <r>
    <x v="368"/>
    <n v="24045"/>
    <x v="1"/>
    <n v="2019"/>
    <n v="751"/>
    <n v="16938"/>
    <n v="4433.8"/>
    <n v="236.74577872239934"/>
  </r>
  <r>
    <x v="368"/>
    <n v="24045"/>
    <x v="2"/>
    <n v="2020"/>
    <n v="889"/>
    <n v="17338"/>
    <n v="5127.5"/>
    <n v="236.74577872239934"/>
  </r>
  <r>
    <x v="368"/>
    <n v="24045"/>
    <x v="3"/>
    <n v="2021"/>
    <n v="910"/>
    <n v="17148"/>
    <n v="5306.7"/>
    <n v="236.74577872239934"/>
  </r>
  <r>
    <x v="368"/>
    <n v="24045"/>
    <x v="4"/>
    <n v="2022"/>
    <n v="804"/>
    <n v="17826"/>
    <n v="4510.3"/>
    <n v="236.74577872239934"/>
  </r>
  <r>
    <x v="67"/>
    <n v="6023"/>
    <x v="0"/>
    <n v="2018"/>
    <n v="967"/>
    <n v="24380"/>
    <n v="3966.4"/>
    <n v="238.33419349716144"/>
  </r>
  <r>
    <x v="46"/>
    <n v="24510"/>
    <x v="1"/>
    <n v="2019"/>
    <n v="3823"/>
    <n v="86154"/>
    <n v="4437.3999999999996"/>
    <n v="216.43568493627691"/>
  </r>
  <r>
    <x v="46"/>
    <n v="24510"/>
    <x v="2"/>
    <n v="2020"/>
    <n v="4549"/>
    <n v="87793"/>
    <n v="5181.5"/>
    <n v="216.43568493627691"/>
  </r>
  <r>
    <x v="46"/>
    <n v="24510"/>
    <x v="3"/>
    <n v="2021"/>
    <n v="4340"/>
    <n v="86276"/>
    <n v="5030.3999999999996"/>
    <n v="216.43568493627691"/>
  </r>
  <r>
    <x v="46"/>
    <n v="24510"/>
    <x v="4"/>
    <n v="2022"/>
    <n v="4205"/>
    <n v="89369"/>
    <n v="4705.2"/>
    <n v="216.43568493627691"/>
  </r>
  <r>
    <x v="369"/>
    <n v="34019"/>
    <x v="0"/>
    <n v="2018"/>
    <n v="721"/>
    <n v="23105"/>
    <n v="3120.5"/>
    <n v="243.46508345096737"/>
  </r>
  <r>
    <x v="70"/>
    <n v="25003"/>
    <x v="1"/>
    <n v="2019"/>
    <n v="1229"/>
    <n v="29923"/>
    <n v="4107.2"/>
    <n v="206.43652040236606"/>
  </r>
  <r>
    <x v="70"/>
    <n v="25003"/>
    <x v="2"/>
    <n v="2020"/>
    <n v="1349"/>
    <n v="30743"/>
    <n v="4388"/>
    <n v="206.43652040236606"/>
  </r>
  <r>
    <x v="70"/>
    <n v="25003"/>
    <x v="3"/>
    <n v="2021"/>
    <n v="1363"/>
    <n v="31686"/>
    <n v="4301.6000000000004"/>
    <n v="206.43652040236606"/>
  </r>
  <r>
    <x v="70"/>
    <n v="25003"/>
    <x v="4"/>
    <n v="2022"/>
    <n v="1349"/>
    <n v="32606"/>
    <n v="4137.3"/>
    <n v="206.43652040236606"/>
  </r>
  <r>
    <x v="69"/>
    <n v="6025"/>
    <x v="0"/>
    <n v="2018"/>
    <n v="819"/>
    <n v="23580"/>
    <n v="3473.3"/>
    <n v="262.22397149604342"/>
  </r>
  <r>
    <x v="104"/>
    <n v="25005"/>
    <x v="1"/>
    <n v="2019"/>
    <n v="4146"/>
    <n v="97814"/>
    <n v="4238.7"/>
    <n v="232.27145398409226"/>
  </r>
  <r>
    <x v="104"/>
    <n v="25005"/>
    <x v="2"/>
    <n v="2020"/>
    <n v="4924"/>
    <n v="100125"/>
    <n v="4917.8999999999996"/>
    <n v="232.27145398409226"/>
  </r>
  <r>
    <x v="104"/>
    <n v="25005"/>
    <x v="3"/>
    <n v="2021"/>
    <n v="4611"/>
    <n v="101390"/>
    <n v="4547.8"/>
    <n v="232.27145398409226"/>
  </r>
  <r>
    <x v="104"/>
    <n v="25005"/>
    <x v="4"/>
    <n v="2022"/>
    <n v="4636"/>
    <n v="104271"/>
    <n v="4446.1000000000004"/>
    <n v="232.27145398409226"/>
  </r>
  <r>
    <x v="181"/>
    <n v="12061"/>
    <x v="0"/>
    <n v="2018"/>
    <n v="1754"/>
    <n v="52019"/>
    <n v="3371.8"/>
    <n v="251.89625551881477"/>
  </r>
  <r>
    <x v="279"/>
    <n v="25009"/>
    <x v="1"/>
    <n v="2019"/>
    <n v="5609"/>
    <n v="138529"/>
    <n v="4049"/>
    <n v="254.40882414512487"/>
  </r>
  <r>
    <x v="279"/>
    <n v="25009"/>
    <x v="2"/>
    <n v="2020"/>
    <n v="6743"/>
    <n v="142375"/>
    <n v="4736.1000000000004"/>
    <n v="254.40882414512487"/>
  </r>
  <r>
    <x v="279"/>
    <n v="25009"/>
    <x v="3"/>
    <n v="2021"/>
    <n v="5806"/>
    <n v="144299"/>
    <n v="4023.6"/>
    <n v="254.40882414512487"/>
  </r>
  <r>
    <x v="279"/>
    <n v="25009"/>
    <x v="4"/>
    <n v="2022"/>
    <n v="5900"/>
    <n v="149634"/>
    <n v="3943"/>
    <n v="254.40882414512487"/>
  </r>
  <r>
    <x v="370"/>
    <n v="26065"/>
    <x v="0"/>
    <n v="2018"/>
    <n v="1595"/>
    <n v="39459"/>
    <n v="4042.2"/>
    <n v="249.07373237877331"/>
  </r>
  <r>
    <x v="335"/>
    <n v="25013"/>
    <x v="1"/>
    <n v="2019"/>
    <n v="3448"/>
    <n v="80807"/>
    <n v="4267"/>
    <n v="241.50754266338313"/>
  </r>
  <r>
    <x v="335"/>
    <n v="25013"/>
    <x v="2"/>
    <n v="2020"/>
    <n v="4360"/>
    <n v="82861"/>
    <n v="5261.8"/>
    <n v="241.50754266338313"/>
  </r>
  <r>
    <x v="335"/>
    <n v="25013"/>
    <x v="3"/>
    <n v="2021"/>
    <n v="3819"/>
    <n v="81804"/>
    <n v="4668.5"/>
    <n v="241.50754266338313"/>
  </r>
  <r>
    <x v="335"/>
    <n v="25013"/>
    <x v="4"/>
    <n v="2022"/>
    <n v="3790"/>
    <n v="84145"/>
    <n v="4504.1000000000004"/>
    <n v="241.50754266338313"/>
  </r>
  <r>
    <x v="371"/>
    <n v="37097"/>
    <x v="0"/>
    <n v="2018"/>
    <n v="1143"/>
    <n v="28303"/>
    <n v="4038.4"/>
    <n v="220.88909971876802"/>
  </r>
  <r>
    <x v="337"/>
    <n v="25015"/>
    <x v="1"/>
    <n v="2019"/>
    <n v="1077"/>
    <n v="28806"/>
    <n v="3738.8"/>
    <n v="267.62132888981461"/>
  </r>
  <r>
    <x v="337"/>
    <n v="25015"/>
    <x v="2"/>
    <n v="2020"/>
    <n v="1222"/>
    <n v="30075"/>
    <n v="4063.2"/>
    <n v="267.62132888981461"/>
  </r>
  <r>
    <x v="337"/>
    <n v="25015"/>
    <x v="3"/>
    <n v="2021"/>
    <n v="1107"/>
    <n v="30300"/>
    <n v="3653.5"/>
    <n v="267.62132888981461"/>
  </r>
  <r>
    <x v="337"/>
    <n v="25015"/>
    <x v="4"/>
    <n v="2022"/>
    <n v="1184"/>
    <n v="31356"/>
    <n v="3776"/>
    <n v="267.62132888981461"/>
  </r>
  <r>
    <x v="372"/>
    <n v="26075"/>
    <x v="0"/>
    <n v="2018"/>
    <n v="1304"/>
    <n v="28282"/>
    <n v="4610.7"/>
    <n v="230.24316109422492"/>
  </r>
  <r>
    <x v="373"/>
    <n v="25017"/>
    <x v="1"/>
    <n v="2019"/>
    <n v="9478"/>
    <n v="252286"/>
    <n v="3756.8"/>
    <n v="258.43447515914477"/>
  </r>
  <r>
    <x v="373"/>
    <n v="25017"/>
    <x v="2"/>
    <n v="2020"/>
    <n v="11240"/>
    <n v="257247"/>
    <n v="4369.3"/>
    <n v="258.43447515914477"/>
  </r>
  <r>
    <x v="373"/>
    <n v="25017"/>
    <x v="3"/>
    <n v="2021"/>
    <n v="9785"/>
    <n v="257427"/>
    <n v="3801.1"/>
    <n v="258.43447515914477"/>
  </r>
  <r>
    <x v="373"/>
    <n v="25017"/>
    <x v="4"/>
    <n v="2022"/>
    <n v="9988"/>
    <n v="267823"/>
    <n v="3729.3"/>
    <n v="258.43447515914477"/>
  </r>
  <r>
    <x v="374"/>
    <n v="29095"/>
    <x v="0"/>
    <n v="2018"/>
    <n v="4339"/>
    <n v="104655"/>
    <n v="4146"/>
    <n v="225.84735182325142"/>
  </r>
  <r>
    <x v="375"/>
    <n v="25021"/>
    <x v="1"/>
    <n v="2019"/>
    <n v="4811"/>
    <n v="121823"/>
    <n v="3949.2"/>
    <n v="253.17961304515566"/>
  </r>
  <r>
    <x v="375"/>
    <n v="25021"/>
    <x v="2"/>
    <n v="2020"/>
    <n v="5592"/>
    <n v="124312"/>
    <n v="4498.3999999999996"/>
    <n v="253.17961304515566"/>
  </r>
  <r>
    <x v="375"/>
    <n v="25021"/>
    <x v="3"/>
    <n v="2021"/>
    <n v="4990"/>
    <n v="125480"/>
    <n v="3976.7"/>
    <n v="253.17961304515566"/>
  </r>
  <r>
    <x v="375"/>
    <n v="25021"/>
    <x v="4"/>
    <n v="2022"/>
    <n v="5140"/>
    <n v="130151"/>
    <n v="3949.3"/>
    <n v="253.17961304515566"/>
  </r>
  <r>
    <x v="376"/>
    <n v="28059"/>
    <x v="0"/>
    <n v="2018"/>
    <n v="955"/>
    <n v="22721"/>
    <n v="4203.2"/>
    <n v="192.86780065652044"/>
  </r>
  <r>
    <x v="377"/>
    <n v="25023"/>
    <x v="1"/>
    <n v="2019"/>
    <n v="3805"/>
    <n v="96933"/>
    <n v="3925.4"/>
    <n v="246.02251039377717"/>
  </r>
  <r>
    <x v="377"/>
    <n v="25023"/>
    <x v="2"/>
    <n v="2020"/>
    <n v="4497"/>
    <n v="100676"/>
    <n v="4466.8"/>
    <n v="246.02251039377717"/>
  </r>
  <r>
    <x v="377"/>
    <n v="25023"/>
    <x v="3"/>
    <n v="2021"/>
    <n v="4239"/>
    <n v="101907"/>
    <n v="4159.7"/>
    <n v="246.02251039377717"/>
  </r>
  <r>
    <x v="377"/>
    <n v="25023"/>
    <x v="4"/>
    <n v="2022"/>
    <n v="4291"/>
    <n v="106110"/>
    <n v="4043.9"/>
    <n v="246.02251039377717"/>
  </r>
  <r>
    <x v="378"/>
    <n v="41029"/>
    <x v="0"/>
    <n v="2018"/>
    <n v="1852"/>
    <n v="48236"/>
    <n v="3839.5"/>
    <n v="222.78927940940457"/>
  </r>
  <r>
    <x v="379"/>
    <n v="25025"/>
    <x v="1"/>
    <n v="2019"/>
    <n v="3440"/>
    <n v="99229"/>
    <n v="3466.7"/>
    <n v="230.54147477048042"/>
  </r>
  <r>
    <x v="379"/>
    <n v="25025"/>
    <x v="2"/>
    <n v="2020"/>
    <n v="4326"/>
    <n v="101227"/>
    <n v="4273.6000000000004"/>
    <n v="230.54147477048042"/>
  </r>
  <r>
    <x v="379"/>
    <n v="25025"/>
    <x v="3"/>
    <n v="2021"/>
    <n v="3610"/>
    <n v="99444"/>
    <n v="3630.2"/>
    <n v="230.54147477048042"/>
  </r>
  <r>
    <x v="379"/>
    <n v="25025"/>
    <x v="4"/>
    <n v="2022"/>
    <n v="3669"/>
    <n v="103234"/>
    <n v="3554.1"/>
    <n v="230.54147477048042"/>
  </r>
  <r>
    <x v="380"/>
    <n v="29097"/>
    <x v="0"/>
    <n v="2018"/>
    <n v="885"/>
    <n v="18863"/>
    <n v="4691.7"/>
    <n v="212.24447656411317"/>
  </r>
  <r>
    <x v="381"/>
    <n v="25027"/>
    <x v="1"/>
    <n v="2019"/>
    <n v="5519"/>
    <n v="134009"/>
    <n v="4118.3999999999996"/>
    <n v="249.25042347902004"/>
  </r>
  <r>
    <x v="381"/>
    <n v="25027"/>
    <x v="2"/>
    <n v="2020"/>
    <n v="6316"/>
    <n v="137277"/>
    <n v="4600.8999999999996"/>
    <n v="249.25042347902004"/>
  </r>
  <r>
    <x v="381"/>
    <n v="25027"/>
    <x v="3"/>
    <n v="2021"/>
    <n v="5815"/>
    <n v="142282"/>
    <n v="4087"/>
    <n v="249.25042347902004"/>
  </r>
  <r>
    <x v="381"/>
    <n v="25027"/>
    <x v="4"/>
    <n v="2022"/>
    <n v="6012"/>
    <n v="148313"/>
    <n v="4053.6"/>
    <n v="249.25042347902004"/>
  </r>
  <r>
    <x v="9"/>
    <n v="1073"/>
    <x v="0"/>
    <n v="2018"/>
    <n v="5156"/>
    <n v="104547"/>
    <n v="4931.8"/>
    <n v="235.71355365278723"/>
  </r>
  <r>
    <x v="20"/>
    <n v="26005"/>
    <x v="1"/>
    <n v="2019"/>
    <n v="820"/>
    <n v="20099"/>
    <n v="4079.8"/>
    <n v="230.63834021593115"/>
  </r>
  <r>
    <x v="20"/>
    <n v="26005"/>
    <x v="2"/>
    <n v="2020"/>
    <n v="951"/>
    <n v="20857"/>
    <n v="4559.6000000000004"/>
    <n v="230.63834021593115"/>
  </r>
  <r>
    <x v="20"/>
    <n v="26005"/>
    <x v="3"/>
    <n v="2021"/>
    <n v="970"/>
    <n v="21313"/>
    <n v="4551.2"/>
    <n v="230.63834021593115"/>
  </r>
  <r>
    <x v="20"/>
    <n v="26005"/>
    <x v="4"/>
    <n v="2022"/>
    <n v="921"/>
    <n v="22321"/>
    <n v="4126.2"/>
    <n v="230.63834021593115"/>
  </r>
  <r>
    <x v="134"/>
    <n v="8059"/>
    <x v="0"/>
    <n v="2018"/>
    <n v="3406"/>
    <n v="95477"/>
    <n v="3567.4"/>
    <n v="269.7792353709271"/>
  </r>
  <r>
    <x v="52"/>
    <n v="26017"/>
    <x v="1"/>
    <n v="2019"/>
    <n v="1053"/>
    <n v="21642"/>
    <n v="4865.5"/>
    <n v="233.9478791239257"/>
  </r>
  <r>
    <x v="52"/>
    <n v="26017"/>
    <x v="2"/>
    <n v="2020"/>
    <n v="1218"/>
    <n v="22031"/>
    <n v="5528.6"/>
    <n v="233.9478791239257"/>
  </r>
  <r>
    <x v="52"/>
    <n v="26017"/>
    <x v="3"/>
    <n v="2021"/>
    <n v="1172"/>
    <n v="22094"/>
    <n v="5304.6"/>
    <n v="233.9478791239257"/>
  </r>
  <r>
    <x v="52"/>
    <n v="26017"/>
    <x v="4"/>
    <n v="2022"/>
    <n v="1074"/>
    <n v="22545"/>
    <n v="4763.8"/>
    <n v="233.9478791239257"/>
  </r>
  <r>
    <x v="326"/>
    <n v="21111"/>
    <x v="0"/>
    <n v="2018"/>
    <n v="5773"/>
    <n v="124503"/>
    <n v="4636.8"/>
    <n v="239.03601819306252"/>
  </r>
  <r>
    <x v="74"/>
    <n v="26021"/>
    <x v="1"/>
    <n v="2019"/>
    <n v="1319"/>
    <n v="31122"/>
    <n v="4238.2"/>
    <n v="228.55214960478119"/>
  </r>
  <r>
    <x v="74"/>
    <n v="26021"/>
    <x v="2"/>
    <n v="2020"/>
    <n v="1478"/>
    <n v="31798"/>
    <n v="4648.1000000000004"/>
    <n v="228.55214960478119"/>
  </r>
  <r>
    <x v="74"/>
    <n v="26021"/>
    <x v="3"/>
    <n v="2021"/>
    <n v="1538"/>
    <n v="31806"/>
    <n v="4835.6000000000004"/>
    <n v="228.55214960478119"/>
  </r>
  <r>
    <x v="74"/>
    <n v="26021"/>
    <x v="4"/>
    <n v="2022"/>
    <n v="1503"/>
    <n v="32959"/>
    <n v="4560.2"/>
    <n v="228.55214960478119"/>
  </r>
  <r>
    <x v="382"/>
    <n v="29099"/>
    <x v="0"/>
    <n v="2018"/>
    <n v="1465"/>
    <n v="33636"/>
    <n v="4355.5"/>
    <n v="195.67652521788827"/>
  </r>
  <r>
    <x v="133"/>
    <n v="26025"/>
    <x v="1"/>
    <n v="2019"/>
    <n v="1186"/>
    <n v="24434"/>
    <n v="4853.8999999999996"/>
    <n v="222.89432757632807"/>
  </r>
  <r>
    <x v="133"/>
    <n v="26025"/>
    <x v="2"/>
    <n v="2020"/>
    <n v="1407"/>
    <n v="24873"/>
    <n v="5656.7"/>
    <n v="222.89432757632807"/>
  </r>
  <r>
    <x v="133"/>
    <n v="26025"/>
    <x v="3"/>
    <n v="2021"/>
    <n v="1333"/>
    <n v="24557"/>
    <n v="5428.2"/>
    <n v="222.89432757632807"/>
  </r>
  <r>
    <x v="133"/>
    <n v="26025"/>
    <x v="4"/>
    <n v="2022"/>
    <n v="1315"/>
    <n v="24834"/>
    <n v="5295.2"/>
    <n v="222.89432757632807"/>
  </r>
  <r>
    <x v="383"/>
    <n v="36045"/>
    <x v="0"/>
    <n v="2018"/>
    <n v="714"/>
    <n v="15276"/>
    <n v="4674"/>
    <n v="262.1997309589392"/>
  </r>
  <r>
    <x v="263"/>
    <n v="26045"/>
    <x v="1"/>
    <n v="2019"/>
    <n v="881"/>
    <n v="21034"/>
    <n v="4188.5"/>
    <n v="235.04801749548352"/>
  </r>
  <r>
    <x v="263"/>
    <n v="26045"/>
    <x v="2"/>
    <n v="2020"/>
    <n v="980"/>
    <n v="21497"/>
    <n v="4558.8"/>
    <n v="235.04801749548352"/>
  </r>
  <r>
    <x v="263"/>
    <n v="26045"/>
    <x v="3"/>
    <n v="2021"/>
    <n v="1021"/>
    <n v="21222"/>
    <n v="4811"/>
    <n v="235.04801749548352"/>
  </r>
  <r>
    <x v="263"/>
    <n v="26045"/>
    <x v="4"/>
    <n v="2022"/>
    <n v="926"/>
    <n v="22107"/>
    <n v="4188.7"/>
    <n v="235.04801749548352"/>
  </r>
  <r>
    <x v="384"/>
    <n v="48245"/>
    <x v="0"/>
    <n v="2018"/>
    <n v="1715"/>
    <n v="36809"/>
    <n v="4659.2"/>
    <n v="205.84918207208406"/>
  </r>
  <r>
    <x v="318"/>
    <n v="26049"/>
    <x v="1"/>
    <n v="2019"/>
    <n v="3401"/>
    <n v="72921"/>
    <n v="4664"/>
    <n v="221.09268934874726"/>
  </r>
  <r>
    <x v="318"/>
    <n v="26049"/>
    <x v="2"/>
    <n v="2020"/>
    <n v="3979"/>
    <n v="74353"/>
    <n v="5351.5"/>
    <n v="221.09268934874726"/>
  </r>
  <r>
    <x v="318"/>
    <n v="26049"/>
    <x v="3"/>
    <n v="2021"/>
    <n v="3951"/>
    <n v="73750"/>
    <n v="5357.3"/>
    <n v="221.09268934874726"/>
  </r>
  <r>
    <x v="318"/>
    <n v="26049"/>
    <x v="4"/>
    <n v="2022"/>
    <n v="4011"/>
    <n v="76263"/>
    <n v="5259.4"/>
    <n v="221.09268934874726"/>
  </r>
  <r>
    <x v="334"/>
    <n v="22051"/>
    <x v="0"/>
    <n v="2018"/>
    <n v="3104"/>
    <n v="74330"/>
    <n v="4176"/>
    <n v="236.52928643321175"/>
  </r>
  <r>
    <x v="370"/>
    <n v="26065"/>
    <x v="1"/>
    <n v="2019"/>
    <n v="1632"/>
    <n v="40647"/>
    <n v="4015.1"/>
    <n v="249.07373237877331"/>
  </r>
  <r>
    <x v="370"/>
    <n v="26065"/>
    <x v="2"/>
    <n v="2020"/>
    <n v="1912"/>
    <n v="42064"/>
    <n v="4545.5"/>
    <n v="249.07373237877331"/>
  </r>
  <r>
    <x v="370"/>
    <n v="26065"/>
    <x v="3"/>
    <n v="2021"/>
    <n v="1933"/>
    <n v="41014"/>
    <n v="4713"/>
    <n v="249.07373237877331"/>
  </r>
  <r>
    <x v="370"/>
    <n v="26065"/>
    <x v="4"/>
    <n v="2022"/>
    <n v="1914"/>
    <n v="42120"/>
    <n v="4544.2"/>
    <n v="249.07373237877331"/>
  </r>
  <r>
    <x v="304"/>
    <n v="19103"/>
    <x v="0"/>
    <n v="2018"/>
    <n v="561"/>
    <n v="17736"/>
    <n v="3163.1"/>
    <n v="280.61944519256667"/>
  </r>
  <r>
    <x v="372"/>
    <n v="26075"/>
    <x v="1"/>
    <n v="2019"/>
    <n v="1290"/>
    <n v="28952"/>
    <n v="4455.7"/>
    <n v="230.24316109422492"/>
  </r>
  <r>
    <x v="372"/>
    <n v="26075"/>
    <x v="2"/>
    <n v="2020"/>
    <n v="1487"/>
    <n v="29452"/>
    <n v="5048.8999999999996"/>
    <n v="230.24316109422492"/>
  </r>
  <r>
    <x v="372"/>
    <n v="26075"/>
    <x v="3"/>
    <n v="2021"/>
    <n v="1576"/>
    <n v="29929"/>
    <n v="5265.8"/>
    <n v="230.24316109422492"/>
  </r>
  <r>
    <x v="372"/>
    <n v="26075"/>
    <x v="4"/>
    <n v="2022"/>
    <n v="1394"/>
    <n v="30842"/>
    <n v="4519.8"/>
    <n v="230.24316109422492"/>
  </r>
  <r>
    <x v="284"/>
    <n v="18081"/>
    <x v="0"/>
    <n v="2018"/>
    <n v="1082"/>
    <n v="22769"/>
    <n v="4752.1000000000004"/>
    <n v="247.18909710391821"/>
  </r>
  <r>
    <x v="385"/>
    <n v="26077"/>
    <x v="1"/>
    <n v="2019"/>
    <n v="1661"/>
    <n v="40909"/>
    <n v="4060.2"/>
    <n v="257.36634970299934"/>
  </r>
  <r>
    <x v="385"/>
    <n v="26077"/>
    <x v="2"/>
    <n v="2020"/>
    <n v="1925"/>
    <n v="42073"/>
    <n v="4575.3999999999996"/>
    <n v="257.36634970299934"/>
  </r>
  <r>
    <x v="385"/>
    <n v="26077"/>
    <x v="3"/>
    <n v="2021"/>
    <n v="1959"/>
    <n v="41262"/>
    <n v="4747.7"/>
    <n v="257.36634970299934"/>
  </r>
  <r>
    <x v="385"/>
    <n v="26077"/>
    <x v="4"/>
    <n v="2022"/>
    <n v="1972"/>
    <n v="42658"/>
    <n v="4622.8"/>
    <n v="257.36634970299934"/>
  </r>
  <r>
    <x v="313"/>
    <n v="20091"/>
    <x v="0"/>
    <n v="2018"/>
    <n v="3292"/>
    <n v="86723"/>
    <n v="3796"/>
    <n v="291.10477894481079"/>
  </r>
  <r>
    <x v="386"/>
    <n v="26081"/>
    <x v="1"/>
    <n v="2019"/>
    <n v="3811"/>
    <n v="92820"/>
    <n v="4105.8"/>
    <n v="239.83624218918337"/>
  </r>
  <r>
    <x v="386"/>
    <n v="26081"/>
    <x v="2"/>
    <n v="2020"/>
    <n v="4290"/>
    <n v="95704"/>
    <n v="4482.6000000000004"/>
    <n v="239.83624218918337"/>
  </r>
  <r>
    <x v="386"/>
    <n v="26081"/>
    <x v="3"/>
    <n v="2021"/>
    <n v="4345"/>
    <n v="95764"/>
    <n v="4537.2"/>
    <n v="239.83624218918337"/>
  </r>
  <r>
    <x v="386"/>
    <n v="26081"/>
    <x v="4"/>
    <n v="2022"/>
    <n v="4125"/>
    <n v="99559"/>
    <n v="4143.3"/>
    <n v="239.83624218918337"/>
  </r>
  <r>
    <x v="387"/>
    <n v="48251"/>
    <x v="0"/>
    <n v="2018"/>
    <n v="1066"/>
    <n v="24219"/>
    <n v="4401.5"/>
    <n v="198.06369528050573"/>
  </r>
  <r>
    <x v="388"/>
    <n v="26093"/>
    <x v="1"/>
    <n v="2019"/>
    <n v="1173"/>
    <n v="34370"/>
    <n v="3412.9"/>
    <n v="238.70817573465231"/>
  </r>
  <r>
    <x v="388"/>
    <n v="26093"/>
    <x v="2"/>
    <n v="2020"/>
    <n v="1406"/>
    <n v="35895"/>
    <n v="3917"/>
    <n v="238.70817573465231"/>
  </r>
  <r>
    <x v="388"/>
    <n v="26093"/>
    <x v="3"/>
    <n v="2021"/>
    <n v="1494"/>
    <n v="36746"/>
    <n v="4065.7"/>
    <n v="238.70817573465231"/>
  </r>
  <r>
    <x v="388"/>
    <n v="26093"/>
    <x v="4"/>
    <n v="2022"/>
    <n v="1430"/>
    <n v="38807"/>
    <n v="3684.9"/>
    <n v="238.70817573465231"/>
  </r>
  <r>
    <x v="389"/>
    <n v="37101"/>
    <x v="0"/>
    <n v="2018"/>
    <n v="1071"/>
    <n v="26989"/>
    <n v="3968.3"/>
    <n v="217.46971076405913"/>
  </r>
  <r>
    <x v="390"/>
    <n v="26099"/>
    <x v="1"/>
    <n v="2019"/>
    <n v="6808"/>
    <n v="152268"/>
    <n v="4471.1000000000004"/>
    <n v="225.98970236687944"/>
  </r>
  <r>
    <x v="390"/>
    <n v="26099"/>
    <x v="2"/>
    <n v="2020"/>
    <n v="8354"/>
    <n v="155985"/>
    <n v="5355.6"/>
    <n v="225.98970236687944"/>
  </r>
  <r>
    <x v="390"/>
    <n v="26099"/>
    <x v="3"/>
    <n v="2021"/>
    <n v="7907"/>
    <n v="156609"/>
    <n v="5048.8999999999996"/>
    <n v="225.98970236687944"/>
  </r>
  <r>
    <x v="390"/>
    <n v="26099"/>
    <x v="4"/>
    <n v="2022"/>
    <n v="7417"/>
    <n v="160576"/>
    <n v="4619"/>
    <n v="225.98970236687944"/>
  </r>
  <r>
    <x v="385"/>
    <n v="26077"/>
    <x v="0"/>
    <n v="2018"/>
    <n v="1718"/>
    <n v="39630"/>
    <n v="4335.1000000000004"/>
    <n v="257.36634970299934"/>
  </r>
  <r>
    <x v="391"/>
    <n v="26115"/>
    <x v="1"/>
    <n v="2019"/>
    <n v="1176"/>
    <n v="28228"/>
    <n v="4166.1000000000004"/>
    <n v="229.8639648575882"/>
  </r>
  <r>
    <x v="391"/>
    <n v="26115"/>
    <x v="2"/>
    <n v="2020"/>
    <n v="1369"/>
    <n v="29006"/>
    <n v="4719.7"/>
    <n v="229.8639648575882"/>
  </r>
  <r>
    <x v="391"/>
    <n v="26115"/>
    <x v="3"/>
    <n v="2021"/>
    <n v="1440"/>
    <n v="29897"/>
    <n v="4816.5"/>
    <n v="229.8639648575882"/>
  </r>
  <r>
    <x v="391"/>
    <n v="26115"/>
    <x v="4"/>
    <n v="2022"/>
    <n v="1383"/>
    <n v="31068"/>
    <n v="4451.5"/>
    <n v="229.8639648575882"/>
  </r>
  <r>
    <x v="392"/>
    <n v="54039"/>
    <x v="0"/>
    <n v="2018"/>
    <n v="1935"/>
    <n v="37272"/>
    <n v="5191.6000000000004"/>
    <n v="244.21981399538964"/>
  </r>
  <r>
    <x v="393"/>
    <n v="26121"/>
    <x v="1"/>
    <n v="2019"/>
    <n v="1316"/>
    <n v="30561"/>
    <n v="4306.1000000000004"/>
    <n v="242.66876083897779"/>
  </r>
  <r>
    <x v="393"/>
    <n v="26121"/>
    <x v="2"/>
    <n v="2020"/>
    <n v="1677"/>
    <n v="31433"/>
    <n v="5335.2"/>
    <n v="242.66876083897779"/>
  </r>
  <r>
    <x v="393"/>
    <n v="26121"/>
    <x v="3"/>
    <n v="2021"/>
    <n v="1560"/>
    <n v="31756"/>
    <n v="4912.5"/>
    <n v="242.66876083897779"/>
  </r>
  <r>
    <x v="393"/>
    <n v="26121"/>
    <x v="4"/>
    <n v="2022"/>
    <n v="1549"/>
    <n v="32519"/>
    <n v="4763.3999999999996"/>
    <n v="242.66876083897779"/>
  </r>
  <r>
    <x v="250"/>
    <n v="17089"/>
    <x v="0"/>
    <n v="2018"/>
    <n v="2556"/>
    <n v="73009"/>
    <n v="3500.9"/>
    <n v="241.35315573932394"/>
  </r>
  <r>
    <x v="394"/>
    <n v="26125"/>
    <x v="1"/>
    <n v="2019"/>
    <n v="8552"/>
    <n v="217676"/>
    <n v="3928.8"/>
    <n v="240.97465958580645"/>
  </r>
  <r>
    <x v="394"/>
    <n v="26125"/>
    <x v="2"/>
    <n v="2020"/>
    <n v="10270"/>
    <n v="224038"/>
    <n v="4584"/>
    <n v="240.97465958580645"/>
  </r>
  <r>
    <x v="394"/>
    <n v="26125"/>
    <x v="3"/>
    <n v="2021"/>
    <n v="9629"/>
    <n v="226572"/>
    <n v="4249.8999999999996"/>
    <n v="240.97465958580645"/>
  </r>
  <r>
    <x v="394"/>
    <n v="26125"/>
    <x v="4"/>
    <n v="2022"/>
    <n v="9493"/>
    <n v="235012"/>
    <n v="4039.4"/>
    <n v="240.97465958580645"/>
  </r>
  <r>
    <x v="252"/>
    <n v="17091"/>
    <x v="0"/>
    <n v="2018"/>
    <n v="850"/>
    <n v="18550"/>
    <n v="4582.2"/>
    <n v="211.10819189743052"/>
  </r>
  <r>
    <x v="395"/>
    <n v="26139"/>
    <x v="1"/>
    <n v="2019"/>
    <n v="1744"/>
    <n v="45288"/>
    <n v="3850.9"/>
    <n v="245.67655891185302"/>
  </r>
  <r>
    <x v="395"/>
    <n v="26139"/>
    <x v="2"/>
    <n v="2020"/>
    <n v="2070"/>
    <n v="47097"/>
    <n v="4395.2"/>
    <n v="245.67655891185302"/>
  </r>
  <r>
    <x v="395"/>
    <n v="26139"/>
    <x v="3"/>
    <n v="2021"/>
    <n v="2043"/>
    <n v="47583"/>
    <n v="4293.6000000000004"/>
    <n v="245.67655891185302"/>
  </r>
  <r>
    <x v="395"/>
    <n v="26139"/>
    <x v="4"/>
    <n v="2022"/>
    <n v="1999"/>
    <n v="50139"/>
    <n v="3986.9"/>
    <n v="245.67655891185302"/>
  </r>
  <r>
    <x v="396"/>
    <n v="48257"/>
    <x v="0"/>
    <n v="2018"/>
    <n v="724"/>
    <n v="15367"/>
    <n v="4711.3999999999996"/>
    <n v="221.11338670638614"/>
  </r>
  <r>
    <x v="397"/>
    <n v="26145"/>
    <x v="1"/>
    <n v="2019"/>
    <n v="1639"/>
    <n v="37414"/>
    <n v="4380.7"/>
    <n v="229.11476987224034"/>
  </r>
  <r>
    <x v="397"/>
    <n v="26145"/>
    <x v="2"/>
    <n v="2020"/>
    <n v="2057"/>
    <n v="38240"/>
    <n v="5379.2"/>
    <n v="229.11476987224034"/>
  </r>
  <r>
    <x v="397"/>
    <n v="26145"/>
    <x v="3"/>
    <n v="2021"/>
    <n v="1933"/>
    <n v="37713"/>
    <n v="5125.6000000000004"/>
    <n v="229.11476987224034"/>
  </r>
  <r>
    <x v="397"/>
    <n v="26145"/>
    <x v="4"/>
    <n v="2022"/>
    <n v="1897"/>
    <n v="38562"/>
    <n v="4919.3999999999996"/>
    <n v="229.11476987224034"/>
  </r>
  <r>
    <x v="254"/>
    <n v="17093"/>
    <x v="0"/>
    <n v="2018"/>
    <n v="447"/>
    <n v="13122"/>
    <n v="3406.5"/>
    <n v="258.0005787037037"/>
  </r>
  <r>
    <x v="398"/>
    <n v="26147"/>
    <x v="1"/>
    <n v="2019"/>
    <n v="1372"/>
    <n v="30879"/>
    <n v="4443.1000000000004"/>
    <n v="213.95446743741701"/>
  </r>
  <r>
    <x v="398"/>
    <n v="26147"/>
    <x v="2"/>
    <n v="2020"/>
    <n v="1593"/>
    <n v="31676"/>
    <n v="5029"/>
    <n v="213.95446743741701"/>
  </r>
  <r>
    <x v="398"/>
    <n v="26147"/>
    <x v="3"/>
    <n v="2021"/>
    <n v="1721"/>
    <n v="31756"/>
    <n v="5419.4"/>
    <n v="213.95446743741701"/>
  </r>
  <r>
    <x v="398"/>
    <n v="26147"/>
    <x v="4"/>
    <n v="2022"/>
    <n v="1516"/>
    <n v="32875"/>
    <n v="4611.3999999999996"/>
    <n v="213.95446743741701"/>
  </r>
  <r>
    <x v="352"/>
    <n v="23011"/>
    <x v="0"/>
    <n v="2018"/>
    <n v="1058"/>
    <n v="24350"/>
    <n v="4345"/>
    <n v="259.39562624254478"/>
  </r>
  <r>
    <x v="399"/>
    <n v="26161"/>
    <x v="1"/>
    <n v="2019"/>
    <n v="1926"/>
    <n v="53369"/>
    <n v="3608.8"/>
    <n v="265.35816672600197"/>
  </r>
  <r>
    <x v="399"/>
    <n v="26161"/>
    <x v="2"/>
    <n v="2020"/>
    <n v="2107"/>
    <n v="55087"/>
    <n v="3824.9"/>
    <n v="265.35816672600197"/>
  </r>
  <r>
    <x v="399"/>
    <n v="26161"/>
    <x v="3"/>
    <n v="2021"/>
    <n v="2000"/>
    <n v="55925"/>
    <n v="3576.2"/>
    <n v="265.35816672600197"/>
  </r>
  <r>
    <x v="399"/>
    <n v="26161"/>
    <x v="4"/>
    <n v="2022"/>
    <n v="2001"/>
    <n v="58334"/>
    <n v="3430.2"/>
    <n v="265.35816672600197"/>
  </r>
  <r>
    <x v="400"/>
    <n v="55059"/>
    <x v="0"/>
    <n v="2018"/>
    <n v="1121"/>
    <n v="23925"/>
    <n v="4685.5"/>
    <n v="247.17477535821257"/>
  </r>
  <r>
    <x v="401"/>
    <n v="26163"/>
    <x v="1"/>
    <n v="2019"/>
    <n v="12405"/>
    <n v="276530"/>
    <n v="4486"/>
    <n v="214.53151556793114"/>
  </r>
  <r>
    <x v="401"/>
    <n v="26163"/>
    <x v="2"/>
    <n v="2020"/>
    <n v="15733"/>
    <n v="282744"/>
    <n v="5564.4"/>
    <n v="214.53151556793114"/>
  </r>
  <r>
    <x v="401"/>
    <n v="26163"/>
    <x v="3"/>
    <n v="2021"/>
    <n v="14269"/>
    <n v="287907"/>
    <n v="4956.1000000000004"/>
    <n v="214.53151556793114"/>
  </r>
  <r>
    <x v="401"/>
    <n v="26163"/>
    <x v="4"/>
    <n v="2022"/>
    <n v="13649"/>
    <n v="292355"/>
    <n v="4668.6000000000004"/>
    <n v="214.53151556793114"/>
  </r>
  <r>
    <x v="152"/>
    <n v="10001"/>
    <x v="0"/>
    <n v="2018"/>
    <n v="1280"/>
    <n v="30483"/>
    <n v="4199.1000000000004"/>
    <n v="220.88985864718717"/>
  </r>
  <r>
    <x v="35"/>
    <n v="27003"/>
    <x v="1"/>
    <n v="2019"/>
    <n v="1736"/>
    <n v="51781"/>
    <n v="3352.6"/>
    <n v="227.85191479500205"/>
  </r>
  <r>
    <x v="35"/>
    <n v="27003"/>
    <x v="2"/>
    <n v="2020"/>
    <n v="2059"/>
    <n v="53744"/>
    <n v="3831.1"/>
    <n v="227.85191479500205"/>
  </r>
  <r>
    <x v="35"/>
    <n v="27003"/>
    <x v="3"/>
    <n v="2021"/>
    <n v="2026"/>
    <n v="54698"/>
    <n v="3704"/>
    <n v="227.85191479500205"/>
  </r>
  <r>
    <x v="35"/>
    <n v="27003"/>
    <x v="4"/>
    <n v="2022"/>
    <n v="2005"/>
    <n v="57364"/>
    <n v="3495.2"/>
    <n v="227.85191479500205"/>
  </r>
  <r>
    <x v="386"/>
    <n v="26081"/>
    <x v="0"/>
    <n v="2018"/>
    <n v="3732"/>
    <n v="89296"/>
    <n v="4179.3999999999996"/>
    <n v="239.83624218918337"/>
  </r>
  <r>
    <x v="146"/>
    <n v="27019"/>
    <x v="1"/>
    <n v="2019"/>
    <n v="447"/>
    <n v="13250"/>
    <n v="3373.6"/>
    <n v="259.86415094339623"/>
  </r>
  <r>
    <x v="146"/>
    <n v="27019"/>
    <x v="2"/>
    <n v="2020"/>
    <n v="491"/>
    <n v="14232"/>
    <n v="3450"/>
    <n v="259.86415094339623"/>
  </r>
  <r>
    <x v="146"/>
    <n v="27019"/>
    <x v="3"/>
    <n v="2021"/>
    <n v="518"/>
    <n v="14656"/>
    <n v="3534.4"/>
    <n v="259.86415094339623"/>
  </r>
  <r>
    <x v="146"/>
    <n v="27019"/>
    <x v="4"/>
    <n v="2022"/>
    <n v="549"/>
    <n v="15939"/>
    <n v="3444.4"/>
    <n v="259.86415094339623"/>
  </r>
  <r>
    <x v="402"/>
    <n v="44003"/>
    <x v="0"/>
    <n v="2018"/>
    <n v="1360"/>
    <n v="30962"/>
    <n v="4392.5"/>
    <n v="278.59342593174534"/>
  </r>
  <r>
    <x v="221"/>
    <n v="27037"/>
    <x v="1"/>
    <n v="2019"/>
    <n v="2169"/>
    <n v="63011"/>
    <n v="3442.3"/>
    <n v="258.19936201615593"/>
  </r>
  <r>
    <x v="221"/>
    <n v="27037"/>
    <x v="2"/>
    <n v="2020"/>
    <n v="2509"/>
    <n v="65605"/>
    <n v="3824.4"/>
    <n v="258.19936201615593"/>
  </r>
  <r>
    <x v="221"/>
    <n v="27037"/>
    <x v="3"/>
    <n v="2021"/>
    <n v="2475"/>
    <n v="67549"/>
    <n v="3664"/>
    <n v="258.19936201615593"/>
  </r>
  <r>
    <x v="221"/>
    <n v="27037"/>
    <x v="4"/>
    <n v="2022"/>
    <n v="2567"/>
    <n v="71368"/>
    <n v="3596.9"/>
    <n v="258.19936201615593"/>
  </r>
  <r>
    <x v="328"/>
    <n v="21117"/>
    <x v="0"/>
    <n v="2018"/>
    <n v="1074"/>
    <n v="23979"/>
    <n v="4478.8999999999996"/>
    <n v="247.44637179538779"/>
  </r>
  <r>
    <x v="356"/>
    <n v="27053"/>
    <x v="1"/>
    <n v="2019"/>
    <n v="6850"/>
    <n v="183653"/>
    <n v="3729.9"/>
    <n v="262.08229650482161"/>
  </r>
  <r>
    <x v="356"/>
    <n v="27053"/>
    <x v="2"/>
    <n v="2020"/>
    <n v="8188"/>
    <n v="189574"/>
    <n v="4319.2"/>
    <n v="262.08229650482161"/>
  </r>
  <r>
    <x v="356"/>
    <n v="27053"/>
    <x v="3"/>
    <n v="2021"/>
    <n v="7209"/>
    <n v="190925"/>
    <n v="3775.8"/>
    <n v="262.08229650482161"/>
  </r>
  <r>
    <x v="356"/>
    <n v="27053"/>
    <x v="4"/>
    <n v="2022"/>
    <n v="7459"/>
    <n v="199163"/>
    <n v="3745.2"/>
    <n v="262.08229650482161"/>
  </r>
  <r>
    <x v="71"/>
    <n v="6029"/>
    <x v="0"/>
    <n v="2018"/>
    <n v="4082"/>
    <n v="98347"/>
    <n v="4150.6000000000004"/>
    <n v="212.96327418318421"/>
  </r>
  <r>
    <x v="403"/>
    <n v="27109"/>
    <x v="1"/>
    <n v="2019"/>
    <n v="860"/>
    <n v="25236"/>
    <n v="3407.8"/>
    <n v="268.31510540497703"/>
  </r>
  <r>
    <x v="403"/>
    <n v="27109"/>
    <x v="2"/>
    <n v="2020"/>
    <n v="1023"/>
    <n v="25798"/>
    <n v="3965.4"/>
    <n v="268.31510540497703"/>
  </r>
  <r>
    <x v="403"/>
    <n v="27109"/>
    <x v="3"/>
    <n v="2021"/>
    <n v="1009"/>
    <n v="26300"/>
    <n v="3836.5"/>
    <n v="268.31510540497703"/>
  </r>
  <r>
    <x v="403"/>
    <n v="27109"/>
    <x v="4"/>
    <n v="2022"/>
    <n v="1091"/>
    <n v="27896"/>
    <n v="3911"/>
    <n v="268.31510540497703"/>
  </r>
  <r>
    <x v="404"/>
    <n v="53033"/>
    <x v="0"/>
    <n v="2018"/>
    <n v="9932"/>
    <n v="295110"/>
    <n v="3365.5"/>
    <n v="258.36550942280201"/>
  </r>
  <r>
    <x v="405"/>
    <n v="27123"/>
    <x v="1"/>
    <n v="2019"/>
    <n v="3288"/>
    <n v="81827"/>
    <n v="4018.2"/>
    <n v="260.89921419580332"/>
  </r>
  <r>
    <x v="405"/>
    <n v="27123"/>
    <x v="2"/>
    <n v="2020"/>
    <n v="3914"/>
    <n v="83399"/>
    <n v="4693.1000000000004"/>
    <n v="260.89921419580332"/>
  </r>
  <r>
    <x v="405"/>
    <n v="27123"/>
    <x v="3"/>
    <n v="2021"/>
    <n v="3566"/>
    <n v="83123"/>
    <n v="4290"/>
    <n v="260.89921419580332"/>
  </r>
  <r>
    <x v="405"/>
    <n v="27123"/>
    <x v="4"/>
    <n v="2022"/>
    <n v="3741"/>
    <n v="86061"/>
    <n v="4346.8999999999996"/>
    <n v="260.89921419580332"/>
  </r>
  <r>
    <x v="73"/>
    <n v="6031"/>
    <x v="0"/>
    <n v="2018"/>
    <n v="574"/>
    <n v="15516"/>
    <n v="3699.4"/>
    <n v="199.2949837783878"/>
  </r>
  <r>
    <x v="406"/>
    <n v="27137"/>
    <x v="1"/>
    <n v="2019"/>
    <n v="1642"/>
    <n v="39916"/>
    <n v="4113.6000000000004"/>
    <n v="257.94167752279787"/>
  </r>
  <r>
    <x v="406"/>
    <n v="27137"/>
    <x v="2"/>
    <n v="2020"/>
    <n v="1948"/>
    <n v="41131"/>
    <n v="4736.1000000000004"/>
    <n v="257.94167752279787"/>
  </r>
  <r>
    <x v="406"/>
    <n v="27137"/>
    <x v="3"/>
    <n v="2021"/>
    <n v="1794"/>
    <n v="41064"/>
    <n v="4368.8"/>
    <n v="257.94167752279787"/>
  </r>
  <r>
    <x v="406"/>
    <n v="27137"/>
    <x v="4"/>
    <n v="2022"/>
    <n v="1781"/>
    <n v="42746"/>
    <n v="4166.5"/>
    <n v="257.94167752279787"/>
  </r>
  <r>
    <x v="407"/>
    <n v="36047"/>
    <x v="0"/>
    <n v="2018"/>
    <n v="11754"/>
    <n v="359246"/>
    <n v="3271.9"/>
    <n v="198.22172206456383"/>
  </r>
  <r>
    <x v="408"/>
    <n v="27139"/>
    <x v="1"/>
    <n v="2019"/>
    <n v="590"/>
    <n v="16904"/>
    <n v="3490.3"/>
    <n v="271.18433506862283"/>
  </r>
  <r>
    <x v="408"/>
    <n v="27139"/>
    <x v="2"/>
    <n v="2020"/>
    <n v="651"/>
    <n v="17784"/>
    <n v="3660.6"/>
    <n v="271.18433506862283"/>
  </r>
  <r>
    <x v="408"/>
    <n v="27139"/>
    <x v="3"/>
    <n v="2021"/>
    <n v="668"/>
    <n v="18229"/>
    <n v="3664.5"/>
    <n v="271.18433506862283"/>
  </r>
  <r>
    <x v="408"/>
    <n v="27139"/>
    <x v="4"/>
    <n v="2022"/>
    <n v="711"/>
    <n v="19466"/>
    <n v="3652.5"/>
    <n v="271.18433506862283"/>
  </r>
  <r>
    <x v="409"/>
    <n v="53035"/>
    <x v="0"/>
    <n v="2018"/>
    <n v="1714"/>
    <n v="48094"/>
    <n v="3563.9"/>
    <n v="252.551245537326"/>
  </r>
  <r>
    <x v="410"/>
    <n v="27145"/>
    <x v="1"/>
    <n v="2019"/>
    <n v="861"/>
    <n v="24922"/>
    <n v="3454.8"/>
    <n v="264.01572907471314"/>
  </r>
  <r>
    <x v="410"/>
    <n v="27145"/>
    <x v="2"/>
    <n v="2020"/>
    <n v="1081"/>
    <n v="25798"/>
    <n v="4190.2"/>
    <n v="264.01572907471314"/>
  </r>
  <r>
    <x v="410"/>
    <n v="27145"/>
    <x v="3"/>
    <n v="2021"/>
    <n v="969"/>
    <n v="25124"/>
    <n v="3856.9"/>
    <n v="264.01572907471314"/>
  </r>
  <r>
    <x v="410"/>
    <n v="27145"/>
    <x v="4"/>
    <n v="2022"/>
    <n v="985"/>
    <n v="26178"/>
    <n v="3762.7"/>
    <n v="264.01572907471314"/>
  </r>
  <r>
    <x v="411"/>
    <n v="47093"/>
    <x v="0"/>
    <n v="2018"/>
    <n v="3347"/>
    <n v="73661"/>
    <n v="4543.8"/>
    <n v="245.26277026671573"/>
  </r>
  <r>
    <x v="412"/>
    <n v="27163"/>
    <x v="1"/>
    <n v="2019"/>
    <n v="1424"/>
    <n v="40867"/>
    <n v="3484.5"/>
    <n v="267.05165536985828"/>
  </r>
  <r>
    <x v="412"/>
    <n v="27163"/>
    <x v="2"/>
    <n v="2020"/>
    <n v="1613"/>
    <n v="42477"/>
    <n v="3797.3"/>
    <n v="267.05165536985828"/>
  </r>
  <r>
    <x v="412"/>
    <n v="27163"/>
    <x v="3"/>
    <n v="2021"/>
    <n v="1587"/>
    <n v="43297"/>
    <n v="3665.4"/>
    <n v="267.05165536985828"/>
  </r>
  <r>
    <x v="412"/>
    <n v="27163"/>
    <x v="4"/>
    <n v="2022"/>
    <n v="1652"/>
    <n v="46258"/>
    <n v="3571.3"/>
    <n v="267.05165536985828"/>
  </r>
  <r>
    <x v="245"/>
    <n v="16055"/>
    <x v="0"/>
    <n v="2018"/>
    <n v="1266"/>
    <n v="30670"/>
    <n v="4127.8"/>
    <n v="215.71770260615662"/>
  </r>
  <r>
    <x v="413"/>
    <n v="27171"/>
    <x v="1"/>
    <n v="2019"/>
    <n v="720"/>
    <n v="17973"/>
    <n v="4006"/>
    <n v="245.3124130640405"/>
  </r>
  <r>
    <x v="413"/>
    <n v="27171"/>
    <x v="2"/>
    <n v="2020"/>
    <n v="779"/>
    <n v="18740"/>
    <n v="4156.8999999999996"/>
    <n v="245.3124130640405"/>
  </r>
  <r>
    <x v="413"/>
    <n v="27171"/>
    <x v="3"/>
    <n v="2021"/>
    <n v="829"/>
    <n v="19335"/>
    <n v="4287.6000000000004"/>
    <n v="245.3124130640405"/>
  </r>
  <r>
    <x v="413"/>
    <n v="27171"/>
    <x v="4"/>
    <n v="2022"/>
    <n v="759"/>
    <n v="20431"/>
    <n v="3714.9"/>
    <n v="245.3124130640405"/>
  </r>
  <r>
    <x v="414"/>
    <n v="55063"/>
    <x v="0"/>
    <n v="2018"/>
    <n v="832"/>
    <n v="19399"/>
    <n v="4288.8999999999996"/>
    <n v="276.30179592655765"/>
  </r>
  <r>
    <x v="244"/>
    <n v="28033"/>
    <x v="1"/>
    <n v="2019"/>
    <n v="1048"/>
    <n v="24505"/>
    <n v="4276.7"/>
    <n v="223.86043664558252"/>
  </r>
  <r>
    <x v="244"/>
    <n v="28033"/>
    <x v="2"/>
    <n v="2020"/>
    <n v="1206"/>
    <n v="25627"/>
    <n v="4706"/>
    <n v="223.86043664558252"/>
  </r>
  <r>
    <x v="244"/>
    <n v="28033"/>
    <x v="3"/>
    <n v="2021"/>
    <n v="1356"/>
    <n v="25312"/>
    <n v="5357.1"/>
    <n v="223.86043664558252"/>
  </r>
  <r>
    <x v="244"/>
    <n v="28033"/>
    <x v="4"/>
    <n v="2022"/>
    <n v="1367"/>
    <n v="26285"/>
    <n v="5200.7"/>
    <n v="223.86043664558252"/>
  </r>
  <r>
    <x v="287"/>
    <n v="18091"/>
    <x v="0"/>
    <n v="2018"/>
    <n v="883"/>
    <n v="19692"/>
    <n v="4484.1000000000004"/>
    <n v="232.3794513126139"/>
  </r>
  <r>
    <x v="350"/>
    <n v="28047"/>
    <x v="1"/>
    <n v="2019"/>
    <n v="1531"/>
    <n v="32081"/>
    <n v="4772.3"/>
    <n v="225.73797574888565"/>
  </r>
  <r>
    <x v="350"/>
    <n v="28047"/>
    <x v="2"/>
    <n v="2020"/>
    <n v="1681"/>
    <n v="33415"/>
    <n v="5030.7"/>
    <n v="225.73797574888565"/>
  </r>
  <r>
    <x v="350"/>
    <n v="28047"/>
    <x v="3"/>
    <n v="2021"/>
    <n v="1902"/>
    <n v="33403"/>
    <n v="5694.1"/>
    <n v="225.73797574888565"/>
  </r>
  <r>
    <x v="350"/>
    <n v="28047"/>
    <x v="4"/>
    <n v="2022"/>
    <n v="1756"/>
    <n v="35506"/>
    <n v="4945.6000000000004"/>
    <n v="225.73797574888565"/>
  </r>
  <r>
    <x v="415"/>
    <n v="42069"/>
    <x v="0"/>
    <n v="2018"/>
    <n v="2146"/>
    <n v="42061"/>
    <n v="5102.1000000000004"/>
    <n v="245.95514053775048"/>
  </r>
  <r>
    <x v="360"/>
    <n v="28049"/>
    <x v="1"/>
    <n v="2019"/>
    <n v="1501"/>
    <n v="34266"/>
    <n v="4380.3999999999996"/>
    <n v="236.89079554076926"/>
  </r>
  <r>
    <x v="360"/>
    <n v="28049"/>
    <x v="2"/>
    <n v="2020"/>
    <n v="1783"/>
    <n v="35295"/>
    <n v="5051.7"/>
    <n v="236.89079554076926"/>
  </r>
  <r>
    <x v="360"/>
    <n v="28049"/>
    <x v="3"/>
    <n v="2021"/>
    <n v="1770"/>
    <n v="34980"/>
    <n v="5060"/>
    <n v="236.89079554076926"/>
  </r>
  <r>
    <x v="360"/>
    <n v="28049"/>
    <x v="4"/>
    <n v="2022"/>
    <n v="1655"/>
    <n v="35896"/>
    <n v="4610.5"/>
    <n v="236.89079554076926"/>
  </r>
  <r>
    <x v="336"/>
    <n v="22055"/>
    <x v="0"/>
    <n v="2018"/>
    <n v="1286"/>
    <n v="32067"/>
    <n v="4010.4"/>
    <n v="219.13495838287753"/>
  </r>
  <r>
    <x v="376"/>
    <n v="28059"/>
    <x v="1"/>
    <n v="2019"/>
    <n v="1081"/>
    <n v="23457"/>
    <n v="4608.3999999999996"/>
    <n v="192.86780065652044"/>
  </r>
  <r>
    <x v="376"/>
    <n v="28059"/>
    <x v="2"/>
    <n v="2020"/>
    <n v="1150"/>
    <n v="24064"/>
    <n v="4778.8999999999996"/>
    <n v="192.86780065652044"/>
  </r>
  <r>
    <x v="376"/>
    <n v="28059"/>
    <x v="3"/>
    <n v="2021"/>
    <n v="1206"/>
    <n v="23962"/>
    <n v="5033"/>
    <n v="192.86780065652044"/>
  </r>
  <r>
    <x v="376"/>
    <n v="28059"/>
    <x v="4"/>
    <n v="2022"/>
    <n v="1210"/>
    <n v="25141"/>
    <n v="4812.8999999999996"/>
    <n v="192.86780065652044"/>
  </r>
  <r>
    <x v="183"/>
    <n v="12069"/>
    <x v="0"/>
    <n v="2018"/>
    <n v="3506"/>
    <n v="95109"/>
    <n v="3686.3"/>
    <n v="255.60441108405612"/>
  </r>
  <r>
    <x v="416"/>
    <n v="28089"/>
    <x v="1"/>
    <n v="2019"/>
    <n v="824"/>
    <n v="14724"/>
    <n v="5596.3"/>
    <n v="272.98288508557459"/>
  </r>
  <r>
    <x v="416"/>
    <n v="28089"/>
    <x v="2"/>
    <n v="2020"/>
    <n v="895"/>
    <n v="15356"/>
    <n v="5828.3"/>
    <n v="272.98288508557459"/>
  </r>
  <r>
    <x v="416"/>
    <n v="28089"/>
    <x v="3"/>
    <n v="2021"/>
    <n v="853"/>
    <n v="15672"/>
    <n v="5442.8"/>
    <n v="272.98288508557459"/>
  </r>
  <r>
    <x v="416"/>
    <n v="28089"/>
    <x v="4"/>
    <n v="2022"/>
    <n v="875"/>
    <n v="17315"/>
    <n v="5053.3999999999996"/>
    <n v="272.98288508557459"/>
  </r>
  <r>
    <x v="255"/>
    <n v="17097"/>
    <x v="0"/>
    <n v="2018"/>
    <n v="3645"/>
    <n v="99810"/>
    <n v="3651.9"/>
    <n v="255.31147953992695"/>
  </r>
  <r>
    <x v="417"/>
    <n v="28121"/>
    <x v="1"/>
    <n v="2019"/>
    <n v="857"/>
    <n v="24326"/>
    <n v="3523"/>
    <n v="212.32837293430896"/>
  </r>
  <r>
    <x v="417"/>
    <n v="28121"/>
    <x v="2"/>
    <n v="2020"/>
    <n v="1146"/>
    <n v="25386"/>
    <n v="4514.3"/>
    <n v="212.32837293430896"/>
  </r>
  <r>
    <x v="417"/>
    <n v="28121"/>
    <x v="3"/>
    <n v="2021"/>
    <n v="1122"/>
    <n v="25562"/>
    <n v="4389.3"/>
    <n v="212.32837293430896"/>
  </r>
  <r>
    <x v="417"/>
    <n v="28121"/>
    <x v="4"/>
    <n v="2022"/>
    <n v="1123"/>
    <n v="26845"/>
    <n v="4183.3"/>
    <n v="212.32837293430896"/>
  </r>
  <r>
    <x v="285"/>
    <n v="18089"/>
    <x v="0"/>
    <n v="2018"/>
    <n v="3593"/>
    <n v="80104"/>
    <n v="4485.3999999999996"/>
    <n v="225.94805036802725"/>
  </r>
  <r>
    <x v="90"/>
    <n v="29019"/>
    <x v="1"/>
    <n v="2019"/>
    <n v="877"/>
    <n v="23084"/>
    <n v="3799.2"/>
    <n v="245.91491942470975"/>
  </r>
  <r>
    <x v="90"/>
    <n v="29019"/>
    <x v="2"/>
    <n v="2020"/>
    <n v="986"/>
    <n v="24281"/>
    <n v="4060.8"/>
    <n v="245.91491942470975"/>
  </r>
  <r>
    <x v="90"/>
    <n v="29019"/>
    <x v="3"/>
    <n v="2021"/>
    <n v="993"/>
    <n v="24910"/>
    <n v="3986.4"/>
    <n v="245.91491942470975"/>
  </r>
  <r>
    <x v="90"/>
    <n v="29019"/>
    <x v="4"/>
    <n v="2022"/>
    <n v="1009"/>
    <n v="26059"/>
    <n v="3872"/>
    <n v="245.91491942470975"/>
  </r>
  <r>
    <x v="418"/>
    <n v="39085"/>
    <x v="0"/>
    <n v="2018"/>
    <n v="2017"/>
    <n v="46066"/>
    <n v="4378.5"/>
    <n v="243.55829515948577"/>
  </r>
  <r>
    <x v="147"/>
    <n v="29037"/>
    <x v="1"/>
    <n v="2019"/>
    <n v="767"/>
    <n v="18334"/>
    <n v="4183.5"/>
    <n v="214.49220028362603"/>
  </r>
  <r>
    <x v="147"/>
    <n v="29037"/>
    <x v="2"/>
    <n v="2020"/>
    <n v="891"/>
    <n v="18889"/>
    <n v="4717"/>
    <n v="214.49220028362603"/>
  </r>
  <r>
    <x v="147"/>
    <n v="29037"/>
    <x v="3"/>
    <n v="2021"/>
    <n v="960"/>
    <n v="19210"/>
    <n v="4997.3999999999996"/>
    <n v="214.49220028362603"/>
  </r>
  <r>
    <x v="147"/>
    <n v="29037"/>
    <x v="4"/>
    <n v="2022"/>
    <n v="925"/>
    <n v="20020"/>
    <n v="4620.3999999999996"/>
    <n v="214.49220028362603"/>
  </r>
  <r>
    <x v="419"/>
    <n v="31109"/>
    <x v="0"/>
    <n v="2018"/>
    <n v="1771"/>
    <n v="44139"/>
    <n v="4012.3"/>
    <n v="263.3262167225829"/>
  </r>
  <r>
    <x v="182"/>
    <n v="29047"/>
    <x v="1"/>
    <n v="2019"/>
    <n v="1416"/>
    <n v="36092"/>
    <n v="3923.3"/>
    <n v="224.09121134877537"/>
  </r>
  <r>
    <x v="182"/>
    <n v="29047"/>
    <x v="2"/>
    <n v="2020"/>
    <n v="1678"/>
    <n v="37716"/>
    <n v="4449"/>
    <n v="224.09121134877537"/>
  </r>
  <r>
    <x v="182"/>
    <n v="29047"/>
    <x v="3"/>
    <n v="2021"/>
    <n v="1592"/>
    <n v="38021"/>
    <n v="4187.2"/>
    <n v="224.09121134877537"/>
  </r>
  <r>
    <x v="182"/>
    <n v="29047"/>
    <x v="4"/>
    <n v="2022"/>
    <n v="1656"/>
    <n v="39557"/>
    <n v="4186.3999999999996"/>
    <n v="224.09121134877537"/>
  </r>
  <r>
    <x v="420"/>
    <n v="42071"/>
    <x v="0"/>
    <n v="2018"/>
    <n v="4168"/>
    <n v="97560"/>
    <n v="4272.2"/>
    <n v="242.87664000159396"/>
  </r>
  <r>
    <x v="303"/>
    <n v="29071"/>
    <x v="1"/>
    <n v="2019"/>
    <n v="842"/>
    <n v="18732"/>
    <n v="4495"/>
    <n v="239.2323297031817"/>
  </r>
  <r>
    <x v="303"/>
    <n v="29071"/>
    <x v="2"/>
    <n v="2020"/>
    <n v="954"/>
    <n v="19272"/>
    <n v="4950.2"/>
    <n v="239.2323297031817"/>
  </r>
  <r>
    <x v="303"/>
    <n v="29071"/>
    <x v="3"/>
    <n v="2021"/>
    <n v="971"/>
    <n v="19408"/>
    <n v="5003.1000000000004"/>
    <n v="239.2323297031817"/>
  </r>
  <r>
    <x v="303"/>
    <n v="29071"/>
    <x v="4"/>
    <n v="2022"/>
    <n v="998"/>
    <n v="20336"/>
    <n v="4907.6000000000004"/>
    <n v="239.2323297031817"/>
  </r>
  <r>
    <x v="421"/>
    <n v="41039"/>
    <x v="0"/>
    <n v="2018"/>
    <n v="2841"/>
    <n v="73392"/>
    <n v="3871"/>
    <n v="248.10827841520728"/>
  </r>
  <r>
    <x v="322"/>
    <n v="29077"/>
    <x v="1"/>
    <n v="2019"/>
    <n v="2204"/>
    <n v="49105"/>
    <n v="4488.3"/>
    <n v="216.17146930047855"/>
  </r>
  <r>
    <x v="322"/>
    <n v="29077"/>
    <x v="2"/>
    <n v="2020"/>
    <n v="2501"/>
    <n v="50489"/>
    <n v="4953.6000000000004"/>
    <n v="216.17146930047855"/>
  </r>
  <r>
    <x v="322"/>
    <n v="29077"/>
    <x v="3"/>
    <n v="2021"/>
    <n v="2525"/>
    <n v="50876"/>
    <n v="4963"/>
    <n v="216.17146930047855"/>
  </r>
  <r>
    <x v="322"/>
    <n v="29077"/>
    <x v="4"/>
    <n v="2022"/>
    <n v="2504"/>
    <n v="52521"/>
    <n v="4767.6000000000004"/>
    <n v="216.17146930047855"/>
  </r>
  <r>
    <x v="136"/>
    <n v="8069"/>
    <x v="0"/>
    <n v="2018"/>
    <n v="1815"/>
    <n v="54938"/>
    <n v="3303.7"/>
    <n v="257.60895904732234"/>
  </r>
  <r>
    <x v="374"/>
    <n v="29095"/>
    <x v="1"/>
    <n v="2019"/>
    <n v="4478"/>
    <n v="108131"/>
    <n v="4141.3"/>
    <n v="225.84735182325142"/>
  </r>
  <r>
    <x v="374"/>
    <n v="29095"/>
    <x v="2"/>
    <n v="2020"/>
    <n v="5168"/>
    <n v="111086"/>
    <n v="4652.3"/>
    <n v="225.84735182325142"/>
  </r>
  <r>
    <x v="374"/>
    <n v="29095"/>
    <x v="3"/>
    <n v="2021"/>
    <n v="5175"/>
    <n v="112332"/>
    <n v="4606.8999999999996"/>
    <n v="225.84735182325142"/>
  </r>
  <r>
    <x v="374"/>
    <n v="29095"/>
    <x v="4"/>
    <n v="2022"/>
    <n v="5193"/>
    <n v="115576"/>
    <n v="4493.1000000000004"/>
    <n v="225.84735182325142"/>
  </r>
  <r>
    <x v="257"/>
    <n v="17099"/>
    <x v="0"/>
    <n v="2018"/>
    <n v="1031"/>
    <n v="20717"/>
    <n v="4976.6000000000004"/>
    <n v="227.45685351590356"/>
  </r>
  <r>
    <x v="380"/>
    <n v="29097"/>
    <x v="1"/>
    <n v="2019"/>
    <n v="873"/>
    <n v="19372"/>
    <n v="4506.5"/>
    <n v="212.24447656411317"/>
  </r>
  <r>
    <x v="380"/>
    <n v="29097"/>
    <x v="2"/>
    <n v="2020"/>
    <n v="1109"/>
    <n v="19735"/>
    <n v="5619.5"/>
    <n v="212.24447656411317"/>
  </r>
  <r>
    <x v="380"/>
    <n v="29097"/>
    <x v="3"/>
    <n v="2021"/>
    <n v="1064"/>
    <n v="19831"/>
    <n v="5365.3"/>
    <n v="212.24447656411317"/>
  </r>
  <r>
    <x v="380"/>
    <n v="29097"/>
    <x v="4"/>
    <n v="2022"/>
    <n v="1115"/>
    <n v="20286"/>
    <n v="5496.4"/>
    <n v="212.24447656411317"/>
  </r>
  <r>
    <x v="422"/>
    <n v="42075"/>
    <x v="0"/>
    <n v="2018"/>
    <n v="1265"/>
    <n v="27397"/>
    <n v="4617.3"/>
    <n v="217.2754055301175"/>
  </r>
  <r>
    <x v="382"/>
    <n v="29099"/>
    <x v="1"/>
    <n v="2019"/>
    <n v="1512"/>
    <n v="34995"/>
    <n v="4320.6000000000004"/>
    <n v="195.67652521788827"/>
  </r>
  <r>
    <x v="382"/>
    <n v="29099"/>
    <x v="2"/>
    <n v="2020"/>
    <n v="1740"/>
    <n v="36484"/>
    <n v="4769.2"/>
    <n v="195.67652521788827"/>
  </r>
  <r>
    <x v="382"/>
    <n v="29099"/>
    <x v="3"/>
    <n v="2021"/>
    <n v="1716"/>
    <n v="36846"/>
    <n v="4657.2"/>
    <n v="195.67652521788827"/>
  </r>
  <r>
    <x v="382"/>
    <n v="29099"/>
    <x v="4"/>
    <n v="2022"/>
    <n v="1821"/>
    <n v="38503"/>
    <n v="4729.5"/>
    <n v="195.67652521788827"/>
  </r>
  <r>
    <x v="11"/>
    <n v="1081"/>
    <x v="0"/>
    <n v="2018"/>
    <n v="783"/>
    <n v="19481"/>
    <n v="4019.3"/>
    <n v="168.21477562218303"/>
  </r>
  <r>
    <x v="423"/>
    <n v="29165"/>
    <x v="1"/>
    <n v="2019"/>
    <n v="541"/>
    <n v="15641"/>
    <n v="3458.9"/>
    <n v="226.37299405408862"/>
  </r>
  <r>
    <x v="423"/>
    <n v="29165"/>
    <x v="2"/>
    <n v="2020"/>
    <n v="685"/>
    <n v="16568"/>
    <n v="4134.5"/>
    <n v="226.37299405408862"/>
  </r>
  <r>
    <x v="423"/>
    <n v="29165"/>
    <x v="3"/>
    <n v="2021"/>
    <n v="653"/>
    <n v="16982"/>
    <n v="3845.2"/>
    <n v="226.37299405408862"/>
  </r>
  <r>
    <x v="423"/>
    <n v="29165"/>
    <x v="4"/>
    <n v="2022"/>
    <n v="706"/>
    <n v="17823"/>
    <n v="3961.2"/>
    <n v="226.37299405408862"/>
  </r>
  <r>
    <x v="185"/>
    <n v="12071"/>
    <x v="0"/>
    <n v="2018"/>
    <n v="5659"/>
    <n v="215894"/>
    <n v="2621.1999999999998"/>
    <n v="233.98313686384844"/>
  </r>
  <r>
    <x v="424"/>
    <n v="29183"/>
    <x v="1"/>
    <n v="2019"/>
    <n v="2397"/>
    <n v="63470"/>
    <n v="3776.6"/>
    <n v="244.57696549550968"/>
  </r>
  <r>
    <x v="424"/>
    <n v="29183"/>
    <x v="2"/>
    <n v="2020"/>
    <n v="2967"/>
    <n v="66009"/>
    <n v="4494.8"/>
    <n v="244.57696549550968"/>
  </r>
  <r>
    <x v="424"/>
    <n v="29183"/>
    <x v="3"/>
    <n v="2021"/>
    <n v="2816"/>
    <n v="66775"/>
    <n v="4217.1000000000004"/>
    <n v="244.57696549550968"/>
  </r>
  <r>
    <x v="424"/>
    <n v="29183"/>
    <x v="4"/>
    <n v="2022"/>
    <n v="2808"/>
    <n v="70807"/>
    <n v="3965.7"/>
    <n v="244.57696549550968"/>
  </r>
  <r>
    <x v="425"/>
    <n v="42077"/>
    <x v="0"/>
    <n v="2018"/>
    <n v="2742"/>
    <n v="61507"/>
    <n v="4458"/>
    <n v="270.48619903773107"/>
  </r>
  <r>
    <x v="426"/>
    <n v="29189"/>
    <x v="1"/>
    <n v="2019"/>
    <n v="7869"/>
    <n v="184280"/>
    <n v="4270.1000000000004"/>
    <n v="239.42207510310399"/>
  </r>
  <r>
    <x v="426"/>
    <n v="29189"/>
    <x v="2"/>
    <n v="2020"/>
    <n v="9662"/>
    <n v="188004"/>
    <n v="5139.3"/>
    <n v="239.42207510310399"/>
  </r>
  <r>
    <x v="426"/>
    <n v="29189"/>
    <x v="3"/>
    <n v="2021"/>
    <n v="8536"/>
    <n v="187634"/>
    <n v="4549.3"/>
    <n v="239.42207510310399"/>
  </r>
  <r>
    <x v="426"/>
    <n v="29189"/>
    <x v="4"/>
    <n v="2022"/>
    <n v="8643"/>
    <n v="191271"/>
    <n v="4518.7"/>
    <n v="239.42207510310399"/>
  </r>
  <r>
    <x v="187"/>
    <n v="12073"/>
    <x v="0"/>
    <n v="2018"/>
    <n v="1388"/>
    <n v="39155"/>
    <n v="3544.9"/>
    <n v="253.39577305938312"/>
  </r>
  <r>
    <x v="427"/>
    <n v="29510"/>
    <x v="1"/>
    <n v="2019"/>
    <n v="1777"/>
    <n v="43008"/>
    <n v="4131.8"/>
    <n v="188.42540922619045"/>
  </r>
  <r>
    <x v="427"/>
    <n v="29510"/>
    <x v="2"/>
    <n v="2020"/>
    <n v="2106"/>
    <n v="43829"/>
    <n v="4805"/>
    <n v="188.42540922619045"/>
  </r>
  <r>
    <x v="427"/>
    <n v="29510"/>
    <x v="3"/>
    <n v="2021"/>
    <n v="1908"/>
    <n v="44145"/>
    <n v="4322.1000000000004"/>
    <n v="188.42540922619045"/>
  </r>
  <r>
    <x v="427"/>
    <n v="29510"/>
    <x v="4"/>
    <n v="2022"/>
    <n v="1881"/>
    <n v="45084"/>
    <n v="4172.2"/>
    <n v="188.42540922619045"/>
  </r>
  <r>
    <x v="428"/>
    <n v="45063"/>
    <x v="0"/>
    <n v="2018"/>
    <n v="1859"/>
    <n v="46581"/>
    <n v="3990.9"/>
    <n v="226.7719298245614"/>
  </r>
  <r>
    <x v="294"/>
    <n v="30029"/>
    <x v="1"/>
    <n v="2019"/>
    <n v="739"/>
    <n v="20994"/>
    <n v="3520.1"/>
    <n v="187.74888063256168"/>
  </r>
  <r>
    <x v="294"/>
    <n v="30029"/>
    <x v="2"/>
    <n v="2020"/>
    <n v="881"/>
    <n v="21971"/>
    <n v="4009.8"/>
    <n v="187.74888063256168"/>
  </r>
  <r>
    <x v="294"/>
    <n v="30029"/>
    <x v="3"/>
    <n v="2021"/>
    <n v="927"/>
    <n v="22209"/>
    <n v="4174"/>
    <n v="187.74888063256168"/>
  </r>
  <r>
    <x v="294"/>
    <n v="30029"/>
    <x v="4"/>
    <n v="2022"/>
    <n v="881"/>
    <n v="23353"/>
    <n v="3772.5"/>
    <n v="187.74888063256168"/>
  </r>
  <r>
    <x v="429"/>
    <n v="39089"/>
    <x v="0"/>
    <n v="2018"/>
    <n v="1311"/>
    <n v="28906"/>
    <n v="4535.3999999999996"/>
    <n v="232.32357306706248"/>
  </r>
  <r>
    <x v="312"/>
    <n v="30031"/>
    <x v="1"/>
    <n v="2019"/>
    <n v="461"/>
    <n v="15030"/>
    <n v="3067.2"/>
    <n v="247.61144377910847"/>
  </r>
  <r>
    <x v="312"/>
    <n v="30031"/>
    <x v="2"/>
    <n v="2020"/>
    <n v="501"/>
    <n v="15560"/>
    <n v="3219.8"/>
    <n v="247.61144377910847"/>
  </r>
  <r>
    <x v="312"/>
    <n v="30031"/>
    <x v="3"/>
    <n v="2021"/>
    <n v="486"/>
    <n v="16318"/>
    <n v="2978.3"/>
    <n v="247.61144377910847"/>
  </r>
  <r>
    <x v="312"/>
    <n v="30031"/>
    <x v="4"/>
    <n v="2022"/>
    <n v="554"/>
    <n v="17085"/>
    <n v="3242.6"/>
    <n v="247.61144377910847"/>
  </r>
  <r>
    <x v="306"/>
    <n v="19113"/>
    <x v="0"/>
    <n v="2018"/>
    <n v="1397"/>
    <n v="35702"/>
    <n v="3912.9"/>
    <n v="261.34643041272085"/>
  </r>
  <r>
    <x v="430"/>
    <n v="30063"/>
    <x v="1"/>
    <n v="2019"/>
    <n v="686"/>
    <n v="19337"/>
    <n v="3547.6"/>
    <n v="250.27150023271449"/>
  </r>
  <r>
    <x v="430"/>
    <n v="30063"/>
    <x v="2"/>
    <n v="2020"/>
    <n v="760"/>
    <n v="20436"/>
    <n v="3718.9"/>
    <n v="250.27150023271449"/>
  </r>
  <r>
    <x v="430"/>
    <n v="30063"/>
    <x v="3"/>
    <n v="2021"/>
    <n v="812"/>
    <n v="19996"/>
    <n v="4060.8"/>
    <n v="250.27150023271449"/>
  </r>
  <r>
    <x v="430"/>
    <n v="30063"/>
    <x v="4"/>
    <n v="2022"/>
    <n v="746"/>
    <n v="20930"/>
    <n v="3564.3"/>
    <n v="250.27150023271449"/>
  </r>
  <r>
    <x v="431"/>
    <n v="41043"/>
    <x v="0"/>
    <n v="2018"/>
    <n v="1008"/>
    <n v="23671"/>
    <n v="4258.3999999999996"/>
    <n v="222.65378708269341"/>
  </r>
  <r>
    <x v="432"/>
    <n v="30111"/>
    <x v="1"/>
    <n v="2019"/>
    <n v="1229"/>
    <n v="28085"/>
    <n v="4376"/>
    <n v="232.6437600142425"/>
  </r>
  <r>
    <x v="432"/>
    <n v="30111"/>
    <x v="2"/>
    <n v="2020"/>
    <n v="1422"/>
    <n v="29006"/>
    <n v="4902.3999999999996"/>
    <n v="232.6437600142425"/>
  </r>
  <r>
    <x v="432"/>
    <n v="30111"/>
    <x v="3"/>
    <n v="2021"/>
    <n v="1392"/>
    <n v="29349"/>
    <n v="4742.8999999999996"/>
    <n v="232.6437600142425"/>
  </r>
  <r>
    <x v="432"/>
    <n v="30111"/>
    <x v="4"/>
    <n v="2022"/>
    <n v="1282"/>
    <n v="30656"/>
    <n v="4181.8999999999996"/>
    <n v="232.6437600142425"/>
  </r>
  <r>
    <x v="251"/>
    <n v="31055"/>
    <x v="1"/>
    <n v="2019"/>
    <n v="3093"/>
    <n v="76770"/>
    <n v="4028.9"/>
    <n v="247.51725934609871"/>
  </r>
  <r>
    <x v="251"/>
    <n v="31055"/>
    <x v="2"/>
    <n v="2020"/>
    <n v="3579"/>
    <n v="79092"/>
    <n v="4525.1000000000004"/>
    <n v="247.51725934609871"/>
  </r>
  <r>
    <x v="251"/>
    <n v="31055"/>
    <x v="3"/>
    <n v="2021"/>
    <n v="3285"/>
    <n v="80663"/>
    <n v="4072.5"/>
    <n v="247.51725934609871"/>
  </r>
  <r>
    <x v="251"/>
    <n v="31055"/>
    <x v="4"/>
    <n v="2022"/>
    <n v="3375"/>
    <n v="83930"/>
    <n v="4021.2"/>
    <n v="247.51725934609871"/>
  </r>
  <r>
    <x v="388"/>
    <n v="26093"/>
    <x v="0"/>
    <n v="2018"/>
    <n v="1215"/>
    <n v="32920"/>
    <n v="3690.8"/>
    <n v="238.70817573465231"/>
  </r>
  <r>
    <x v="419"/>
    <n v="31109"/>
    <x v="1"/>
    <n v="2019"/>
    <n v="1835"/>
    <n v="45902"/>
    <n v="3997.6"/>
    <n v="263.3262167225829"/>
  </r>
  <r>
    <x v="419"/>
    <n v="31109"/>
    <x v="2"/>
    <n v="2020"/>
    <n v="1970"/>
    <n v="47527"/>
    <n v="4145"/>
    <n v="263.3262167225829"/>
  </r>
  <r>
    <x v="419"/>
    <n v="31109"/>
    <x v="3"/>
    <n v="2021"/>
    <n v="1935"/>
    <n v="48228"/>
    <n v="4012.2"/>
    <n v="263.3262167225829"/>
  </r>
  <r>
    <x v="419"/>
    <n v="31109"/>
    <x v="4"/>
    <n v="2022"/>
    <n v="2066"/>
    <n v="50522"/>
    <n v="4089.3"/>
    <n v="263.3262167225829"/>
  </r>
  <r>
    <x v="338"/>
    <n v="22063"/>
    <x v="0"/>
    <n v="2018"/>
    <n v="766"/>
    <n v="18422"/>
    <n v="4158.1000000000004"/>
    <n v="193.72168629750038"/>
  </r>
  <r>
    <x v="175"/>
    <n v="32003"/>
    <x v="1"/>
    <n v="2019"/>
    <n v="12459"/>
    <n v="342659"/>
    <n v="3636"/>
    <n v="213.46878383465778"/>
  </r>
  <r>
    <x v="175"/>
    <n v="32003"/>
    <x v="2"/>
    <n v="2020"/>
    <n v="14985"/>
    <n v="359536"/>
    <n v="4167.8999999999996"/>
    <n v="213.46878383465778"/>
  </r>
  <r>
    <x v="175"/>
    <n v="32003"/>
    <x v="3"/>
    <n v="2021"/>
    <n v="15551"/>
    <n v="353819"/>
    <n v="4395.2"/>
    <n v="213.46878383465778"/>
  </r>
  <r>
    <x v="175"/>
    <n v="32003"/>
    <x v="4"/>
    <n v="2022"/>
    <n v="15105"/>
    <n v="366683"/>
    <n v="4119.3999999999996"/>
    <n v="213.46878383465778"/>
  </r>
  <r>
    <x v="433"/>
    <n v="39093"/>
    <x v="0"/>
    <n v="2018"/>
    <n v="2475"/>
    <n v="56629"/>
    <n v="4370.6000000000004"/>
    <n v="247.08914702041378"/>
  </r>
  <r>
    <x v="434"/>
    <n v="32031"/>
    <x v="1"/>
    <n v="2019"/>
    <n v="2887"/>
    <n v="79377"/>
    <n v="3637.1"/>
    <n v="236.92127442458144"/>
  </r>
  <r>
    <x v="434"/>
    <n v="32031"/>
    <x v="2"/>
    <n v="2020"/>
    <n v="3458"/>
    <n v="82298"/>
    <n v="4201.8"/>
    <n v="236.92127442458144"/>
  </r>
  <r>
    <x v="434"/>
    <n v="32031"/>
    <x v="3"/>
    <n v="2021"/>
    <n v="3498"/>
    <n v="84784"/>
    <n v="4125.8"/>
    <n v="236.92127442458144"/>
  </r>
  <r>
    <x v="434"/>
    <n v="32031"/>
    <x v="4"/>
    <n v="2022"/>
    <n v="3662"/>
    <n v="88149"/>
    <n v="4154.3"/>
    <n v="236.92127442458144"/>
  </r>
  <r>
    <x v="75"/>
    <n v="6037"/>
    <x v="0"/>
    <n v="2018"/>
    <n v="47332"/>
    <n v="1375957"/>
    <n v="3439.9"/>
    <n v="231.63749254643494"/>
  </r>
  <r>
    <x v="359"/>
    <n v="33011"/>
    <x v="1"/>
    <n v="2019"/>
    <n v="2598"/>
    <n v="67650"/>
    <n v="3840.4"/>
    <n v="243.2742054693274"/>
  </r>
  <r>
    <x v="359"/>
    <n v="33011"/>
    <x v="2"/>
    <n v="2020"/>
    <n v="3081"/>
    <n v="69907"/>
    <n v="4407.3"/>
    <n v="243.2742054693274"/>
  </r>
  <r>
    <x v="359"/>
    <n v="33011"/>
    <x v="3"/>
    <n v="2021"/>
    <n v="2944"/>
    <n v="70614"/>
    <n v="4169.1000000000004"/>
    <n v="243.2742054693274"/>
  </r>
  <r>
    <x v="359"/>
    <n v="33011"/>
    <x v="4"/>
    <n v="2022"/>
    <n v="2991"/>
    <n v="73963"/>
    <n v="4043.9"/>
    <n v="243.2742054693274"/>
  </r>
  <r>
    <x v="435"/>
    <n v="51107"/>
    <x v="0"/>
    <n v="2018"/>
    <n v="1109"/>
    <n v="37802"/>
    <n v="2933.7"/>
    <n v="243.15566625155665"/>
  </r>
  <r>
    <x v="436"/>
    <n v="33013"/>
    <x v="1"/>
    <n v="2019"/>
    <n v="1116"/>
    <n v="28273"/>
    <n v="3947.2"/>
    <n v="285.94065009019209"/>
  </r>
  <r>
    <x v="436"/>
    <n v="33013"/>
    <x v="2"/>
    <n v="2020"/>
    <n v="1212"/>
    <n v="29474"/>
    <n v="4112.1000000000004"/>
    <n v="285.94065009019209"/>
  </r>
  <r>
    <x v="436"/>
    <n v="33013"/>
    <x v="3"/>
    <n v="2021"/>
    <n v="1210"/>
    <n v="29979"/>
    <n v="4036.2"/>
    <n v="285.94065009019209"/>
  </r>
  <r>
    <x v="436"/>
    <n v="33013"/>
    <x v="4"/>
    <n v="2022"/>
    <n v="1266"/>
    <n v="31170"/>
    <n v="4061.6"/>
    <n v="285.94065009019209"/>
  </r>
  <r>
    <x v="437"/>
    <n v="48303"/>
    <x v="0"/>
    <n v="2018"/>
    <n v="1867"/>
    <n v="38200"/>
    <n v="4887.3999999999996"/>
    <n v="216.5518289593677"/>
  </r>
  <r>
    <x v="438"/>
    <n v="33015"/>
    <x v="1"/>
    <n v="2019"/>
    <n v="2068"/>
    <n v="57533"/>
    <n v="3594.5"/>
    <n v="255.71063563520067"/>
  </r>
  <r>
    <x v="438"/>
    <n v="33015"/>
    <x v="2"/>
    <n v="2020"/>
    <n v="2331"/>
    <n v="59581"/>
    <n v="3912.3"/>
    <n v="255.71063563520067"/>
  </r>
  <r>
    <x v="438"/>
    <n v="33015"/>
    <x v="3"/>
    <n v="2021"/>
    <n v="2338"/>
    <n v="60938"/>
    <n v="3836.7"/>
    <n v="255.71063563520067"/>
  </r>
  <r>
    <x v="438"/>
    <n v="33015"/>
    <x v="4"/>
    <n v="2022"/>
    <n v="2383"/>
    <n v="64876"/>
    <n v="3673.2"/>
    <n v="255.71063563520067"/>
  </r>
  <r>
    <x v="439"/>
    <n v="39095"/>
    <x v="0"/>
    <n v="2018"/>
    <n v="3402"/>
    <n v="70047"/>
    <n v="4856.7"/>
    <n v="239.36988062956024"/>
  </r>
  <r>
    <x v="440"/>
    <n v="33017"/>
    <x v="1"/>
    <n v="2019"/>
    <n v="892"/>
    <n v="20173"/>
    <n v="4421.8"/>
    <n v="277.91602637188322"/>
  </r>
  <r>
    <x v="440"/>
    <n v="33017"/>
    <x v="2"/>
    <n v="2020"/>
    <n v="944"/>
    <n v="21070"/>
    <n v="4480.3"/>
    <n v="277.91602637188322"/>
  </r>
  <r>
    <x v="440"/>
    <n v="33017"/>
    <x v="3"/>
    <n v="2021"/>
    <n v="971"/>
    <n v="21197"/>
    <n v="4580.8"/>
    <n v="277.91602637188322"/>
  </r>
  <r>
    <x v="440"/>
    <n v="33017"/>
    <x v="4"/>
    <n v="2022"/>
    <n v="992"/>
    <n v="22435"/>
    <n v="4421.7"/>
    <n v="277.91602637188322"/>
  </r>
  <r>
    <x v="441"/>
    <n v="42079"/>
    <x v="0"/>
    <n v="2018"/>
    <n v="3239"/>
    <n v="63184"/>
    <n v="5126.3"/>
    <n v="230.88609969207684"/>
  </r>
  <r>
    <x v="43"/>
    <n v="34001"/>
    <x v="1"/>
    <n v="2019"/>
    <n v="2101"/>
    <n v="49027"/>
    <n v="4285.3999999999996"/>
    <n v="234.41369041548535"/>
  </r>
  <r>
    <x v="43"/>
    <n v="34001"/>
    <x v="2"/>
    <n v="2020"/>
    <n v="2413"/>
    <n v="50404"/>
    <n v="4787.3"/>
    <n v="234.41369041548535"/>
  </r>
  <r>
    <x v="43"/>
    <n v="34001"/>
    <x v="3"/>
    <n v="2021"/>
    <n v="2418"/>
    <n v="53009"/>
    <n v="4561.5"/>
    <n v="234.41369041548535"/>
  </r>
  <r>
    <x v="43"/>
    <n v="34001"/>
    <x v="4"/>
    <n v="2022"/>
    <n v="2176"/>
    <n v="54828"/>
    <n v="3968.8"/>
    <n v="234.41369041548535"/>
  </r>
  <r>
    <x v="442"/>
    <n v="42081"/>
    <x v="0"/>
    <n v="2018"/>
    <n v="1045"/>
    <n v="21935"/>
    <n v="4764.1000000000004"/>
    <n v="224.14407194693021"/>
  </r>
  <r>
    <x v="62"/>
    <n v="34003"/>
    <x v="1"/>
    <n v="2019"/>
    <n v="6139"/>
    <n v="164668"/>
    <n v="3728.1"/>
    <n v="245.66582456822212"/>
  </r>
  <r>
    <x v="62"/>
    <n v="34003"/>
    <x v="2"/>
    <n v="2020"/>
    <n v="7715"/>
    <n v="167551"/>
    <n v="4604.6000000000004"/>
    <n v="245.66582456822212"/>
  </r>
  <r>
    <x v="62"/>
    <n v="34003"/>
    <x v="3"/>
    <n v="2021"/>
    <n v="6213"/>
    <n v="170005"/>
    <n v="3654.6"/>
    <n v="245.66582456822212"/>
  </r>
  <r>
    <x v="62"/>
    <n v="34003"/>
    <x v="4"/>
    <n v="2022"/>
    <n v="6196"/>
    <n v="174718"/>
    <n v="3546.3"/>
    <n v="245.66582456822212"/>
  </r>
  <r>
    <x v="390"/>
    <n v="26099"/>
    <x v="0"/>
    <n v="2018"/>
    <n v="6563"/>
    <n v="148636"/>
    <n v="4415.5"/>
    <n v="225.98970236687944"/>
  </r>
  <r>
    <x v="120"/>
    <n v="34005"/>
    <x v="1"/>
    <n v="2019"/>
    <n v="3216"/>
    <n v="77365"/>
    <n v="4156.8999999999996"/>
    <n v="253.95204549861049"/>
  </r>
  <r>
    <x v="120"/>
    <n v="34005"/>
    <x v="2"/>
    <n v="2020"/>
    <n v="3720"/>
    <n v="79530"/>
    <n v="4677.5"/>
    <n v="253.95204549861049"/>
  </r>
  <r>
    <x v="120"/>
    <n v="34005"/>
    <x v="3"/>
    <n v="2021"/>
    <n v="3440"/>
    <n v="82109"/>
    <n v="4189.6000000000004"/>
    <n v="253.95204549861049"/>
  </r>
  <r>
    <x v="120"/>
    <n v="34005"/>
    <x v="4"/>
    <n v="2022"/>
    <n v="3538"/>
    <n v="85811"/>
    <n v="4123"/>
    <n v="253.95204549861049"/>
  </r>
  <r>
    <x v="262"/>
    <n v="17115"/>
    <x v="0"/>
    <n v="2018"/>
    <n v="960"/>
    <n v="20960"/>
    <n v="4580.2"/>
    <n v="217.23047888652985"/>
  </r>
  <r>
    <x v="137"/>
    <n v="34007"/>
    <x v="1"/>
    <n v="2019"/>
    <n v="3566"/>
    <n v="81530"/>
    <n v="4373.8999999999996"/>
    <n v="237.4230344658408"/>
  </r>
  <r>
    <x v="137"/>
    <n v="34007"/>
    <x v="2"/>
    <n v="2020"/>
    <n v="4300"/>
    <n v="82806"/>
    <n v="5192.8999999999996"/>
    <n v="237.4230344658408"/>
  </r>
  <r>
    <x v="137"/>
    <n v="34007"/>
    <x v="3"/>
    <n v="2021"/>
    <n v="3949"/>
    <n v="85226"/>
    <n v="4633.6000000000004"/>
    <n v="237.4230344658408"/>
  </r>
  <r>
    <x v="137"/>
    <n v="34007"/>
    <x v="4"/>
    <n v="2022"/>
    <n v="3824"/>
    <n v="87302"/>
    <n v="4380.2"/>
    <n v="237.4230344658408"/>
  </r>
  <r>
    <x v="77"/>
    <n v="6039"/>
    <x v="0"/>
    <n v="2018"/>
    <n v="778"/>
    <n v="22051"/>
    <n v="3528.2"/>
    <n v="223.56354937314489"/>
  </r>
  <r>
    <x v="217"/>
    <n v="34011"/>
    <x v="1"/>
    <n v="2019"/>
    <n v="1150"/>
    <n v="23392"/>
    <n v="4916.2"/>
    <n v="203.4669972640219"/>
  </r>
  <r>
    <x v="217"/>
    <n v="34011"/>
    <x v="2"/>
    <n v="2020"/>
    <n v="1376"/>
    <n v="23419"/>
    <n v="5875.6"/>
    <n v="203.4669972640219"/>
  </r>
  <r>
    <x v="217"/>
    <n v="34011"/>
    <x v="3"/>
    <n v="2021"/>
    <n v="1336"/>
    <n v="24356"/>
    <n v="5485.3"/>
    <n v="203.4669972640219"/>
  </r>
  <r>
    <x v="217"/>
    <n v="34011"/>
    <x v="4"/>
    <n v="2022"/>
    <n v="1265"/>
    <n v="24685"/>
    <n v="5124.6000000000004"/>
    <n v="203.4669972640219"/>
  </r>
  <r>
    <x v="13"/>
    <n v="1089"/>
    <x v="0"/>
    <n v="2018"/>
    <n v="2364"/>
    <n v="55125"/>
    <n v="4288.3999999999996"/>
    <n v="237.29522542705124"/>
  </r>
  <r>
    <x v="280"/>
    <n v="34013"/>
    <x v="1"/>
    <n v="2019"/>
    <n v="4090"/>
    <n v="111102"/>
    <n v="3681.3"/>
    <n v="233.41433997587805"/>
  </r>
  <r>
    <x v="280"/>
    <n v="34013"/>
    <x v="2"/>
    <n v="2020"/>
    <n v="6026"/>
    <n v="114057"/>
    <n v="5283.3"/>
    <n v="233.41433997587805"/>
  </r>
  <r>
    <x v="280"/>
    <n v="34013"/>
    <x v="3"/>
    <n v="2021"/>
    <n v="4492"/>
    <n v="121017"/>
    <n v="3711.9"/>
    <n v="233.41433997587805"/>
  </r>
  <r>
    <x v="280"/>
    <n v="34013"/>
    <x v="4"/>
    <n v="2022"/>
    <n v="4434"/>
    <n v="122609"/>
    <n v="3616.4"/>
    <n v="233.41433997587805"/>
  </r>
  <r>
    <x v="264"/>
    <n v="17119"/>
    <x v="0"/>
    <n v="2018"/>
    <n v="2186"/>
    <n v="45485"/>
    <n v="4806"/>
    <n v="239.81309621444296"/>
  </r>
  <r>
    <x v="320"/>
    <n v="34015"/>
    <x v="1"/>
    <n v="2019"/>
    <n v="2044"/>
    <n v="47572"/>
    <n v="4296.6000000000004"/>
    <n v="231.59841923820736"/>
  </r>
  <r>
    <x v="320"/>
    <n v="34015"/>
    <x v="2"/>
    <n v="2020"/>
    <n v="2568"/>
    <n v="49177"/>
    <n v="5222"/>
    <n v="231.59841923820736"/>
  </r>
  <r>
    <x v="320"/>
    <n v="34015"/>
    <x v="3"/>
    <n v="2021"/>
    <n v="2367"/>
    <n v="50933"/>
    <n v="4647.3"/>
    <n v="231.59841923820736"/>
  </r>
  <r>
    <x v="320"/>
    <n v="34015"/>
    <x v="4"/>
    <n v="2022"/>
    <n v="2237"/>
    <n v="52035"/>
    <n v="4299"/>
    <n v="231.59841923820736"/>
  </r>
  <r>
    <x v="288"/>
    <n v="18095"/>
    <x v="0"/>
    <n v="2018"/>
    <n v="1147"/>
    <n v="23714"/>
    <n v="4836.8"/>
    <n v="222.86233830640163"/>
  </r>
  <r>
    <x v="367"/>
    <n v="34017"/>
    <x v="1"/>
    <n v="2019"/>
    <n v="2637"/>
    <n v="81907"/>
    <n v="3219.5"/>
    <n v="217.77137485196624"/>
  </r>
  <r>
    <x v="367"/>
    <n v="34017"/>
    <x v="2"/>
    <n v="2020"/>
    <n v="4059"/>
    <n v="83755"/>
    <n v="4846.3"/>
    <n v="217.77137485196624"/>
  </r>
  <r>
    <x v="367"/>
    <n v="34017"/>
    <x v="3"/>
    <n v="2021"/>
    <n v="3130"/>
    <n v="88631"/>
    <n v="3531.5"/>
    <n v="217.77137485196624"/>
  </r>
  <r>
    <x v="367"/>
    <n v="34017"/>
    <x v="4"/>
    <n v="2022"/>
    <n v="2901"/>
    <n v="90019"/>
    <n v="3222.7"/>
    <n v="217.77137485196624"/>
  </r>
  <r>
    <x v="416"/>
    <n v="28089"/>
    <x v="0"/>
    <n v="2018"/>
    <n v="791"/>
    <n v="14043"/>
    <n v="5632.7"/>
    <n v="272.98288508557459"/>
  </r>
  <r>
    <x v="369"/>
    <n v="34019"/>
    <x v="1"/>
    <n v="2019"/>
    <n v="744"/>
    <n v="24086"/>
    <n v="3088.9"/>
    <n v="243.46508345096737"/>
  </r>
  <r>
    <x v="369"/>
    <n v="34019"/>
    <x v="2"/>
    <n v="2020"/>
    <n v="893"/>
    <n v="25099"/>
    <n v="3557.9"/>
    <n v="243.46508345096737"/>
  </r>
  <r>
    <x v="369"/>
    <n v="34019"/>
    <x v="3"/>
    <n v="2021"/>
    <n v="797"/>
    <n v="26126"/>
    <n v="3050.6"/>
    <n v="243.46508345096737"/>
  </r>
  <r>
    <x v="369"/>
    <n v="34019"/>
    <x v="4"/>
    <n v="2022"/>
    <n v="880"/>
    <n v="27387"/>
    <n v="3213.2"/>
    <n v="243.46508345096737"/>
  </r>
  <r>
    <x v="443"/>
    <n v="39099"/>
    <x v="0"/>
    <n v="2018"/>
    <n v="2372"/>
    <n v="48145"/>
    <n v="4926.8"/>
    <n v="229.66884985003367"/>
  </r>
  <r>
    <x v="444"/>
    <n v="34021"/>
    <x v="1"/>
    <n v="2019"/>
    <n v="2221"/>
    <n v="57487"/>
    <n v="3863.5"/>
    <n v="237.89204515803576"/>
  </r>
  <r>
    <x v="444"/>
    <n v="34021"/>
    <x v="2"/>
    <n v="2020"/>
    <n v="2771"/>
    <n v="58961"/>
    <n v="4699.7"/>
    <n v="237.89204515803576"/>
  </r>
  <r>
    <x v="444"/>
    <n v="34021"/>
    <x v="3"/>
    <n v="2021"/>
    <n v="2478"/>
    <n v="61675"/>
    <n v="4017.8"/>
    <n v="237.89204515803576"/>
  </r>
  <r>
    <x v="444"/>
    <n v="34021"/>
    <x v="4"/>
    <n v="2022"/>
    <n v="2458"/>
    <n v="62955"/>
    <n v="3904.4"/>
    <n v="237.89204515803576"/>
  </r>
  <r>
    <x v="189"/>
    <n v="12081"/>
    <x v="0"/>
    <n v="2018"/>
    <n v="3268"/>
    <n v="108173"/>
    <n v="3021.1"/>
    <n v="226.36248751734317"/>
  </r>
  <r>
    <x v="445"/>
    <n v="34023"/>
    <x v="1"/>
    <n v="2019"/>
    <n v="4648"/>
    <n v="127763"/>
    <n v="3638"/>
    <n v="238.73343612783043"/>
  </r>
  <r>
    <x v="445"/>
    <n v="34023"/>
    <x v="2"/>
    <n v="2020"/>
    <n v="6045"/>
    <n v="130598"/>
    <n v="4628.7"/>
    <n v="238.73343612783043"/>
  </r>
  <r>
    <x v="445"/>
    <n v="34023"/>
    <x v="3"/>
    <n v="2021"/>
    <n v="5122"/>
    <n v="136471"/>
    <n v="3753.2"/>
    <n v="238.73343612783043"/>
  </r>
  <r>
    <x v="445"/>
    <n v="34023"/>
    <x v="4"/>
    <n v="2022"/>
    <n v="5102"/>
    <n v="140320"/>
    <n v="3636"/>
    <n v="238.73343612783043"/>
  </r>
  <r>
    <x v="446"/>
    <n v="55073"/>
    <x v="0"/>
    <n v="2018"/>
    <n v="1028"/>
    <n v="23980"/>
    <n v="4286.8999999999996"/>
    <n v="244.15768576290415"/>
  </r>
  <r>
    <x v="447"/>
    <n v="34025"/>
    <x v="1"/>
    <n v="2019"/>
    <n v="4494"/>
    <n v="112498"/>
    <n v="3994.7"/>
    <n v="239.30114313143343"/>
  </r>
  <r>
    <x v="447"/>
    <n v="34025"/>
    <x v="2"/>
    <n v="2020"/>
    <n v="5639"/>
    <n v="116045"/>
    <n v="4859.3"/>
    <n v="239.30114313143343"/>
  </r>
  <r>
    <x v="447"/>
    <n v="34025"/>
    <x v="3"/>
    <n v="2021"/>
    <n v="5015"/>
    <n v="120504"/>
    <n v="4161.7"/>
    <n v="239.30114313143343"/>
  </r>
  <r>
    <x v="447"/>
    <n v="34025"/>
    <x v="4"/>
    <n v="2022"/>
    <n v="5037"/>
    <n v="124888"/>
    <n v="4033.2"/>
    <n v="239.30114313143343"/>
  </r>
  <r>
    <x v="32"/>
    <n v="4013"/>
    <x v="0"/>
    <n v="2018"/>
    <n v="23543"/>
    <n v="669285"/>
    <n v="3517.6"/>
    <n v="218.29848161291113"/>
  </r>
  <r>
    <x v="448"/>
    <n v="34027"/>
    <x v="1"/>
    <n v="2019"/>
    <n v="3262"/>
    <n v="86486"/>
    <n v="3771.7"/>
    <n v="253.01320444927504"/>
  </r>
  <r>
    <x v="448"/>
    <n v="34027"/>
    <x v="2"/>
    <n v="2020"/>
    <n v="4152"/>
    <n v="88146"/>
    <n v="4710.3999999999996"/>
    <n v="253.01320444927504"/>
  </r>
  <r>
    <x v="448"/>
    <n v="34027"/>
    <x v="3"/>
    <n v="2021"/>
    <n v="3458"/>
    <n v="90781"/>
    <n v="3809.2"/>
    <n v="253.01320444927504"/>
  </r>
  <r>
    <x v="448"/>
    <n v="34027"/>
    <x v="4"/>
    <n v="2022"/>
    <n v="3595"/>
    <n v="94230"/>
    <n v="3815.1"/>
    <n v="253.01320444927504"/>
  </r>
  <r>
    <x v="79"/>
    <n v="6041"/>
    <x v="0"/>
    <n v="2018"/>
    <n v="1663"/>
    <n v="57943"/>
    <n v="2870.1"/>
    <n v="264.15056225170025"/>
  </r>
  <r>
    <x v="449"/>
    <n v="34029"/>
    <x v="1"/>
    <n v="2019"/>
    <n v="6080"/>
    <n v="138328"/>
    <n v="4395.3999999999996"/>
    <n v="223.11173442831529"/>
  </r>
  <r>
    <x v="449"/>
    <n v="34029"/>
    <x v="2"/>
    <n v="2020"/>
    <n v="7147"/>
    <n v="140718"/>
    <n v="5079"/>
    <n v="223.11173442831529"/>
  </r>
  <r>
    <x v="449"/>
    <n v="34029"/>
    <x v="3"/>
    <n v="2021"/>
    <n v="6771"/>
    <n v="145271"/>
    <n v="4660.8999999999996"/>
    <n v="223.11173442831529"/>
  </r>
  <r>
    <x v="449"/>
    <n v="34029"/>
    <x v="4"/>
    <n v="2022"/>
    <n v="6788"/>
    <n v="149822"/>
    <n v="4530.7"/>
    <n v="223.11173442831529"/>
  </r>
  <r>
    <x v="190"/>
    <n v="12083"/>
    <x v="0"/>
    <n v="2018"/>
    <n v="4094"/>
    <n v="104178"/>
    <n v="3929.8"/>
    <n v="220.32903679400047"/>
  </r>
  <r>
    <x v="450"/>
    <n v="34031"/>
    <x v="1"/>
    <n v="2019"/>
    <n v="2823"/>
    <n v="75180"/>
    <n v="3755"/>
    <n v="226.9632881085395"/>
  </r>
  <r>
    <x v="450"/>
    <n v="34031"/>
    <x v="2"/>
    <n v="2020"/>
    <n v="4007"/>
    <n v="76786"/>
    <n v="5218.3999999999996"/>
    <n v="226.9632881085395"/>
  </r>
  <r>
    <x v="450"/>
    <n v="34031"/>
    <x v="3"/>
    <n v="2021"/>
    <n v="3059"/>
    <n v="79154"/>
    <n v="3864.6"/>
    <n v="226.9632881085395"/>
  </r>
  <r>
    <x v="450"/>
    <n v="34031"/>
    <x v="4"/>
    <n v="2022"/>
    <n v="3090"/>
    <n v="81941"/>
    <n v="3771"/>
    <n v="226.9632881085395"/>
  </r>
  <r>
    <x v="290"/>
    <n v="18097"/>
    <x v="0"/>
    <n v="2018"/>
    <n v="5321"/>
    <n v="120358"/>
    <n v="4421"/>
    <n v="220.16100466913539"/>
  </r>
  <r>
    <x v="451"/>
    <n v="34035"/>
    <x v="1"/>
    <n v="2019"/>
    <n v="2036"/>
    <n v="53188"/>
    <n v="3827.9"/>
    <n v="248.00142889373541"/>
  </r>
  <r>
    <x v="451"/>
    <n v="34035"/>
    <x v="2"/>
    <n v="2020"/>
    <n v="2496"/>
    <n v="55100"/>
    <n v="4529.8999999999996"/>
    <n v="248.00142889373541"/>
  </r>
  <r>
    <x v="451"/>
    <n v="34035"/>
    <x v="3"/>
    <n v="2021"/>
    <n v="2125"/>
    <n v="57611"/>
    <n v="3688.5"/>
    <n v="248.00142889373541"/>
  </r>
  <r>
    <x v="451"/>
    <n v="34035"/>
    <x v="4"/>
    <n v="2022"/>
    <n v="2120"/>
    <n v="59999"/>
    <n v="3533.4"/>
    <n v="248.00142889373541"/>
  </r>
  <r>
    <x v="452"/>
    <n v="41047"/>
    <x v="0"/>
    <n v="2018"/>
    <n v="2143"/>
    <n v="54349"/>
    <n v="3943"/>
    <n v="238.10657616517705"/>
  </r>
  <r>
    <x v="453"/>
    <n v="34037"/>
    <x v="1"/>
    <n v="2019"/>
    <n v="969"/>
    <n v="25240"/>
    <n v="3839.1"/>
    <n v="232.58320126782883"/>
  </r>
  <r>
    <x v="453"/>
    <n v="34037"/>
    <x v="2"/>
    <n v="2020"/>
    <n v="1199"/>
    <n v="26287"/>
    <n v="4561.2"/>
    <n v="232.58320126782883"/>
  </r>
  <r>
    <x v="453"/>
    <n v="34037"/>
    <x v="3"/>
    <n v="2021"/>
    <n v="1116"/>
    <n v="27144"/>
    <n v="4111.3999999999996"/>
    <n v="232.58320126782883"/>
  </r>
  <r>
    <x v="453"/>
    <n v="34037"/>
    <x v="4"/>
    <n v="2022"/>
    <n v="1087"/>
    <n v="28051"/>
    <n v="3875.1"/>
    <n v="232.58320126782883"/>
  </r>
  <r>
    <x v="191"/>
    <n v="12085"/>
    <x v="0"/>
    <n v="2018"/>
    <n v="1586"/>
    <n v="49690"/>
    <n v="3191.8"/>
    <n v="233.33333333333334"/>
  </r>
  <r>
    <x v="454"/>
    <n v="34039"/>
    <x v="1"/>
    <n v="2019"/>
    <n v="3000"/>
    <n v="81967"/>
    <n v="3660"/>
    <n v="219.4505105713275"/>
  </r>
  <r>
    <x v="454"/>
    <n v="34039"/>
    <x v="2"/>
    <n v="2020"/>
    <n v="4317"/>
    <n v="83347"/>
    <n v="5179.6000000000004"/>
    <n v="219.4505105713275"/>
  </r>
  <r>
    <x v="454"/>
    <n v="34039"/>
    <x v="3"/>
    <n v="2021"/>
    <n v="3210"/>
    <n v="85188"/>
    <n v="3768.1"/>
    <n v="219.4505105713275"/>
  </r>
  <r>
    <x v="454"/>
    <n v="34039"/>
    <x v="4"/>
    <n v="2022"/>
    <n v="3176"/>
    <n v="87296"/>
    <n v="3638.2"/>
    <n v="219.4505105713275"/>
  </r>
  <r>
    <x v="27"/>
    <n v="2170"/>
    <x v="0"/>
    <n v="2018"/>
    <n v="387"/>
    <n v="12814"/>
    <n v="3020.1"/>
    <n v="177.46274082151945"/>
  </r>
  <r>
    <x v="455"/>
    <n v="34041"/>
    <x v="1"/>
    <n v="2019"/>
    <n v="820"/>
    <n v="19712"/>
    <n v="4159.8999999999996"/>
    <n v="264.56473214285717"/>
  </r>
  <r>
    <x v="455"/>
    <n v="34041"/>
    <x v="2"/>
    <n v="2020"/>
    <n v="972"/>
    <n v="20323"/>
    <n v="4782.8"/>
    <n v="264.56473214285717"/>
  </r>
  <r>
    <x v="455"/>
    <n v="34041"/>
    <x v="3"/>
    <n v="2021"/>
    <n v="927"/>
    <n v="21266"/>
    <n v="4359.1000000000004"/>
    <n v="264.56473214285717"/>
  </r>
  <r>
    <x v="455"/>
    <n v="34041"/>
    <x v="4"/>
    <n v="2022"/>
    <n v="932"/>
    <n v="22003"/>
    <n v="4235.8"/>
    <n v="264.56473214285717"/>
  </r>
  <r>
    <x v="259"/>
    <n v="17111"/>
    <x v="0"/>
    <n v="2018"/>
    <n v="1697"/>
    <n v="45024"/>
    <n v="3769.1"/>
    <n v="250.272921108742"/>
  </r>
  <r>
    <x v="72"/>
    <n v="35001"/>
    <x v="1"/>
    <n v="2019"/>
    <n v="4182"/>
    <n v="114902"/>
    <n v="3639.6"/>
    <n v="248.98087065499297"/>
  </r>
  <r>
    <x v="72"/>
    <n v="35001"/>
    <x v="2"/>
    <n v="2020"/>
    <n v="4970"/>
    <n v="118406"/>
    <n v="4197.3999999999996"/>
    <n v="248.98087065499297"/>
  </r>
  <r>
    <x v="72"/>
    <n v="35001"/>
    <x v="3"/>
    <n v="2021"/>
    <n v="4855"/>
    <n v="117181"/>
    <n v="4143.2"/>
    <n v="248.98087065499297"/>
  </r>
  <r>
    <x v="72"/>
    <n v="35001"/>
    <x v="4"/>
    <n v="2022"/>
    <n v="5022"/>
    <n v="121749"/>
    <n v="4124.8999999999996"/>
    <n v="248.98087065499297"/>
  </r>
  <r>
    <x v="260"/>
    <n v="17113"/>
    <x v="0"/>
    <n v="2018"/>
    <n v="980"/>
    <n v="22860"/>
    <n v="4287"/>
    <n v="250.49106764880196"/>
  </r>
  <r>
    <x v="246"/>
    <n v="35013"/>
    <x v="1"/>
    <n v="2019"/>
    <n v="1208"/>
    <n v="35414"/>
    <n v="3411.1"/>
    <n v="267.63709267521318"/>
  </r>
  <r>
    <x v="246"/>
    <n v="35013"/>
    <x v="2"/>
    <n v="2020"/>
    <n v="1694"/>
    <n v="36983"/>
    <n v="4580.5"/>
    <n v="267.63709267521318"/>
  </r>
  <r>
    <x v="246"/>
    <n v="35013"/>
    <x v="3"/>
    <n v="2021"/>
    <n v="1696"/>
    <n v="36602"/>
    <n v="4633.6000000000004"/>
    <n v="267.63709267521318"/>
  </r>
  <r>
    <x v="246"/>
    <n v="35013"/>
    <x v="4"/>
    <n v="2022"/>
    <n v="1592"/>
    <n v="37433"/>
    <n v="4252.8999999999996"/>
    <n v="267.63709267521318"/>
  </r>
  <r>
    <x v="456"/>
    <n v="48309"/>
    <x v="0"/>
    <n v="2018"/>
    <n v="1663"/>
    <n v="36615"/>
    <n v="4541.8999999999996"/>
    <n v="209.46511874469888"/>
  </r>
  <r>
    <x v="457"/>
    <n v="35043"/>
    <x v="1"/>
    <n v="2019"/>
    <n v="903"/>
    <n v="27090"/>
    <n v="3333.3"/>
    <n v="265.79180509413067"/>
  </r>
  <r>
    <x v="457"/>
    <n v="35043"/>
    <x v="2"/>
    <n v="2020"/>
    <n v="1049"/>
    <n v="28511"/>
    <n v="3679.3"/>
    <n v="265.79180509413067"/>
  </r>
  <r>
    <x v="457"/>
    <n v="35043"/>
    <x v="3"/>
    <n v="2021"/>
    <n v="1093"/>
    <n v="28924"/>
    <n v="3778.9"/>
    <n v="265.79180509413067"/>
  </r>
  <r>
    <x v="457"/>
    <n v="35043"/>
    <x v="4"/>
    <n v="2022"/>
    <n v="1134"/>
    <n v="30489"/>
    <n v="3719.4"/>
    <n v="265.79180509413067"/>
  </r>
  <r>
    <x v="458"/>
    <n v="37119"/>
    <x v="0"/>
    <n v="2018"/>
    <n v="4497"/>
    <n v="122549"/>
    <n v="3669.6"/>
    <n v="241.34360853969895"/>
  </r>
  <r>
    <x v="459"/>
    <n v="35045"/>
    <x v="1"/>
    <n v="2019"/>
    <n v="761"/>
    <n v="19397"/>
    <n v="3923.3"/>
    <n v="275.32092591637883"/>
  </r>
  <r>
    <x v="459"/>
    <n v="35045"/>
    <x v="2"/>
    <n v="2020"/>
    <n v="956"/>
    <n v="19912"/>
    <n v="4801.1000000000004"/>
    <n v="275.32092591637883"/>
  </r>
  <r>
    <x v="459"/>
    <n v="35045"/>
    <x v="3"/>
    <n v="2021"/>
    <n v="983"/>
    <n v="19514"/>
    <n v="5037.3999999999996"/>
    <n v="275.32092591637883"/>
  </r>
  <r>
    <x v="459"/>
    <n v="35045"/>
    <x v="4"/>
    <n v="2022"/>
    <n v="883"/>
    <n v="20154"/>
    <n v="4381.3"/>
    <n v="275.32092591637883"/>
  </r>
  <r>
    <x v="460"/>
    <n v="39103"/>
    <x v="0"/>
    <n v="2018"/>
    <n v="1308"/>
    <n v="31990"/>
    <n v="4088.8"/>
    <n v="247.94504037603951"/>
  </r>
  <r>
    <x v="461"/>
    <n v="35049"/>
    <x v="1"/>
    <n v="2019"/>
    <n v="982"/>
    <n v="38106"/>
    <n v="2577"/>
    <n v="276.21371962420619"/>
  </r>
  <r>
    <x v="461"/>
    <n v="35049"/>
    <x v="2"/>
    <n v="2020"/>
    <n v="1082"/>
    <n v="39993"/>
    <n v="2705.5"/>
    <n v="276.21371962420619"/>
  </r>
  <r>
    <x v="461"/>
    <n v="35049"/>
    <x v="3"/>
    <n v="2021"/>
    <n v="1164"/>
    <n v="41328"/>
    <n v="2816.5"/>
    <n v="276.21371962420619"/>
  </r>
  <r>
    <x v="461"/>
    <n v="35049"/>
    <x v="4"/>
    <n v="2022"/>
    <n v="1213"/>
    <n v="42963"/>
    <n v="2823.4"/>
    <n v="276.21371962420619"/>
  </r>
  <r>
    <x v="81"/>
    <n v="6047"/>
    <x v="0"/>
    <n v="2018"/>
    <n v="1246"/>
    <n v="30845"/>
    <n v="4039.6"/>
    <n v="226.5520293336705"/>
  </r>
  <r>
    <x v="14"/>
    <n v="36001"/>
    <x v="1"/>
    <n v="2019"/>
    <n v="2113"/>
    <n v="53272"/>
    <n v="3966.4"/>
    <n v="263.80462531911701"/>
  </r>
  <r>
    <x v="14"/>
    <n v="36001"/>
    <x v="2"/>
    <n v="2020"/>
    <n v="2414"/>
    <n v="54365"/>
    <n v="4440.3999999999996"/>
    <n v="263.80462531911701"/>
  </r>
  <r>
    <x v="14"/>
    <n v="36001"/>
    <x v="3"/>
    <n v="2021"/>
    <n v="2396"/>
    <n v="56130"/>
    <n v="4268.7"/>
    <n v="263.80462531911701"/>
  </r>
  <r>
    <x v="14"/>
    <n v="36001"/>
    <x v="4"/>
    <n v="2022"/>
    <n v="2361"/>
    <n v="58271"/>
    <n v="4051.8"/>
    <n v="263.80462531911701"/>
  </r>
  <r>
    <x v="444"/>
    <n v="34021"/>
    <x v="0"/>
    <n v="2018"/>
    <n v="2208"/>
    <n v="56000"/>
    <n v="3942.9"/>
    <n v="237.89204515803576"/>
  </r>
  <r>
    <x v="106"/>
    <n v="36005"/>
    <x v="1"/>
    <n v="2019"/>
    <n v="6510"/>
    <n v="188766"/>
    <n v="3448.7"/>
    <n v="218.12561584183592"/>
  </r>
  <r>
    <x v="106"/>
    <n v="36005"/>
    <x v="2"/>
    <n v="2020"/>
    <n v="10856"/>
    <n v="192581"/>
    <n v="5637.1"/>
    <n v="218.12561584183592"/>
  </r>
  <r>
    <x v="106"/>
    <n v="36005"/>
    <x v="3"/>
    <n v="2021"/>
    <n v="7457"/>
    <n v="199098"/>
    <n v="3745.4"/>
    <n v="218.12561584183592"/>
  </r>
  <r>
    <x v="106"/>
    <n v="36005"/>
    <x v="4"/>
    <n v="2022"/>
    <n v="7212"/>
    <n v="199305"/>
    <n v="3618.6"/>
    <n v="218.12561584183592"/>
  </r>
  <r>
    <x v="462"/>
    <n v="42085"/>
    <x v="0"/>
    <n v="2018"/>
    <n v="1189"/>
    <n v="23991"/>
    <n v="4956"/>
    <n v="222.76446162068825"/>
  </r>
  <r>
    <x v="108"/>
    <n v="36007"/>
    <x v="1"/>
    <n v="2019"/>
    <n v="1704"/>
    <n v="36980"/>
    <n v="4607.8999999999996"/>
    <n v="240.59221200649"/>
  </r>
  <r>
    <x v="108"/>
    <n v="36007"/>
    <x v="2"/>
    <n v="2020"/>
    <n v="1891"/>
    <n v="37570"/>
    <n v="5033.3"/>
    <n v="240.59221200649"/>
  </r>
  <r>
    <x v="108"/>
    <n v="36007"/>
    <x v="3"/>
    <n v="2021"/>
    <n v="1932"/>
    <n v="38807"/>
    <n v="4978.5"/>
    <n v="240.59221200649"/>
  </r>
  <r>
    <x v="108"/>
    <n v="36007"/>
    <x v="4"/>
    <n v="2022"/>
    <n v="1857"/>
    <n v="40483"/>
    <n v="4587.1000000000004"/>
    <n v="240.59221200649"/>
  </r>
  <r>
    <x v="436"/>
    <n v="33013"/>
    <x v="0"/>
    <n v="2018"/>
    <n v="1162"/>
    <n v="27566"/>
    <n v="4215.3"/>
    <n v="285.94065009019209"/>
  </r>
  <r>
    <x v="161"/>
    <n v="36013"/>
    <x v="1"/>
    <n v="2019"/>
    <n v="1154"/>
    <n v="26285"/>
    <n v="4390.3"/>
    <n v="230.05516454251475"/>
  </r>
  <r>
    <x v="161"/>
    <n v="36013"/>
    <x v="2"/>
    <n v="2020"/>
    <n v="1222"/>
    <n v="26724"/>
    <n v="4572.7"/>
    <n v="230.05516454251475"/>
  </r>
  <r>
    <x v="161"/>
    <n v="36013"/>
    <x v="3"/>
    <n v="2021"/>
    <n v="1438"/>
    <n v="26810"/>
    <n v="5363.7"/>
    <n v="230.05516454251475"/>
  </r>
  <r>
    <x v="161"/>
    <n v="36013"/>
    <x v="4"/>
    <n v="2022"/>
    <n v="1296"/>
    <n v="27707"/>
    <n v="4677.5"/>
    <n v="230.05516454251475"/>
  </r>
  <r>
    <x v="138"/>
    <n v="8077"/>
    <x v="0"/>
    <n v="2018"/>
    <n v="1192"/>
    <n v="29238"/>
    <n v="4076.9"/>
    <n v="222.72128556375131"/>
  </r>
  <r>
    <x v="258"/>
    <n v="36027"/>
    <x v="1"/>
    <n v="2019"/>
    <n v="2037"/>
    <n v="53399"/>
    <n v="3814.7"/>
    <n v="241.77419052791248"/>
  </r>
  <r>
    <x v="258"/>
    <n v="36027"/>
    <x v="2"/>
    <n v="2020"/>
    <n v="2254"/>
    <n v="54693"/>
    <n v="4121.2"/>
    <n v="241.77419052791248"/>
  </r>
  <r>
    <x v="258"/>
    <n v="36027"/>
    <x v="3"/>
    <n v="2021"/>
    <n v="2444"/>
    <n v="55005"/>
    <n v="4443.2"/>
    <n v="241.77419052791248"/>
  </r>
  <r>
    <x v="258"/>
    <n v="36027"/>
    <x v="4"/>
    <n v="2022"/>
    <n v="2252"/>
    <n v="57962"/>
    <n v="3885.3"/>
    <n v="241.77419052791248"/>
  </r>
  <r>
    <x v="463"/>
    <n v="39109"/>
    <x v="0"/>
    <n v="2018"/>
    <n v="906"/>
    <n v="19773"/>
    <n v="4582"/>
    <n v="211.60207356208343"/>
  </r>
  <r>
    <x v="277"/>
    <n v="36029"/>
    <x v="1"/>
    <n v="2019"/>
    <n v="7583"/>
    <n v="168935"/>
    <n v="4488.7"/>
    <n v="243.41018735016428"/>
  </r>
  <r>
    <x v="277"/>
    <n v="36029"/>
    <x v="2"/>
    <n v="2020"/>
    <n v="8617"/>
    <n v="172524"/>
    <n v="4994.7"/>
    <n v="243.41018735016428"/>
  </r>
  <r>
    <x v="277"/>
    <n v="36029"/>
    <x v="3"/>
    <n v="2021"/>
    <n v="8349"/>
    <n v="178176"/>
    <n v="4685.8"/>
    <n v="243.41018735016428"/>
  </r>
  <r>
    <x v="277"/>
    <n v="36029"/>
    <x v="4"/>
    <n v="2022"/>
    <n v="8258"/>
    <n v="184854"/>
    <n v="4467.3"/>
    <n v="243.41018735016428"/>
  </r>
  <r>
    <x v="192"/>
    <n v="12086"/>
    <x v="0"/>
    <n v="2018"/>
    <n v="15544"/>
    <n v="448112"/>
    <n v="3468.8"/>
    <n v="258.46374448472955"/>
  </r>
  <r>
    <x v="383"/>
    <n v="36045"/>
    <x v="1"/>
    <n v="2019"/>
    <n v="708"/>
    <n v="15611"/>
    <n v="4535.3"/>
    <n v="262.1997309589392"/>
  </r>
  <r>
    <x v="383"/>
    <n v="36045"/>
    <x v="2"/>
    <n v="2020"/>
    <n v="716"/>
    <n v="15874"/>
    <n v="4510.5"/>
    <n v="262.1997309589392"/>
  </r>
  <r>
    <x v="383"/>
    <n v="36045"/>
    <x v="3"/>
    <n v="2021"/>
    <n v="817"/>
    <n v="16962"/>
    <n v="4816.6000000000004"/>
    <n v="262.1997309589392"/>
  </r>
  <r>
    <x v="383"/>
    <n v="36045"/>
    <x v="4"/>
    <n v="2022"/>
    <n v="836"/>
    <n v="17771"/>
    <n v="4704.3"/>
    <n v="262.1997309589392"/>
  </r>
  <r>
    <x v="407"/>
    <n v="36047"/>
    <x v="1"/>
    <n v="2019"/>
    <n v="11562"/>
    <n v="367884"/>
    <n v="3142.8"/>
    <n v="198.22172206456383"/>
  </r>
  <r>
    <x v="407"/>
    <n v="36047"/>
    <x v="2"/>
    <n v="2020"/>
    <n v="18439"/>
    <n v="376413"/>
    <n v="4898.6000000000004"/>
    <n v="198.22172206456383"/>
  </r>
  <r>
    <x v="407"/>
    <n v="36047"/>
    <x v="3"/>
    <n v="2021"/>
    <n v="13661"/>
    <n v="400082"/>
    <n v="3414.6"/>
    <n v="198.22172206456383"/>
  </r>
  <r>
    <x v="407"/>
    <n v="36047"/>
    <x v="4"/>
    <n v="2022"/>
    <n v="12989"/>
    <n v="404929"/>
    <n v="3207.7"/>
    <n v="198.22172206456383"/>
  </r>
  <r>
    <x v="373"/>
    <n v="25017"/>
    <x v="0"/>
    <n v="2018"/>
    <n v="9514"/>
    <n v="246388"/>
    <n v="3861.4"/>
    <n v="258.43447515914477"/>
  </r>
  <r>
    <x v="464"/>
    <n v="36055"/>
    <x v="1"/>
    <n v="2019"/>
    <n v="5437"/>
    <n v="132495"/>
    <n v="4103.6000000000004"/>
    <n v="256.17268576172683"/>
  </r>
  <r>
    <x v="464"/>
    <n v="36055"/>
    <x v="2"/>
    <n v="2020"/>
    <n v="6085"/>
    <n v="135770"/>
    <n v="4481.8"/>
    <n v="256.17268576172683"/>
  </r>
  <r>
    <x v="464"/>
    <n v="36055"/>
    <x v="3"/>
    <n v="2021"/>
    <n v="6214"/>
    <n v="138000"/>
    <n v="4502.8999999999996"/>
    <n v="256.17268576172683"/>
  </r>
  <r>
    <x v="464"/>
    <n v="36055"/>
    <x v="4"/>
    <n v="2022"/>
    <n v="5758"/>
    <n v="142139"/>
    <n v="4051"/>
    <n v="256.17268576172683"/>
  </r>
  <r>
    <x v="445"/>
    <n v="34023"/>
    <x v="0"/>
    <n v="2018"/>
    <n v="4661"/>
    <n v="124198"/>
    <n v="3752.9"/>
    <n v="238.73343612783043"/>
  </r>
  <r>
    <x v="465"/>
    <n v="36059"/>
    <x v="1"/>
    <n v="2019"/>
    <n v="9014"/>
    <n v="246690"/>
    <n v="3654"/>
    <n v="261.90441444728202"/>
  </r>
  <r>
    <x v="465"/>
    <n v="36059"/>
    <x v="2"/>
    <n v="2020"/>
    <n v="11698"/>
    <n v="250696"/>
    <n v="4666.2"/>
    <n v="261.90441444728202"/>
  </r>
  <r>
    <x v="465"/>
    <n v="36059"/>
    <x v="3"/>
    <n v="2021"/>
    <n v="9911"/>
    <n v="255838"/>
    <n v="3873.9"/>
    <n v="261.90441444728202"/>
  </r>
  <r>
    <x v="465"/>
    <n v="36059"/>
    <x v="4"/>
    <n v="2022"/>
    <n v="9546"/>
    <n v="261103"/>
    <n v="3656"/>
    <n v="261.90441444728202"/>
  </r>
  <r>
    <x v="466"/>
    <n v="48329"/>
    <x v="0"/>
    <n v="2018"/>
    <n v="758"/>
    <n v="17799"/>
    <n v="4258.7"/>
    <n v="192.41783273673934"/>
  </r>
  <r>
    <x v="467"/>
    <n v="36061"/>
    <x v="1"/>
    <n v="2019"/>
    <n v="7832"/>
    <n v="276121"/>
    <n v="2836.4"/>
    <n v="238.14704423060905"/>
  </r>
  <r>
    <x v="467"/>
    <n v="36061"/>
    <x v="2"/>
    <n v="2020"/>
    <n v="11027"/>
    <n v="281526"/>
    <n v="3916.9"/>
    <n v="238.14704423060905"/>
  </r>
  <r>
    <x v="467"/>
    <n v="36061"/>
    <x v="3"/>
    <n v="2021"/>
    <n v="8704"/>
    <n v="288916"/>
    <n v="3012.6"/>
    <n v="238.14704423060905"/>
  </r>
  <r>
    <x v="467"/>
    <n v="36061"/>
    <x v="4"/>
    <n v="2022"/>
    <n v="8716"/>
    <n v="293598"/>
    <n v="2968.7"/>
    <n v="238.14704423060905"/>
  </r>
  <r>
    <x v="468"/>
    <n v="55079"/>
    <x v="0"/>
    <n v="2018"/>
    <n v="6031"/>
    <n v="129003"/>
    <n v="4675.1000000000004"/>
    <n v="241.83536170534433"/>
  </r>
  <r>
    <x v="469"/>
    <n v="36063"/>
    <x v="1"/>
    <n v="2019"/>
    <n v="1845"/>
    <n v="40860"/>
    <n v="4515.3999999999996"/>
    <n v="241.14537444933922"/>
  </r>
  <r>
    <x v="469"/>
    <n v="36063"/>
    <x v="2"/>
    <n v="2020"/>
    <n v="2143"/>
    <n v="42101"/>
    <n v="5090.1000000000004"/>
    <n v="241.14537444933922"/>
  </r>
  <r>
    <x v="469"/>
    <n v="36063"/>
    <x v="3"/>
    <n v="2021"/>
    <n v="2205"/>
    <n v="42745"/>
    <n v="5158.5"/>
    <n v="241.14537444933922"/>
  </r>
  <r>
    <x v="469"/>
    <n v="36063"/>
    <x v="4"/>
    <n v="2022"/>
    <n v="2155"/>
    <n v="44168"/>
    <n v="4879.1000000000004"/>
    <n v="241.14537444933922"/>
  </r>
  <r>
    <x v="470"/>
    <n v="46099"/>
    <x v="0"/>
    <n v="2018"/>
    <n v="1125"/>
    <n v="25229"/>
    <n v="4459.2"/>
    <n v="291.70154755961755"/>
  </r>
  <r>
    <x v="471"/>
    <n v="36065"/>
    <x v="1"/>
    <n v="2019"/>
    <n v="2066"/>
    <n v="43844"/>
    <n v="4712.2"/>
    <n v="238.31767174527872"/>
  </r>
  <r>
    <x v="471"/>
    <n v="36065"/>
    <x v="2"/>
    <n v="2020"/>
    <n v="2334"/>
    <n v="44403"/>
    <n v="5256.4"/>
    <n v="238.31767174527872"/>
  </r>
  <r>
    <x v="471"/>
    <n v="36065"/>
    <x v="3"/>
    <n v="2021"/>
    <n v="2347"/>
    <n v="44625"/>
    <n v="5259.4"/>
    <n v="238.31767174527872"/>
  </r>
  <r>
    <x v="471"/>
    <n v="36065"/>
    <x v="4"/>
    <n v="2022"/>
    <n v="2130"/>
    <n v="45699"/>
    <n v="4660.8999999999996"/>
    <n v="238.31767174527872"/>
  </r>
  <r>
    <x v="430"/>
    <n v="30063"/>
    <x v="0"/>
    <n v="2018"/>
    <n v="663"/>
    <n v="18506"/>
    <n v="3582.6"/>
    <n v="250.27150023271449"/>
  </r>
  <r>
    <x v="472"/>
    <n v="36067"/>
    <x v="1"/>
    <n v="2019"/>
    <n v="3448"/>
    <n v="80748"/>
    <n v="4270.1000000000004"/>
    <n v="257.32897409223756"/>
  </r>
  <r>
    <x v="472"/>
    <n v="36067"/>
    <x v="2"/>
    <n v="2020"/>
    <n v="4025"/>
    <n v="82947"/>
    <n v="4852.5"/>
    <n v="257.32897409223756"/>
  </r>
  <r>
    <x v="472"/>
    <n v="36067"/>
    <x v="3"/>
    <n v="2021"/>
    <n v="3933"/>
    <n v="85517"/>
    <n v="4599.1000000000004"/>
    <n v="257.32897409223756"/>
  </r>
  <r>
    <x v="472"/>
    <n v="36067"/>
    <x v="4"/>
    <n v="2022"/>
    <n v="3762"/>
    <n v="88503"/>
    <n v="4250.7"/>
    <n v="257.32897409223756"/>
  </r>
  <r>
    <x v="15"/>
    <n v="1097"/>
    <x v="0"/>
    <n v="2018"/>
    <n v="3066"/>
    <n v="67041"/>
    <n v="4573.3"/>
    <n v="208.22932123010679"/>
  </r>
  <r>
    <x v="473"/>
    <n v="36069"/>
    <x v="1"/>
    <n v="2019"/>
    <n v="877"/>
    <n v="22621"/>
    <n v="3876.9"/>
    <n v="244.06082843375626"/>
  </r>
  <r>
    <x v="473"/>
    <n v="36069"/>
    <x v="2"/>
    <n v="2020"/>
    <n v="914"/>
    <n v="23563"/>
    <n v="3879"/>
    <n v="244.06082843375626"/>
  </r>
  <r>
    <x v="473"/>
    <n v="36069"/>
    <x v="3"/>
    <n v="2021"/>
    <n v="950"/>
    <n v="24135"/>
    <n v="3936.2"/>
    <n v="244.06082843375626"/>
  </r>
  <r>
    <x v="473"/>
    <n v="36069"/>
    <x v="4"/>
    <n v="2022"/>
    <n v="944"/>
    <n v="25241"/>
    <n v="3739.9"/>
    <n v="244.06082843375626"/>
  </r>
  <r>
    <x v="34"/>
    <n v="4015"/>
    <x v="0"/>
    <n v="2018"/>
    <n v="2679"/>
    <n v="63526"/>
    <n v="4217.2"/>
    <n v="161.15308754362007"/>
  </r>
  <r>
    <x v="474"/>
    <n v="36071"/>
    <x v="1"/>
    <n v="2019"/>
    <n v="2050"/>
    <n v="55137"/>
    <n v="3718"/>
    <n v="235.58590420225985"/>
  </r>
  <r>
    <x v="474"/>
    <n v="36071"/>
    <x v="2"/>
    <n v="2020"/>
    <n v="2653"/>
    <n v="56368"/>
    <n v="4706.6000000000004"/>
    <n v="235.58590420225985"/>
  </r>
  <r>
    <x v="474"/>
    <n v="36071"/>
    <x v="3"/>
    <n v="2021"/>
    <n v="2300"/>
    <n v="58564"/>
    <n v="3927.3"/>
    <n v="235.58590420225985"/>
  </r>
  <r>
    <x v="474"/>
    <n v="36071"/>
    <x v="4"/>
    <n v="2022"/>
    <n v="2402"/>
    <n v="59782"/>
    <n v="4017.9"/>
    <n v="235.58590420225985"/>
  </r>
  <r>
    <x v="447"/>
    <n v="34025"/>
    <x v="0"/>
    <n v="2018"/>
    <n v="4625"/>
    <n v="109201"/>
    <n v="4235.3"/>
    <n v="239.30114313143343"/>
  </r>
  <r>
    <x v="475"/>
    <n v="36075"/>
    <x v="1"/>
    <n v="2019"/>
    <n v="865"/>
    <n v="19686"/>
    <n v="4394"/>
    <n v="237.74255816316162"/>
  </r>
  <r>
    <x v="475"/>
    <n v="36075"/>
    <x v="2"/>
    <n v="2020"/>
    <n v="881"/>
    <n v="20359"/>
    <n v="4327.3"/>
    <n v="237.74255816316162"/>
  </r>
  <r>
    <x v="475"/>
    <n v="36075"/>
    <x v="3"/>
    <n v="2021"/>
    <n v="938"/>
    <n v="20566"/>
    <n v="4560.8999999999996"/>
    <n v="237.74255816316162"/>
  </r>
  <r>
    <x v="475"/>
    <n v="36075"/>
    <x v="4"/>
    <n v="2022"/>
    <n v="944"/>
    <n v="21535"/>
    <n v="4383.6000000000004"/>
    <n v="237.74255816316162"/>
  </r>
  <r>
    <x v="476"/>
    <n v="54061"/>
    <x v="0"/>
    <n v="2018"/>
    <n v="541"/>
    <n v="13448"/>
    <n v="4022.9"/>
    <n v="230.20624462904613"/>
  </r>
  <r>
    <x v="477"/>
    <n v="36081"/>
    <x v="1"/>
    <n v="2019"/>
    <n v="11255"/>
    <n v="368333"/>
    <n v="3055.7"/>
    <n v="230.38609084714102"/>
  </r>
  <r>
    <x v="477"/>
    <n v="36081"/>
    <x v="2"/>
    <n v="2020"/>
    <n v="17291"/>
    <n v="377297"/>
    <n v="4582.8999999999996"/>
    <n v="230.38609084714102"/>
  </r>
  <r>
    <x v="477"/>
    <n v="36081"/>
    <x v="3"/>
    <n v="2021"/>
    <n v="13001"/>
    <n v="404630"/>
    <n v="3213.1"/>
    <n v="230.38609084714102"/>
  </r>
  <r>
    <x v="477"/>
    <n v="36081"/>
    <x v="4"/>
    <n v="2022"/>
    <n v="12265"/>
    <n v="409990"/>
    <n v="2991.5"/>
    <n v="230.38609084714102"/>
  </r>
  <r>
    <x v="292"/>
    <n v="18105"/>
    <x v="0"/>
    <n v="2018"/>
    <n v="727"/>
    <n v="19249"/>
    <n v="3776.8"/>
    <n v="233.78244009147858"/>
  </r>
  <r>
    <x v="478"/>
    <n v="36083"/>
    <x v="1"/>
    <n v="2019"/>
    <n v="1136"/>
    <n v="27805"/>
    <n v="4085.6"/>
    <n v="255.23107354792302"/>
  </r>
  <r>
    <x v="478"/>
    <n v="36083"/>
    <x v="2"/>
    <n v="2020"/>
    <n v="1296"/>
    <n v="28589"/>
    <n v="4533.2"/>
    <n v="255.23107354792302"/>
  </r>
  <r>
    <x v="478"/>
    <n v="36083"/>
    <x v="3"/>
    <n v="2021"/>
    <n v="1354"/>
    <n v="29052"/>
    <n v="4660.6000000000004"/>
    <n v="255.23107354792302"/>
  </r>
  <r>
    <x v="478"/>
    <n v="36083"/>
    <x v="4"/>
    <n v="2022"/>
    <n v="1347"/>
    <n v="29909"/>
    <n v="4503.7"/>
    <n v="255.23107354792302"/>
  </r>
  <r>
    <x v="391"/>
    <n v="26115"/>
    <x v="0"/>
    <n v="2018"/>
    <n v="1146"/>
    <n v="27262"/>
    <n v="4203.7"/>
    <n v="229.8639648575882"/>
  </r>
  <r>
    <x v="479"/>
    <n v="36085"/>
    <x v="1"/>
    <n v="2019"/>
    <n v="2908"/>
    <n v="79301"/>
    <n v="3667"/>
    <n v="231.12949395341801"/>
  </r>
  <r>
    <x v="479"/>
    <n v="36085"/>
    <x v="2"/>
    <n v="2020"/>
    <n v="3880"/>
    <n v="80934"/>
    <n v="4794"/>
    <n v="231.12949395341801"/>
  </r>
  <r>
    <x v="479"/>
    <n v="36085"/>
    <x v="3"/>
    <n v="2021"/>
    <n v="3308"/>
    <n v="83869"/>
    <n v="3944.2"/>
    <n v="231.12949395341801"/>
  </r>
  <r>
    <x v="479"/>
    <n v="36085"/>
    <x v="4"/>
    <n v="2022"/>
    <n v="3241"/>
    <n v="85466"/>
    <n v="3792.2"/>
    <n v="231.12949395341801"/>
  </r>
  <r>
    <x v="464"/>
    <n v="36055"/>
    <x v="0"/>
    <n v="2018"/>
    <n v="5281"/>
    <n v="128049"/>
    <n v="4124.2"/>
    <n v="256.17268576172683"/>
  </r>
  <r>
    <x v="480"/>
    <n v="36087"/>
    <x v="1"/>
    <n v="2019"/>
    <n v="1851"/>
    <n v="51769"/>
    <n v="3575.5"/>
    <n v="230.4313392184512"/>
  </r>
  <r>
    <x v="480"/>
    <n v="36087"/>
    <x v="2"/>
    <n v="2020"/>
    <n v="2527"/>
    <n v="52501"/>
    <n v="4813.2"/>
    <n v="230.4313392184512"/>
  </r>
  <r>
    <x v="480"/>
    <n v="36087"/>
    <x v="3"/>
    <n v="2021"/>
    <n v="1956"/>
    <n v="53162"/>
    <n v="3679.3"/>
    <n v="230.4313392184512"/>
  </r>
  <r>
    <x v="480"/>
    <n v="36087"/>
    <x v="4"/>
    <n v="2022"/>
    <n v="1910"/>
    <n v="53868"/>
    <n v="3545.7"/>
    <n v="230.4313392184512"/>
  </r>
  <r>
    <x v="481"/>
    <n v="42089"/>
    <x v="0"/>
    <n v="2018"/>
    <n v="1111"/>
    <n v="29181"/>
    <n v="3807.3"/>
    <n v="220.4072890236267"/>
  </r>
  <r>
    <x v="482"/>
    <n v="36089"/>
    <x v="1"/>
    <n v="2019"/>
    <n v="836"/>
    <n v="19359"/>
    <n v="4318.3999999999996"/>
    <n v="236.61346143912394"/>
  </r>
  <r>
    <x v="482"/>
    <n v="36089"/>
    <x v="2"/>
    <n v="2020"/>
    <n v="869"/>
    <n v="19691"/>
    <n v="4413.2"/>
    <n v="236.61346143912394"/>
  </r>
  <r>
    <x v="482"/>
    <n v="36089"/>
    <x v="3"/>
    <n v="2021"/>
    <n v="966"/>
    <n v="19650"/>
    <n v="4916"/>
    <n v="236.61346143912394"/>
  </r>
  <r>
    <x v="482"/>
    <n v="36089"/>
    <x v="4"/>
    <n v="2022"/>
    <n v="969"/>
    <n v="20522"/>
    <n v="4721.8"/>
    <n v="236.61346143912394"/>
  </r>
  <r>
    <x v="83"/>
    <n v="6053"/>
    <x v="0"/>
    <n v="2018"/>
    <n v="1963"/>
    <n v="59201"/>
    <n v="3315.8"/>
    <n v="238.85165730845861"/>
  </r>
  <r>
    <x v="483"/>
    <n v="36091"/>
    <x v="1"/>
    <n v="2019"/>
    <n v="1563"/>
    <n v="43232"/>
    <n v="3615.4"/>
    <n v="270.51952257586976"/>
  </r>
  <r>
    <x v="483"/>
    <n v="36091"/>
    <x v="2"/>
    <n v="2020"/>
    <n v="1636"/>
    <n v="44681"/>
    <n v="3661.5"/>
    <n v="270.51952257586976"/>
  </r>
  <r>
    <x v="483"/>
    <n v="36091"/>
    <x v="3"/>
    <n v="2021"/>
    <n v="1892"/>
    <n v="45926"/>
    <n v="4119.7"/>
    <n v="270.51952257586976"/>
  </r>
  <r>
    <x v="483"/>
    <n v="36091"/>
    <x v="4"/>
    <n v="2022"/>
    <n v="1813"/>
    <n v="48242"/>
    <n v="3758.1"/>
    <n v="270.51952257586976"/>
  </r>
  <r>
    <x v="17"/>
    <n v="1101"/>
    <x v="0"/>
    <n v="2018"/>
    <n v="1414"/>
    <n v="34173"/>
    <n v="4137.8"/>
    <n v="214.8125053144752"/>
  </r>
  <r>
    <x v="484"/>
    <n v="36093"/>
    <x v="1"/>
    <n v="2019"/>
    <n v="1165"/>
    <n v="26943"/>
    <n v="4323.8999999999996"/>
    <n v="267.9100322903908"/>
  </r>
  <r>
    <x v="484"/>
    <n v="36093"/>
    <x v="2"/>
    <n v="2020"/>
    <n v="1338"/>
    <n v="27816"/>
    <n v="4810.2"/>
    <n v="267.9100322903908"/>
  </r>
  <r>
    <x v="484"/>
    <n v="36093"/>
    <x v="3"/>
    <n v="2021"/>
    <n v="1368"/>
    <n v="27957"/>
    <n v="4893.2"/>
    <n v="267.9100322903908"/>
  </r>
  <r>
    <x v="484"/>
    <n v="36093"/>
    <x v="4"/>
    <n v="2022"/>
    <n v="1324"/>
    <n v="29001"/>
    <n v="4565.3999999999996"/>
    <n v="267.9100322903908"/>
  </r>
  <r>
    <x v="363"/>
    <n v="24031"/>
    <x v="0"/>
    <n v="2018"/>
    <n v="5072"/>
    <n v="163516"/>
    <n v="3101.8"/>
    <n v="280.21244561415989"/>
  </r>
  <r>
    <x v="485"/>
    <n v="36103"/>
    <x v="1"/>
    <n v="2019"/>
    <n v="9951"/>
    <n v="255941"/>
    <n v="3888"/>
    <n v="254.89233846863146"/>
  </r>
  <r>
    <x v="485"/>
    <n v="36103"/>
    <x v="2"/>
    <n v="2020"/>
    <n v="12255"/>
    <n v="261770"/>
    <n v="4681.6000000000004"/>
    <n v="254.89233846863146"/>
  </r>
  <r>
    <x v="485"/>
    <n v="36103"/>
    <x v="3"/>
    <n v="2021"/>
    <n v="10951"/>
    <n v="269092"/>
    <n v="4069.6"/>
    <n v="254.89233846863146"/>
  </r>
  <r>
    <x v="485"/>
    <n v="36103"/>
    <x v="4"/>
    <n v="2022"/>
    <n v="10889"/>
    <n v="277424"/>
    <n v="3925"/>
    <n v="254.89233846863146"/>
  </r>
  <r>
    <x v="486"/>
    <n v="39113"/>
    <x v="0"/>
    <n v="2018"/>
    <n v="4649"/>
    <n v="95583"/>
    <n v="4863.8"/>
    <n v="223.77325957324521"/>
  </r>
  <r>
    <x v="487"/>
    <n v="36109"/>
    <x v="1"/>
    <n v="2019"/>
    <n v="548"/>
    <n v="15430"/>
    <n v="3551.5"/>
    <n v="268.91121192482177"/>
  </r>
  <r>
    <x v="487"/>
    <n v="36109"/>
    <x v="2"/>
    <n v="2020"/>
    <n v="562"/>
    <n v="15769"/>
    <n v="3564"/>
    <n v="268.91121192482177"/>
  </r>
  <r>
    <x v="487"/>
    <n v="36109"/>
    <x v="3"/>
    <n v="2021"/>
    <n v="583"/>
    <n v="16554"/>
    <n v="3521.8"/>
    <n v="268.91121192482177"/>
  </r>
  <r>
    <x v="487"/>
    <n v="36109"/>
    <x v="4"/>
    <n v="2022"/>
    <n v="554"/>
    <n v="17175"/>
    <n v="3225.6"/>
    <n v="268.91121192482177"/>
  </r>
  <r>
    <x v="488"/>
    <n v="42091"/>
    <x v="0"/>
    <n v="2018"/>
    <n v="6233"/>
    <n v="147124"/>
    <n v="4236.6000000000004"/>
    <n v="263.26652271252004"/>
  </r>
  <r>
    <x v="489"/>
    <n v="36111"/>
    <x v="1"/>
    <n v="2019"/>
    <n v="1408"/>
    <n v="36183"/>
    <n v="3891.3"/>
    <n v="243.28552082469668"/>
  </r>
  <r>
    <x v="489"/>
    <n v="36111"/>
    <x v="2"/>
    <n v="2020"/>
    <n v="1535"/>
    <n v="37173"/>
    <n v="4129.3"/>
    <n v="243.28552082469668"/>
  </r>
  <r>
    <x v="489"/>
    <n v="36111"/>
    <x v="3"/>
    <n v="2021"/>
    <n v="1586"/>
    <n v="37965"/>
    <n v="4177.5"/>
    <n v="243.28552082469668"/>
  </r>
  <r>
    <x v="489"/>
    <n v="36111"/>
    <x v="4"/>
    <n v="2022"/>
    <n v="1543"/>
    <n v="39343"/>
    <n v="3921.9"/>
    <n v="243.28552082469668"/>
  </r>
  <r>
    <x v="490"/>
    <n v="47125"/>
    <x v="0"/>
    <n v="2018"/>
    <n v="944"/>
    <n v="19005"/>
    <n v="4967.1000000000004"/>
    <n v="240.93623481781376"/>
  </r>
  <r>
    <x v="491"/>
    <n v="36119"/>
    <x v="1"/>
    <n v="2019"/>
    <n v="5925"/>
    <n v="168511"/>
    <n v="3516.1"/>
    <n v="248.39506026312824"/>
  </r>
  <r>
    <x v="491"/>
    <n v="36119"/>
    <x v="2"/>
    <n v="2020"/>
    <n v="7795"/>
    <n v="172471"/>
    <n v="4519.6000000000004"/>
    <n v="248.39506026312824"/>
  </r>
  <r>
    <x v="491"/>
    <n v="36119"/>
    <x v="3"/>
    <n v="2021"/>
    <n v="6467"/>
    <n v="177508"/>
    <n v="3643.2"/>
    <n v="248.39506026312824"/>
  </r>
  <r>
    <x v="491"/>
    <n v="36119"/>
    <x v="4"/>
    <n v="2022"/>
    <n v="6231"/>
    <n v="182382"/>
    <n v="3416.5"/>
    <n v="248.39506026312824"/>
  </r>
  <r>
    <x v="492"/>
    <n v="48339"/>
    <x v="0"/>
    <n v="2018"/>
    <n v="2844"/>
    <n v="77263"/>
    <n v="3680.9"/>
    <n v="211.10279042930625"/>
  </r>
  <r>
    <x v="10"/>
    <n v="37001"/>
    <x v="1"/>
    <n v="2019"/>
    <n v="1367"/>
    <n v="29035"/>
    <n v="4708.1000000000004"/>
    <n v="227.40485620802482"/>
  </r>
  <r>
    <x v="10"/>
    <n v="37001"/>
    <x v="2"/>
    <n v="2020"/>
    <n v="1510"/>
    <n v="29790"/>
    <n v="5068.8"/>
    <n v="227.40485620802482"/>
  </r>
  <r>
    <x v="10"/>
    <n v="37001"/>
    <x v="3"/>
    <n v="2021"/>
    <n v="1464"/>
    <n v="29820"/>
    <n v="4909.5"/>
    <n v="227.40485620802482"/>
  </r>
  <r>
    <x v="10"/>
    <n v="37001"/>
    <x v="4"/>
    <n v="2022"/>
    <n v="1531"/>
    <n v="30645"/>
    <n v="4995.8999999999996"/>
    <n v="227.40485620802482"/>
  </r>
  <r>
    <x v="493"/>
    <n v="37125"/>
    <x v="0"/>
    <n v="2018"/>
    <n v="893"/>
    <n v="23628"/>
    <n v="3779.4"/>
    <n v="247.0610119047619"/>
  </r>
  <r>
    <x v="114"/>
    <n v="37019"/>
    <x v="1"/>
    <n v="2019"/>
    <n v="1253"/>
    <n v="46605"/>
    <n v="2688.6"/>
    <n v="241.28526982083466"/>
  </r>
  <r>
    <x v="114"/>
    <n v="37019"/>
    <x v="2"/>
    <n v="2020"/>
    <n v="1381"/>
    <n v="49876"/>
    <n v="2768.9"/>
    <n v="241.28526982083466"/>
  </r>
  <r>
    <x v="114"/>
    <n v="37019"/>
    <x v="3"/>
    <n v="2021"/>
    <n v="1594"/>
    <n v="47996"/>
    <n v="3321.1"/>
    <n v="241.28526982083466"/>
  </r>
  <r>
    <x v="114"/>
    <n v="37019"/>
    <x v="4"/>
    <n v="2022"/>
    <n v="1626"/>
    <n v="52052"/>
    <n v="3123.8"/>
    <n v="241.28526982083466"/>
  </r>
  <r>
    <x v="19"/>
    <n v="1103"/>
    <x v="0"/>
    <n v="2018"/>
    <n v="961"/>
    <n v="20803"/>
    <n v="4619.5"/>
    <n v="201.66815050841103"/>
  </r>
  <r>
    <x v="118"/>
    <n v="37021"/>
    <x v="1"/>
    <n v="2019"/>
    <n v="1960"/>
    <n v="53494"/>
    <n v="3664"/>
    <n v="237.67151456238085"/>
  </r>
  <r>
    <x v="118"/>
    <n v="37021"/>
    <x v="2"/>
    <n v="2020"/>
    <n v="2303"/>
    <n v="55508"/>
    <n v="4149"/>
    <n v="237.67151456238085"/>
  </r>
  <r>
    <x v="118"/>
    <n v="37021"/>
    <x v="3"/>
    <n v="2021"/>
    <n v="2378"/>
    <n v="57129"/>
    <n v="4162.5"/>
    <n v="237.67151456238085"/>
  </r>
  <r>
    <x v="118"/>
    <n v="37021"/>
    <x v="4"/>
    <n v="2022"/>
    <n v="2277"/>
    <n v="59079"/>
    <n v="3854.2"/>
    <n v="237.67151456238085"/>
  </r>
  <r>
    <x v="448"/>
    <n v="34027"/>
    <x v="0"/>
    <n v="2018"/>
    <n v="3335"/>
    <n v="84336"/>
    <n v="3954.4"/>
    <n v="253.01320444927504"/>
  </r>
  <r>
    <x v="126"/>
    <n v="37025"/>
    <x v="1"/>
    <n v="2019"/>
    <n v="1170"/>
    <n v="29064"/>
    <n v="4025.6"/>
    <n v="223.31062482796588"/>
  </r>
  <r>
    <x v="126"/>
    <n v="37025"/>
    <x v="2"/>
    <n v="2020"/>
    <n v="1368"/>
    <n v="30228"/>
    <n v="4525.6000000000004"/>
    <n v="223.31062482796588"/>
  </r>
  <r>
    <x v="126"/>
    <n v="37025"/>
    <x v="3"/>
    <n v="2021"/>
    <n v="1377"/>
    <n v="31114"/>
    <n v="4425.7"/>
    <n v="223.31062482796588"/>
  </r>
  <r>
    <x v="126"/>
    <n v="37025"/>
    <x v="4"/>
    <n v="2022"/>
    <n v="1483"/>
    <n v="32449"/>
    <n v="4570.2"/>
    <n v="223.31062482796588"/>
  </r>
  <r>
    <x v="494"/>
    <n v="41051"/>
    <x v="0"/>
    <n v="2018"/>
    <n v="4148"/>
    <n v="109080"/>
    <n v="3802.7"/>
    <n v="266.81077633175937"/>
  </r>
  <r>
    <x v="149"/>
    <n v="37035"/>
    <x v="1"/>
    <n v="2019"/>
    <n v="1252"/>
    <n v="29156"/>
    <n v="4294.1000000000004"/>
    <n v="233.61229249554123"/>
  </r>
  <r>
    <x v="149"/>
    <n v="37035"/>
    <x v="2"/>
    <n v="2020"/>
    <n v="1476"/>
    <n v="29884"/>
    <n v="4939.1000000000004"/>
    <n v="233.61229249554123"/>
  </r>
  <r>
    <x v="149"/>
    <n v="37035"/>
    <x v="3"/>
    <n v="2021"/>
    <n v="1667"/>
    <n v="29924"/>
    <n v="5570.8"/>
    <n v="233.61229249554123"/>
  </r>
  <r>
    <x v="149"/>
    <n v="37035"/>
    <x v="4"/>
    <n v="2022"/>
    <n v="1479"/>
    <n v="31004"/>
    <n v="4770.3999999999996"/>
    <n v="233.61229249554123"/>
  </r>
  <r>
    <x v="238"/>
    <n v="13215"/>
    <x v="0"/>
    <n v="2018"/>
    <n v="1360"/>
    <n v="26004"/>
    <n v="5230"/>
    <n v="177.72321428571431"/>
  </r>
  <r>
    <x v="211"/>
    <n v="37049"/>
    <x v="1"/>
    <n v="2019"/>
    <n v="819"/>
    <n v="20103"/>
    <n v="4074"/>
    <n v="248.43058250012439"/>
  </r>
  <r>
    <x v="211"/>
    <n v="37049"/>
    <x v="2"/>
    <n v="2020"/>
    <n v="1009"/>
    <n v="20560"/>
    <n v="4907.6000000000004"/>
    <n v="248.43058250012439"/>
  </r>
  <r>
    <x v="211"/>
    <n v="37049"/>
    <x v="3"/>
    <n v="2021"/>
    <n v="955"/>
    <n v="20462"/>
    <n v="4667.2"/>
    <n v="248.43058250012439"/>
  </r>
  <r>
    <x v="211"/>
    <n v="37049"/>
    <x v="4"/>
    <n v="2022"/>
    <n v="945"/>
    <n v="21127"/>
    <n v="4472.8999999999996"/>
    <n v="248.43058250012439"/>
  </r>
  <r>
    <x v="393"/>
    <n v="26121"/>
    <x v="0"/>
    <n v="2018"/>
    <n v="1315"/>
    <n v="29524"/>
    <n v="4454"/>
    <n v="242.66876083897779"/>
  </r>
  <r>
    <x v="215"/>
    <n v="37051"/>
    <x v="1"/>
    <n v="2019"/>
    <n v="1776"/>
    <n v="40937"/>
    <n v="4338.3999999999996"/>
    <n v="228.30202506290155"/>
  </r>
  <r>
    <x v="215"/>
    <n v="37051"/>
    <x v="2"/>
    <n v="2020"/>
    <n v="1956"/>
    <n v="42529"/>
    <n v="4599.2"/>
    <n v="228.30202506290155"/>
  </r>
  <r>
    <x v="215"/>
    <n v="37051"/>
    <x v="3"/>
    <n v="2021"/>
    <n v="2289"/>
    <n v="42320"/>
    <n v="5408.8"/>
    <n v="228.30202506290155"/>
  </r>
  <r>
    <x v="215"/>
    <n v="37051"/>
    <x v="4"/>
    <n v="2022"/>
    <n v="2081"/>
    <n v="44027"/>
    <n v="4726.6000000000004"/>
    <n v="228.30202506290155"/>
  </r>
  <r>
    <x v="85"/>
    <n v="6055"/>
    <x v="0"/>
    <n v="2018"/>
    <n v="952"/>
    <n v="26665"/>
    <n v="3570.2"/>
    <n v="250.47317450381118"/>
  </r>
  <r>
    <x v="225"/>
    <n v="37057"/>
    <x v="1"/>
    <n v="2019"/>
    <n v="1387"/>
    <n v="31089"/>
    <n v="4461.3999999999996"/>
    <n v="199.78448969088745"/>
  </r>
  <r>
    <x v="225"/>
    <n v="37057"/>
    <x v="2"/>
    <n v="2020"/>
    <n v="1585"/>
    <n v="31947"/>
    <n v="4961.3"/>
    <n v="199.78448969088745"/>
  </r>
  <r>
    <x v="225"/>
    <n v="37057"/>
    <x v="3"/>
    <n v="2021"/>
    <n v="1645"/>
    <n v="32013"/>
    <n v="5138.5"/>
    <n v="199.78448969088745"/>
  </r>
  <r>
    <x v="225"/>
    <n v="37057"/>
    <x v="4"/>
    <n v="2022"/>
    <n v="1600"/>
    <n v="33092"/>
    <n v="4835"/>
    <n v="199.78448969088745"/>
  </r>
  <r>
    <x v="465"/>
    <n v="36059"/>
    <x v="0"/>
    <n v="2018"/>
    <n v="9070"/>
    <n v="241283"/>
    <n v="3759.1"/>
    <n v="261.90441444728202"/>
  </r>
  <r>
    <x v="256"/>
    <n v="37063"/>
    <x v="1"/>
    <n v="2019"/>
    <n v="1556"/>
    <n v="43764"/>
    <n v="3555.4"/>
    <n v="249.9725802029065"/>
  </r>
  <r>
    <x v="256"/>
    <n v="37063"/>
    <x v="2"/>
    <n v="2020"/>
    <n v="1725"/>
    <n v="46245"/>
    <n v="3730.1"/>
    <n v="249.9725802029065"/>
  </r>
  <r>
    <x v="256"/>
    <n v="37063"/>
    <x v="3"/>
    <n v="2021"/>
    <n v="1606"/>
    <n v="46762"/>
    <n v="3434.4"/>
    <n v="249.9725802029065"/>
  </r>
  <r>
    <x v="256"/>
    <n v="37063"/>
    <x v="4"/>
    <n v="2022"/>
    <n v="1709"/>
    <n v="49180"/>
    <n v="3475"/>
    <n v="249.9725802029065"/>
  </r>
  <r>
    <x v="36"/>
    <n v="4017"/>
    <x v="0"/>
    <n v="2018"/>
    <n v="698"/>
    <n v="20010"/>
    <n v="3488.3"/>
    <n v="243.73229631763408"/>
  </r>
  <r>
    <x v="300"/>
    <n v="37067"/>
    <x v="1"/>
    <n v="2019"/>
    <n v="2553"/>
    <n v="62720"/>
    <n v="4070.5"/>
    <n v="236.38871173469389"/>
  </r>
  <r>
    <x v="300"/>
    <n v="37067"/>
    <x v="2"/>
    <n v="2020"/>
    <n v="2915"/>
    <n v="64463"/>
    <n v="4522"/>
    <n v="236.38871173469389"/>
  </r>
  <r>
    <x v="300"/>
    <n v="37067"/>
    <x v="3"/>
    <n v="2021"/>
    <n v="2973"/>
    <n v="64413"/>
    <n v="4615.5"/>
    <n v="236.38871173469389"/>
  </r>
  <r>
    <x v="300"/>
    <n v="37067"/>
    <x v="4"/>
    <n v="2022"/>
    <n v="3079"/>
    <n v="66754"/>
    <n v="4612.5"/>
    <n v="236.38871173469389"/>
  </r>
  <r>
    <x v="154"/>
    <n v="10003"/>
    <x v="0"/>
    <n v="2018"/>
    <n v="3563"/>
    <n v="87028"/>
    <n v="4094.1"/>
    <n v="247.32050555240605"/>
  </r>
  <r>
    <x v="316"/>
    <n v="37071"/>
    <x v="1"/>
    <n v="2019"/>
    <n v="1759"/>
    <n v="36651"/>
    <n v="4799.3"/>
    <n v="212.21249079152003"/>
  </r>
  <r>
    <x v="316"/>
    <n v="37071"/>
    <x v="2"/>
    <n v="2020"/>
    <n v="1978"/>
    <n v="37720"/>
    <n v="5243.9"/>
    <n v="212.21249079152003"/>
  </r>
  <r>
    <x v="316"/>
    <n v="37071"/>
    <x v="3"/>
    <n v="2021"/>
    <n v="2083"/>
    <n v="37947"/>
    <n v="5489.2"/>
    <n v="212.21249079152003"/>
  </r>
  <r>
    <x v="316"/>
    <n v="37071"/>
    <x v="4"/>
    <n v="2022"/>
    <n v="2014"/>
    <n v="39301"/>
    <n v="5124.6000000000004"/>
    <n v="212.21249079152003"/>
  </r>
  <r>
    <x v="495"/>
    <n v="37129"/>
    <x v="0"/>
    <n v="2018"/>
    <n v="1483"/>
    <n v="41211"/>
    <n v="3598.6"/>
    <n v="248.81915312767978"/>
  </r>
  <r>
    <x v="331"/>
    <n v="37081"/>
    <x v="1"/>
    <n v="2019"/>
    <n v="3396"/>
    <n v="83442"/>
    <n v="4069.9"/>
    <n v="242.75664533448384"/>
  </r>
  <r>
    <x v="331"/>
    <n v="37081"/>
    <x v="2"/>
    <n v="2020"/>
    <n v="3756"/>
    <n v="86182"/>
    <n v="4358.2"/>
    <n v="242.75664533448384"/>
  </r>
  <r>
    <x v="331"/>
    <n v="37081"/>
    <x v="3"/>
    <n v="2021"/>
    <n v="4047"/>
    <n v="86256"/>
    <n v="4691.8"/>
    <n v="242.75664533448384"/>
  </r>
  <r>
    <x v="331"/>
    <n v="37081"/>
    <x v="4"/>
    <n v="2022"/>
    <n v="3938"/>
    <n v="88505"/>
    <n v="4449.5"/>
    <n v="242.75664533448384"/>
  </r>
  <r>
    <x v="346"/>
    <n v="37085"/>
    <x v="1"/>
    <n v="2019"/>
    <n v="721"/>
    <n v="17458"/>
    <n v="4129.8999999999996"/>
    <n v="195.68679115591706"/>
  </r>
  <r>
    <x v="346"/>
    <n v="37085"/>
    <x v="2"/>
    <n v="2020"/>
    <n v="857"/>
    <n v="18323"/>
    <n v="4677.2"/>
    <n v="195.68679115591706"/>
  </r>
  <r>
    <x v="346"/>
    <n v="37085"/>
    <x v="3"/>
    <n v="2021"/>
    <n v="978"/>
    <n v="18093"/>
    <n v="5405.4"/>
    <n v="195.68679115591706"/>
  </r>
  <r>
    <x v="346"/>
    <n v="37085"/>
    <x v="4"/>
    <n v="2022"/>
    <n v="876"/>
    <n v="19276"/>
    <n v="4544.5"/>
    <n v="195.68679115591706"/>
  </r>
  <r>
    <x v="353"/>
    <n v="37089"/>
    <x v="1"/>
    <n v="2019"/>
    <n v="1185"/>
    <n v="30961"/>
    <n v="3827.4"/>
    <n v="222.22796421304221"/>
  </r>
  <r>
    <x v="353"/>
    <n v="37089"/>
    <x v="2"/>
    <n v="2020"/>
    <n v="1245"/>
    <n v="31646"/>
    <n v="3934.1"/>
    <n v="222.22796421304221"/>
  </r>
  <r>
    <x v="353"/>
    <n v="37089"/>
    <x v="3"/>
    <n v="2021"/>
    <n v="1348"/>
    <n v="31052"/>
    <n v="4341.1000000000004"/>
    <n v="222.22796421304221"/>
  </r>
  <r>
    <x v="353"/>
    <n v="37089"/>
    <x v="4"/>
    <n v="2022"/>
    <n v="1302"/>
    <n v="31921"/>
    <n v="4078.8"/>
    <n v="222.22796421304221"/>
  </r>
  <r>
    <x v="467"/>
    <n v="36061"/>
    <x v="0"/>
    <n v="2018"/>
    <n v="8145"/>
    <n v="268902"/>
    <n v="3029"/>
    <n v="238.14704423060905"/>
  </r>
  <r>
    <x v="371"/>
    <n v="37097"/>
    <x v="1"/>
    <n v="2019"/>
    <n v="1200"/>
    <n v="29513"/>
    <n v="4066"/>
    <n v="220.88909971876802"/>
  </r>
  <r>
    <x v="371"/>
    <n v="37097"/>
    <x v="2"/>
    <n v="2020"/>
    <n v="1383"/>
    <n v="30546"/>
    <n v="4527.6000000000004"/>
    <n v="220.88909971876802"/>
  </r>
  <r>
    <x v="371"/>
    <n v="37097"/>
    <x v="3"/>
    <n v="2021"/>
    <n v="1498"/>
    <n v="31111"/>
    <n v="4815"/>
    <n v="220.88909971876802"/>
  </r>
  <r>
    <x v="371"/>
    <n v="37097"/>
    <x v="4"/>
    <n v="2022"/>
    <n v="1482"/>
    <n v="32953"/>
    <n v="4497.3"/>
    <n v="220.88909971876802"/>
  </r>
  <r>
    <x v="496"/>
    <n v="51700"/>
    <x v="0"/>
    <n v="2018"/>
    <n v="1074"/>
    <n v="23341"/>
    <n v="4601.3"/>
    <n v="204.86773815503096"/>
  </r>
  <r>
    <x v="389"/>
    <n v="37101"/>
    <x v="1"/>
    <n v="2019"/>
    <n v="1177"/>
    <n v="28558"/>
    <n v="4121.3999999999996"/>
    <n v="217.46971076405913"/>
  </r>
  <r>
    <x v="389"/>
    <n v="37101"/>
    <x v="2"/>
    <n v="2020"/>
    <n v="1262"/>
    <n v="30341"/>
    <n v="4159.3999999999996"/>
    <n v="217.46971076405913"/>
  </r>
  <r>
    <x v="389"/>
    <n v="37101"/>
    <x v="3"/>
    <n v="2021"/>
    <n v="1486"/>
    <n v="31141"/>
    <n v="4771.8"/>
    <n v="217.46971076405913"/>
  </r>
  <r>
    <x v="389"/>
    <n v="37101"/>
    <x v="4"/>
    <n v="2022"/>
    <n v="1425"/>
    <n v="33139"/>
    <n v="4300.1000000000004"/>
    <n v="217.46971076405913"/>
  </r>
  <r>
    <x v="469"/>
    <n v="36063"/>
    <x v="0"/>
    <n v="2018"/>
    <n v="1833"/>
    <n v="40109"/>
    <n v="4570"/>
    <n v="241.14537444933922"/>
  </r>
  <r>
    <x v="458"/>
    <n v="37119"/>
    <x v="1"/>
    <n v="2019"/>
    <n v="4543"/>
    <n v="127686"/>
    <n v="3557.9"/>
    <n v="241.34360853969895"/>
  </r>
  <r>
    <x v="458"/>
    <n v="37119"/>
    <x v="2"/>
    <n v="2020"/>
    <n v="5352"/>
    <n v="133309"/>
    <n v="4014.7"/>
    <n v="241.34360853969895"/>
  </r>
  <r>
    <x v="458"/>
    <n v="37119"/>
    <x v="3"/>
    <n v="2021"/>
    <n v="5390"/>
    <n v="133280"/>
    <n v="4044.1"/>
    <n v="241.34360853969895"/>
  </r>
  <r>
    <x v="458"/>
    <n v="37119"/>
    <x v="4"/>
    <n v="2022"/>
    <n v="5102"/>
    <n v="139268"/>
    <n v="3663.4"/>
    <n v="241.34360853969895"/>
  </r>
  <r>
    <x v="497"/>
    <n v="51710"/>
    <x v="0"/>
    <n v="2018"/>
    <n v="1319"/>
    <n v="27334"/>
    <n v="4825.5"/>
    <n v="220.58561924075852"/>
  </r>
  <r>
    <x v="493"/>
    <n v="37125"/>
    <x v="1"/>
    <n v="2019"/>
    <n v="924"/>
    <n v="24192"/>
    <n v="3819.4"/>
    <n v="247.0610119047619"/>
  </r>
  <r>
    <x v="493"/>
    <n v="37125"/>
    <x v="2"/>
    <n v="2020"/>
    <n v="1062"/>
    <n v="25155"/>
    <n v="4221.8"/>
    <n v="247.0610119047619"/>
  </r>
  <r>
    <x v="493"/>
    <n v="37125"/>
    <x v="3"/>
    <n v="2021"/>
    <n v="1098"/>
    <n v="24307"/>
    <n v="4517.2"/>
    <n v="247.0610119047619"/>
  </r>
  <r>
    <x v="493"/>
    <n v="37125"/>
    <x v="4"/>
    <n v="2022"/>
    <n v="1165"/>
    <n v="25248"/>
    <n v="4614.2"/>
    <n v="247.0610119047619"/>
  </r>
  <r>
    <x v="375"/>
    <n v="25021"/>
    <x v="0"/>
    <n v="2018"/>
    <n v="4768"/>
    <n v="118882"/>
    <n v="4010.7"/>
    <n v="253.17961304515566"/>
  </r>
  <r>
    <x v="495"/>
    <n v="37129"/>
    <x v="1"/>
    <n v="2019"/>
    <n v="1614"/>
    <n v="43147"/>
    <n v="3740.7"/>
    <n v="248.81915312767978"/>
  </r>
  <r>
    <x v="495"/>
    <n v="37129"/>
    <x v="2"/>
    <n v="2020"/>
    <n v="1744"/>
    <n v="44982"/>
    <n v="3877.1"/>
    <n v="248.81915312767978"/>
  </r>
  <r>
    <x v="495"/>
    <n v="37129"/>
    <x v="3"/>
    <n v="2021"/>
    <n v="1763"/>
    <n v="43236"/>
    <n v="4077.6"/>
    <n v="248.81915312767978"/>
  </r>
  <r>
    <x v="495"/>
    <n v="37129"/>
    <x v="4"/>
    <n v="2022"/>
    <n v="1793"/>
    <n v="45528"/>
    <n v="3938.2"/>
    <n v="248.81915312767978"/>
  </r>
  <r>
    <x v="498"/>
    <n v="42095"/>
    <x v="0"/>
    <n v="2018"/>
    <n v="2586"/>
    <n v="57955"/>
    <n v="4462.1000000000004"/>
    <n v="249.28301886792451"/>
  </r>
  <r>
    <x v="499"/>
    <n v="37133"/>
    <x v="1"/>
    <n v="2019"/>
    <n v="839"/>
    <n v="19026"/>
    <n v="4409.8"/>
    <n v="246.54157468727007"/>
  </r>
  <r>
    <x v="499"/>
    <n v="37133"/>
    <x v="2"/>
    <n v="2020"/>
    <n v="926"/>
    <n v="19897"/>
    <n v="4654"/>
    <n v="246.54157468727007"/>
  </r>
  <r>
    <x v="499"/>
    <n v="37133"/>
    <x v="3"/>
    <n v="2021"/>
    <n v="1076"/>
    <n v="20382"/>
    <n v="5279.2"/>
    <n v="246.54157468727007"/>
  </r>
  <r>
    <x v="499"/>
    <n v="37133"/>
    <x v="4"/>
    <n v="2022"/>
    <n v="1065"/>
    <n v="21476"/>
    <n v="4959"/>
    <n v="246.54157468727007"/>
  </r>
  <r>
    <x v="500"/>
    <n v="48355"/>
    <x v="0"/>
    <n v="2018"/>
    <n v="1965"/>
    <n v="52215"/>
    <n v="3763.3"/>
    <n v="212.602415432133"/>
  </r>
  <r>
    <x v="501"/>
    <n v="37135"/>
    <x v="1"/>
    <n v="2019"/>
    <n v="632"/>
    <n v="21654"/>
    <n v="2918.6"/>
    <n v="286.71377112773621"/>
  </r>
  <r>
    <x v="501"/>
    <n v="37135"/>
    <x v="2"/>
    <n v="2020"/>
    <n v="685"/>
    <n v="22844"/>
    <n v="2998.6"/>
    <n v="286.71377112773621"/>
  </r>
  <r>
    <x v="501"/>
    <n v="37135"/>
    <x v="3"/>
    <n v="2021"/>
    <n v="698"/>
    <n v="23325"/>
    <n v="2992.5"/>
    <n v="286.71377112773621"/>
  </r>
  <r>
    <x v="501"/>
    <n v="37135"/>
    <x v="4"/>
    <n v="2022"/>
    <n v="738"/>
    <n v="24406"/>
    <n v="3023.8"/>
    <n v="286.71377112773621"/>
  </r>
  <r>
    <x v="394"/>
    <n v="26125"/>
    <x v="0"/>
    <n v="2018"/>
    <n v="8310"/>
    <n v="211527"/>
    <n v="3928.6"/>
    <n v="240.97465958580645"/>
  </r>
  <r>
    <x v="502"/>
    <n v="37147"/>
    <x v="1"/>
    <n v="2019"/>
    <n v="957"/>
    <n v="25045"/>
    <n v="3821.1"/>
    <n v="224.63166300658816"/>
  </r>
  <r>
    <x v="502"/>
    <n v="37147"/>
    <x v="2"/>
    <n v="2020"/>
    <n v="1112"/>
    <n v="26036"/>
    <n v="4271"/>
    <n v="224.63166300658816"/>
  </r>
  <r>
    <x v="502"/>
    <n v="37147"/>
    <x v="3"/>
    <n v="2021"/>
    <n v="1179"/>
    <n v="24602"/>
    <n v="4792.3"/>
    <n v="224.63166300658816"/>
  </r>
  <r>
    <x v="502"/>
    <n v="37147"/>
    <x v="4"/>
    <n v="2022"/>
    <n v="1145"/>
    <n v="25870"/>
    <n v="4426"/>
    <n v="224.63166300658816"/>
  </r>
  <r>
    <x v="449"/>
    <n v="34029"/>
    <x v="0"/>
    <n v="2018"/>
    <n v="6077"/>
    <n v="135652"/>
    <n v="4479.8"/>
    <n v="223.11173442831529"/>
  </r>
  <r>
    <x v="503"/>
    <n v="37151"/>
    <x v="1"/>
    <n v="2019"/>
    <n v="1159"/>
    <n v="26060"/>
    <n v="4447.3999999999996"/>
    <n v="190.34919416730622"/>
  </r>
  <r>
    <x v="503"/>
    <n v="37151"/>
    <x v="2"/>
    <n v="2020"/>
    <n v="1324"/>
    <n v="26606"/>
    <n v="4976.3"/>
    <n v="190.34919416730622"/>
  </r>
  <r>
    <x v="503"/>
    <n v="37151"/>
    <x v="3"/>
    <n v="2021"/>
    <n v="1436"/>
    <n v="26381"/>
    <n v="5443.3"/>
    <n v="190.34919416730622"/>
  </r>
  <r>
    <x v="503"/>
    <n v="37151"/>
    <x v="4"/>
    <n v="2022"/>
    <n v="1326"/>
    <n v="27159"/>
    <n v="4882.3999999999996"/>
    <n v="190.34919416730622"/>
  </r>
  <r>
    <x v="194"/>
    <n v="12091"/>
    <x v="0"/>
    <n v="2018"/>
    <n v="1343"/>
    <n v="33189"/>
    <n v="4046.5"/>
    <n v="240.91808238305794"/>
  </r>
  <r>
    <x v="504"/>
    <n v="37155"/>
    <x v="1"/>
    <n v="2019"/>
    <n v="914"/>
    <n v="20565"/>
    <n v="4444.3999999999996"/>
    <n v="187.56139071237538"/>
  </r>
  <r>
    <x v="504"/>
    <n v="37155"/>
    <x v="2"/>
    <n v="2020"/>
    <n v="1132"/>
    <n v="21022"/>
    <n v="5384.8"/>
    <n v="187.56139071237538"/>
  </r>
  <r>
    <x v="504"/>
    <n v="37155"/>
    <x v="3"/>
    <n v="2021"/>
    <n v="1162"/>
    <n v="18561"/>
    <n v="6260.4"/>
    <n v="187.56139071237538"/>
  </r>
  <r>
    <x v="504"/>
    <n v="37155"/>
    <x v="4"/>
    <n v="2022"/>
    <n v="1073"/>
    <n v="18961"/>
    <n v="5659"/>
    <n v="187.56139071237538"/>
  </r>
  <r>
    <x v="505"/>
    <n v="40109"/>
    <x v="0"/>
    <n v="2018"/>
    <n v="5120"/>
    <n v="108318"/>
    <n v="4726.8"/>
    <n v="259.25654347262338"/>
  </r>
  <r>
    <x v="506"/>
    <n v="37159"/>
    <x v="1"/>
    <n v="2019"/>
    <n v="1190"/>
    <n v="25371"/>
    <n v="4690.3999999999996"/>
    <n v="192.82645540183674"/>
  </r>
  <r>
    <x v="506"/>
    <n v="37159"/>
    <x v="2"/>
    <n v="2020"/>
    <n v="1440"/>
    <n v="25809"/>
    <n v="5579.4"/>
    <n v="192.82645540183674"/>
  </r>
  <r>
    <x v="506"/>
    <n v="37159"/>
    <x v="3"/>
    <n v="2021"/>
    <n v="1503"/>
    <n v="26663"/>
    <n v="5637"/>
    <n v="192.82645540183674"/>
  </r>
  <r>
    <x v="506"/>
    <n v="37159"/>
    <x v="4"/>
    <n v="2022"/>
    <n v="1393"/>
    <n v="27140"/>
    <n v="5132.6000000000004"/>
    <n v="192.82645540183674"/>
  </r>
  <r>
    <x v="403"/>
    <n v="27109"/>
    <x v="0"/>
    <n v="2018"/>
    <n v="948"/>
    <n v="24272"/>
    <n v="3905.7"/>
    <n v="268.31510540497703"/>
  </r>
  <r>
    <x v="507"/>
    <n v="37179"/>
    <x v="1"/>
    <n v="2019"/>
    <n v="1173"/>
    <n v="31234"/>
    <n v="3755.5"/>
    <n v="222.07530255490812"/>
  </r>
  <r>
    <x v="507"/>
    <n v="37179"/>
    <x v="2"/>
    <n v="2020"/>
    <n v="1229"/>
    <n v="32536"/>
    <n v="3777.4"/>
    <n v="222.07530255490812"/>
  </r>
  <r>
    <x v="507"/>
    <n v="37179"/>
    <x v="3"/>
    <n v="2021"/>
    <n v="1453"/>
    <n v="32148"/>
    <n v="4519.7"/>
    <n v="222.07530255490812"/>
  </r>
  <r>
    <x v="507"/>
    <n v="37179"/>
    <x v="4"/>
    <n v="2022"/>
    <n v="1335"/>
    <n v="34328"/>
    <n v="3889"/>
    <n v="222.07530255490812"/>
  </r>
  <r>
    <x v="471"/>
    <n v="36065"/>
    <x v="0"/>
    <n v="2018"/>
    <n v="2058"/>
    <n v="43059"/>
    <n v="4779.5"/>
    <n v="238.31767174527872"/>
  </r>
  <r>
    <x v="508"/>
    <n v="37183"/>
    <x v="1"/>
    <n v="2019"/>
    <n v="4424"/>
    <n v="133864"/>
    <n v="3304.8"/>
    <n v="271.05121615968443"/>
  </r>
  <r>
    <x v="508"/>
    <n v="37183"/>
    <x v="2"/>
    <n v="2020"/>
    <n v="4971"/>
    <n v="141073"/>
    <n v="3523.7"/>
    <n v="271.05121615968443"/>
  </r>
  <r>
    <x v="508"/>
    <n v="37183"/>
    <x v="3"/>
    <n v="2021"/>
    <n v="5052"/>
    <n v="144469"/>
    <n v="3496.9"/>
    <n v="271.05121615968443"/>
  </r>
  <r>
    <x v="508"/>
    <n v="37183"/>
    <x v="4"/>
    <n v="2022"/>
    <n v="5092"/>
    <n v="153110"/>
    <n v="3325.7"/>
    <n v="271.05121615968443"/>
  </r>
  <r>
    <x v="472"/>
    <n v="36067"/>
    <x v="0"/>
    <n v="2018"/>
    <n v="3333"/>
    <n v="78635"/>
    <n v="4238.6000000000004"/>
    <n v="257.32897409223756"/>
  </r>
  <r>
    <x v="509"/>
    <n v="37191"/>
    <x v="1"/>
    <n v="2019"/>
    <n v="980"/>
    <n v="20802"/>
    <n v="4711.1000000000004"/>
    <n v="198.4809152966061"/>
  </r>
  <r>
    <x v="509"/>
    <n v="37191"/>
    <x v="2"/>
    <n v="2020"/>
    <n v="1075"/>
    <n v="21361"/>
    <n v="5032.5"/>
    <n v="198.4809152966061"/>
  </r>
  <r>
    <x v="509"/>
    <n v="37191"/>
    <x v="3"/>
    <n v="2021"/>
    <n v="1061"/>
    <n v="20001"/>
    <n v="5304.7"/>
    <n v="198.4809152966061"/>
  </r>
  <r>
    <x v="509"/>
    <n v="37191"/>
    <x v="4"/>
    <n v="2022"/>
    <n v="1021"/>
    <n v="20362"/>
    <n v="5014.2"/>
    <n v="198.4809152966061"/>
  </r>
  <r>
    <x v="499"/>
    <n v="37133"/>
    <x v="0"/>
    <n v="2018"/>
    <n v="817"/>
    <n v="18266"/>
    <n v="4472.8"/>
    <n v="246.54157468727007"/>
  </r>
  <r>
    <x v="148"/>
    <n v="38017"/>
    <x v="1"/>
    <n v="2019"/>
    <n v="952"/>
    <n v="22672"/>
    <n v="4199"/>
    <n v="243.52505292872263"/>
  </r>
  <r>
    <x v="148"/>
    <n v="38017"/>
    <x v="2"/>
    <n v="2020"/>
    <n v="1071"/>
    <n v="23714"/>
    <n v="4516.3"/>
    <n v="243.52505292872263"/>
  </r>
  <r>
    <x v="148"/>
    <n v="38017"/>
    <x v="3"/>
    <n v="2021"/>
    <n v="968"/>
    <n v="23926"/>
    <n v="4045.8"/>
    <n v="243.52505292872263"/>
  </r>
  <r>
    <x v="148"/>
    <n v="38017"/>
    <x v="4"/>
    <n v="2022"/>
    <n v="964"/>
    <n v="25220"/>
    <n v="3822.4"/>
    <n v="243.52505292872263"/>
  </r>
  <r>
    <x v="473"/>
    <n v="36069"/>
    <x v="0"/>
    <n v="2018"/>
    <n v="865"/>
    <n v="21893"/>
    <n v="3951"/>
    <n v="244.06082843375626"/>
  </r>
  <r>
    <x v="26"/>
    <n v="39003"/>
    <x v="1"/>
    <n v="2019"/>
    <n v="920"/>
    <n v="18509"/>
    <n v="4970.6000000000004"/>
    <n v="211.15133178453726"/>
  </r>
  <r>
    <x v="26"/>
    <n v="39003"/>
    <x v="2"/>
    <n v="2020"/>
    <n v="1038"/>
    <n v="18881"/>
    <n v="5497.6"/>
    <n v="211.15133178453726"/>
  </r>
  <r>
    <x v="26"/>
    <n v="39003"/>
    <x v="3"/>
    <n v="2021"/>
    <n v="999"/>
    <n v="18538"/>
    <n v="5388.9"/>
    <n v="211.15133178453726"/>
  </r>
  <r>
    <x v="26"/>
    <n v="39003"/>
    <x v="4"/>
    <n v="2022"/>
    <n v="973"/>
    <n v="19202"/>
    <n v="5067.2"/>
    <n v="211.15133178453726"/>
  </r>
  <r>
    <x v="87"/>
    <n v="6059"/>
    <x v="0"/>
    <n v="2018"/>
    <n v="16060"/>
    <n v="470387"/>
    <n v="3414.2"/>
    <n v="246.82269012785025"/>
  </r>
  <r>
    <x v="122"/>
    <n v="39017"/>
    <x v="1"/>
    <n v="2019"/>
    <n v="2503"/>
    <n v="57964"/>
    <n v="4318.2"/>
    <n v="227.11855634531778"/>
  </r>
  <r>
    <x v="122"/>
    <n v="39017"/>
    <x v="2"/>
    <n v="2020"/>
    <n v="3047"/>
    <n v="59968"/>
    <n v="5081"/>
    <n v="227.11855634531778"/>
  </r>
  <r>
    <x v="122"/>
    <n v="39017"/>
    <x v="3"/>
    <n v="2021"/>
    <n v="2929"/>
    <n v="60391"/>
    <n v="4850.1000000000004"/>
    <n v="227.11855634531778"/>
  </r>
  <r>
    <x v="122"/>
    <n v="39017"/>
    <x v="4"/>
    <n v="2022"/>
    <n v="2850"/>
    <n v="63066"/>
    <n v="4519.1000000000004"/>
    <n v="227.11855634531778"/>
  </r>
  <r>
    <x v="196"/>
    <n v="12095"/>
    <x v="0"/>
    <n v="2018"/>
    <n v="5930"/>
    <n v="164820"/>
    <n v="3597.9"/>
    <n v="246.12519454175577"/>
  </r>
  <r>
    <x v="177"/>
    <n v="39023"/>
    <x v="1"/>
    <n v="2019"/>
    <n v="1262"/>
    <n v="26463"/>
    <n v="4768.8999999999996"/>
    <n v="224.03733514718661"/>
  </r>
  <r>
    <x v="177"/>
    <n v="39023"/>
    <x v="2"/>
    <n v="2020"/>
    <n v="1590"/>
    <n v="26956"/>
    <n v="5898.5"/>
    <n v="224.03733514718661"/>
  </r>
  <r>
    <x v="177"/>
    <n v="39023"/>
    <x v="3"/>
    <n v="2021"/>
    <n v="1526"/>
    <n v="26868"/>
    <n v="5679.6"/>
    <n v="224.03733514718661"/>
  </r>
  <r>
    <x v="177"/>
    <n v="39023"/>
    <x v="4"/>
    <n v="2022"/>
    <n v="1505"/>
    <n v="27404"/>
    <n v="5491.9"/>
    <n v="224.03733514718661"/>
  </r>
  <r>
    <x v="501"/>
    <n v="37135"/>
    <x v="0"/>
    <n v="2018"/>
    <n v="614"/>
    <n v="20439"/>
    <n v="3004.1"/>
    <n v="286.71377112773621"/>
  </r>
  <r>
    <x v="184"/>
    <n v="39025"/>
    <x v="1"/>
    <n v="2019"/>
    <n v="1348"/>
    <n v="34910"/>
    <n v="3861.4"/>
    <n v="229.0633056430822"/>
  </r>
  <r>
    <x v="184"/>
    <n v="39025"/>
    <x v="2"/>
    <n v="2020"/>
    <n v="1643"/>
    <n v="36548"/>
    <n v="4495.5"/>
    <n v="229.0633056430822"/>
  </r>
  <r>
    <x v="184"/>
    <n v="39025"/>
    <x v="3"/>
    <n v="2021"/>
    <n v="1747"/>
    <n v="37072"/>
    <n v="4712.5"/>
    <n v="229.0633056430822"/>
  </r>
  <r>
    <x v="184"/>
    <n v="39025"/>
    <x v="4"/>
    <n v="2022"/>
    <n v="1720"/>
    <n v="39010"/>
    <n v="4409.1000000000004"/>
    <n v="229.0633056430822"/>
  </r>
  <r>
    <x v="474"/>
    <n v="36071"/>
    <x v="0"/>
    <n v="2018"/>
    <n v="2099"/>
    <n v="53541"/>
    <n v="3920.4"/>
    <n v="235.58590420225985"/>
  </r>
  <r>
    <x v="197"/>
    <n v="39029"/>
    <x v="1"/>
    <n v="2019"/>
    <n v="1075"/>
    <n v="21568"/>
    <n v="4984.2"/>
    <n v="216.54302670623147"/>
  </r>
  <r>
    <x v="197"/>
    <n v="39029"/>
    <x v="2"/>
    <n v="2020"/>
    <n v="1142"/>
    <n v="21819"/>
    <n v="5234"/>
    <n v="216.54302670623147"/>
  </r>
  <r>
    <x v="197"/>
    <n v="39029"/>
    <x v="3"/>
    <n v="2021"/>
    <n v="1232"/>
    <n v="21635"/>
    <n v="5694.5"/>
    <n v="216.54302670623147"/>
  </r>
  <r>
    <x v="197"/>
    <n v="39029"/>
    <x v="4"/>
    <n v="2022"/>
    <n v="1140"/>
    <n v="22177"/>
    <n v="5140.5"/>
    <n v="216.54302670623147"/>
  </r>
  <r>
    <x v="340"/>
    <n v="22071"/>
    <x v="0"/>
    <n v="2018"/>
    <n v="2116"/>
    <n v="57760"/>
    <n v="3663.4"/>
    <n v="234.30915470914812"/>
  </r>
  <r>
    <x v="220"/>
    <n v="39035"/>
    <x v="1"/>
    <n v="2019"/>
    <n v="10233"/>
    <n v="230202"/>
    <n v="4445.2"/>
    <n v="235.29508866126272"/>
  </r>
  <r>
    <x v="220"/>
    <n v="39035"/>
    <x v="2"/>
    <n v="2020"/>
    <n v="12254"/>
    <n v="234376"/>
    <n v="5228.3999999999996"/>
    <n v="235.29508866126272"/>
  </r>
  <r>
    <x v="220"/>
    <n v="39035"/>
    <x v="3"/>
    <n v="2021"/>
    <n v="11606"/>
    <n v="237540"/>
    <n v="4885.8999999999996"/>
    <n v="235.29508866126272"/>
  </r>
  <r>
    <x v="220"/>
    <n v="39035"/>
    <x v="4"/>
    <n v="2022"/>
    <n v="10988"/>
    <n v="242560"/>
    <n v="4530"/>
    <n v="235.29508866126272"/>
  </r>
  <r>
    <x v="198"/>
    <n v="12097"/>
    <x v="0"/>
    <n v="2018"/>
    <n v="1695"/>
    <n v="48605"/>
    <n v="3487.3"/>
    <n v="256.63929422421774"/>
  </r>
  <r>
    <x v="237"/>
    <n v="39041"/>
    <x v="1"/>
    <n v="2019"/>
    <n v="991"/>
    <n v="29584"/>
    <n v="3349.8"/>
    <n v="266.97877230935643"/>
  </r>
  <r>
    <x v="237"/>
    <n v="39041"/>
    <x v="2"/>
    <n v="2020"/>
    <n v="1187"/>
    <n v="31430"/>
    <n v="3776.6"/>
    <n v="266.97877230935643"/>
  </r>
  <r>
    <x v="237"/>
    <n v="39041"/>
    <x v="3"/>
    <n v="2021"/>
    <n v="1247"/>
    <n v="32199"/>
    <n v="3872.8"/>
    <n v="266.97877230935643"/>
  </r>
  <r>
    <x v="237"/>
    <n v="39041"/>
    <x v="4"/>
    <n v="2022"/>
    <n v="1222"/>
    <n v="34411"/>
    <n v="3551.2"/>
    <n v="266.97877230935643"/>
  </r>
  <r>
    <x v="475"/>
    <n v="36075"/>
    <x v="0"/>
    <n v="2018"/>
    <n v="793"/>
    <n v="19265"/>
    <n v="4116.3"/>
    <n v="237.74255816316162"/>
  </r>
  <r>
    <x v="286"/>
    <n v="39045"/>
    <x v="1"/>
    <n v="2019"/>
    <n v="1113"/>
    <n v="25340"/>
    <n v="4392.3"/>
    <n v="234.6329913180742"/>
  </r>
  <r>
    <x v="286"/>
    <n v="39045"/>
    <x v="2"/>
    <n v="2020"/>
    <n v="1309"/>
    <n v="26325"/>
    <n v="4972.5"/>
    <n v="234.6329913180742"/>
  </r>
  <r>
    <x v="286"/>
    <n v="39045"/>
    <x v="3"/>
    <n v="2021"/>
    <n v="1327"/>
    <n v="25948"/>
    <n v="5114.1000000000004"/>
    <n v="234.6329913180742"/>
  </r>
  <r>
    <x v="286"/>
    <n v="39045"/>
    <x v="4"/>
    <n v="2022"/>
    <n v="1261"/>
    <n v="27121"/>
    <n v="4649.5"/>
    <n v="234.6329913180742"/>
  </r>
  <r>
    <x v="395"/>
    <n v="26139"/>
    <x v="0"/>
    <n v="2018"/>
    <n v="1666"/>
    <n v="43492"/>
    <n v="3830.6"/>
    <n v="245.67655891185302"/>
  </r>
  <r>
    <x v="305"/>
    <n v="39049"/>
    <x v="1"/>
    <n v="2019"/>
    <n v="6782"/>
    <n v="163143"/>
    <n v="4157.1000000000004"/>
    <n v="243.31046995580564"/>
  </r>
  <r>
    <x v="305"/>
    <n v="39049"/>
    <x v="2"/>
    <n v="2020"/>
    <n v="7961"/>
    <n v="167882"/>
    <n v="4742"/>
    <n v="243.31046995580564"/>
  </r>
  <r>
    <x v="305"/>
    <n v="39049"/>
    <x v="3"/>
    <n v="2021"/>
    <n v="7735"/>
    <n v="167632"/>
    <n v="4614.3"/>
    <n v="243.31046995580564"/>
  </r>
  <r>
    <x v="305"/>
    <n v="39049"/>
    <x v="4"/>
    <n v="2022"/>
    <n v="7503"/>
    <n v="174828"/>
    <n v="4291.6000000000004"/>
    <n v="243.31046995580564"/>
  </r>
  <r>
    <x v="342"/>
    <n v="22073"/>
    <x v="0"/>
    <n v="2018"/>
    <n v="1187"/>
    <n v="22847"/>
    <n v="5195.3999999999996"/>
    <n v="204.43641003828156"/>
  </r>
  <r>
    <x v="323"/>
    <n v="39057"/>
    <x v="1"/>
    <n v="2019"/>
    <n v="1311"/>
    <n v="29636"/>
    <n v="4423.7"/>
    <n v="246.53124578215682"/>
  </r>
  <r>
    <x v="323"/>
    <n v="39057"/>
    <x v="2"/>
    <n v="2020"/>
    <n v="1470"/>
    <n v="30673"/>
    <n v="4792.5"/>
    <n v="246.53124578215682"/>
  </r>
  <r>
    <x v="323"/>
    <n v="39057"/>
    <x v="3"/>
    <n v="2021"/>
    <n v="1478"/>
    <n v="30239"/>
    <n v="4887.7"/>
    <n v="246.53124578215682"/>
  </r>
  <r>
    <x v="323"/>
    <n v="39057"/>
    <x v="4"/>
    <n v="2022"/>
    <n v="1318"/>
    <n v="31523"/>
    <n v="4181.1000000000004"/>
    <n v="246.53124578215682"/>
  </r>
  <r>
    <x v="510"/>
    <n v="55087"/>
    <x v="0"/>
    <n v="2018"/>
    <n v="1196"/>
    <n v="27589"/>
    <n v="4335.1000000000004"/>
    <n v="268.06224269067059"/>
  </r>
  <r>
    <x v="332"/>
    <n v="39061"/>
    <x v="1"/>
    <n v="2019"/>
    <n v="5765"/>
    <n v="128675"/>
    <n v="4480.3"/>
    <n v="241.9483194093647"/>
  </r>
  <r>
    <x v="332"/>
    <n v="39061"/>
    <x v="2"/>
    <n v="2020"/>
    <n v="6854"/>
    <n v="132221"/>
    <n v="5183.7"/>
    <n v="241.9483194093647"/>
  </r>
  <r>
    <x v="332"/>
    <n v="39061"/>
    <x v="3"/>
    <n v="2021"/>
    <n v="6427"/>
    <n v="132980"/>
    <n v="4833.1000000000004"/>
    <n v="241.9483194093647"/>
  </r>
  <r>
    <x v="332"/>
    <n v="39061"/>
    <x v="4"/>
    <n v="2022"/>
    <n v="6326"/>
    <n v="138701"/>
    <n v="4560.8999999999996"/>
    <n v="241.9483194093647"/>
  </r>
  <r>
    <x v="200"/>
    <n v="12099"/>
    <x v="0"/>
    <n v="2018"/>
    <n v="11853"/>
    <n v="355266"/>
    <n v="3336.4"/>
    <n v="232.58399534761236"/>
  </r>
  <r>
    <x v="418"/>
    <n v="39085"/>
    <x v="1"/>
    <n v="2019"/>
    <n v="2036"/>
    <n v="47371"/>
    <n v="4298"/>
    <n v="243.55829515948577"/>
  </r>
  <r>
    <x v="418"/>
    <n v="39085"/>
    <x v="2"/>
    <n v="2020"/>
    <n v="2306"/>
    <n v="48384"/>
    <n v="4766"/>
    <n v="243.55829515948577"/>
  </r>
  <r>
    <x v="418"/>
    <n v="39085"/>
    <x v="3"/>
    <n v="2021"/>
    <n v="2384"/>
    <n v="48888"/>
    <n v="4876.5"/>
    <n v="243.55829515948577"/>
  </r>
  <r>
    <x v="418"/>
    <n v="39085"/>
    <x v="4"/>
    <n v="2022"/>
    <n v="2331"/>
    <n v="50758"/>
    <n v="4592.3999999999996"/>
    <n v="243.55829515948577"/>
  </r>
  <r>
    <x v="511"/>
    <n v="48367"/>
    <x v="0"/>
    <n v="2018"/>
    <n v="853"/>
    <n v="21302"/>
    <n v="4004.3"/>
    <n v="204.31686892660426"/>
  </r>
  <r>
    <x v="429"/>
    <n v="39089"/>
    <x v="1"/>
    <n v="2019"/>
    <n v="1346"/>
    <n v="29644"/>
    <n v="4540.5"/>
    <n v="232.32357306706248"/>
  </r>
  <r>
    <x v="429"/>
    <n v="39089"/>
    <x v="2"/>
    <n v="2020"/>
    <n v="1468"/>
    <n v="30647"/>
    <n v="4790"/>
    <n v="232.32357306706248"/>
  </r>
  <r>
    <x v="429"/>
    <n v="39089"/>
    <x v="3"/>
    <n v="2021"/>
    <n v="1583"/>
    <n v="30888"/>
    <n v="5125"/>
    <n v="232.32357306706248"/>
  </r>
  <r>
    <x v="429"/>
    <n v="39089"/>
    <x v="4"/>
    <n v="2022"/>
    <n v="1525"/>
    <n v="31811"/>
    <n v="4793.8999999999996"/>
    <n v="232.32357306706248"/>
  </r>
  <r>
    <x v="202"/>
    <n v="12101"/>
    <x v="0"/>
    <n v="2018"/>
    <n v="4838"/>
    <n v="122105"/>
    <n v="3962.2"/>
    <n v="223.23377254864448"/>
  </r>
  <r>
    <x v="433"/>
    <n v="39093"/>
    <x v="1"/>
    <n v="2019"/>
    <n v="2495"/>
    <n v="58196"/>
    <n v="4287.2"/>
    <n v="247.08914702041378"/>
  </r>
  <r>
    <x v="433"/>
    <n v="39093"/>
    <x v="2"/>
    <n v="2020"/>
    <n v="2807"/>
    <n v="60480"/>
    <n v="4641.2"/>
    <n v="247.08914702041378"/>
  </r>
  <r>
    <x v="433"/>
    <n v="39093"/>
    <x v="3"/>
    <n v="2021"/>
    <n v="2951"/>
    <n v="60747"/>
    <n v="4857.8999999999996"/>
    <n v="247.08914702041378"/>
  </r>
  <r>
    <x v="433"/>
    <n v="39093"/>
    <x v="4"/>
    <n v="2022"/>
    <n v="2856"/>
    <n v="63044"/>
    <n v="4530.2"/>
    <n v="247.08914702041378"/>
  </r>
  <r>
    <x v="450"/>
    <n v="34031"/>
    <x v="0"/>
    <n v="2018"/>
    <n v="2792"/>
    <n v="73213"/>
    <n v="3813.5"/>
    <n v="226.9632881085395"/>
  </r>
  <r>
    <x v="439"/>
    <n v="39095"/>
    <x v="1"/>
    <n v="2019"/>
    <n v="3287"/>
    <n v="71542"/>
    <n v="4594.5"/>
    <n v="239.36988062956024"/>
  </r>
  <r>
    <x v="439"/>
    <n v="39095"/>
    <x v="2"/>
    <n v="2020"/>
    <n v="4002"/>
    <n v="73586"/>
    <n v="5438.5"/>
    <n v="239.36988062956024"/>
  </r>
  <r>
    <x v="439"/>
    <n v="39095"/>
    <x v="3"/>
    <n v="2021"/>
    <n v="3847"/>
    <n v="73312"/>
    <n v="5247.4"/>
    <n v="239.36988062956024"/>
  </r>
  <r>
    <x v="439"/>
    <n v="39095"/>
    <x v="4"/>
    <n v="2022"/>
    <n v="3579"/>
    <n v="75204"/>
    <n v="4759.1000000000004"/>
    <n v="239.36988062956024"/>
  </r>
  <r>
    <x v="240"/>
    <n v="13223"/>
    <x v="0"/>
    <n v="2018"/>
    <n v="633"/>
    <n v="17394"/>
    <n v="3639.2"/>
    <n v="122.55696340203382"/>
  </r>
  <r>
    <x v="443"/>
    <n v="39099"/>
    <x v="1"/>
    <n v="2019"/>
    <n v="2357"/>
    <n v="49011"/>
    <n v="4809.1000000000004"/>
    <n v="229.66884985003367"/>
  </r>
  <r>
    <x v="443"/>
    <n v="39099"/>
    <x v="2"/>
    <n v="2020"/>
    <n v="2954"/>
    <n v="49996"/>
    <n v="5908.5"/>
    <n v="229.66884985003367"/>
  </r>
  <r>
    <x v="443"/>
    <n v="39099"/>
    <x v="3"/>
    <n v="2021"/>
    <n v="2680"/>
    <n v="49529"/>
    <n v="5411"/>
    <n v="229.66884985003367"/>
  </r>
  <r>
    <x v="443"/>
    <n v="39099"/>
    <x v="4"/>
    <n v="2022"/>
    <n v="2579"/>
    <n v="50746"/>
    <n v="5082.2"/>
    <n v="229.66884985003367"/>
  </r>
  <r>
    <x v="512"/>
    <n v="46103"/>
    <x v="0"/>
    <n v="2018"/>
    <n v="678"/>
    <n v="20087"/>
    <n v="3375.3"/>
    <n v="243.27452096376399"/>
  </r>
  <r>
    <x v="460"/>
    <n v="39103"/>
    <x v="1"/>
    <n v="2019"/>
    <n v="1196"/>
    <n v="33188"/>
    <n v="3603.7"/>
    <n v="247.94504037603951"/>
  </r>
  <r>
    <x v="460"/>
    <n v="39103"/>
    <x v="2"/>
    <n v="2020"/>
    <n v="1510"/>
    <n v="34580"/>
    <n v="4366.7"/>
    <n v="247.94504037603951"/>
  </r>
  <r>
    <x v="460"/>
    <n v="39103"/>
    <x v="3"/>
    <n v="2021"/>
    <n v="1603"/>
    <n v="34890"/>
    <n v="4594.3999999999996"/>
    <n v="247.94504037603951"/>
  </r>
  <r>
    <x v="460"/>
    <n v="39103"/>
    <x v="4"/>
    <n v="2022"/>
    <n v="1533"/>
    <n v="36469"/>
    <n v="4203.6000000000004"/>
    <n v="247.94504037603951"/>
  </r>
  <r>
    <x v="354"/>
    <n v="23019"/>
    <x v="0"/>
    <n v="2018"/>
    <n v="1330"/>
    <n v="28204"/>
    <n v="4715.6000000000004"/>
    <n v="261.0958433527997"/>
  </r>
  <r>
    <x v="463"/>
    <n v="39109"/>
    <x v="1"/>
    <n v="2019"/>
    <n v="924"/>
    <n v="20255"/>
    <n v="4561.8"/>
    <n v="211.60207356208343"/>
  </r>
  <r>
    <x v="463"/>
    <n v="39109"/>
    <x v="2"/>
    <n v="2020"/>
    <n v="1027"/>
    <n v="20806"/>
    <n v="4936.1000000000004"/>
    <n v="211.60207356208343"/>
  </r>
  <r>
    <x v="463"/>
    <n v="39109"/>
    <x v="3"/>
    <n v="2021"/>
    <n v="1103"/>
    <n v="20926"/>
    <n v="5271"/>
    <n v="211.60207356208343"/>
  </r>
  <r>
    <x v="463"/>
    <n v="39109"/>
    <x v="4"/>
    <n v="2022"/>
    <n v="1034"/>
    <n v="21544"/>
    <n v="4799.5"/>
    <n v="211.60207356208343"/>
  </r>
  <r>
    <x v="266"/>
    <n v="17143"/>
    <x v="0"/>
    <n v="2018"/>
    <n v="1346"/>
    <n v="30816"/>
    <n v="4367.8999999999996"/>
    <n v="241.89717044047129"/>
  </r>
  <r>
    <x v="486"/>
    <n v="39113"/>
    <x v="1"/>
    <n v="2019"/>
    <n v="4650"/>
    <n v="97433"/>
    <n v="4772.5"/>
    <n v="223.77325957324521"/>
  </r>
  <r>
    <x v="486"/>
    <n v="39113"/>
    <x v="2"/>
    <n v="2020"/>
    <n v="5425"/>
    <n v="98808"/>
    <n v="5490.4"/>
    <n v="223.77325957324521"/>
  </r>
  <r>
    <x v="486"/>
    <n v="39113"/>
    <x v="3"/>
    <n v="2021"/>
    <n v="5173"/>
    <n v="98142"/>
    <n v="5270.9"/>
    <n v="223.77325957324521"/>
  </r>
  <r>
    <x v="486"/>
    <n v="39113"/>
    <x v="4"/>
    <n v="2022"/>
    <n v="5093"/>
    <n v="100283"/>
    <n v="5078.6000000000004"/>
    <n v="223.77325957324521"/>
  </r>
  <r>
    <x v="513"/>
    <n v="42101"/>
    <x v="0"/>
    <n v="2018"/>
    <n v="9354"/>
    <n v="216276"/>
    <n v="4325"/>
    <n v="239.53121193803625"/>
  </r>
  <r>
    <x v="514"/>
    <n v="39133"/>
    <x v="1"/>
    <n v="2019"/>
    <n v="1146"/>
    <n v="27660"/>
    <n v="4143.2"/>
    <n v="239.89154013015184"/>
  </r>
  <r>
    <x v="514"/>
    <n v="39133"/>
    <x v="2"/>
    <n v="2020"/>
    <n v="1280"/>
    <n v="28706"/>
    <n v="4459"/>
    <n v="239.89154013015184"/>
  </r>
  <r>
    <x v="514"/>
    <n v="39133"/>
    <x v="3"/>
    <n v="2021"/>
    <n v="1480"/>
    <n v="28680"/>
    <n v="5160.3999999999996"/>
    <n v="239.89154013015184"/>
  </r>
  <r>
    <x v="514"/>
    <n v="39133"/>
    <x v="4"/>
    <n v="2022"/>
    <n v="1389"/>
    <n v="29530"/>
    <n v="4703.7"/>
    <n v="239.89154013015184"/>
  </r>
  <r>
    <x v="515"/>
    <n v="45077"/>
    <x v="0"/>
    <n v="2018"/>
    <n v="926"/>
    <n v="20660"/>
    <n v="4482.1000000000004"/>
    <n v="223.15442561205273"/>
  </r>
  <r>
    <x v="516"/>
    <n v="39139"/>
    <x v="1"/>
    <n v="2019"/>
    <n v="1099"/>
    <n v="23940"/>
    <n v="4590.6000000000004"/>
    <n v="203.3876357560568"/>
  </r>
  <r>
    <x v="516"/>
    <n v="39139"/>
    <x v="2"/>
    <n v="2020"/>
    <n v="1322"/>
    <n v="24649"/>
    <n v="5363.3"/>
    <n v="203.3876357560568"/>
  </r>
  <r>
    <x v="516"/>
    <n v="39139"/>
    <x v="3"/>
    <n v="2021"/>
    <n v="1287"/>
    <n v="25065"/>
    <n v="5134.6000000000004"/>
    <n v="203.3876357560568"/>
  </r>
  <r>
    <x v="516"/>
    <n v="39139"/>
    <x v="4"/>
    <n v="2022"/>
    <n v="1324"/>
    <n v="25352"/>
    <n v="5222.5"/>
    <n v="203.3876357560568"/>
  </r>
  <r>
    <x v="517"/>
    <n v="53053"/>
    <x v="0"/>
    <n v="2018"/>
    <n v="4927"/>
    <n v="123135"/>
    <n v="4001.3"/>
    <n v="239.8581085290636"/>
  </r>
  <r>
    <x v="518"/>
    <n v="39151"/>
    <x v="1"/>
    <n v="2019"/>
    <n v="3476"/>
    <n v="73876"/>
    <n v="4705.2"/>
    <n v="226.64735502734311"/>
  </r>
  <r>
    <x v="518"/>
    <n v="39151"/>
    <x v="2"/>
    <n v="2020"/>
    <n v="4103"/>
    <n v="75310"/>
    <n v="5448.1"/>
    <n v="226.64735502734311"/>
  </r>
  <r>
    <x v="518"/>
    <n v="39151"/>
    <x v="3"/>
    <n v="2021"/>
    <n v="4032"/>
    <n v="75216"/>
    <n v="5360.6"/>
    <n v="226.64735502734311"/>
  </r>
  <r>
    <x v="518"/>
    <n v="39151"/>
    <x v="4"/>
    <n v="2022"/>
    <n v="3687"/>
    <n v="76827"/>
    <n v="4799.1000000000004"/>
    <n v="226.64735502734311"/>
  </r>
  <r>
    <x v="38"/>
    <n v="4019"/>
    <x v="0"/>
    <n v="2018"/>
    <n v="7417"/>
    <n v="205255"/>
    <n v="3613.6"/>
    <n v="245.37764521015836"/>
  </r>
  <r>
    <x v="519"/>
    <n v="39153"/>
    <x v="1"/>
    <n v="2019"/>
    <n v="4553"/>
    <n v="100079"/>
    <n v="4549.3999999999996"/>
    <n v="237.77016157235784"/>
  </r>
  <r>
    <x v="519"/>
    <n v="39153"/>
    <x v="2"/>
    <n v="2020"/>
    <n v="5140"/>
    <n v="102313"/>
    <n v="5023.8"/>
    <n v="237.77016157235784"/>
  </r>
  <r>
    <x v="519"/>
    <n v="39153"/>
    <x v="3"/>
    <n v="2021"/>
    <n v="5225"/>
    <n v="101679"/>
    <n v="5138.7"/>
    <n v="237.77016157235784"/>
  </r>
  <r>
    <x v="519"/>
    <n v="39153"/>
    <x v="4"/>
    <n v="2022"/>
    <n v="5186"/>
    <n v="105152"/>
    <n v="4931.8999999999996"/>
    <n v="237.77016157235784"/>
  </r>
  <r>
    <x v="40"/>
    <n v="4021"/>
    <x v="0"/>
    <n v="2018"/>
    <n v="2288"/>
    <n v="91129"/>
    <n v="2510.6999999999998"/>
    <n v="194.54880599797031"/>
  </r>
  <r>
    <x v="520"/>
    <n v="39155"/>
    <x v="1"/>
    <n v="2019"/>
    <n v="1955"/>
    <n v="43681"/>
    <n v="4475.6000000000004"/>
    <n v="224.49806552047801"/>
  </r>
  <r>
    <x v="520"/>
    <n v="39155"/>
    <x v="2"/>
    <n v="2020"/>
    <n v="2333"/>
    <n v="44273"/>
    <n v="5269.6"/>
    <n v="224.49806552047801"/>
  </r>
  <r>
    <x v="520"/>
    <n v="39155"/>
    <x v="3"/>
    <n v="2021"/>
    <n v="2402"/>
    <n v="44519"/>
    <n v="5395.4"/>
    <n v="224.49806552047801"/>
  </r>
  <r>
    <x v="520"/>
    <n v="39155"/>
    <x v="4"/>
    <n v="2022"/>
    <n v="2295"/>
    <n v="45205"/>
    <n v="5076.8999999999996"/>
    <n v="224.49806552047801"/>
  </r>
  <r>
    <x v="203"/>
    <n v="12103"/>
    <x v="0"/>
    <n v="2018"/>
    <n v="9340"/>
    <n v="241641"/>
    <n v="3865.2"/>
    <n v="226.16403505229576"/>
  </r>
  <r>
    <x v="521"/>
    <n v="39165"/>
    <x v="1"/>
    <n v="2019"/>
    <n v="1437"/>
    <n v="34945"/>
    <n v="4112.2"/>
    <n v="242.89884103591359"/>
  </r>
  <r>
    <x v="521"/>
    <n v="39165"/>
    <x v="2"/>
    <n v="2020"/>
    <n v="1769"/>
    <n v="36496"/>
    <n v="4847.1000000000004"/>
    <n v="242.89884103591359"/>
  </r>
  <r>
    <x v="521"/>
    <n v="39165"/>
    <x v="3"/>
    <n v="2021"/>
    <n v="1774"/>
    <n v="37492"/>
    <n v="4731.7"/>
    <n v="242.89884103591359"/>
  </r>
  <r>
    <x v="521"/>
    <n v="39165"/>
    <x v="4"/>
    <n v="2022"/>
    <n v="1747"/>
    <n v="39478"/>
    <n v="4425.2"/>
    <n v="242.89884103591359"/>
  </r>
  <r>
    <x v="502"/>
    <n v="37147"/>
    <x v="0"/>
    <n v="2018"/>
    <n v="877"/>
    <n v="23789"/>
    <n v="3686.6"/>
    <n v="224.63166300658816"/>
  </r>
  <r>
    <x v="522"/>
    <n v="39169"/>
    <x v="1"/>
    <n v="2019"/>
    <n v="958"/>
    <n v="21182"/>
    <n v="4522.7"/>
    <n v="215.11660844112924"/>
  </r>
  <r>
    <x v="522"/>
    <n v="39169"/>
    <x v="2"/>
    <n v="2020"/>
    <n v="1081"/>
    <n v="21674"/>
    <n v="4987.5"/>
    <n v="215.11660844112924"/>
  </r>
  <r>
    <x v="522"/>
    <n v="39169"/>
    <x v="3"/>
    <n v="2021"/>
    <n v="1128"/>
    <n v="21823"/>
    <n v="5168.8999999999996"/>
    <n v="215.11660844112924"/>
  </r>
  <r>
    <x v="522"/>
    <n v="39169"/>
    <x v="4"/>
    <n v="2022"/>
    <n v="1098"/>
    <n v="22280"/>
    <n v="4928.2"/>
    <n v="215.11660844112924"/>
  </r>
  <r>
    <x v="89"/>
    <n v="6061"/>
    <x v="0"/>
    <n v="2018"/>
    <n v="2769"/>
    <n v="76906"/>
    <n v="3600.5"/>
    <n v="244.64416173321575"/>
  </r>
  <r>
    <x v="523"/>
    <n v="39173"/>
    <x v="1"/>
    <n v="2019"/>
    <n v="954"/>
    <n v="20525"/>
    <n v="4648"/>
    <n v="260.60414129110842"/>
  </r>
  <r>
    <x v="523"/>
    <n v="39173"/>
    <x v="2"/>
    <n v="2020"/>
    <n v="1128"/>
    <n v="21164"/>
    <n v="5329.8"/>
    <n v="260.60414129110842"/>
  </r>
  <r>
    <x v="523"/>
    <n v="39173"/>
    <x v="3"/>
    <n v="2021"/>
    <n v="1060"/>
    <n v="21289"/>
    <n v="4979.1000000000004"/>
    <n v="260.60414129110842"/>
  </r>
  <r>
    <x v="523"/>
    <n v="39173"/>
    <x v="4"/>
    <n v="2022"/>
    <n v="1010"/>
    <n v="21857"/>
    <n v="4620.8999999999996"/>
    <n v="260.60414129110842"/>
  </r>
  <r>
    <x v="423"/>
    <n v="29165"/>
    <x v="0"/>
    <n v="2018"/>
    <n v="561"/>
    <n v="14969"/>
    <n v="3747.7"/>
    <n v="226.37299405408862"/>
  </r>
  <r>
    <x v="141"/>
    <n v="40017"/>
    <x v="1"/>
    <n v="2019"/>
    <n v="815"/>
    <n v="19714"/>
    <n v="4134.1000000000004"/>
    <n v="243.36004869635789"/>
  </r>
  <r>
    <x v="141"/>
    <n v="40017"/>
    <x v="2"/>
    <n v="2020"/>
    <n v="951"/>
    <n v="20967"/>
    <n v="4535.7"/>
    <n v="243.36004869635789"/>
  </r>
  <r>
    <x v="141"/>
    <n v="40017"/>
    <x v="3"/>
    <n v="2021"/>
    <n v="979"/>
    <n v="21811"/>
    <n v="4488.6000000000004"/>
    <n v="243.36004869635789"/>
  </r>
  <r>
    <x v="141"/>
    <n v="40017"/>
    <x v="4"/>
    <n v="2022"/>
    <n v="930"/>
    <n v="23213"/>
    <n v="4006.4"/>
    <n v="243.36004869635789"/>
  </r>
  <r>
    <x v="377"/>
    <n v="25023"/>
    <x v="0"/>
    <n v="2018"/>
    <n v="3732"/>
    <n v="93864"/>
    <n v="3976"/>
    <n v="246.02251039377717"/>
  </r>
  <r>
    <x v="186"/>
    <n v="40027"/>
    <x v="1"/>
    <n v="2019"/>
    <n v="1595"/>
    <n v="39189"/>
    <n v="4070"/>
    <n v="224.65487764423688"/>
  </r>
  <r>
    <x v="186"/>
    <n v="40027"/>
    <x v="2"/>
    <n v="2020"/>
    <n v="1827"/>
    <n v="41387"/>
    <n v="4414.3999999999996"/>
    <n v="224.65487764423688"/>
  </r>
  <r>
    <x v="186"/>
    <n v="40027"/>
    <x v="3"/>
    <n v="2021"/>
    <n v="1832"/>
    <n v="43181"/>
    <n v="4242.6000000000004"/>
    <n v="224.65487764423688"/>
  </r>
  <r>
    <x v="186"/>
    <n v="40027"/>
    <x v="4"/>
    <n v="2022"/>
    <n v="1870"/>
    <n v="45068"/>
    <n v="4149.3"/>
    <n v="224.65487764423688"/>
  </r>
  <r>
    <x v="205"/>
    <n v="12105"/>
    <x v="0"/>
    <n v="2018"/>
    <n v="5354"/>
    <n v="143142"/>
    <n v="3740.3"/>
    <n v="222.05064521354137"/>
  </r>
  <r>
    <x v="201"/>
    <n v="40031"/>
    <x v="1"/>
    <n v="2019"/>
    <n v="651"/>
    <n v="15594"/>
    <n v="4174.7"/>
    <n v="230.76824419648582"/>
  </r>
  <r>
    <x v="201"/>
    <n v="40031"/>
    <x v="2"/>
    <n v="2020"/>
    <n v="870"/>
    <n v="16182"/>
    <n v="5376.3"/>
    <n v="230.76824419648582"/>
  </r>
  <r>
    <x v="201"/>
    <n v="40031"/>
    <x v="3"/>
    <n v="2021"/>
    <n v="937"/>
    <n v="16082"/>
    <n v="5826.4"/>
    <n v="230.76824419648582"/>
  </r>
  <r>
    <x v="201"/>
    <n v="40031"/>
    <x v="4"/>
    <n v="2022"/>
    <n v="836"/>
    <n v="16778"/>
    <n v="4982.7"/>
    <n v="230.76824419648582"/>
  </r>
  <r>
    <x v="308"/>
    <n v="19153"/>
    <x v="0"/>
    <n v="2018"/>
    <n v="2626"/>
    <n v="63631"/>
    <n v="4126.8999999999996"/>
    <n v="270.4922001482804"/>
  </r>
  <r>
    <x v="505"/>
    <n v="40109"/>
    <x v="1"/>
    <n v="2019"/>
    <n v="5252"/>
    <n v="111829"/>
    <n v="4696.5"/>
    <n v="259.25654347262338"/>
  </r>
  <r>
    <x v="505"/>
    <n v="40109"/>
    <x v="2"/>
    <n v="2020"/>
    <n v="6206"/>
    <n v="115530"/>
    <n v="5371.8"/>
    <n v="259.25654347262338"/>
  </r>
  <r>
    <x v="505"/>
    <n v="40109"/>
    <x v="3"/>
    <n v="2021"/>
    <n v="6086"/>
    <n v="114342"/>
    <n v="5322.6"/>
    <n v="259.25654347262338"/>
  </r>
  <r>
    <x v="505"/>
    <n v="40109"/>
    <x v="4"/>
    <n v="2022"/>
    <n v="5969"/>
    <n v="117422"/>
    <n v="5083.3999999999996"/>
    <n v="259.25654347262338"/>
  </r>
  <r>
    <x v="514"/>
    <n v="39133"/>
    <x v="0"/>
    <n v="2018"/>
    <n v="1153"/>
    <n v="26794"/>
    <n v="4303.2"/>
    <n v="239.89154013015184"/>
  </r>
  <r>
    <x v="524"/>
    <n v="40143"/>
    <x v="1"/>
    <n v="2019"/>
    <n v="4265"/>
    <n v="96463"/>
    <n v="4421.3999999999996"/>
    <n v="258.20573691467195"/>
  </r>
  <r>
    <x v="524"/>
    <n v="40143"/>
    <x v="2"/>
    <n v="2020"/>
    <n v="5103"/>
    <n v="99560"/>
    <n v="5125.6000000000004"/>
    <n v="258.20573691467195"/>
  </r>
  <r>
    <x v="524"/>
    <n v="40143"/>
    <x v="3"/>
    <n v="2021"/>
    <n v="5366"/>
    <n v="101361"/>
    <n v="5293.9"/>
    <n v="258.20573691467195"/>
  </r>
  <r>
    <x v="524"/>
    <n v="40143"/>
    <x v="4"/>
    <n v="2022"/>
    <n v="5068"/>
    <n v="104516"/>
    <n v="4849"/>
    <n v="258.20573691467195"/>
  </r>
  <r>
    <x v="293"/>
    <n v="18127"/>
    <x v="0"/>
    <n v="2018"/>
    <n v="1227"/>
    <n v="27803"/>
    <n v="4413.2"/>
    <n v="231.08305509181969"/>
  </r>
  <r>
    <x v="171"/>
    <n v="41005"/>
    <x v="1"/>
    <n v="2019"/>
    <n v="2834"/>
    <n v="78457"/>
    <n v="3612.2"/>
    <n v="236.69143607326305"/>
  </r>
  <r>
    <x v="171"/>
    <n v="41005"/>
    <x v="2"/>
    <n v="2020"/>
    <n v="3009"/>
    <n v="80711"/>
    <n v="3728.1"/>
    <n v="236.69143607326305"/>
  </r>
  <r>
    <x v="171"/>
    <n v="41005"/>
    <x v="3"/>
    <n v="2021"/>
    <n v="3197"/>
    <n v="80783"/>
    <n v="3957.5"/>
    <n v="236.69143607326305"/>
  </r>
  <r>
    <x v="171"/>
    <n v="41005"/>
    <x v="4"/>
    <n v="2022"/>
    <n v="3227"/>
    <n v="84709"/>
    <n v="3809.5"/>
    <n v="236.69143607326305"/>
  </r>
  <r>
    <x v="525"/>
    <n v="48375"/>
    <x v="0"/>
    <n v="2018"/>
    <n v="819"/>
    <n v="14922"/>
    <n v="5488.5"/>
    <n v="211.89238965993553"/>
  </r>
  <r>
    <x v="243"/>
    <n v="41017"/>
    <x v="1"/>
    <n v="2019"/>
    <n v="1221"/>
    <n v="40480"/>
    <n v="3016.3"/>
    <n v="256.89970355731225"/>
  </r>
  <r>
    <x v="243"/>
    <n v="41017"/>
    <x v="2"/>
    <n v="2020"/>
    <n v="1251"/>
    <n v="41955"/>
    <n v="2981.8"/>
    <n v="256.89970355731225"/>
  </r>
  <r>
    <x v="243"/>
    <n v="41017"/>
    <x v="3"/>
    <n v="2021"/>
    <n v="1457"/>
    <n v="42106"/>
    <n v="3460.3"/>
    <n v="256.89970355731225"/>
  </r>
  <r>
    <x v="243"/>
    <n v="41017"/>
    <x v="4"/>
    <n v="2022"/>
    <n v="1403"/>
    <n v="44276"/>
    <n v="3168.8"/>
    <n v="256.89970355731225"/>
  </r>
  <r>
    <x v="364"/>
    <n v="24033"/>
    <x v="0"/>
    <n v="2018"/>
    <n v="4180"/>
    <n v="120600"/>
    <n v="3466"/>
    <n v="244.93060009343054"/>
  </r>
  <r>
    <x v="253"/>
    <n v="41019"/>
    <x v="1"/>
    <n v="2019"/>
    <n v="1210"/>
    <n v="29193"/>
    <n v="4144.8"/>
    <n v="200.52752372144008"/>
  </r>
  <r>
    <x v="253"/>
    <n v="41019"/>
    <x v="2"/>
    <n v="2020"/>
    <n v="1336"/>
    <n v="29733"/>
    <n v="4493.3"/>
    <n v="200.52752372144008"/>
  </r>
  <r>
    <x v="253"/>
    <n v="41019"/>
    <x v="3"/>
    <n v="2021"/>
    <n v="1554"/>
    <n v="29501"/>
    <n v="5267.6"/>
    <n v="200.52752372144008"/>
  </r>
  <r>
    <x v="253"/>
    <n v="41019"/>
    <x v="4"/>
    <n v="2022"/>
    <n v="1510"/>
    <n v="29866"/>
    <n v="5055.8999999999996"/>
    <n v="200.52752372144008"/>
  </r>
  <r>
    <x v="526"/>
    <n v="51153"/>
    <x v="0"/>
    <n v="2018"/>
    <n v="1406"/>
    <n v="46319"/>
    <n v="3035.5"/>
    <n v="246.18840549842344"/>
  </r>
  <r>
    <x v="378"/>
    <n v="41029"/>
    <x v="1"/>
    <n v="2019"/>
    <n v="1954"/>
    <n v="49848"/>
    <n v="3919.9"/>
    <n v="222.78927940940457"/>
  </r>
  <r>
    <x v="378"/>
    <n v="41029"/>
    <x v="2"/>
    <n v="2020"/>
    <n v="2154"/>
    <n v="51164"/>
    <n v="4210"/>
    <n v="222.78927940940457"/>
  </r>
  <r>
    <x v="378"/>
    <n v="41029"/>
    <x v="3"/>
    <n v="2021"/>
    <n v="2283"/>
    <n v="50848"/>
    <n v="4489.8999999999996"/>
    <n v="222.78927940940457"/>
  </r>
  <r>
    <x v="378"/>
    <n v="41029"/>
    <x v="4"/>
    <n v="2022"/>
    <n v="2237"/>
    <n v="51629"/>
    <n v="4332.8"/>
    <n v="222.78927940940457"/>
  </r>
  <r>
    <x v="527"/>
    <n v="44007"/>
    <x v="0"/>
    <n v="2018"/>
    <n v="4515"/>
    <n v="97217"/>
    <n v="4644.2"/>
    <n v="254.33891544651894"/>
  </r>
  <r>
    <x v="421"/>
    <n v="41039"/>
    <x v="1"/>
    <n v="2019"/>
    <n v="3042"/>
    <n v="76174"/>
    <n v="3993.5"/>
    <n v="248.10827841520728"/>
  </r>
  <r>
    <x v="421"/>
    <n v="41039"/>
    <x v="2"/>
    <n v="2020"/>
    <n v="3150"/>
    <n v="78637"/>
    <n v="4005.7"/>
    <n v="248.10827841520728"/>
  </r>
  <r>
    <x v="421"/>
    <n v="41039"/>
    <x v="3"/>
    <n v="2021"/>
    <n v="3447"/>
    <n v="78561"/>
    <n v="4387.7"/>
    <n v="248.10827841520728"/>
  </r>
  <r>
    <x v="421"/>
    <n v="41039"/>
    <x v="4"/>
    <n v="2022"/>
    <n v="3594"/>
    <n v="81012"/>
    <n v="4436.3999999999996"/>
    <n v="248.10827841520728"/>
  </r>
  <r>
    <x v="140"/>
    <n v="8101"/>
    <x v="0"/>
    <n v="2018"/>
    <n v="1323"/>
    <n v="30988"/>
    <n v="4269.3999999999996"/>
    <n v="231.12454200983308"/>
  </r>
  <r>
    <x v="431"/>
    <n v="41043"/>
    <x v="1"/>
    <n v="2019"/>
    <n v="1083"/>
    <n v="24742"/>
    <n v="4377.2"/>
    <n v="222.65378708269341"/>
  </r>
  <r>
    <x v="431"/>
    <n v="41043"/>
    <x v="2"/>
    <n v="2020"/>
    <n v="1163"/>
    <n v="25421"/>
    <n v="4575"/>
    <n v="222.65378708269341"/>
  </r>
  <r>
    <x v="431"/>
    <n v="41043"/>
    <x v="3"/>
    <n v="2021"/>
    <n v="1326"/>
    <n v="24869"/>
    <n v="5331.9"/>
    <n v="222.65378708269341"/>
  </r>
  <r>
    <x v="431"/>
    <n v="41043"/>
    <x v="4"/>
    <n v="2022"/>
    <n v="1234"/>
    <n v="25556"/>
    <n v="4828.6000000000004"/>
    <n v="222.65378708269341"/>
  </r>
  <r>
    <x v="51"/>
    <n v="5119"/>
    <x v="0"/>
    <n v="2018"/>
    <n v="2660"/>
    <n v="61075"/>
    <n v="4355.3"/>
    <n v="218.3932849911937"/>
  </r>
  <r>
    <x v="452"/>
    <n v="41047"/>
    <x v="1"/>
    <n v="2019"/>
    <n v="2297"/>
    <n v="56279"/>
    <n v="4081.5"/>
    <n v="238.10657616517705"/>
  </r>
  <r>
    <x v="452"/>
    <n v="41047"/>
    <x v="2"/>
    <n v="2020"/>
    <n v="2376"/>
    <n v="57493"/>
    <n v="4132.7"/>
    <n v="238.10657616517705"/>
  </r>
  <r>
    <x v="452"/>
    <n v="41047"/>
    <x v="3"/>
    <n v="2021"/>
    <n v="2590"/>
    <n v="56436"/>
    <n v="4589.3"/>
    <n v="238.10657616517705"/>
  </r>
  <r>
    <x v="452"/>
    <n v="41047"/>
    <x v="4"/>
    <n v="2022"/>
    <n v="2743"/>
    <n v="58491"/>
    <n v="4689.6000000000004"/>
    <n v="238.10657616517705"/>
  </r>
  <r>
    <x v="477"/>
    <n v="36081"/>
    <x v="0"/>
    <n v="2018"/>
    <n v="11234"/>
    <n v="357517"/>
    <n v="3142.2"/>
    <n v="230.38609084714102"/>
  </r>
  <r>
    <x v="494"/>
    <n v="41051"/>
    <x v="1"/>
    <n v="2019"/>
    <n v="4252"/>
    <n v="112877"/>
    <n v="3766.9"/>
    <n v="266.81077633175937"/>
  </r>
  <r>
    <x v="494"/>
    <n v="41051"/>
    <x v="2"/>
    <n v="2020"/>
    <n v="4533"/>
    <n v="116360"/>
    <n v="3895.7"/>
    <n v="266.81077633175937"/>
  </r>
  <r>
    <x v="494"/>
    <n v="41051"/>
    <x v="3"/>
    <n v="2021"/>
    <n v="4760"/>
    <n v="115272"/>
    <n v="4129.3999999999996"/>
    <n v="266.81077633175937"/>
  </r>
  <r>
    <x v="494"/>
    <n v="41051"/>
    <x v="4"/>
    <n v="2022"/>
    <n v="4842"/>
    <n v="119340"/>
    <n v="4057.3"/>
    <n v="266.81077633175937"/>
  </r>
  <r>
    <x v="528"/>
    <n v="55101"/>
    <x v="0"/>
    <n v="2018"/>
    <n v="1427"/>
    <n v="32460"/>
    <n v="4396.2"/>
    <n v="251.34355864692944"/>
  </r>
  <r>
    <x v="529"/>
    <n v="41067"/>
    <x v="1"/>
    <n v="2019"/>
    <n v="2728"/>
    <n v="83361"/>
    <n v="3272.5"/>
    <n v="250.44205323832486"/>
  </r>
  <r>
    <x v="529"/>
    <n v="41067"/>
    <x v="2"/>
    <n v="2020"/>
    <n v="2972"/>
    <n v="85949"/>
    <n v="3457.9"/>
    <n v="250.44205323832486"/>
  </r>
  <r>
    <x v="529"/>
    <n v="41067"/>
    <x v="3"/>
    <n v="2021"/>
    <n v="3195"/>
    <n v="85870"/>
    <n v="3720.7"/>
    <n v="250.44205323832486"/>
  </r>
  <r>
    <x v="529"/>
    <n v="41067"/>
    <x v="4"/>
    <n v="2022"/>
    <n v="3406"/>
    <n v="89851"/>
    <n v="3790.7"/>
    <n v="250.44205323832486"/>
  </r>
  <r>
    <x v="405"/>
    <n v="27123"/>
    <x v="0"/>
    <n v="2018"/>
    <n v="3426"/>
    <n v="79328"/>
    <n v="4318.8"/>
    <n v="260.89921419580332"/>
  </r>
  <r>
    <x v="530"/>
    <n v="41071"/>
    <x v="1"/>
    <n v="2019"/>
    <n v="746"/>
    <n v="19099"/>
    <n v="3906"/>
    <n v="241.67757474213309"/>
  </r>
  <r>
    <x v="530"/>
    <n v="41071"/>
    <x v="2"/>
    <n v="2020"/>
    <n v="832"/>
    <n v="19889"/>
    <n v="4183.2"/>
    <n v="241.67757474213309"/>
  </r>
  <r>
    <x v="530"/>
    <n v="41071"/>
    <x v="3"/>
    <n v="2021"/>
    <n v="972"/>
    <n v="19960"/>
    <n v="4869.7"/>
    <n v="241.67757474213309"/>
  </r>
  <r>
    <x v="530"/>
    <n v="41071"/>
    <x v="4"/>
    <n v="2022"/>
    <n v="909"/>
    <n v="20486"/>
    <n v="4437.2"/>
    <n v="241.67757474213309"/>
  </r>
  <r>
    <x v="531"/>
    <n v="48381"/>
    <x v="0"/>
    <n v="2018"/>
    <n v="812"/>
    <n v="20536"/>
    <n v="3954"/>
    <n v="204.03752800597462"/>
  </r>
  <r>
    <x v="4"/>
    <n v="42001"/>
    <x v="1"/>
    <n v="2019"/>
    <n v="835"/>
    <n v="21730"/>
    <n v="3842.6"/>
    <n v="223.571099861942"/>
  </r>
  <r>
    <x v="4"/>
    <n v="42001"/>
    <x v="2"/>
    <n v="2020"/>
    <n v="971"/>
    <n v="22136"/>
    <n v="4386.5"/>
    <n v="223.571099861942"/>
  </r>
  <r>
    <x v="4"/>
    <n v="42001"/>
    <x v="3"/>
    <n v="2021"/>
    <n v="995"/>
    <n v="22390"/>
    <n v="4443.8999999999996"/>
    <n v="223.571099861942"/>
  </r>
  <r>
    <x v="4"/>
    <n v="42001"/>
    <x v="4"/>
    <n v="2022"/>
    <n v="984"/>
    <n v="23117"/>
    <n v="4256.6000000000004"/>
    <n v="223.571099861942"/>
  </r>
  <r>
    <x v="503"/>
    <n v="37151"/>
    <x v="0"/>
    <n v="2018"/>
    <n v="1103"/>
    <n v="25440"/>
    <n v="4335.7"/>
    <n v="190.34919416730622"/>
  </r>
  <r>
    <x v="22"/>
    <n v="42003"/>
    <x v="1"/>
    <n v="2019"/>
    <n v="10666"/>
    <n v="235279"/>
    <n v="4533.3"/>
    <n v="236.33558456130808"/>
  </r>
  <r>
    <x v="22"/>
    <n v="42003"/>
    <x v="2"/>
    <n v="2020"/>
    <n v="11952"/>
    <n v="239803"/>
    <n v="4984.1000000000004"/>
    <n v="236.33558456130808"/>
  </r>
  <r>
    <x v="22"/>
    <n v="42003"/>
    <x v="3"/>
    <n v="2021"/>
    <n v="11693"/>
    <n v="243967"/>
    <n v="4792.8999999999996"/>
    <n v="236.33558456130808"/>
  </r>
  <r>
    <x v="22"/>
    <n v="42003"/>
    <x v="4"/>
    <n v="2022"/>
    <n v="11328"/>
    <n v="251498"/>
    <n v="4504.2"/>
    <n v="236.33558456130808"/>
  </r>
  <r>
    <x v="417"/>
    <n v="28121"/>
    <x v="0"/>
    <n v="2018"/>
    <n v="890"/>
    <n v="23539"/>
    <n v="3781"/>
    <n v="212.32837293430896"/>
  </r>
  <r>
    <x v="56"/>
    <n v="42007"/>
    <x v="1"/>
    <n v="2019"/>
    <n v="1692"/>
    <n v="36098"/>
    <n v="4687.2"/>
    <n v="165.86237464679482"/>
  </r>
  <r>
    <x v="56"/>
    <n v="42007"/>
    <x v="2"/>
    <n v="2020"/>
    <n v="1954"/>
    <n v="36521"/>
    <n v="5350.3"/>
    <n v="165.86237464679482"/>
  </r>
  <r>
    <x v="56"/>
    <n v="42007"/>
    <x v="3"/>
    <n v="2021"/>
    <n v="1867"/>
    <n v="37181"/>
    <n v="5021.3999999999996"/>
    <n v="165.86237464679482"/>
  </r>
  <r>
    <x v="56"/>
    <n v="42007"/>
    <x v="4"/>
    <n v="2022"/>
    <n v="1885"/>
    <n v="37934"/>
    <n v="4969.2"/>
    <n v="165.86237464679482"/>
  </r>
  <r>
    <x v="343"/>
    <n v="22079"/>
    <x v="0"/>
    <n v="2018"/>
    <n v="1073"/>
    <n v="21375"/>
    <n v="5019.8999999999996"/>
    <n v="210.07002026902524"/>
  </r>
  <r>
    <x v="68"/>
    <n v="42011"/>
    <x v="1"/>
    <n v="2019"/>
    <n v="3170"/>
    <n v="74119"/>
    <n v="4276.8999999999996"/>
    <n v="226.82712934605163"/>
  </r>
  <r>
    <x v="68"/>
    <n v="42011"/>
    <x v="2"/>
    <n v="2020"/>
    <n v="3633"/>
    <n v="75685"/>
    <n v="4800.2"/>
    <n v="226.82712934605163"/>
  </r>
  <r>
    <x v="68"/>
    <n v="42011"/>
    <x v="3"/>
    <n v="2021"/>
    <n v="3700"/>
    <n v="76104"/>
    <n v="4861.8"/>
    <n v="226.82712934605163"/>
  </r>
  <r>
    <x v="68"/>
    <n v="42011"/>
    <x v="4"/>
    <n v="2022"/>
    <n v="3478"/>
    <n v="78368"/>
    <n v="4438"/>
    <n v="226.82712934605163"/>
  </r>
  <r>
    <x v="478"/>
    <n v="36083"/>
    <x v="0"/>
    <n v="2018"/>
    <n v="1143"/>
    <n v="27031"/>
    <n v="4228.5"/>
    <n v="255.23107354792302"/>
  </r>
  <r>
    <x v="82"/>
    <n v="42013"/>
    <x v="1"/>
    <n v="2019"/>
    <n v="1274"/>
    <n v="25935"/>
    <n v="4912.3"/>
    <n v="214.41295546558706"/>
  </r>
  <r>
    <x v="82"/>
    <n v="42013"/>
    <x v="2"/>
    <n v="2020"/>
    <n v="1498"/>
    <n v="26220"/>
    <n v="5713.2"/>
    <n v="214.41295546558706"/>
  </r>
  <r>
    <x v="82"/>
    <n v="42013"/>
    <x v="3"/>
    <n v="2021"/>
    <n v="1426"/>
    <n v="26092"/>
    <n v="5465.3"/>
    <n v="214.41295546558706"/>
  </r>
  <r>
    <x v="82"/>
    <n v="42013"/>
    <x v="4"/>
    <n v="2022"/>
    <n v="1365"/>
    <n v="26311"/>
    <n v="5187.8999999999996"/>
    <n v="214.41295546558706"/>
  </r>
  <r>
    <x v="516"/>
    <n v="39139"/>
    <x v="0"/>
    <n v="2018"/>
    <n v="1124"/>
    <n v="23565"/>
    <n v="4769.8"/>
    <n v="203.3876357560568"/>
  </r>
  <r>
    <x v="116"/>
    <n v="42017"/>
    <x v="1"/>
    <n v="2019"/>
    <n v="4929"/>
    <n v="120789"/>
    <n v="4080.7"/>
    <n v="253.64975287484785"/>
  </r>
  <r>
    <x v="116"/>
    <n v="42017"/>
    <x v="2"/>
    <n v="2020"/>
    <n v="5796"/>
    <n v="124652"/>
    <n v="4649.7"/>
    <n v="253.64975287484785"/>
  </r>
  <r>
    <x v="116"/>
    <n v="42017"/>
    <x v="3"/>
    <n v="2021"/>
    <n v="5374"/>
    <n v="128047"/>
    <n v="4196.8999999999996"/>
    <n v="253.64975287484785"/>
  </r>
  <r>
    <x v="116"/>
    <n v="42017"/>
    <x v="4"/>
    <n v="2022"/>
    <n v="5599"/>
    <n v="133370"/>
    <n v="4198.1000000000004"/>
    <n v="253.64975287484785"/>
  </r>
  <r>
    <x v="532"/>
    <n v="45079"/>
    <x v="0"/>
    <n v="2018"/>
    <n v="2165"/>
    <n v="52790"/>
    <n v="4101.2"/>
    <n v="244.66522048234501"/>
  </r>
  <r>
    <x v="124"/>
    <n v="42019"/>
    <x v="1"/>
    <n v="2019"/>
    <n v="1701"/>
    <n v="36469"/>
    <n v="4664.2"/>
    <n v="249.72716553785409"/>
  </r>
  <r>
    <x v="124"/>
    <n v="42019"/>
    <x v="2"/>
    <n v="2020"/>
    <n v="1883"/>
    <n v="37906"/>
    <n v="4967.6000000000004"/>
    <n v="249.72716553785409"/>
  </r>
  <r>
    <x v="124"/>
    <n v="42019"/>
    <x v="3"/>
    <n v="2021"/>
    <n v="1898"/>
    <n v="38980"/>
    <n v="4869.2"/>
    <n v="249.72716553785409"/>
  </r>
  <r>
    <x v="124"/>
    <n v="42019"/>
    <x v="4"/>
    <n v="2022"/>
    <n v="1849"/>
    <n v="41064"/>
    <n v="4502.7"/>
    <n v="249.72716553785409"/>
  </r>
  <r>
    <x v="533"/>
    <n v="51760"/>
    <x v="0"/>
    <n v="2018"/>
    <n v="1181"/>
    <n v="30172"/>
    <n v="3914.2"/>
    <n v="141.26819453613757"/>
  </r>
  <r>
    <x v="135"/>
    <n v="42021"/>
    <x v="1"/>
    <n v="2019"/>
    <n v="1512"/>
    <n v="30242"/>
    <n v="4999.7"/>
    <n v="224.94544011639442"/>
  </r>
  <r>
    <x v="135"/>
    <n v="42021"/>
    <x v="2"/>
    <n v="2020"/>
    <n v="1709"/>
    <n v="30539"/>
    <n v="5596.1"/>
    <n v="224.94544011639442"/>
  </r>
  <r>
    <x v="135"/>
    <n v="42021"/>
    <x v="3"/>
    <n v="2021"/>
    <n v="1578"/>
    <n v="31020"/>
    <n v="5087"/>
    <n v="224.94544011639442"/>
  </r>
  <r>
    <x v="135"/>
    <n v="42021"/>
    <x v="4"/>
    <n v="2022"/>
    <n v="1556"/>
    <n v="31766"/>
    <n v="4898.3"/>
    <n v="224.94544011639442"/>
  </r>
  <r>
    <x v="242"/>
    <n v="13245"/>
    <x v="0"/>
    <n v="2018"/>
    <n v="1313"/>
    <n v="28342"/>
    <n v="4632.7"/>
    <n v="158.56009263358649"/>
  </r>
  <r>
    <x v="151"/>
    <n v="42027"/>
    <x v="1"/>
    <n v="2019"/>
    <n v="816"/>
    <n v="24134"/>
    <n v="3381.1"/>
    <n v="249.25416424960636"/>
  </r>
  <r>
    <x v="151"/>
    <n v="42027"/>
    <x v="2"/>
    <n v="2020"/>
    <n v="1036"/>
    <n v="25003"/>
    <n v="4143.5"/>
    <n v="249.25416424960636"/>
  </r>
  <r>
    <x v="151"/>
    <n v="42027"/>
    <x v="3"/>
    <n v="2021"/>
    <n v="1009"/>
    <n v="24568"/>
    <n v="4107"/>
    <n v="249.25416424960636"/>
  </r>
  <r>
    <x v="151"/>
    <n v="42027"/>
    <x v="4"/>
    <n v="2022"/>
    <n v="934"/>
    <n v="25381"/>
    <n v="3679.9"/>
    <n v="249.25416424960636"/>
  </r>
  <r>
    <x v="479"/>
    <n v="36085"/>
    <x v="0"/>
    <n v="2018"/>
    <n v="2869"/>
    <n v="77053"/>
    <n v="3723.4"/>
    <n v="231.12949395341801"/>
  </r>
  <r>
    <x v="164"/>
    <n v="42029"/>
    <x v="1"/>
    <n v="2019"/>
    <n v="3280"/>
    <n v="88351"/>
    <n v="3712.5"/>
    <n v="276.18363119828865"/>
  </r>
  <r>
    <x v="164"/>
    <n v="42029"/>
    <x v="2"/>
    <n v="2020"/>
    <n v="3863"/>
    <n v="91151"/>
    <n v="4238"/>
    <n v="276.18363119828865"/>
  </r>
  <r>
    <x v="164"/>
    <n v="42029"/>
    <x v="3"/>
    <n v="2021"/>
    <n v="3553"/>
    <n v="92653"/>
    <n v="3834.7"/>
    <n v="276.18363119828865"/>
  </r>
  <r>
    <x v="164"/>
    <n v="42029"/>
    <x v="4"/>
    <n v="2022"/>
    <n v="3602"/>
    <n v="97653"/>
    <n v="3688.6"/>
    <n v="276.18363119828865"/>
  </r>
  <r>
    <x v="91"/>
    <n v="6065"/>
    <x v="0"/>
    <n v="2018"/>
    <n v="12819"/>
    <n v="353122"/>
    <n v="3630.2"/>
    <n v="223.12798202993918"/>
  </r>
  <r>
    <x v="219"/>
    <n v="42041"/>
    <x v="1"/>
    <n v="2019"/>
    <n v="1918"/>
    <n v="47750"/>
    <n v="4016.8"/>
    <n v="255.16020942408377"/>
  </r>
  <r>
    <x v="219"/>
    <n v="42041"/>
    <x v="2"/>
    <n v="2020"/>
    <n v="2317"/>
    <n v="49184"/>
    <n v="4710.8999999999996"/>
    <n v="255.16020942408377"/>
  </r>
  <r>
    <x v="219"/>
    <n v="42041"/>
    <x v="3"/>
    <n v="2021"/>
    <n v="2204"/>
    <n v="49533"/>
    <n v="4449.6000000000004"/>
    <n v="255.16020942408377"/>
  </r>
  <r>
    <x v="219"/>
    <n v="42041"/>
    <x v="4"/>
    <n v="2022"/>
    <n v="2221"/>
    <n v="51228"/>
    <n v="4335.5"/>
    <n v="255.16020942408377"/>
  </r>
  <r>
    <x v="504"/>
    <n v="37155"/>
    <x v="0"/>
    <n v="2018"/>
    <n v="941"/>
    <n v="20065"/>
    <n v="4689.8"/>
    <n v="187.56139071237538"/>
  </r>
  <r>
    <x v="224"/>
    <n v="42043"/>
    <x v="1"/>
    <n v="2019"/>
    <n v="1923"/>
    <n v="48420"/>
    <n v="3971.5"/>
    <n v="230.26641883519207"/>
  </r>
  <r>
    <x v="224"/>
    <n v="42043"/>
    <x v="2"/>
    <n v="2020"/>
    <n v="2307"/>
    <n v="49769"/>
    <n v="4635.3999999999996"/>
    <n v="230.26641883519207"/>
  </r>
  <r>
    <x v="224"/>
    <n v="42043"/>
    <x v="3"/>
    <n v="2021"/>
    <n v="2327"/>
    <n v="50819"/>
    <n v="4579"/>
    <n v="230.26641883519207"/>
  </r>
  <r>
    <x v="224"/>
    <n v="42043"/>
    <x v="4"/>
    <n v="2022"/>
    <n v="2261"/>
    <n v="52675"/>
    <n v="4292.3999999999996"/>
    <n v="230.26641883519207"/>
  </r>
  <r>
    <x v="534"/>
    <n v="55105"/>
    <x v="0"/>
    <n v="2018"/>
    <n v="1191"/>
    <n v="27022"/>
    <n v="4407.5"/>
    <n v="293.66621263172988"/>
  </r>
  <r>
    <x v="239"/>
    <n v="42045"/>
    <x v="1"/>
    <n v="2019"/>
    <n v="4330"/>
    <n v="94994"/>
    <n v="4558.2"/>
    <n v="267.58111038591909"/>
  </r>
  <r>
    <x v="239"/>
    <n v="42045"/>
    <x v="2"/>
    <n v="2020"/>
    <n v="5033"/>
    <n v="97909"/>
    <n v="5140.5"/>
    <n v="267.58111038591909"/>
  </r>
  <r>
    <x v="239"/>
    <n v="42045"/>
    <x v="3"/>
    <n v="2021"/>
    <n v="4477"/>
    <n v="98430"/>
    <n v="4548.3999999999996"/>
    <n v="267.58111038591909"/>
  </r>
  <r>
    <x v="239"/>
    <n v="42045"/>
    <x v="4"/>
    <n v="2022"/>
    <n v="4388"/>
    <n v="101157"/>
    <n v="4337.8"/>
    <n v="267.58111038591909"/>
  </r>
  <r>
    <x v="268"/>
    <n v="17161"/>
    <x v="0"/>
    <n v="2018"/>
    <n v="1298"/>
    <n v="27672"/>
    <n v="4690.7"/>
    <n v="229.6940740212508"/>
  </r>
  <r>
    <x v="278"/>
    <n v="42049"/>
    <x v="1"/>
    <n v="2019"/>
    <n v="2203"/>
    <n v="50250"/>
    <n v="4384.1000000000004"/>
    <n v="223.73930348258705"/>
  </r>
  <r>
    <x v="278"/>
    <n v="42049"/>
    <x v="2"/>
    <n v="2020"/>
    <n v="2609"/>
    <n v="51518"/>
    <n v="5064.2"/>
    <n v="223.73930348258705"/>
  </r>
  <r>
    <x v="278"/>
    <n v="42049"/>
    <x v="3"/>
    <n v="2021"/>
    <n v="2542"/>
    <n v="51394"/>
    <n v="4946.1000000000004"/>
    <n v="223.73930348258705"/>
  </r>
  <r>
    <x v="278"/>
    <n v="42049"/>
    <x v="4"/>
    <n v="2022"/>
    <n v="2442"/>
    <n v="52963"/>
    <n v="4610.8"/>
    <n v="223.73930348258705"/>
  </r>
  <r>
    <x v="438"/>
    <n v="33015"/>
    <x v="0"/>
    <n v="2018"/>
    <n v="2018"/>
    <n v="55538"/>
    <n v="3633.5"/>
    <n v="255.71063563520067"/>
  </r>
  <r>
    <x v="291"/>
    <n v="42051"/>
    <x v="1"/>
    <n v="2019"/>
    <n v="1362"/>
    <n v="28057"/>
    <n v="4854.3999999999996"/>
    <n v="233.08978151619914"/>
  </r>
  <r>
    <x v="291"/>
    <n v="42051"/>
    <x v="2"/>
    <n v="2020"/>
    <n v="1490"/>
    <n v="28587"/>
    <n v="5212.2"/>
    <n v="233.08978151619914"/>
  </r>
  <r>
    <x v="291"/>
    <n v="42051"/>
    <x v="3"/>
    <n v="2021"/>
    <n v="1715"/>
    <n v="28156"/>
    <n v="6091.1"/>
    <n v="233.08978151619914"/>
  </r>
  <r>
    <x v="291"/>
    <n v="42051"/>
    <x v="4"/>
    <n v="2022"/>
    <n v="1520"/>
    <n v="28717"/>
    <n v="5293"/>
    <n v="233.08978151619914"/>
  </r>
  <r>
    <x v="480"/>
    <n v="36087"/>
    <x v="0"/>
    <n v="2018"/>
    <n v="1878"/>
    <n v="51107"/>
    <n v="3674.6"/>
    <n v="230.4313392184512"/>
  </r>
  <r>
    <x v="307"/>
    <n v="42055"/>
    <x v="1"/>
    <n v="2019"/>
    <n v="1248"/>
    <n v="31169"/>
    <n v="4004"/>
    <n v="208.76191087298278"/>
  </r>
  <r>
    <x v="307"/>
    <n v="42055"/>
    <x v="2"/>
    <n v="2020"/>
    <n v="1599"/>
    <n v="31690"/>
    <n v="5045.8"/>
    <n v="208.76191087298278"/>
  </r>
  <r>
    <x v="307"/>
    <n v="42055"/>
    <x v="3"/>
    <n v="2021"/>
    <n v="1608"/>
    <n v="31410"/>
    <n v="5119.3999999999996"/>
    <n v="208.76191087298278"/>
  </r>
  <r>
    <x v="307"/>
    <n v="42055"/>
    <x v="4"/>
    <n v="2022"/>
    <n v="1509"/>
    <n v="32188"/>
    <n v="4688.1000000000004"/>
    <n v="208.76191087298278"/>
  </r>
  <r>
    <x v="535"/>
    <n v="48397"/>
    <x v="0"/>
    <n v="2018"/>
    <n v="537"/>
    <n v="12594"/>
    <n v="4263.8999999999996"/>
    <n v="234.07988055244493"/>
  </r>
  <r>
    <x v="415"/>
    <n v="42069"/>
    <x v="1"/>
    <n v="2019"/>
    <n v="1994"/>
    <n v="42622"/>
    <n v="4678.3"/>
    <n v="245.95514053775048"/>
  </r>
  <r>
    <x v="415"/>
    <n v="42069"/>
    <x v="2"/>
    <n v="2020"/>
    <n v="2348"/>
    <n v="43142"/>
    <n v="5442.5"/>
    <n v="245.95514053775048"/>
  </r>
  <r>
    <x v="415"/>
    <n v="42069"/>
    <x v="3"/>
    <n v="2021"/>
    <n v="2248"/>
    <n v="43733"/>
    <n v="5140.3"/>
    <n v="245.95514053775048"/>
  </r>
  <r>
    <x v="415"/>
    <n v="42069"/>
    <x v="4"/>
    <n v="2022"/>
    <n v="2208"/>
    <n v="44401"/>
    <n v="4972.8999999999996"/>
    <n v="245.95514053775048"/>
  </r>
  <r>
    <x v="506"/>
    <n v="37159"/>
    <x v="0"/>
    <n v="2018"/>
    <n v="1229"/>
    <n v="24830"/>
    <n v="4949.7"/>
    <n v="192.82645540183674"/>
  </r>
  <r>
    <x v="420"/>
    <n v="42071"/>
    <x v="1"/>
    <n v="2019"/>
    <n v="4175"/>
    <n v="100381"/>
    <n v="4159.2"/>
    <n v="242.87664000159396"/>
  </r>
  <r>
    <x v="420"/>
    <n v="42071"/>
    <x v="2"/>
    <n v="2020"/>
    <n v="4947"/>
    <n v="103569"/>
    <n v="4776.5"/>
    <n v="242.87664000159396"/>
  </r>
  <r>
    <x v="420"/>
    <n v="42071"/>
    <x v="3"/>
    <n v="2021"/>
    <n v="4670"/>
    <n v="104237"/>
    <n v="4480.2"/>
    <n v="242.87664000159396"/>
  </r>
  <r>
    <x v="420"/>
    <n v="42071"/>
    <x v="4"/>
    <n v="2022"/>
    <n v="4732"/>
    <n v="109854"/>
    <n v="4307.5"/>
    <n v="242.87664000159396"/>
  </r>
  <r>
    <x v="536"/>
    <n v="47149"/>
    <x v="0"/>
    <n v="2018"/>
    <n v="1367"/>
    <n v="33966"/>
    <n v="4024.6"/>
    <n v="239.10446094578754"/>
  </r>
  <r>
    <x v="422"/>
    <n v="42075"/>
    <x v="1"/>
    <n v="2019"/>
    <n v="1238"/>
    <n v="28173"/>
    <n v="4394.3"/>
    <n v="217.2754055301175"/>
  </r>
  <r>
    <x v="422"/>
    <n v="42075"/>
    <x v="2"/>
    <n v="2020"/>
    <n v="1479"/>
    <n v="28532"/>
    <n v="5183.7"/>
    <n v="217.2754055301175"/>
  </r>
  <r>
    <x v="422"/>
    <n v="42075"/>
    <x v="3"/>
    <n v="2021"/>
    <n v="1517"/>
    <n v="28506"/>
    <n v="5321.7"/>
    <n v="217.2754055301175"/>
  </r>
  <r>
    <x v="422"/>
    <n v="42075"/>
    <x v="4"/>
    <n v="2022"/>
    <n v="1423"/>
    <n v="29594"/>
    <n v="4808.3999999999996"/>
    <n v="217.2754055301175"/>
  </r>
  <r>
    <x v="93"/>
    <n v="6067"/>
    <x v="0"/>
    <n v="2018"/>
    <n v="8646"/>
    <n v="217601"/>
    <n v="3973.3"/>
    <n v="241.34390480340801"/>
  </r>
  <r>
    <x v="425"/>
    <n v="42077"/>
    <x v="1"/>
    <n v="2019"/>
    <n v="2700"/>
    <n v="63184"/>
    <n v="4273.2"/>
    <n v="270.48619903773107"/>
  </r>
  <r>
    <x v="425"/>
    <n v="42077"/>
    <x v="2"/>
    <n v="2020"/>
    <n v="3155"/>
    <n v="64419"/>
    <n v="4897.6000000000004"/>
    <n v="270.48619903773107"/>
  </r>
  <r>
    <x v="425"/>
    <n v="42077"/>
    <x v="3"/>
    <n v="2021"/>
    <n v="3125"/>
    <n v="64265"/>
    <n v="4862.7"/>
    <n v="270.48619903773107"/>
  </r>
  <r>
    <x v="425"/>
    <n v="42077"/>
    <x v="4"/>
    <n v="2022"/>
    <n v="2914"/>
    <n v="66127"/>
    <n v="4406.7"/>
    <n v="270.48619903773107"/>
  </r>
  <r>
    <x v="397"/>
    <n v="26145"/>
    <x v="0"/>
    <n v="2018"/>
    <n v="1719"/>
    <n v="36783"/>
    <n v="4673.3999999999996"/>
    <n v="229.11476987224034"/>
  </r>
  <r>
    <x v="441"/>
    <n v="42079"/>
    <x v="1"/>
    <n v="2019"/>
    <n v="3211"/>
    <n v="63977"/>
    <n v="5019"/>
    <n v="230.88609969207684"/>
  </r>
  <r>
    <x v="441"/>
    <n v="42079"/>
    <x v="2"/>
    <n v="2020"/>
    <n v="3639"/>
    <n v="64528"/>
    <n v="5639.4"/>
    <n v="230.88609969207684"/>
  </r>
  <r>
    <x v="441"/>
    <n v="42079"/>
    <x v="3"/>
    <n v="2021"/>
    <n v="3517"/>
    <n v="64903"/>
    <n v="5418.9"/>
    <n v="230.88609969207684"/>
  </r>
  <r>
    <x v="441"/>
    <n v="42079"/>
    <x v="4"/>
    <n v="2022"/>
    <n v="3318"/>
    <n v="65876"/>
    <n v="5036.7"/>
    <n v="230.88609969207684"/>
  </r>
  <r>
    <x v="53"/>
    <n v="5125"/>
    <x v="0"/>
    <n v="2018"/>
    <n v="860"/>
    <n v="21564"/>
    <n v="3988.1"/>
    <n v="167.55297611013634"/>
  </r>
  <r>
    <x v="442"/>
    <n v="42081"/>
    <x v="1"/>
    <n v="2019"/>
    <n v="1077"/>
    <n v="22461"/>
    <n v="4795"/>
    <n v="224.14407194693021"/>
  </r>
  <r>
    <x v="442"/>
    <n v="42081"/>
    <x v="2"/>
    <n v="2020"/>
    <n v="1175"/>
    <n v="22998"/>
    <n v="5109.1000000000004"/>
    <n v="224.14407194693021"/>
  </r>
  <r>
    <x v="442"/>
    <n v="42081"/>
    <x v="3"/>
    <n v="2021"/>
    <n v="1211"/>
    <n v="22834"/>
    <n v="5303.5"/>
    <n v="224.14407194693021"/>
  </r>
  <r>
    <x v="442"/>
    <n v="42081"/>
    <x v="4"/>
    <n v="2022"/>
    <n v="1085"/>
    <n v="23541"/>
    <n v="4609"/>
    <n v="224.14407194693021"/>
  </r>
  <r>
    <x v="537"/>
    <n v="49035"/>
    <x v="0"/>
    <n v="2018"/>
    <n v="4740"/>
    <n v="125157"/>
    <n v="3787.2"/>
    <n v="251.47595943130003"/>
  </r>
  <r>
    <x v="462"/>
    <n v="42085"/>
    <x v="1"/>
    <n v="2019"/>
    <n v="1149"/>
    <n v="24323"/>
    <n v="4723.8999999999996"/>
    <n v="222.76446162068825"/>
  </r>
  <r>
    <x v="462"/>
    <n v="42085"/>
    <x v="2"/>
    <n v="2020"/>
    <n v="1356"/>
    <n v="24802"/>
    <n v="5467.3"/>
    <n v="222.76446162068825"/>
  </r>
  <r>
    <x v="462"/>
    <n v="42085"/>
    <x v="3"/>
    <n v="2021"/>
    <n v="1407"/>
    <n v="24834"/>
    <n v="5665.6"/>
    <n v="222.76446162068825"/>
  </r>
  <r>
    <x v="462"/>
    <n v="42085"/>
    <x v="4"/>
    <n v="2022"/>
    <n v="1232"/>
    <n v="25441"/>
    <n v="4842.6000000000004"/>
    <n v="222.76446162068825"/>
  </r>
  <r>
    <x v="95"/>
    <n v="6071"/>
    <x v="0"/>
    <n v="2018"/>
    <n v="9954"/>
    <n v="251361"/>
    <n v="3960"/>
    <n v="219.12060494395826"/>
  </r>
  <r>
    <x v="481"/>
    <n v="42089"/>
    <x v="1"/>
    <n v="2019"/>
    <n v="1127"/>
    <n v="30347"/>
    <n v="3713.7"/>
    <n v="220.4072890236267"/>
  </r>
  <r>
    <x v="481"/>
    <n v="42089"/>
    <x v="2"/>
    <n v="2020"/>
    <n v="1298"/>
    <n v="31513"/>
    <n v="4118.8999999999996"/>
    <n v="220.4072890236267"/>
  </r>
  <r>
    <x v="481"/>
    <n v="42089"/>
    <x v="3"/>
    <n v="2021"/>
    <n v="1309"/>
    <n v="31234"/>
    <n v="4190.8999999999996"/>
    <n v="220.4072890236267"/>
  </r>
  <r>
    <x v="481"/>
    <n v="42089"/>
    <x v="4"/>
    <n v="2022"/>
    <n v="1338"/>
    <n v="32801"/>
    <n v="4079.1"/>
    <n v="220.4072890236267"/>
  </r>
  <r>
    <x v="97"/>
    <n v="6073"/>
    <x v="0"/>
    <n v="2018"/>
    <n v="16640"/>
    <n v="469454"/>
    <n v="3544.5"/>
    <n v="284.28203413341259"/>
  </r>
  <r>
    <x v="488"/>
    <n v="42091"/>
    <x v="1"/>
    <n v="2019"/>
    <n v="6421"/>
    <n v="150974"/>
    <n v="4253.1000000000004"/>
    <n v="263.26652271252004"/>
  </r>
  <r>
    <x v="488"/>
    <n v="42091"/>
    <x v="2"/>
    <n v="2020"/>
    <n v="7396"/>
    <n v="154709"/>
    <n v="4780.6000000000004"/>
    <n v="263.26652271252004"/>
  </r>
  <r>
    <x v="488"/>
    <n v="42091"/>
    <x v="3"/>
    <n v="2021"/>
    <n v="6815"/>
    <n v="157894"/>
    <n v="4316.2"/>
    <n v="263.26652271252004"/>
  </r>
  <r>
    <x v="488"/>
    <n v="42091"/>
    <x v="4"/>
    <n v="2022"/>
    <n v="6805"/>
    <n v="164248"/>
    <n v="4143.1000000000004"/>
    <n v="263.26652271252004"/>
  </r>
  <r>
    <x v="99"/>
    <n v="6075"/>
    <x v="0"/>
    <n v="2018"/>
    <n v="4453"/>
    <n v="138249"/>
    <n v="3221"/>
    <n v="251.45164703392817"/>
  </r>
  <r>
    <x v="498"/>
    <n v="42095"/>
    <x v="1"/>
    <n v="2019"/>
    <n v="2426"/>
    <n v="59625"/>
    <n v="4068.8"/>
    <n v="249.28301886792451"/>
  </r>
  <r>
    <x v="498"/>
    <n v="42095"/>
    <x v="2"/>
    <n v="2020"/>
    <n v="2885"/>
    <n v="61061"/>
    <n v="4724.8"/>
    <n v="249.28301886792451"/>
  </r>
  <r>
    <x v="498"/>
    <n v="42095"/>
    <x v="3"/>
    <n v="2021"/>
    <n v="2838"/>
    <n v="62047"/>
    <n v="4574"/>
    <n v="249.28301886792451"/>
  </r>
  <r>
    <x v="498"/>
    <n v="42095"/>
    <x v="4"/>
    <n v="2022"/>
    <n v="2752"/>
    <n v="64684"/>
    <n v="4254.5"/>
    <n v="249.28301886792451"/>
  </r>
  <r>
    <x v="101"/>
    <n v="6077"/>
    <x v="0"/>
    <n v="2018"/>
    <n v="3947"/>
    <n v="95916"/>
    <n v="4115.1000000000004"/>
    <n v="263.47300588288351"/>
  </r>
  <r>
    <x v="513"/>
    <n v="42101"/>
    <x v="1"/>
    <n v="2019"/>
    <n v="9208"/>
    <n v="221678"/>
    <n v="4153.8"/>
    <n v="239.53121193803625"/>
  </r>
  <r>
    <x v="513"/>
    <n v="42101"/>
    <x v="2"/>
    <n v="2020"/>
    <n v="12028"/>
    <n v="226967"/>
    <n v="5299.4"/>
    <n v="239.53121193803625"/>
  </r>
  <r>
    <x v="513"/>
    <n v="42101"/>
    <x v="3"/>
    <n v="2021"/>
    <n v="10529"/>
    <n v="227367"/>
    <n v="4630.8"/>
    <n v="239.53121193803625"/>
  </r>
  <r>
    <x v="513"/>
    <n v="42101"/>
    <x v="4"/>
    <n v="2022"/>
    <n v="10066"/>
    <n v="230631"/>
    <n v="4364.5"/>
    <n v="239.53121193803625"/>
  </r>
  <r>
    <x v="459"/>
    <n v="35045"/>
    <x v="0"/>
    <n v="2018"/>
    <n v="727"/>
    <n v="18685"/>
    <n v="3890.8"/>
    <n v="275.32092591637883"/>
  </r>
  <r>
    <x v="538"/>
    <n v="42107"/>
    <x v="1"/>
    <n v="2019"/>
    <n v="1473"/>
    <n v="29322"/>
    <n v="5023.5"/>
    <n v="229.72853147807109"/>
  </r>
  <r>
    <x v="538"/>
    <n v="42107"/>
    <x v="2"/>
    <n v="2020"/>
    <n v="1788"/>
    <n v="29798"/>
    <n v="6000.4"/>
    <n v="229.72853147807109"/>
  </r>
  <r>
    <x v="538"/>
    <n v="42107"/>
    <x v="3"/>
    <n v="2021"/>
    <n v="1614"/>
    <n v="29698"/>
    <n v="5434.7"/>
    <n v="229.72853147807109"/>
  </r>
  <r>
    <x v="538"/>
    <n v="42107"/>
    <x v="4"/>
    <n v="2022"/>
    <n v="1581"/>
    <n v="30296"/>
    <n v="5218.5"/>
    <n v="229.72853147807109"/>
  </r>
  <r>
    <x v="103"/>
    <n v="6079"/>
    <x v="0"/>
    <n v="2018"/>
    <n v="1988"/>
    <n v="57040"/>
    <n v="3485.3"/>
    <n v="225.35435471033512"/>
  </r>
  <r>
    <x v="539"/>
    <n v="42125"/>
    <x v="1"/>
    <n v="2019"/>
    <n v="1998"/>
    <n v="43541"/>
    <n v="4588.8"/>
    <n v="242.20849314439263"/>
  </r>
  <r>
    <x v="539"/>
    <n v="42125"/>
    <x v="2"/>
    <n v="2020"/>
    <n v="2157"/>
    <n v="44460"/>
    <n v="4851.6000000000004"/>
    <n v="242.20849314439263"/>
  </r>
  <r>
    <x v="539"/>
    <n v="42125"/>
    <x v="3"/>
    <n v="2021"/>
    <n v="2290"/>
    <n v="44721"/>
    <n v="5120.6000000000004"/>
    <n v="242.20849314439263"/>
  </r>
  <r>
    <x v="539"/>
    <n v="42125"/>
    <x v="4"/>
    <n v="2022"/>
    <n v="2136"/>
    <n v="46466"/>
    <n v="4596.8999999999996"/>
    <n v="242.20849314439263"/>
  </r>
  <r>
    <x v="105"/>
    <n v="6081"/>
    <x v="0"/>
    <n v="2018"/>
    <n v="3874"/>
    <n v="123921"/>
    <n v="3126.2"/>
    <n v="259.0934527140459"/>
  </r>
  <r>
    <x v="540"/>
    <n v="42129"/>
    <x v="1"/>
    <n v="2019"/>
    <n v="3650"/>
    <n v="81263"/>
    <n v="4491.6000000000004"/>
    <n v="214.8985393106334"/>
  </r>
  <r>
    <x v="540"/>
    <n v="42129"/>
    <x v="2"/>
    <n v="2020"/>
    <n v="4110"/>
    <n v="82748"/>
    <n v="4966.8999999999996"/>
    <n v="214.8985393106334"/>
  </r>
  <r>
    <x v="540"/>
    <n v="42129"/>
    <x v="3"/>
    <n v="2021"/>
    <n v="4164"/>
    <n v="83505"/>
    <n v="4986.5"/>
    <n v="214.8985393106334"/>
  </r>
  <r>
    <x v="540"/>
    <n v="42129"/>
    <x v="4"/>
    <n v="2022"/>
    <n v="4006"/>
    <n v="86063"/>
    <n v="4654.7"/>
    <n v="214.8985393106334"/>
  </r>
  <r>
    <x v="457"/>
    <n v="35043"/>
    <x v="0"/>
    <n v="2018"/>
    <n v="858"/>
    <n v="25756"/>
    <n v="3331.3"/>
    <n v="265.79180509413067"/>
  </r>
  <r>
    <x v="541"/>
    <n v="42133"/>
    <x v="1"/>
    <n v="2019"/>
    <n v="3267"/>
    <n v="80627"/>
    <n v="4052"/>
    <n v="238.24153199300483"/>
  </r>
  <r>
    <x v="541"/>
    <n v="42133"/>
    <x v="2"/>
    <n v="2020"/>
    <n v="3862"/>
    <n v="83103"/>
    <n v="4647.2"/>
    <n v="238.24153199300483"/>
  </r>
  <r>
    <x v="541"/>
    <n v="42133"/>
    <x v="3"/>
    <n v="2021"/>
    <n v="3998"/>
    <n v="83727"/>
    <n v="4775"/>
    <n v="238.24153199300483"/>
  </r>
  <r>
    <x v="541"/>
    <n v="42133"/>
    <x v="4"/>
    <n v="2022"/>
    <n v="3749"/>
    <n v="87446"/>
    <n v="4287.2"/>
    <n v="238.24153199300483"/>
  </r>
  <r>
    <x v="270"/>
    <n v="17167"/>
    <x v="0"/>
    <n v="2018"/>
    <n v="1503"/>
    <n v="34887"/>
    <n v="4308.2"/>
    <n v="249.08045656238662"/>
  </r>
  <r>
    <x v="402"/>
    <n v="44003"/>
    <x v="1"/>
    <n v="2019"/>
    <n v="1539"/>
    <n v="31822"/>
    <n v="4836.3"/>
    <n v="278.59342593174534"/>
  </r>
  <r>
    <x v="402"/>
    <n v="44003"/>
    <x v="2"/>
    <n v="2020"/>
    <n v="1604"/>
    <n v="32853"/>
    <n v="4882.3999999999996"/>
    <n v="278.59342593174534"/>
  </r>
  <r>
    <x v="402"/>
    <n v="44003"/>
    <x v="3"/>
    <n v="2021"/>
    <n v="1650"/>
    <n v="33783"/>
    <n v="4884.1000000000004"/>
    <n v="278.59342593174534"/>
  </r>
  <r>
    <x v="402"/>
    <n v="44003"/>
    <x v="4"/>
    <n v="2022"/>
    <n v="1573"/>
    <n v="35220"/>
    <n v="4466.2"/>
    <n v="278.59342593174534"/>
  </r>
  <r>
    <x v="107"/>
    <n v="6083"/>
    <x v="0"/>
    <n v="2018"/>
    <n v="2509"/>
    <n v="68465"/>
    <n v="3664.6"/>
    <n v="248.43921568627451"/>
  </r>
  <r>
    <x v="527"/>
    <n v="44007"/>
    <x v="1"/>
    <n v="2019"/>
    <n v="4360"/>
    <n v="99783"/>
    <n v="4369.5"/>
    <n v="254.33891544651894"/>
  </r>
  <r>
    <x v="527"/>
    <n v="44007"/>
    <x v="2"/>
    <n v="2020"/>
    <n v="5413"/>
    <n v="102173"/>
    <n v="5297.9"/>
    <n v="254.33891544651894"/>
  </r>
  <r>
    <x v="527"/>
    <n v="44007"/>
    <x v="3"/>
    <n v="2021"/>
    <n v="4665"/>
    <n v="105211"/>
    <n v="4433.8999999999996"/>
    <n v="254.33891544651894"/>
  </r>
  <r>
    <x v="527"/>
    <n v="44007"/>
    <x v="4"/>
    <n v="2022"/>
    <n v="4525"/>
    <n v="108254"/>
    <n v="4180"/>
    <n v="254.33891544651894"/>
  </r>
  <r>
    <x v="109"/>
    <n v="6085"/>
    <x v="0"/>
    <n v="2018"/>
    <n v="7972"/>
    <n v="261131"/>
    <n v="3052.9"/>
    <n v="266.98520172851568"/>
  </r>
  <r>
    <x v="542"/>
    <n v="44009"/>
    <x v="1"/>
    <n v="2019"/>
    <n v="1048"/>
    <n v="26959"/>
    <n v="3887.4"/>
    <n v="292.77792202974888"/>
  </r>
  <r>
    <x v="542"/>
    <n v="44009"/>
    <x v="2"/>
    <n v="2020"/>
    <n v="1178"/>
    <n v="28055"/>
    <n v="4198.8999999999996"/>
    <n v="292.77792202974888"/>
  </r>
  <r>
    <x v="542"/>
    <n v="44009"/>
    <x v="3"/>
    <n v="2021"/>
    <n v="1142"/>
    <n v="29158"/>
    <n v="3916.6"/>
    <n v="292.77792202974888"/>
  </r>
  <r>
    <x v="542"/>
    <n v="44009"/>
    <x v="4"/>
    <n v="2022"/>
    <n v="1111"/>
    <n v="30567"/>
    <n v="3634.6"/>
    <n v="292.77792202974888"/>
  </r>
  <r>
    <x v="111"/>
    <n v="6087"/>
    <x v="0"/>
    <n v="2018"/>
    <n v="1303"/>
    <n v="45127"/>
    <n v="2887.4"/>
    <n v="262.07510006989008"/>
  </r>
  <r>
    <x v="6"/>
    <n v="45003"/>
    <x v="1"/>
    <n v="2019"/>
    <n v="1366"/>
    <n v="33992"/>
    <n v="4018.6"/>
    <n v="197.44939985879031"/>
  </r>
  <r>
    <x v="6"/>
    <n v="45003"/>
    <x v="2"/>
    <n v="2020"/>
    <n v="1581"/>
    <n v="35425"/>
    <n v="4462.8999999999996"/>
    <n v="197.44939985879031"/>
  </r>
  <r>
    <x v="6"/>
    <n v="45003"/>
    <x v="3"/>
    <n v="2021"/>
    <n v="1710"/>
    <n v="34894"/>
    <n v="4900.6000000000004"/>
    <n v="197.44939985879031"/>
  </r>
  <r>
    <x v="6"/>
    <n v="45003"/>
    <x v="4"/>
    <n v="2022"/>
    <n v="1677"/>
    <n v="36704"/>
    <n v="4569"/>
    <n v="197.44939985879031"/>
  </r>
  <r>
    <x v="461"/>
    <n v="35049"/>
    <x v="0"/>
    <n v="2018"/>
    <n v="883"/>
    <n v="36485"/>
    <n v="2420.1999999999998"/>
    <n v="276.21371962420619"/>
  </r>
  <r>
    <x v="29"/>
    <n v="45007"/>
    <x v="1"/>
    <n v="2019"/>
    <n v="1622"/>
    <n v="37126"/>
    <n v="4368.8999999999996"/>
    <n v="187.27576361579486"/>
  </r>
  <r>
    <x v="29"/>
    <n v="45007"/>
    <x v="2"/>
    <n v="2020"/>
    <n v="2068"/>
    <n v="38030"/>
    <n v="5437.8"/>
    <n v="187.27576361579486"/>
  </r>
  <r>
    <x v="29"/>
    <n v="45007"/>
    <x v="3"/>
    <n v="2021"/>
    <n v="2148"/>
    <n v="38059"/>
    <n v="5643.9"/>
    <n v="187.27576361579486"/>
  </r>
  <r>
    <x v="29"/>
    <n v="45007"/>
    <x v="4"/>
    <n v="2022"/>
    <n v="1988"/>
    <n v="38939"/>
    <n v="5105.3999999999996"/>
    <n v="187.27576361579486"/>
  </r>
  <r>
    <x v="210"/>
    <n v="12113"/>
    <x v="0"/>
    <n v="2018"/>
    <n v="1235"/>
    <n v="28645"/>
    <n v="4311.3999999999996"/>
    <n v="234.90919956176754"/>
  </r>
  <r>
    <x v="54"/>
    <n v="45013"/>
    <x v="1"/>
    <n v="2019"/>
    <n v="1389"/>
    <n v="53808"/>
    <n v="2581.4"/>
    <n v="244.55099613440382"/>
  </r>
  <r>
    <x v="54"/>
    <n v="45013"/>
    <x v="2"/>
    <n v="2020"/>
    <n v="1549"/>
    <n v="56167"/>
    <n v="2757.8"/>
    <n v="244.55099613440382"/>
  </r>
  <r>
    <x v="54"/>
    <n v="45013"/>
    <x v="3"/>
    <n v="2021"/>
    <n v="1678"/>
    <n v="54563"/>
    <n v="3075.3"/>
    <n v="244.55099613440382"/>
  </r>
  <r>
    <x v="54"/>
    <n v="45013"/>
    <x v="4"/>
    <n v="2022"/>
    <n v="1779"/>
    <n v="56813"/>
    <n v="3131.3"/>
    <n v="244.55099613440382"/>
  </r>
  <r>
    <x v="212"/>
    <n v="12115"/>
    <x v="0"/>
    <n v="2018"/>
    <n v="4954"/>
    <n v="156509"/>
    <n v="3165.3"/>
    <n v="246.26176303504826"/>
  </r>
  <r>
    <x v="64"/>
    <n v="45015"/>
    <x v="1"/>
    <n v="2019"/>
    <n v="1111"/>
    <n v="32276"/>
    <n v="3442.2"/>
    <n v="204.01226917833685"/>
  </r>
  <r>
    <x v="64"/>
    <n v="45015"/>
    <x v="2"/>
    <n v="2020"/>
    <n v="1263"/>
    <n v="34611"/>
    <n v="3649.1"/>
    <n v="204.01226917833685"/>
  </r>
  <r>
    <x v="64"/>
    <n v="45015"/>
    <x v="3"/>
    <n v="2021"/>
    <n v="1393"/>
    <n v="34962"/>
    <n v="3984.3"/>
    <n v="204.01226917833685"/>
  </r>
  <r>
    <x v="64"/>
    <n v="45015"/>
    <x v="4"/>
    <n v="2022"/>
    <n v="1428"/>
    <n v="37302"/>
    <n v="3828.2"/>
    <n v="204.01226917833685"/>
  </r>
  <r>
    <x v="483"/>
    <n v="36091"/>
    <x v="0"/>
    <n v="2018"/>
    <n v="1527"/>
    <n v="41728"/>
    <n v="3659.4"/>
    <n v="270.51952257586976"/>
  </r>
  <r>
    <x v="157"/>
    <n v="45019"/>
    <x v="1"/>
    <n v="2019"/>
    <n v="2455"/>
    <n v="69826"/>
    <n v="3515.9"/>
    <n v="239.80608942227821"/>
  </r>
  <r>
    <x v="157"/>
    <n v="45019"/>
    <x v="2"/>
    <n v="2020"/>
    <n v="2717"/>
    <n v="72734"/>
    <n v="3735.5"/>
    <n v="239.80608942227821"/>
  </r>
  <r>
    <x v="157"/>
    <n v="45019"/>
    <x v="3"/>
    <n v="2021"/>
    <n v="2680"/>
    <n v="71813"/>
    <n v="3731.9"/>
    <n v="239.80608942227821"/>
  </r>
  <r>
    <x v="157"/>
    <n v="45019"/>
    <x v="4"/>
    <n v="2022"/>
    <n v="2796"/>
    <n v="76429"/>
    <n v="3658.3"/>
    <n v="239.80608942227821"/>
  </r>
  <r>
    <x v="484"/>
    <n v="36093"/>
    <x v="0"/>
    <n v="2018"/>
    <n v="1250"/>
    <n v="26590"/>
    <n v="4701"/>
    <n v="267.9100322903908"/>
  </r>
  <r>
    <x v="247"/>
    <n v="45035"/>
    <x v="1"/>
    <n v="2019"/>
    <n v="884"/>
    <n v="23644"/>
    <n v="3738.8"/>
    <n v="228.38775164946711"/>
  </r>
  <r>
    <x v="247"/>
    <n v="45035"/>
    <x v="2"/>
    <n v="2020"/>
    <n v="1002"/>
    <n v="24812"/>
    <n v="4038.4"/>
    <n v="228.38775164946711"/>
  </r>
  <r>
    <x v="247"/>
    <n v="45035"/>
    <x v="3"/>
    <n v="2021"/>
    <n v="1105"/>
    <n v="24366"/>
    <n v="4535"/>
    <n v="228.38775164946711"/>
  </r>
  <r>
    <x v="247"/>
    <n v="45035"/>
    <x v="4"/>
    <n v="2022"/>
    <n v="1055"/>
    <n v="25531"/>
    <n v="4132.2"/>
    <n v="228.38775164946711"/>
  </r>
  <r>
    <x v="538"/>
    <n v="42107"/>
    <x v="0"/>
    <n v="2018"/>
    <n v="1461"/>
    <n v="29006"/>
    <n v="5036.8999999999996"/>
    <n v="229.72853147807109"/>
  </r>
  <r>
    <x v="296"/>
    <n v="45041"/>
    <x v="1"/>
    <n v="2019"/>
    <n v="1161"/>
    <n v="24062"/>
    <n v="4825"/>
    <n v="229.90192003989694"/>
  </r>
  <r>
    <x v="296"/>
    <n v="45041"/>
    <x v="2"/>
    <n v="2020"/>
    <n v="1388"/>
    <n v="24573"/>
    <n v="5648.5"/>
    <n v="229.90192003989694"/>
  </r>
  <r>
    <x v="296"/>
    <n v="45041"/>
    <x v="3"/>
    <n v="2021"/>
    <n v="1382"/>
    <n v="24168"/>
    <n v="5718.3"/>
    <n v="229.90192003989694"/>
  </r>
  <r>
    <x v="296"/>
    <n v="45041"/>
    <x v="4"/>
    <n v="2022"/>
    <n v="1254"/>
    <n v="24771"/>
    <n v="5062.3999999999996"/>
    <n v="229.90192003989694"/>
  </r>
  <r>
    <x v="310"/>
    <n v="19163"/>
    <x v="0"/>
    <n v="2018"/>
    <n v="1213"/>
    <n v="28142"/>
    <n v="4310.3"/>
    <n v="253.20916707055318"/>
  </r>
  <r>
    <x v="325"/>
    <n v="45045"/>
    <x v="1"/>
    <n v="2019"/>
    <n v="3206"/>
    <n v="84528"/>
    <n v="3792.8"/>
    <n v="225.9641775506341"/>
  </r>
  <r>
    <x v="325"/>
    <n v="45045"/>
    <x v="2"/>
    <n v="2020"/>
    <n v="3934"/>
    <n v="88239"/>
    <n v="4458.3"/>
    <n v="225.9641775506341"/>
  </r>
  <r>
    <x v="325"/>
    <n v="45045"/>
    <x v="3"/>
    <n v="2021"/>
    <n v="4121"/>
    <n v="88092"/>
    <n v="4678.1000000000004"/>
    <n v="225.9641775506341"/>
  </r>
  <r>
    <x v="325"/>
    <n v="45045"/>
    <x v="4"/>
    <n v="2022"/>
    <n v="4102"/>
    <n v="92748"/>
    <n v="4422.7"/>
    <n v="225.9641775506341"/>
  </r>
  <r>
    <x v="408"/>
    <n v="27139"/>
    <x v="0"/>
    <n v="2018"/>
    <n v="509"/>
    <n v="16035"/>
    <n v="3174.3"/>
    <n v="271.18433506862283"/>
  </r>
  <r>
    <x v="362"/>
    <n v="45051"/>
    <x v="1"/>
    <n v="2019"/>
    <n v="2859"/>
    <n v="88809"/>
    <n v="3219.3"/>
    <n v="235.84997016068189"/>
  </r>
  <r>
    <x v="362"/>
    <n v="45051"/>
    <x v="2"/>
    <n v="2020"/>
    <n v="3459"/>
    <n v="94875"/>
    <n v="3645.8"/>
    <n v="235.84997016068189"/>
  </r>
  <r>
    <x v="362"/>
    <n v="45051"/>
    <x v="3"/>
    <n v="2021"/>
    <n v="3833"/>
    <n v="95413"/>
    <n v="4017.3"/>
    <n v="235.84997016068189"/>
  </r>
  <r>
    <x v="362"/>
    <n v="45051"/>
    <x v="4"/>
    <n v="2022"/>
    <n v="3790"/>
    <n v="101863"/>
    <n v="3720.7"/>
    <n v="235.84997016068189"/>
  </r>
  <r>
    <x v="55"/>
    <n v="5131"/>
    <x v="0"/>
    <n v="2018"/>
    <n v="920"/>
    <n v="20504"/>
    <n v="4486.8999999999996"/>
    <n v="186.01448584770799"/>
  </r>
  <r>
    <x v="428"/>
    <n v="45063"/>
    <x v="1"/>
    <n v="2019"/>
    <n v="1918"/>
    <n v="48450"/>
    <n v="3958.7"/>
    <n v="226.7719298245614"/>
  </r>
  <r>
    <x v="428"/>
    <n v="45063"/>
    <x v="2"/>
    <n v="2020"/>
    <n v="2288"/>
    <n v="51064"/>
    <n v="4480.7"/>
    <n v="226.7719298245614"/>
  </r>
  <r>
    <x v="428"/>
    <n v="45063"/>
    <x v="3"/>
    <n v="2021"/>
    <n v="2350"/>
    <n v="50129"/>
    <n v="4687.8999999999996"/>
    <n v="226.7719298245614"/>
  </r>
  <r>
    <x v="428"/>
    <n v="45063"/>
    <x v="4"/>
    <n v="2022"/>
    <n v="2358"/>
    <n v="52680"/>
    <n v="4476.1000000000004"/>
    <n v="226.7719298245614"/>
  </r>
  <r>
    <x v="315"/>
    <n v="20173"/>
    <x v="0"/>
    <n v="2018"/>
    <n v="3232"/>
    <n v="74487"/>
    <n v="4339"/>
    <n v="219.66429971570625"/>
  </r>
  <r>
    <x v="515"/>
    <n v="45077"/>
    <x v="1"/>
    <n v="2019"/>
    <n v="992"/>
    <n v="21240"/>
    <n v="4670.3999999999996"/>
    <n v="223.15442561205273"/>
  </r>
  <r>
    <x v="515"/>
    <n v="45077"/>
    <x v="2"/>
    <n v="2020"/>
    <n v="1203"/>
    <n v="21970"/>
    <n v="5475.6"/>
    <n v="223.15442561205273"/>
  </r>
  <r>
    <x v="515"/>
    <n v="45077"/>
    <x v="3"/>
    <n v="2021"/>
    <n v="1190"/>
    <n v="22588"/>
    <n v="5268.3"/>
    <n v="223.15442561205273"/>
  </r>
  <r>
    <x v="515"/>
    <n v="45077"/>
    <x v="4"/>
    <n v="2022"/>
    <n v="1057"/>
    <n v="23243"/>
    <n v="4547.6000000000004"/>
    <n v="223.15442561205273"/>
  </r>
  <r>
    <x v="214"/>
    <n v="12117"/>
    <x v="0"/>
    <n v="2018"/>
    <n v="2652"/>
    <n v="72533"/>
    <n v="3656.3"/>
    <n v="224.8405193565072"/>
  </r>
  <r>
    <x v="532"/>
    <n v="45079"/>
    <x v="1"/>
    <n v="2019"/>
    <n v="2115"/>
    <n v="54857"/>
    <n v="3855.5"/>
    <n v="244.66522048234501"/>
  </r>
  <r>
    <x v="532"/>
    <n v="45079"/>
    <x v="2"/>
    <n v="2020"/>
    <n v="2616"/>
    <n v="57157"/>
    <n v="4576.8999999999996"/>
    <n v="244.66522048234501"/>
  </r>
  <r>
    <x v="532"/>
    <n v="45079"/>
    <x v="3"/>
    <n v="2021"/>
    <n v="2655"/>
    <n v="57180"/>
    <n v="4643.2"/>
    <n v="244.66522048234501"/>
  </r>
  <r>
    <x v="532"/>
    <n v="45079"/>
    <x v="4"/>
    <n v="2022"/>
    <n v="2523"/>
    <n v="59667"/>
    <n v="4228.5"/>
    <n v="244.66522048234501"/>
  </r>
  <r>
    <x v="113"/>
    <n v="6089"/>
    <x v="0"/>
    <n v="2018"/>
    <n v="1712"/>
    <n v="37553"/>
    <n v="4558.8999999999996"/>
    <n v="207.52843520975071"/>
  </r>
  <r>
    <x v="543"/>
    <n v="45083"/>
    <x v="1"/>
    <n v="2019"/>
    <n v="2293"/>
    <n v="52487"/>
    <n v="4368.7"/>
    <n v="200.46487701716615"/>
  </r>
  <r>
    <x v="543"/>
    <n v="45083"/>
    <x v="2"/>
    <n v="2020"/>
    <n v="2796"/>
    <n v="54390"/>
    <n v="5140.7"/>
    <n v="200.46487701716615"/>
  </r>
  <r>
    <x v="543"/>
    <n v="45083"/>
    <x v="3"/>
    <n v="2021"/>
    <n v="2973"/>
    <n v="54898"/>
    <n v="5415.5"/>
    <n v="200.46487701716615"/>
  </r>
  <r>
    <x v="543"/>
    <n v="45083"/>
    <x v="4"/>
    <n v="2022"/>
    <n v="2650"/>
    <n v="56915"/>
    <n v="4656.1000000000004"/>
    <n v="200.46487701716615"/>
  </r>
  <r>
    <x v="317"/>
    <n v="20177"/>
    <x v="0"/>
    <n v="2018"/>
    <n v="1526"/>
    <n v="32296"/>
    <n v="4725"/>
    <n v="240.91304739322271"/>
  </r>
  <r>
    <x v="544"/>
    <n v="45085"/>
    <x v="1"/>
    <n v="2019"/>
    <n v="806"/>
    <n v="17988"/>
    <n v="4480.8"/>
    <n v="217.55058928174341"/>
  </r>
  <r>
    <x v="544"/>
    <n v="45085"/>
    <x v="2"/>
    <n v="2020"/>
    <n v="985"/>
    <n v="18339"/>
    <n v="5371.1"/>
    <n v="217.55058928174341"/>
  </r>
  <r>
    <x v="544"/>
    <n v="45085"/>
    <x v="3"/>
    <n v="2021"/>
    <n v="1022"/>
    <n v="17993"/>
    <n v="5680"/>
    <n v="217.55058928174341"/>
  </r>
  <r>
    <x v="544"/>
    <n v="45085"/>
    <x v="4"/>
    <n v="2022"/>
    <n v="917"/>
    <n v="18526"/>
    <n v="4949.8"/>
    <n v="217.55058928174341"/>
  </r>
  <r>
    <x v="545"/>
    <n v="55117"/>
    <x v="0"/>
    <n v="2018"/>
    <n v="936"/>
    <n v="20789"/>
    <n v="4502.3999999999996"/>
    <n v="253.50098158362155"/>
  </r>
  <r>
    <x v="546"/>
    <n v="45091"/>
    <x v="1"/>
    <n v="2019"/>
    <n v="1617"/>
    <n v="41402"/>
    <n v="3905.6"/>
    <n v="200.5386213226414"/>
  </r>
  <r>
    <x v="546"/>
    <n v="45091"/>
    <x v="2"/>
    <n v="2020"/>
    <n v="1911"/>
    <n v="43468"/>
    <n v="4396.3"/>
    <n v="200.5386213226414"/>
  </r>
  <r>
    <x v="546"/>
    <n v="45091"/>
    <x v="3"/>
    <n v="2021"/>
    <n v="1980"/>
    <n v="43313"/>
    <n v="4571.3999999999996"/>
    <n v="200.5386213226414"/>
  </r>
  <r>
    <x v="546"/>
    <n v="45091"/>
    <x v="4"/>
    <n v="2022"/>
    <n v="2030"/>
    <n v="45639"/>
    <n v="4448"/>
    <n v="200.5386213226414"/>
  </r>
  <r>
    <x v="21"/>
    <n v="1117"/>
    <x v="0"/>
    <n v="2018"/>
    <n v="1141"/>
    <n v="33087"/>
    <n v="3448.5"/>
    <n v="133.48116576431286"/>
  </r>
  <r>
    <x v="470"/>
    <n v="46099"/>
    <x v="1"/>
    <n v="2019"/>
    <n v="1138"/>
    <n v="26041"/>
    <n v="4370"/>
    <n v="291.70154755961755"/>
  </r>
  <r>
    <x v="470"/>
    <n v="46099"/>
    <x v="2"/>
    <n v="2020"/>
    <n v="1424"/>
    <n v="27051"/>
    <n v="5264.1"/>
    <n v="291.70154755961755"/>
  </r>
  <r>
    <x v="470"/>
    <n v="46099"/>
    <x v="3"/>
    <n v="2021"/>
    <n v="1219"/>
    <n v="27266"/>
    <n v="4470.8"/>
    <n v="291.70154755961755"/>
  </r>
  <r>
    <x v="470"/>
    <n v="46099"/>
    <x v="4"/>
    <n v="2022"/>
    <n v="1182"/>
    <n v="28366"/>
    <n v="4167"/>
    <n v="291.70154755961755"/>
  </r>
  <r>
    <x v="547"/>
    <n v="47157"/>
    <x v="0"/>
    <n v="2018"/>
    <n v="5365"/>
    <n v="127099"/>
    <n v="4221.1000000000004"/>
    <n v="224.74062007596808"/>
  </r>
  <r>
    <x v="512"/>
    <n v="46103"/>
    <x v="1"/>
    <n v="2019"/>
    <n v="792"/>
    <n v="21084"/>
    <n v="3756.4"/>
    <n v="243.27452096376399"/>
  </r>
  <r>
    <x v="512"/>
    <n v="46103"/>
    <x v="2"/>
    <n v="2020"/>
    <n v="850"/>
    <n v="22539"/>
    <n v="3771.2"/>
    <n v="243.27452096376399"/>
  </r>
  <r>
    <x v="512"/>
    <n v="46103"/>
    <x v="3"/>
    <n v="2021"/>
    <n v="879"/>
    <n v="21583"/>
    <n v="4072.6"/>
    <n v="243.27452096376399"/>
  </r>
  <r>
    <x v="512"/>
    <n v="46103"/>
    <x v="4"/>
    <n v="2022"/>
    <n v="822"/>
    <n v="22971"/>
    <n v="3578.4"/>
    <n v="243.27452096376399"/>
  </r>
  <r>
    <x v="548"/>
    <n v="53057"/>
    <x v="0"/>
    <n v="2018"/>
    <n v="1000"/>
    <n v="26591"/>
    <n v="3760.7"/>
    <n v="252.34701223902087"/>
  </r>
  <r>
    <x v="84"/>
    <n v="47009"/>
    <x v="1"/>
    <n v="2019"/>
    <n v="1153"/>
    <n v="27372"/>
    <n v="4212.3"/>
    <n v="217.45214087388572"/>
  </r>
  <r>
    <x v="84"/>
    <n v="47009"/>
    <x v="2"/>
    <n v="2020"/>
    <n v="1284"/>
    <n v="28667"/>
    <n v="4479"/>
    <n v="217.45214087388572"/>
  </r>
  <r>
    <x v="84"/>
    <n v="47009"/>
    <x v="3"/>
    <n v="2021"/>
    <n v="1397"/>
    <n v="28998"/>
    <n v="4817.6000000000004"/>
    <n v="217.45214087388572"/>
  </r>
  <r>
    <x v="84"/>
    <n v="47009"/>
    <x v="4"/>
    <n v="2022"/>
    <n v="1466"/>
    <n v="29806"/>
    <n v="4918.5"/>
    <n v="217.45214087388572"/>
  </r>
  <r>
    <x v="549"/>
    <n v="48423"/>
    <x v="0"/>
    <n v="2018"/>
    <n v="1664"/>
    <n v="38010"/>
    <n v="4377.8"/>
    <n v="203.2946081297506"/>
  </r>
  <r>
    <x v="96"/>
    <n v="47011"/>
    <x v="1"/>
    <n v="2019"/>
    <n v="833"/>
    <n v="18724"/>
    <n v="4448.8"/>
    <n v="186.9792779320658"/>
  </r>
  <r>
    <x v="96"/>
    <n v="47011"/>
    <x v="2"/>
    <n v="2020"/>
    <n v="1020"/>
    <n v="19333"/>
    <n v="5276"/>
    <n v="186.9792779320658"/>
  </r>
  <r>
    <x v="96"/>
    <n v="47011"/>
    <x v="3"/>
    <n v="2021"/>
    <n v="1108"/>
    <n v="19280"/>
    <n v="5746.9"/>
    <n v="186.9792779320658"/>
  </r>
  <r>
    <x v="96"/>
    <n v="47011"/>
    <x v="4"/>
    <n v="2022"/>
    <n v="992"/>
    <n v="19571"/>
    <n v="5068.7"/>
    <n v="186.9792779320658"/>
  </r>
  <r>
    <x v="550"/>
    <n v="53061"/>
    <x v="0"/>
    <n v="2018"/>
    <n v="4049"/>
    <n v="109768"/>
    <n v="3688.7"/>
    <n v="246.78399749198832"/>
  </r>
  <r>
    <x v="226"/>
    <n v="47037"/>
    <x v="1"/>
    <n v="2019"/>
    <n v="3609"/>
    <n v="87023"/>
    <n v="4147.2"/>
    <n v="241.53844385966926"/>
  </r>
  <r>
    <x v="226"/>
    <n v="47037"/>
    <x v="2"/>
    <n v="2020"/>
    <n v="4223"/>
    <n v="89606"/>
    <n v="4712.8999999999996"/>
    <n v="241.53844385966926"/>
  </r>
  <r>
    <x v="226"/>
    <n v="47037"/>
    <x v="3"/>
    <n v="2021"/>
    <n v="4073"/>
    <n v="92397"/>
    <n v="4408.2"/>
    <n v="241.53844385966926"/>
  </r>
  <r>
    <x v="226"/>
    <n v="47037"/>
    <x v="4"/>
    <n v="2022"/>
    <n v="3942"/>
    <n v="95239"/>
    <n v="4139.1000000000004"/>
    <n v="241.53844385966926"/>
  </r>
  <r>
    <x v="115"/>
    <n v="6095"/>
    <x v="0"/>
    <n v="2018"/>
    <n v="2650"/>
    <n v="70430"/>
    <n v="3762.6"/>
    <n v="230.90518891136747"/>
  </r>
  <r>
    <x v="333"/>
    <n v="47065"/>
    <x v="1"/>
    <n v="2019"/>
    <n v="2791"/>
    <n v="65976"/>
    <n v="4230.3"/>
    <n v="223.66163453376987"/>
  </r>
  <r>
    <x v="333"/>
    <n v="47065"/>
    <x v="2"/>
    <n v="2020"/>
    <n v="3079"/>
    <n v="67922"/>
    <n v="4533.1000000000004"/>
    <n v="223.66163453376987"/>
  </r>
  <r>
    <x v="333"/>
    <n v="47065"/>
    <x v="3"/>
    <n v="2021"/>
    <n v="3243"/>
    <n v="66898"/>
    <n v="4847.7"/>
    <n v="223.66163453376987"/>
  </r>
  <r>
    <x v="333"/>
    <n v="47065"/>
    <x v="4"/>
    <n v="2022"/>
    <n v="3062"/>
    <n v="70079"/>
    <n v="4369.3999999999996"/>
    <n v="223.66163453376987"/>
  </r>
  <r>
    <x v="451"/>
    <n v="34035"/>
    <x v="0"/>
    <n v="2018"/>
    <n v="1976"/>
    <n v="51618"/>
    <n v="3828.1"/>
    <n v="248.00142889373541"/>
  </r>
  <r>
    <x v="411"/>
    <n v="47093"/>
    <x v="1"/>
    <n v="2019"/>
    <n v="3342"/>
    <n v="76036"/>
    <n v="4395.3"/>
    <n v="245.26277026671573"/>
  </r>
  <r>
    <x v="411"/>
    <n v="47093"/>
    <x v="2"/>
    <n v="2020"/>
    <n v="3791"/>
    <n v="78711"/>
    <n v="4816.3999999999996"/>
    <n v="245.26277026671573"/>
  </r>
  <r>
    <x v="411"/>
    <n v="47093"/>
    <x v="3"/>
    <n v="2021"/>
    <n v="4011"/>
    <n v="79519"/>
    <n v="5044.1000000000004"/>
    <n v="245.26277026671573"/>
  </r>
  <r>
    <x v="411"/>
    <n v="47093"/>
    <x v="4"/>
    <n v="2022"/>
    <n v="3969"/>
    <n v="81914"/>
    <n v="4845.3"/>
    <n v="245.26277026671573"/>
  </r>
  <r>
    <x v="117"/>
    <n v="6097"/>
    <x v="0"/>
    <n v="2018"/>
    <n v="3281"/>
    <n v="98714"/>
    <n v="3323.7"/>
    <n v="254.56251282702814"/>
  </r>
  <r>
    <x v="490"/>
    <n v="47125"/>
    <x v="1"/>
    <n v="2019"/>
    <n v="887"/>
    <n v="19760"/>
    <n v="4488.8999999999996"/>
    <n v="240.93623481781376"/>
  </r>
  <r>
    <x v="490"/>
    <n v="47125"/>
    <x v="2"/>
    <n v="2020"/>
    <n v="1117"/>
    <n v="21039"/>
    <n v="5309.2"/>
    <n v="240.93623481781376"/>
  </r>
  <r>
    <x v="490"/>
    <n v="47125"/>
    <x v="3"/>
    <n v="2021"/>
    <n v="1175"/>
    <n v="22341"/>
    <n v="5259.4"/>
    <n v="240.93623481781376"/>
  </r>
  <r>
    <x v="490"/>
    <n v="47125"/>
    <x v="4"/>
    <n v="2022"/>
    <n v="1188"/>
    <n v="23538"/>
    <n v="5047.2"/>
    <n v="240.93623481781376"/>
  </r>
  <r>
    <x v="543"/>
    <n v="45083"/>
    <x v="0"/>
    <n v="2018"/>
    <n v="2276"/>
    <n v="50812"/>
    <n v="4479.3"/>
    <n v="200.46487701716615"/>
  </r>
  <r>
    <x v="536"/>
    <n v="47149"/>
    <x v="1"/>
    <n v="2019"/>
    <n v="1497"/>
    <n v="35822"/>
    <n v="4179"/>
    <n v="239.10446094578754"/>
  </r>
  <r>
    <x v="536"/>
    <n v="47149"/>
    <x v="2"/>
    <n v="2020"/>
    <n v="1754"/>
    <n v="37852"/>
    <n v="4633.8"/>
    <n v="239.10446094578754"/>
  </r>
  <r>
    <x v="536"/>
    <n v="47149"/>
    <x v="3"/>
    <n v="2021"/>
    <n v="1885"/>
    <n v="39113"/>
    <n v="4819.3999999999996"/>
    <n v="239.10446094578754"/>
  </r>
  <r>
    <x v="536"/>
    <n v="47149"/>
    <x v="4"/>
    <n v="2022"/>
    <n v="1769"/>
    <n v="41229"/>
    <n v="4290.7"/>
    <n v="239.10446094578754"/>
  </r>
  <r>
    <x v="551"/>
    <n v="53063"/>
    <x v="0"/>
    <n v="2018"/>
    <n v="3555"/>
    <n v="83279"/>
    <n v="4268.8"/>
    <n v="242.77270470891102"/>
  </r>
  <r>
    <x v="547"/>
    <n v="47157"/>
    <x v="1"/>
    <n v="2019"/>
    <n v="5545"/>
    <n v="131371"/>
    <n v="4220.8999999999996"/>
    <n v="224.74062007596808"/>
  </r>
  <r>
    <x v="547"/>
    <n v="47157"/>
    <x v="2"/>
    <n v="2020"/>
    <n v="6747"/>
    <n v="135453"/>
    <n v="4981.1000000000004"/>
    <n v="224.74062007596808"/>
  </r>
  <r>
    <x v="547"/>
    <n v="47157"/>
    <x v="3"/>
    <n v="2021"/>
    <n v="6677"/>
    <n v="133989"/>
    <n v="4983.2"/>
    <n v="224.74062007596808"/>
  </r>
  <r>
    <x v="547"/>
    <n v="47157"/>
    <x v="4"/>
    <n v="2022"/>
    <n v="6172"/>
    <n v="138108"/>
    <n v="4469"/>
    <n v="224.74062007596808"/>
  </r>
  <r>
    <x v="552"/>
    <n v="51177"/>
    <x v="0"/>
    <n v="2018"/>
    <n v="724"/>
    <n v="19129"/>
    <n v="3784.8"/>
    <n v="161.78375685102142"/>
  </r>
  <r>
    <x v="553"/>
    <n v="47163"/>
    <x v="1"/>
    <n v="2019"/>
    <n v="1610"/>
    <n v="35185"/>
    <n v="4575.8"/>
    <n v="223.33664914025863"/>
  </r>
  <r>
    <x v="553"/>
    <n v="47163"/>
    <x v="2"/>
    <n v="2020"/>
    <n v="1844"/>
    <n v="35806"/>
    <n v="5150"/>
    <n v="223.33664914025863"/>
  </r>
  <r>
    <x v="553"/>
    <n v="47163"/>
    <x v="3"/>
    <n v="2021"/>
    <n v="1954"/>
    <n v="35409"/>
    <n v="5518.4"/>
    <n v="223.33664914025863"/>
  </r>
  <r>
    <x v="553"/>
    <n v="47163"/>
    <x v="4"/>
    <n v="2022"/>
    <n v="1942"/>
    <n v="36007"/>
    <n v="5393.4"/>
    <n v="223.33664914025863"/>
  </r>
  <r>
    <x v="424"/>
    <n v="29183"/>
    <x v="0"/>
    <n v="2018"/>
    <n v="2384"/>
    <n v="60779"/>
    <n v="3922.4"/>
    <n v="244.57696549550968"/>
  </r>
  <r>
    <x v="554"/>
    <n v="47165"/>
    <x v="1"/>
    <n v="2019"/>
    <n v="1244"/>
    <n v="31047"/>
    <n v="4006.8"/>
    <n v="207.58527393951107"/>
  </r>
  <r>
    <x v="554"/>
    <n v="47165"/>
    <x v="2"/>
    <n v="2020"/>
    <n v="1460"/>
    <n v="32344"/>
    <n v="4514"/>
    <n v="207.58527393951107"/>
  </r>
  <r>
    <x v="554"/>
    <n v="47165"/>
    <x v="3"/>
    <n v="2021"/>
    <n v="1625"/>
    <n v="32818"/>
    <n v="4951.6000000000004"/>
    <n v="207.58527393951107"/>
  </r>
  <r>
    <x v="554"/>
    <n v="47165"/>
    <x v="4"/>
    <n v="2022"/>
    <n v="1568"/>
    <n v="34528"/>
    <n v="4541.2"/>
    <n v="207.58527393951107"/>
  </r>
  <r>
    <x v="269"/>
    <n v="17163"/>
    <x v="0"/>
    <n v="2018"/>
    <n v="1914"/>
    <n v="41261"/>
    <n v="4638.8"/>
    <n v="236.95330657088527"/>
  </r>
  <r>
    <x v="555"/>
    <n v="47179"/>
    <x v="1"/>
    <n v="2019"/>
    <n v="1092"/>
    <n v="24275"/>
    <n v="4498.5"/>
    <n v="244.05767250257466"/>
  </r>
  <r>
    <x v="555"/>
    <n v="47179"/>
    <x v="2"/>
    <n v="2020"/>
    <n v="1358"/>
    <n v="25146"/>
    <n v="5400.5"/>
    <n v="244.05767250257466"/>
  </r>
  <r>
    <x v="555"/>
    <n v="47179"/>
    <x v="3"/>
    <n v="2021"/>
    <n v="1397"/>
    <n v="25899"/>
    <n v="5394"/>
    <n v="244.05767250257466"/>
  </r>
  <r>
    <x v="555"/>
    <n v="47179"/>
    <x v="4"/>
    <n v="2022"/>
    <n v="1362"/>
    <n v="26238"/>
    <n v="5190.8999999999996"/>
    <n v="244.05767250257466"/>
  </r>
  <r>
    <x v="398"/>
    <n v="26147"/>
    <x v="0"/>
    <n v="2018"/>
    <n v="1334"/>
    <n v="30022"/>
    <n v="4443.3999999999996"/>
    <n v="213.95446743741701"/>
  </r>
  <r>
    <x v="556"/>
    <n v="47187"/>
    <x v="1"/>
    <n v="2019"/>
    <n v="1169"/>
    <n v="32189"/>
    <n v="3631.7"/>
    <n v="274.93864363602472"/>
  </r>
  <r>
    <x v="556"/>
    <n v="47187"/>
    <x v="2"/>
    <n v="2020"/>
    <n v="1266"/>
    <n v="34573"/>
    <n v="3661.8"/>
    <n v="274.93864363602472"/>
  </r>
  <r>
    <x v="556"/>
    <n v="47187"/>
    <x v="3"/>
    <n v="2021"/>
    <n v="1340"/>
    <n v="36153"/>
    <n v="3706.5"/>
    <n v="274.93864363602472"/>
  </r>
  <r>
    <x v="556"/>
    <n v="47187"/>
    <x v="4"/>
    <n v="2022"/>
    <n v="1362"/>
    <n v="39009"/>
    <n v="3491.5"/>
    <n v="274.93864363602472"/>
  </r>
  <r>
    <x v="207"/>
    <n v="12109"/>
    <x v="0"/>
    <n v="2018"/>
    <n v="1625"/>
    <n v="51480"/>
    <n v="3156.6"/>
    <n v="264.00629414132544"/>
  </r>
  <r>
    <x v="557"/>
    <n v="47189"/>
    <x v="1"/>
    <n v="2019"/>
    <n v="917"/>
    <n v="23186"/>
    <n v="3955"/>
    <n v="217.18709566117488"/>
  </r>
  <r>
    <x v="557"/>
    <n v="47189"/>
    <x v="2"/>
    <n v="2020"/>
    <n v="1092"/>
    <n v="23952"/>
    <n v="4559.1000000000004"/>
    <n v="217.18709566117488"/>
  </r>
  <r>
    <x v="557"/>
    <n v="47189"/>
    <x v="3"/>
    <n v="2021"/>
    <n v="1111"/>
    <n v="24251"/>
    <n v="4581.3"/>
    <n v="217.18709566117488"/>
  </r>
  <r>
    <x v="557"/>
    <n v="47189"/>
    <x v="4"/>
    <n v="2022"/>
    <n v="1097"/>
    <n v="25560"/>
    <n v="4291.8999999999996"/>
    <n v="217.18709566117488"/>
  </r>
  <r>
    <x v="295"/>
    <n v="18141"/>
    <x v="0"/>
    <n v="2018"/>
    <n v="2049"/>
    <n v="42783"/>
    <n v="4789.3"/>
    <n v="228.31892629663329"/>
  </r>
  <r>
    <x v="58"/>
    <n v="48027"/>
    <x v="1"/>
    <n v="2019"/>
    <n v="1715"/>
    <n v="40534"/>
    <n v="4231"/>
    <n v="241.4392855380668"/>
  </r>
  <r>
    <x v="58"/>
    <n v="48027"/>
    <x v="2"/>
    <n v="2020"/>
    <n v="1876"/>
    <n v="42635"/>
    <n v="4400.1000000000004"/>
    <n v="241.4392855380668"/>
  </r>
  <r>
    <x v="58"/>
    <n v="48027"/>
    <x v="3"/>
    <n v="2021"/>
    <n v="2195"/>
    <n v="43456"/>
    <n v="5051.1000000000004"/>
    <n v="241.4392855380668"/>
  </r>
  <r>
    <x v="58"/>
    <n v="48027"/>
    <x v="4"/>
    <n v="2022"/>
    <n v="2013"/>
    <n v="45913"/>
    <n v="4384.3999999999996"/>
    <n v="241.4392855380668"/>
  </r>
  <r>
    <x v="482"/>
    <n v="36089"/>
    <x v="0"/>
    <n v="2018"/>
    <n v="793"/>
    <n v="18826"/>
    <n v="4212.3"/>
    <n v="236.61346143912394"/>
  </r>
  <r>
    <x v="76"/>
    <n v="48029"/>
    <x v="1"/>
    <n v="2019"/>
    <n v="9695"/>
    <n v="247843"/>
    <n v="3911.8"/>
    <n v="248.86198117356551"/>
  </r>
  <r>
    <x v="76"/>
    <n v="48029"/>
    <x v="2"/>
    <n v="2020"/>
    <n v="11591"/>
    <n v="256003"/>
    <n v="4527.7"/>
    <n v="248.86198117356551"/>
  </r>
  <r>
    <x v="76"/>
    <n v="48029"/>
    <x v="3"/>
    <n v="2021"/>
    <n v="12469"/>
    <n v="254331"/>
    <n v="4902.7"/>
    <n v="248.86198117356551"/>
  </r>
  <r>
    <x v="76"/>
    <n v="48029"/>
    <x v="4"/>
    <n v="2022"/>
    <n v="11476"/>
    <n v="262624"/>
    <n v="4369.7"/>
    <n v="248.86198117356551"/>
  </r>
  <r>
    <x v="427"/>
    <n v="29510"/>
    <x v="0"/>
    <n v="2018"/>
    <n v="1757"/>
    <n v="41490"/>
    <n v="4234.8"/>
    <n v="188.42540922619045"/>
  </r>
  <r>
    <x v="98"/>
    <n v="48039"/>
    <x v="1"/>
    <n v="2019"/>
    <n v="1710"/>
    <n v="45752"/>
    <n v="3737.5"/>
    <n v="221.94221017660431"/>
  </r>
  <r>
    <x v="98"/>
    <n v="48039"/>
    <x v="2"/>
    <n v="2020"/>
    <n v="2056"/>
    <n v="47520"/>
    <n v="4326.6000000000004"/>
    <n v="221.94221017660431"/>
  </r>
  <r>
    <x v="98"/>
    <n v="48039"/>
    <x v="3"/>
    <n v="2021"/>
    <n v="2336"/>
    <n v="47141"/>
    <n v="4955.3"/>
    <n v="221.94221017660431"/>
  </r>
  <r>
    <x v="98"/>
    <n v="48039"/>
    <x v="4"/>
    <n v="2022"/>
    <n v="2008"/>
    <n v="49627"/>
    <n v="4046.2"/>
    <n v="221.94221017660431"/>
  </r>
  <r>
    <x v="406"/>
    <n v="27137"/>
    <x v="0"/>
    <n v="2018"/>
    <n v="1636"/>
    <n v="38748"/>
    <n v="4222.2"/>
    <n v="257.94167752279787"/>
  </r>
  <r>
    <x v="100"/>
    <n v="48041"/>
    <x v="1"/>
    <n v="2019"/>
    <n v="830"/>
    <n v="21693"/>
    <n v="3826.1"/>
    <n v="234.94214723643569"/>
  </r>
  <r>
    <x v="100"/>
    <n v="48041"/>
    <x v="2"/>
    <n v="2020"/>
    <n v="957"/>
    <n v="23030"/>
    <n v="4155.3999999999996"/>
    <n v="234.94214723643569"/>
  </r>
  <r>
    <x v="100"/>
    <n v="48041"/>
    <x v="3"/>
    <n v="2021"/>
    <n v="972"/>
    <n v="23861"/>
    <n v="4073.6"/>
    <n v="234.94214723643569"/>
  </r>
  <r>
    <x v="100"/>
    <n v="48041"/>
    <x v="4"/>
    <n v="2022"/>
    <n v="963"/>
    <n v="24944"/>
    <n v="3860.6"/>
    <n v="234.94214723643569"/>
  </r>
  <r>
    <x v="426"/>
    <n v="29189"/>
    <x v="0"/>
    <n v="2018"/>
    <n v="8262"/>
    <n v="180210"/>
    <n v="4584.7"/>
    <n v="239.42207510310399"/>
  </r>
  <r>
    <x v="139"/>
    <n v="48061"/>
    <x v="1"/>
    <n v="2019"/>
    <n v="2009"/>
    <n v="58607"/>
    <n v="3427.9"/>
    <n v="240.82447489207772"/>
  </r>
  <r>
    <x v="139"/>
    <n v="48061"/>
    <x v="2"/>
    <n v="2020"/>
    <n v="3022"/>
    <n v="60281"/>
    <n v="5013.2"/>
    <n v="240.82447489207772"/>
  </r>
  <r>
    <x v="139"/>
    <n v="48061"/>
    <x v="3"/>
    <n v="2021"/>
    <n v="2634"/>
    <n v="59236"/>
    <n v="4446.6000000000004"/>
    <n v="240.82447489207772"/>
  </r>
  <r>
    <x v="139"/>
    <n v="48061"/>
    <x v="4"/>
    <n v="2022"/>
    <n v="2529"/>
    <n v="59843"/>
    <n v="4226.1000000000004"/>
    <n v="240.82447489207772"/>
  </r>
  <r>
    <x v="209"/>
    <n v="12111"/>
    <x v="0"/>
    <n v="2018"/>
    <n v="2539"/>
    <n v="77503"/>
    <n v="3276"/>
    <n v="219.84480031633055"/>
  </r>
  <r>
    <x v="193"/>
    <n v="48085"/>
    <x v="1"/>
    <n v="2019"/>
    <n v="3599"/>
    <n v="116575"/>
    <n v="3087.3"/>
    <n v="235.98198584602187"/>
  </r>
  <r>
    <x v="193"/>
    <n v="48085"/>
    <x v="2"/>
    <n v="2020"/>
    <n v="4243"/>
    <n v="122633"/>
    <n v="3459.9"/>
    <n v="235.98198584602187"/>
  </r>
  <r>
    <x v="193"/>
    <n v="48085"/>
    <x v="3"/>
    <n v="2021"/>
    <n v="4520"/>
    <n v="126015"/>
    <n v="3586.9"/>
    <n v="235.98198584602187"/>
  </r>
  <r>
    <x v="193"/>
    <n v="48085"/>
    <x v="4"/>
    <n v="2022"/>
    <n v="4530"/>
    <n v="135234"/>
    <n v="3349.7"/>
    <n v="235.98198584602187"/>
  </r>
  <r>
    <x v="365"/>
    <n v="24037"/>
    <x v="0"/>
    <n v="2018"/>
    <n v="603"/>
    <n v="14730"/>
    <n v="4093.7"/>
    <n v="250.21716241116084"/>
  </r>
  <r>
    <x v="199"/>
    <n v="48091"/>
    <x v="1"/>
    <n v="2019"/>
    <n v="1000"/>
    <n v="28528"/>
    <n v="3505.3"/>
    <n v="236.44139091418958"/>
  </r>
  <r>
    <x v="199"/>
    <n v="48091"/>
    <x v="2"/>
    <n v="2020"/>
    <n v="1249"/>
    <n v="30883"/>
    <n v="4044.3"/>
    <n v="236.44139091418958"/>
  </r>
  <r>
    <x v="199"/>
    <n v="48091"/>
    <x v="3"/>
    <n v="2021"/>
    <n v="1362"/>
    <n v="32005"/>
    <n v="4255.6000000000004"/>
    <n v="236.44139091418958"/>
  </r>
  <r>
    <x v="199"/>
    <n v="48091"/>
    <x v="4"/>
    <n v="2022"/>
    <n v="1282"/>
    <n v="34164"/>
    <n v="3752.5"/>
    <n v="236.44139091418958"/>
  </r>
  <r>
    <x v="345"/>
    <n v="22103"/>
    <x v="0"/>
    <n v="2018"/>
    <n v="1788"/>
    <n v="43694"/>
    <n v="4092.1"/>
    <n v="236.18964003511854"/>
  </r>
  <r>
    <x v="222"/>
    <n v="48113"/>
    <x v="1"/>
    <n v="2019"/>
    <n v="11023"/>
    <n v="292117"/>
    <n v="3773.5"/>
    <n v="224.59048942718155"/>
  </r>
  <r>
    <x v="222"/>
    <n v="48113"/>
    <x v="2"/>
    <n v="2020"/>
    <n v="13226"/>
    <n v="300111"/>
    <n v="4407"/>
    <n v="224.59048942718155"/>
  </r>
  <r>
    <x v="222"/>
    <n v="48113"/>
    <x v="3"/>
    <n v="2021"/>
    <n v="13242"/>
    <n v="297660"/>
    <n v="4448.7"/>
    <n v="224.59048942718155"/>
  </r>
  <r>
    <x v="222"/>
    <n v="48113"/>
    <x v="4"/>
    <n v="2022"/>
    <n v="12514"/>
    <n v="306984"/>
    <n v="4076.4"/>
    <n v="224.59048942718155"/>
  </r>
  <r>
    <x v="558"/>
    <n v="51179"/>
    <x v="0"/>
    <n v="2018"/>
    <n v="554"/>
    <n v="15674"/>
    <n v="3534.5"/>
    <n v="224.19443260035328"/>
  </r>
  <r>
    <x v="241"/>
    <n v="48121"/>
    <x v="1"/>
    <n v="2019"/>
    <n v="2926"/>
    <n v="93499"/>
    <n v="3129.4"/>
    <n v="237.06777612594786"/>
  </r>
  <r>
    <x v="241"/>
    <n v="48121"/>
    <x v="2"/>
    <n v="2020"/>
    <n v="3489"/>
    <n v="101526"/>
    <n v="3436.6"/>
    <n v="237.06777612594786"/>
  </r>
  <r>
    <x v="241"/>
    <n v="48121"/>
    <x v="3"/>
    <n v="2021"/>
    <n v="3665"/>
    <n v="104586"/>
    <n v="3504.3"/>
    <n v="237.06777612594786"/>
  </r>
  <r>
    <x v="241"/>
    <n v="48121"/>
    <x v="4"/>
    <n v="2022"/>
    <n v="3731"/>
    <n v="113352"/>
    <n v="3291.5"/>
    <n v="237.06777612594786"/>
  </r>
  <r>
    <x v="119"/>
    <n v="6099"/>
    <x v="0"/>
    <n v="2018"/>
    <n v="3059"/>
    <n v="72319"/>
    <n v="4229.8999999999996"/>
    <n v="250.01555714884807"/>
  </r>
  <r>
    <x v="267"/>
    <n v="48135"/>
    <x v="1"/>
    <n v="2019"/>
    <n v="811"/>
    <n v="15970"/>
    <n v="5078.3"/>
    <n v="204.57733249843457"/>
  </r>
  <r>
    <x v="267"/>
    <n v="48135"/>
    <x v="2"/>
    <n v="2020"/>
    <n v="1057"/>
    <n v="16214"/>
    <n v="6519.1"/>
    <n v="204.57733249843457"/>
  </r>
  <r>
    <x v="267"/>
    <n v="48135"/>
    <x v="3"/>
    <n v="2021"/>
    <n v="977"/>
    <n v="15700"/>
    <n v="6222.9"/>
    <n v="204.57733249843457"/>
  </r>
  <r>
    <x v="267"/>
    <n v="48135"/>
    <x v="4"/>
    <n v="2022"/>
    <n v="967"/>
    <n v="15687"/>
    <n v="6164.3"/>
    <n v="204.57733249843457"/>
  </r>
  <r>
    <x v="518"/>
    <n v="39151"/>
    <x v="0"/>
    <n v="2018"/>
    <n v="3446"/>
    <n v="72293"/>
    <n v="4766.7"/>
    <n v="226.64735502734311"/>
  </r>
  <r>
    <x v="275"/>
    <n v="48139"/>
    <x v="1"/>
    <n v="2019"/>
    <n v="947"/>
    <n v="24288"/>
    <n v="3899"/>
    <n v="225.60935441370225"/>
  </r>
  <r>
    <x v="275"/>
    <n v="48139"/>
    <x v="2"/>
    <n v="2020"/>
    <n v="1223"/>
    <n v="25537"/>
    <n v="4789.1000000000004"/>
    <n v="225.60935441370225"/>
  </r>
  <r>
    <x v="275"/>
    <n v="48139"/>
    <x v="3"/>
    <n v="2021"/>
    <n v="1255"/>
    <n v="26437"/>
    <n v="4747.1000000000004"/>
    <n v="225.60935441370225"/>
  </r>
  <r>
    <x v="275"/>
    <n v="48139"/>
    <x v="4"/>
    <n v="2022"/>
    <n v="1224"/>
    <n v="27737"/>
    <n v="4412.8999999999996"/>
    <n v="225.60935441370225"/>
  </r>
  <r>
    <x v="410"/>
    <n v="27145"/>
    <x v="0"/>
    <n v="2018"/>
    <n v="886"/>
    <n v="24079"/>
    <n v="3679.6"/>
    <n v="264.01572907471314"/>
  </r>
  <r>
    <x v="271"/>
    <n v="48141"/>
    <x v="1"/>
    <n v="2019"/>
    <n v="4124"/>
    <n v="105175"/>
    <n v="3921.1"/>
    <n v="262.64131209888279"/>
  </r>
  <r>
    <x v="271"/>
    <n v="48141"/>
    <x v="2"/>
    <n v="2020"/>
    <n v="6067"/>
    <n v="107874"/>
    <n v="5624.2"/>
    <n v="262.64131209888279"/>
  </r>
  <r>
    <x v="271"/>
    <n v="48141"/>
    <x v="3"/>
    <n v="2021"/>
    <n v="5086"/>
    <n v="110826"/>
    <n v="4589.2"/>
    <n v="262.64131209888279"/>
  </r>
  <r>
    <x v="271"/>
    <n v="48141"/>
    <x v="4"/>
    <n v="2022"/>
    <n v="5070"/>
    <n v="113529"/>
    <n v="4465.8"/>
    <n v="262.64131209888279"/>
  </r>
  <r>
    <x v="440"/>
    <n v="33017"/>
    <x v="0"/>
    <n v="2018"/>
    <n v="867"/>
    <n v="19535"/>
    <n v="4438.2"/>
    <n v="277.91602637188322"/>
  </r>
  <r>
    <x v="302"/>
    <n v="48157"/>
    <x v="1"/>
    <n v="2019"/>
    <n v="2490"/>
    <n v="93851"/>
    <n v="2653.1"/>
    <n v="256.64617318941725"/>
  </r>
  <r>
    <x v="302"/>
    <n v="48157"/>
    <x v="2"/>
    <n v="2020"/>
    <n v="3232"/>
    <n v="101065"/>
    <n v="3197.9"/>
    <n v="256.64617318941725"/>
  </r>
  <r>
    <x v="302"/>
    <n v="48157"/>
    <x v="3"/>
    <n v="2021"/>
    <n v="3404"/>
    <n v="103703"/>
    <n v="3282.5"/>
    <n v="256.64617318941725"/>
  </r>
  <r>
    <x v="302"/>
    <n v="48157"/>
    <x v="4"/>
    <n v="2022"/>
    <n v="3259"/>
    <n v="111425"/>
    <n v="2924.8"/>
    <n v="256.64617318941725"/>
  </r>
  <r>
    <x v="379"/>
    <n v="25025"/>
    <x v="0"/>
    <n v="2018"/>
    <n v="3404"/>
    <n v="96651"/>
    <n v="3522"/>
    <n v="230.54147477048042"/>
  </r>
  <r>
    <x v="314"/>
    <n v="48167"/>
    <x v="1"/>
    <n v="2019"/>
    <n v="1986"/>
    <n v="50987"/>
    <n v="3895.1"/>
    <n v="229.24470943573851"/>
  </r>
  <r>
    <x v="314"/>
    <n v="48167"/>
    <x v="2"/>
    <n v="2020"/>
    <n v="2334"/>
    <n v="52548"/>
    <n v="4441.7"/>
    <n v="229.24470943573851"/>
  </r>
  <r>
    <x v="314"/>
    <n v="48167"/>
    <x v="3"/>
    <n v="2021"/>
    <n v="2496"/>
    <n v="54033"/>
    <n v="4619.3999999999996"/>
    <n v="229.24470943573851"/>
  </r>
  <r>
    <x v="314"/>
    <n v="48167"/>
    <x v="4"/>
    <n v="2022"/>
    <n v="2341"/>
    <n v="56246"/>
    <n v="4162.1000000000004"/>
    <n v="229.24470943573851"/>
  </r>
  <r>
    <x v="485"/>
    <n v="36103"/>
    <x v="0"/>
    <n v="2018"/>
    <n v="9865"/>
    <n v="249756"/>
    <n v="3949.9"/>
    <n v="254.89233846863146"/>
  </r>
  <r>
    <x v="321"/>
    <n v="48181"/>
    <x v="1"/>
    <n v="2019"/>
    <n v="1068"/>
    <n v="24182"/>
    <n v="4416.5"/>
    <n v="205.60334132826071"/>
  </r>
  <r>
    <x v="321"/>
    <n v="48181"/>
    <x v="2"/>
    <n v="2020"/>
    <n v="1342"/>
    <n v="25453"/>
    <n v="5272.5"/>
    <n v="205.60334132826071"/>
  </r>
  <r>
    <x v="321"/>
    <n v="48181"/>
    <x v="3"/>
    <n v="2021"/>
    <n v="1428"/>
    <n v="25193"/>
    <n v="5668.2"/>
    <n v="205.60334132826071"/>
  </r>
  <r>
    <x v="321"/>
    <n v="48181"/>
    <x v="4"/>
    <n v="2022"/>
    <n v="1296"/>
    <n v="26040"/>
    <n v="4977"/>
    <n v="205.60334132826071"/>
  </r>
  <r>
    <x v="553"/>
    <n v="47163"/>
    <x v="0"/>
    <n v="2018"/>
    <n v="1591"/>
    <n v="34529"/>
    <n v="4607.7"/>
    <n v="223.33664914025863"/>
  </r>
  <r>
    <x v="327"/>
    <n v="48183"/>
    <x v="1"/>
    <n v="2019"/>
    <n v="978"/>
    <n v="19451"/>
    <n v="5028"/>
    <n v="205.06400699192841"/>
  </r>
  <r>
    <x v="327"/>
    <n v="48183"/>
    <x v="2"/>
    <n v="2020"/>
    <n v="1199"/>
    <n v="19837"/>
    <n v="6044.3"/>
    <n v="205.06400699192841"/>
  </r>
  <r>
    <x v="327"/>
    <n v="48183"/>
    <x v="3"/>
    <n v="2021"/>
    <n v="1261"/>
    <n v="19580"/>
    <n v="6440.2"/>
    <n v="205.06400699192841"/>
  </r>
  <r>
    <x v="327"/>
    <n v="48183"/>
    <x v="4"/>
    <n v="2022"/>
    <n v="1150"/>
    <n v="20096"/>
    <n v="5722.5"/>
    <n v="205.06400699192841"/>
  </r>
  <r>
    <x v="519"/>
    <n v="39153"/>
    <x v="0"/>
    <n v="2018"/>
    <n v="4477"/>
    <n v="97232"/>
    <n v="4604.5"/>
    <n v="237.77016157235784"/>
  </r>
  <r>
    <x v="329"/>
    <n v="48187"/>
    <x v="1"/>
    <n v="2019"/>
    <n v="878"/>
    <n v="23614"/>
    <n v="3718.1"/>
    <n v="211.95900736851021"/>
  </r>
  <r>
    <x v="329"/>
    <n v="48187"/>
    <x v="2"/>
    <n v="2020"/>
    <n v="998"/>
    <n v="24945"/>
    <n v="4000.8"/>
    <n v="211.95900736851021"/>
  </r>
  <r>
    <x v="329"/>
    <n v="48187"/>
    <x v="3"/>
    <n v="2021"/>
    <n v="1127"/>
    <n v="25743"/>
    <n v="4377.8999999999996"/>
    <n v="211.95900736851021"/>
  </r>
  <r>
    <x v="329"/>
    <n v="48187"/>
    <x v="4"/>
    <n v="2022"/>
    <n v="1089"/>
    <n v="27134"/>
    <n v="4013.4"/>
    <n v="211.95900736851021"/>
  </r>
  <r>
    <x v="554"/>
    <n v="47165"/>
    <x v="0"/>
    <n v="2018"/>
    <n v="1218"/>
    <n v="29664"/>
    <n v="4106"/>
    <n v="207.58527393951107"/>
  </r>
  <r>
    <x v="348"/>
    <n v="48201"/>
    <x v="1"/>
    <n v="2019"/>
    <n v="17642"/>
    <n v="514167"/>
    <n v="3431.2"/>
    <n v="232.41067590880004"/>
  </r>
  <r>
    <x v="348"/>
    <n v="48201"/>
    <x v="2"/>
    <n v="2020"/>
    <n v="21379"/>
    <n v="532122"/>
    <n v="4017.7"/>
    <n v="232.41067590880004"/>
  </r>
  <r>
    <x v="348"/>
    <n v="48201"/>
    <x v="3"/>
    <n v="2021"/>
    <n v="22675"/>
    <n v="537117"/>
    <n v="4221.6000000000004"/>
    <n v="232.41067590880004"/>
  </r>
  <r>
    <x v="348"/>
    <n v="48201"/>
    <x v="4"/>
    <n v="2022"/>
    <n v="20901"/>
    <n v="560415"/>
    <n v="3729.6"/>
    <n v="232.41067590880004"/>
  </r>
  <r>
    <x v="216"/>
    <n v="12119"/>
    <x v="0"/>
    <n v="2018"/>
    <n v="1767"/>
    <n v="74146"/>
    <n v="2383.1"/>
    <n v="255.92984915751487"/>
  </r>
  <r>
    <x v="351"/>
    <n v="48209"/>
    <x v="1"/>
    <n v="2019"/>
    <n v="859"/>
    <n v="26187"/>
    <n v="3280.3"/>
    <n v="256.53950433421164"/>
  </r>
  <r>
    <x v="351"/>
    <n v="48209"/>
    <x v="2"/>
    <n v="2020"/>
    <n v="964"/>
    <n v="28354"/>
    <n v="3399.9"/>
    <n v="256.53950433421164"/>
  </r>
  <r>
    <x v="351"/>
    <n v="48209"/>
    <x v="3"/>
    <n v="2021"/>
    <n v="1142"/>
    <n v="29888"/>
    <n v="3820.9"/>
    <n v="256.53950433421164"/>
  </r>
  <r>
    <x v="351"/>
    <n v="48209"/>
    <x v="4"/>
    <n v="2022"/>
    <n v="1173"/>
    <n v="32191"/>
    <n v="3643.9"/>
    <n v="256.53950433421164"/>
  </r>
  <r>
    <x v="544"/>
    <n v="45085"/>
    <x v="0"/>
    <n v="2018"/>
    <n v="832"/>
    <n v="17516"/>
    <n v="4749.8999999999996"/>
    <n v="217.55058928174341"/>
  </r>
  <r>
    <x v="358"/>
    <n v="48215"/>
    <x v="1"/>
    <n v="2019"/>
    <n v="3338"/>
    <n v="98328"/>
    <n v="3394.8"/>
    <n v="234.36254169717679"/>
  </r>
  <r>
    <x v="358"/>
    <n v="48215"/>
    <x v="2"/>
    <n v="2020"/>
    <n v="5042"/>
    <n v="101088"/>
    <n v="4987.7"/>
    <n v="234.36254169717679"/>
  </r>
  <r>
    <x v="358"/>
    <n v="48215"/>
    <x v="3"/>
    <n v="2021"/>
    <n v="4241"/>
    <n v="99917"/>
    <n v="4244.5"/>
    <n v="234.36254169717679"/>
  </r>
  <r>
    <x v="358"/>
    <n v="48215"/>
    <x v="4"/>
    <n v="2022"/>
    <n v="3930"/>
    <n v="102005"/>
    <n v="3852.8"/>
    <n v="234.36254169717679"/>
  </r>
  <r>
    <x v="156"/>
    <n v="10005"/>
    <x v="0"/>
    <n v="2018"/>
    <n v="2151"/>
    <n v="63575"/>
    <n v="3383.4"/>
    <n v="260.876088054425"/>
  </r>
  <r>
    <x v="384"/>
    <n v="48245"/>
    <x v="1"/>
    <n v="2019"/>
    <n v="1674"/>
    <n v="37595"/>
    <n v="4452.7"/>
    <n v="205.84918207208406"/>
  </r>
  <r>
    <x v="384"/>
    <n v="48245"/>
    <x v="2"/>
    <n v="2020"/>
    <n v="2082"/>
    <n v="37705"/>
    <n v="5521.8"/>
    <n v="205.84918207208406"/>
  </r>
  <r>
    <x v="384"/>
    <n v="48245"/>
    <x v="3"/>
    <n v="2021"/>
    <n v="2101"/>
    <n v="38049"/>
    <n v="5521.8"/>
    <n v="205.84918207208406"/>
  </r>
  <r>
    <x v="384"/>
    <n v="48245"/>
    <x v="4"/>
    <n v="2022"/>
    <n v="1854"/>
    <n v="39139"/>
    <n v="4737"/>
    <n v="205.84918207208406"/>
  </r>
  <r>
    <x v="453"/>
    <n v="34037"/>
    <x v="0"/>
    <n v="2018"/>
    <n v="969"/>
    <n v="24362"/>
    <n v="3977.5"/>
    <n v="232.58320126782883"/>
  </r>
  <r>
    <x v="387"/>
    <n v="48251"/>
    <x v="1"/>
    <n v="2019"/>
    <n v="1078"/>
    <n v="25151"/>
    <n v="4286.1000000000004"/>
    <n v="198.06369528050573"/>
  </r>
  <r>
    <x v="387"/>
    <n v="48251"/>
    <x v="2"/>
    <n v="2020"/>
    <n v="1376"/>
    <n v="26260"/>
    <n v="5239.8999999999996"/>
    <n v="198.06369528050573"/>
  </r>
  <r>
    <x v="387"/>
    <n v="48251"/>
    <x v="3"/>
    <n v="2021"/>
    <n v="1456"/>
    <n v="26661"/>
    <n v="5461.2"/>
    <n v="198.06369528050573"/>
  </r>
  <r>
    <x v="387"/>
    <n v="48251"/>
    <x v="4"/>
    <n v="2022"/>
    <n v="1399"/>
    <n v="27582"/>
    <n v="5072.1000000000004"/>
    <n v="198.06369528050573"/>
  </r>
  <r>
    <x v="347"/>
    <n v="22105"/>
    <x v="0"/>
    <n v="2018"/>
    <n v="834"/>
    <n v="19230"/>
    <n v="4337"/>
    <n v="215.8263723150358"/>
  </r>
  <r>
    <x v="396"/>
    <n v="48257"/>
    <x v="1"/>
    <n v="2019"/>
    <n v="762"/>
    <n v="16113"/>
    <n v="4729.1000000000004"/>
    <n v="221.11338670638614"/>
  </r>
  <r>
    <x v="396"/>
    <n v="48257"/>
    <x v="2"/>
    <n v="2020"/>
    <n v="898"/>
    <n v="16863"/>
    <n v="5325.3"/>
    <n v="221.11338670638614"/>
  </r>
  <r>
    <x v="396"/>
    <n v="48257"/>
    <x v="3"/>
    <n v="2021"/>
    <n v="949"/>
    <n v="17591"/>
    <n v="5394.8"/>
    <n v="221.11338670638614"/>
  </r>
  <r>
    <x v="396"/>
    <n v="48257"/>
    <x v="4"/>
    <n v="2022"/>
    <n v="931"/>
    <n v="18520"/>
    <n v="5027"/>
    <n v="221.11338670638614"/>
  </r>
  <r>
    <x v="559"/>
    <n v="48439"/>
    <x v="0"/>
    <n v="2018"/>
    <n v="9257"/>
    <n v="235187"/>
    <n v="3936"/>
    <n v="220.15287655770086"/>
  </r>
  <r>
    <x v="437"/>
    <n v="48303"/>
    <x v="1"/>
    <n v="2019"/>
    <n v="1838"/>
    <n v="39476"/>
    <n v="4656"/>
    <n v="216.5518289593677"/>
  </r>
  <r>
    <x v="437"/>
    <n v="48303"/>
    <x v="2"/>
    <n v="2020"/>
    <n v="2437"/>
    <n v="40975"/>
    <n v="5947.5"/>
    <n v="216.5518289593677"/>
  </r>
  <r>
    <x v="437"/>
    <n v="48303"/>
    <x v="3"/>
    <n v="2021"/>
    <n v="2228"/>
    <n v="40525"/>
    <n v="5497.8"/>
    <n v="216.5518289593677"/>
  </r>
  <r>
    <x v="437"/>
    <n v="48303"/>
    <x v="4"/>
    <n v="2022"/>
    <n v="2198"/>
    <n v="41810"/>
    <n v="5257.1"/>
    <n v="216.5518289593677"/>
  </r>
  <r>
    <x v="560"/>
    <n v="48441"/>
    <x v="0"/>
    <n v="2018"/>
    <n v="1046"/>
    <n v="19785"/>
    <n v="5286.8"/>
    <n v="214.57453678406441"/>
  </r>
  <r>
    <x v="456"/>
    <n v="48309"/>
    <x v="1"/>
    <n v="2019"/>
    <n v="1623"/>
    <n v="37728"/>
    <n v="4301.8"/>
    <n v="209.46511874469888"/>
  </r>
  <r>
    <x v="456"/>
    <n v="48309"/>
    <x v="2"/>
    <n v="2020"/>
    <n v="2080"/>
    <n v="39176"/>
    <n v="5309.4"/>
    <n v="209.46511874469888"/>
  </r>
  <r>
    <x v="456"/>
    <n v="48309"/>
    <x v="3"/>
    <n v="2021"/>
    <n v="2043"/>
    <n v="39346"/>
    <n v="5192.3999999999996"/>
    <n v="209.46511874469888"/>
  </r>
  <r>
    <x v="456"/>
    <n v="48309"/>
    <x v="4"/>
    <n v="2022"/>
    <n v="1979"/>
    <n v="40466"/>
    <n v="4890.5"/>
    <n v="209.46511874469888"/>
  </r>
  <r>
    <x v="272"/>
    <n v="17179"/>
    <x v="0"/>
    <n v="2018"/>
    <n v="1158"/>
    <n v="24831"/>
    <n v="4663.5"/>
    <n v="233.57033428919354"/>
  </r>
  <r>
    <x v="466"/>
    <n v="48329"/>
    <x v="1"/>
    <n v="2019"/>
    <n v="814"/>
    <n v="18438"/>
    <n v="4414.8"/>
    <n v="192.41783273673934"/>
  </r>
  <r>
    <x v="466"/>
    <n v="48329"/>
    <x v="2"/>
    <n v="2020"/>
    <n v="899"/>
    <n v="18258"/>
    <n v="4923.8999999999996"/>
    <n v="192.41783273673934"/>
  </r>
  <r>
    <x v="466"/>
    <n v="48329"/>
    <x v="3"/>
    <n v="2021"/>
    <n v="865"/>
    <n v="17345"/>
    <n v="4987"/>
    <n v="192.41783273673934"/>
  </r>
  <r>
    <x v="466"/>
    <n v="48329"/>
    <x v="4"/>
    <n v="2022"/>
    <n v="889"/>
    <n v="17958"/>
    <n v="4950.3999999999996"/>
    <n v="192.41783273673934"/>
  </r>
  <r>
    <x v="349"/>
    <n v="22109"/>
    <x v="0"/>
    <n v="2018"/>
    <n v="717"/>
    <n v="15984"/>
    <n v="4485.7"/>
    <n v="207.27746470338727"/>
  </r>
  <r>
    <x v="492"/>
    <n v="48339"/>
    <x v="1"/>
    <n v="2019"/>
    <n v="2841"/>
    <n v="81457"/>
    <n v="3487.7"/>
    <n v="211.10279042930625"/>
  </r>
  <r>
    <x v="492"/>
    <n v="48339"/>
    <x v="2"/>
    <n v="2020"/>
    <n v="3374"/>
    <n v="86121"/>
    <n v="3917.7"/>
    <n v="211.10279042930625"/>
  </r>
  <r>
    <x v="492"/>
    <n v="48339"/>
    <x v="3"/>
    <n v="2021"/>
    <n v="3784"/>
    <n v="88311"/>
    <n v="4284.8999999999996"/>
    <n v="211.10279042930625"/>
  </r>
  <r>
    <x v="492"/>
    <n v="48339"/>
    <x v="4"/>
    <n v="2022"/>
    <n v="3598"/>
    <n v="94361"/>
    <n v="3813"/>
    <n v="211.10279042930625"/>
  </r>
  <r>
    <x v="561"/>
    <n v="53067"/>
    <x v="0"/>
    <n v="2018"/>
    <n v="1823"/>
    <n v="49514"/>
    <n v="3681.8"/>
    <n v="245.8348595554356"/>
  </r>
  <r>
    <x v="500"/>
    <n v="48355"/>
    <x v="1"/>
    <n v="2019"/>
    <n v="2059"/>
    <n v="54069"/>
    <n v="3808.1"/>
    <n v="212.602415432133"/>
  </r>
  <r>
    <x v="500"/>
    <n v="48355"/>
    <x v="2"/>
    <n v="2020"/>
    <n v="2578"/>
    <n v="55673"/>
    <n v="4630.6000000000004"/>
    <n v="212.602415432133"/>
  </r>
  <r>
    <x v="500"/>
    <n v="48355"/>
    <x v="3"/>
    <n v="2021"/>
    <n v="2648"/>
    <n v="53930"/>
    <n v="4910.1000000000004"/>
    <n v="212.602415432133"/>
  </r>
  <r>
    <x v="500"/>
    <n v="48355"/>
    <x v="4"/>
    <n v="2022"/>
    <n v="2491"/>
    <n v="55489"/>
    <n v="4489.2"/>
    <n v="212.602415432133"/>
  </r>
  <r>
    <x v="297"/>
    <n v="18157"/>
    <x v="0"/>
    <n v="2018"/>
    <n v="978"/>
    <n v="22471"/>
    <n v="4352.3"/>
    <n v="229.20962199312714"/>
  </r>
  <r>
    <x v="511"/>
    <n v="48367"/>
    <x v="1"/>
    <n v="2019"/>
    <n v="970"/>
    <n v="22331"/>
    <n v="4343.7"/>
    <n v="204.31686892660426"/>
  </r>
  <r>
    <x v="511"/>
    <n v="48367"/>
    <x v="2"/>
    <n v="2020"/>
    <n v="1058"/>
    <n v="23884"/>
    <n v="4429.7"/>
    <n v="204.31686892660426"/>
  </r>
  <r>
    <x v="511"/>
    <n v="48367"/>
    <x v="3"/>
    <n v="2021"/>
    <n v="1166"/>
    <n v="24590"/>
    <n v="4741.8"/>
    <n v="204.31686892660426"/>
  </r>
  <r>
    <x v="511"/>
    <n v="48367"/>
    <x v="4"/>
    <n v="2022"/>
    <n v="1244"/>
    <n v="26484"/>
    <n v="4697.2"/>
    <n v="204.31686892660426"/>
  </r>
  <r>
    <x v="525"/>
    <n v="48375"/>
    <x v="1"/>
    <n v="2019"/>
    <n v="968"/>
    <n v="15203"/>
    <n v="6367.2"/>
    <n v="211.89238965993553"/>
  </r>
  <r>
    <x v="525"/>
    <n v="48375"/>
    <x v="2"/>
    <n v="2020"/>
    <n v="1135"/>
    <n v="15703"/>
    <n v="7227.9"/>
    <n v="211.89238965993553"/>
  </r>
  <r>
    <x v="525"/>
    <n v="48375"/>
    <x v="3"/>
    <n v="2021"/>
    <n v="1046"/>
    <n v="15686"/>
    <n v="6668.4"/>
    <n v="211.89238965993553"/>
  </r>
  <r>
    <x v="525"/>
    <n v="48375"/>
    <x v="4"/>
    <n v="2022"/>
    <n v="986"/>
    <n v="16350"/>
    <n v="6030.6"/>
    <n v="211.89238965993553"/>
  </r>
  <r>
    <x v="562"/>
    <n v="48451"/>
    <x v="0"/>
    <n v="2018"/>
    <n v="845"/>
    <n v="18267"/>
    <n v="4625.8"/>
    <n v="228.02684563758388"/>
  </r>
  <r>
    <x v="531"/>
    <n v="48381"/>
    <x v="1"/>
    <n v="2019"/>
    <n v="859"/>
    <n v="21424"/>
    <n v="4009.5"/>
    <n v="204.03752800597462"/>
  </r>
  <r>
    <x v="531"/>
    <n v="48381"/>
    <x v="2"/>
    <n v="2020"/>
    <n v="1046"/>
    <n v="21936"/>
    <n v="4768.3999999999996"/>
    <n v="204.03752800597462"/>
  </r>
  <r>
    <x v="531"/>
    <n v="48381"/>
    <x v="3"/>
    <n v="2021"/>
    <n v="1113"/>
    <n v="22151"/>
    <n v="5024.6000000000004"/>
    <n v="204.03752800597462"/>
  </r>
  <r>
    <x v="531"/>
    <n v="48381"/>
    <x v="4"/>
    <n v="2022"/>
    <n v="1067"/>
    <n v="22997"/>
    <n v="4639.7"/>
    <n v="204.03752800597462"/>
  </r>
  <r>
    <x v="487"/>
    <n v="36109"/>
    <x v="0"/>
    <n v="2018"/>
    <n v="579"/>
    <n v="14900"/>
    <n v="3885.9"/>
    <n v="268.91121192482177"/>
  </r>
  <r>
    <x v="535"/>
    <n v="48397"/>
    <x v="1"/>
    <n v="2019"/>
    <n v="492"/>
    <n v="13395"/>
    <n v="3673"/>
    <n v="234.07988055244493"/>
  </r>
  <r>
    <x v="535"/>
    <n v="48397"/>
    <x v="2"/>
    <n v="2020"/>
    <n v="583"/>
    <n v="14136"/>
    <n v="4124.2"/>
    <n v="234.07988055244493"/>
  </r>
  <r>
    <x v="535"/>
    <n v="48397"/>
    <x v="3"/>
    <n v="2021"/>
    <n v="649"/>
    <n v="14495"/>
    <n v="4477.3999999999996"/>
    <n v="234.07988055244493"/>
  </r>
  <r>
    <x v="535"/>
    <n v="48397"/>
    <x v="4"/>
    <n v="2022"/>
    <n v="621"/>
    <n v="15560"/>
    <n v="3991"/>
    <n v="234.07988055244493"/>
  </r>
  <r>
    <x v="563"/>
    <n v="48453"/>
    <x v="0"/>
    <n v="2018"/>
    <n v="4144"/>
    <n v="123395"/>
    <n v="3358.3"/>
    <n v="237.30828309649334"/>
  </r>
  <r>
    <x v="549"/>
    <n v="48423"/>
    <x v="1"/>
    <n v="2019"/>
    <n v="1639"/>
    <n v="39337"/>
    <n v="4166.6000000000004"/>
    <n v="203.2946081297506"/>
  </r>
  <r>
    <x v="549"/>
    <n v="48423"/>
    <x v="2"/>
    <n v="2020"/>
    <n v="2134"/>
    <n v="40830"/>
    <n v="5226.5"/>
    <n v="203.2946081297506"/>
  </r>
  <r>
    <x v="549"/>
    <n v="48423"/>
    <x v="3"/>
    <n v="2021"/>
    <n v="2174"/>
    <n v="40558"/>
    <n v="5360.2"/>
    <n v="203.2946081297506"/>
  </r>
  <r>
    <x v="549"/>
    <n v="48423"/>
    <x v="4"/>
    <n v="2022"/>
    <n v="1973"/>
    <n v="42031"/>
    <n v="4694.2"/>
    <n v="203.2946081297506"/>
  </r>
  <r>
    <x v="520"/>
    <n v="39155"/>
    <x v="0"/>
    <n v="2018"/>
    <n v="2002"/>
    <n v="42931"/>
    <n v="4663.3"/>
    <n v="224.49806552047801"/>
  </r>
  <r>
    <x v="559"/>
    <n v="48439"/>
    <x v="1"/>
    <n v="2019"/>
    <n v="9416"/>
    <n v="244511"/>
    <n v="3851"/>
    <n v="220.15287655770086"/>
  </r>
  <r>
    <x v="559"/>
    <n v="48439"/>
    <x v="2"/>
    <n v="2020"/>
    <n v="11331"/>
    <n v="254161"/>
    <n v="4458.2"/>
    <n v="220.15287655770086"/>
  </r>
  <r>
    <x v="559"/>
    <n v="48439"/>
    <x v="3"/>
    <n v="2021"/>
    <n v="11848"/>
    <n v="254934"/>
    <n v="4647.5"/>
    <n v="220.15287655770086"/>
  </r>
  <r>
    <x v="559"/>
    <n v="48439"/>
    <x v="4"/>
    <n v="2022"/>
    <n v="11158"/>
    <n v="265948"/>
    <n v="4195.6000000000004"/>
    <n v="220.15287655770086"/>
  </r>
  <r>
    <x v="121"/>
    <n v="6107"/>
    <x v="0"/>
    <n v="2018"/>
    <n v="2190"/>
    <n v="53292"/>
    <n v="4109.3999999999996"/>
    <n v="215.63979296752683"/>
  </r>
  <r>
    <x v="560"/>
    <n v="48441"/>
    <x v="1"/>
    <n v="2019"/>
    <n v="1049"/>
    <n v="20131"/>
    <n v="5210.8999999999996"/>
    <n v="214.57453678406441"/>
  </r>
  <r>
    <x v="560"/>
    <n v="48441"/>
    <x v="2"/>
    <n v="2020"/>
    <n v="1211"/>
    <n v="20788"/>
    <n v="5825.5"/>
    <n v="214.57453678406441"/>
  </r>
  <r>
    <x v="560"/>
    <n v="48441"/>
    <x v="3"/>
    <n v="2021"/>
    <n v="1293"/>
    <n v="21061"/>
    <n v="6139.3"/>
    <n v="214.57453678406441"/>
  </r>
  <r>
    <x v="560"/>
    <n v="48441"/>
    <x v="4"/>
    <n v="2022"/>
    <n v="1137"/>
    <n v="21715"/>
    <n v="5236"/>
    <n v="214.57453678406441"/>
  </r>
  <r>
    <x v="524"/>
    <n v="40143"/>
    <x v="0"/>
    <n v="2018"/>
    <n v="4366"/>
    <n v="93318"/>
    <n v="4678.6000000000004"/>
    <n v="258.20573691467195"/>
  </r>
  <r>
    <x v="562"/>
    <n v="48451"/>
    <x v="1"/>
    <n v="2019"/>
    <n v="825"/>
    <n v="18625"/>
    <n v="4429.5"/>
    <n v="228.02684563758388"/>
  </r>
  <r>
    <x v="562"/>
    <n v="48451"/>
    <x v="2"/>
    <n v="2020"/>
    <n v="1080"/>
    <n v="19346"/>
    <n v="5582.5"/>
    <n v="228.02684563758388"/>
  </r>
  <r>
    <x v="562"/>
    <n v="48451"/>
    <x v="3"/>
    <n v="2021"/>
    <n v="1042"/>
    <n v="19205"/>
    <n v="5425.7"/>
    <n v="228.02684563758388"/>
  </r>
  <r>
    <x v="562"/>
    <n v="48451"/>
    <x v="4"/>
    <n v="2022"/>
    <n v="948"/>
    <n v="19877"/>
    <n v="4769.3"/>
    <n v="228.02684563758388"/>
  </r>
  <r>
    <x v="23"/>
    <n v="1125"/>
    <x v="0"/>
    <n v="2018"/>
    <n v="1313"/>
    <n v="27743"/>
    <n v="4732.7"/>
    <n v="200.5974504150891"/>
  </r>
  <r>
    <x v="563"/>
    <n v="48453"/>
    <x v="1"/>
    <n v="2019"/>
    <n v="3980"/>
    <n v="129553"/>
    <n v="3072.1"/>
    <n v="237.30828309649334"/>
  </r>
  <r>
    <x v="563"/>
    <n v="48453"/>
    <x v="2"/>
    <n v="2020"/>
    <n v="4764"/>
    <n v="136406"/>
    <n v="3492.5"/>
    <n v="237.30828309649334"/>
  </r>
  <r>
    <x v="563"/>
    <n v="48453"/>
    <x v="3"/>
    <n v="2021"/>
    <n v="4842"/>
    <n v="138888"/>
    <n v="3486.3"/>
    <n v="237.30828309649334"/>
  </r>
  <r>
    <x v="563"/>
    <n v="48453"/>
    <x v="4"/>
    <n v="2022"/>
    <n v="4591"/>
    <n v="145551"/>
    <n v="3154.2"/>
    <n v="237.30828309649334"/>
  </r>
  <r>
    <x v="489"/>
    <n v="36111"/>
    <x v="0"/>
    <n v="2018"/>
    <n v="1361"/>
    <n v="35328"/>
    <n v="3852.5"/>
    <n v="243.28552082469668"/>
  </r>
  <r>
    <x v="564"/>
    <n v="48479"/>
    <x v="1"/>
    <n v="2019"/>
    <n v="969"/>
    <n v="26921"/>
    <n v="3599.4"/>
    <n v="249.74555179971026"/>
  </r>
  <r>
    <x v="564"/>
    <n v="48479"/>
    <x v="2"/>
    <n v="2020"/>
    <n v="1468"/>
    <n v="27714"/>
    <n v="5297"/>
    <n v="249.74555179971026"/>
  </r>
  <r>
    <x v="564"/>
    <n v="48479"/>
    <x v="3"/>
    <n v="2021"/>
    <n v="1235"/>
    <n v="26695"/>
    <n v="4626.3"/>
    <n v="249.74555179971026"/>
  </r>
  <r>
    <x v="564"/>
    <n v="48479"/>
    <x v="4"/>
    <n v="2022"/>
    <n v="1171"/>
    <n v="27350"/>
    <n v="4281.5"/>
    <n v="249.74555179971026"/>
  </r>
  <r>
    <x v="507"/>
    <n v="37179"/>
    <x v="0"/>
    <n v="2018"/>
    <n v="1052"/>
    <n v="29928"/>
    <n v="3515.1"/>
    <n v="222.07530255490812"/>
  </r>
  <r>
    <x v="565"/>
    <n v="48485"/>
    <x v="1"/>
    <n v="2019"/>
    <n v="987"/>
    <n v="19854"/>
    <n v="4971.3"/>
    <n v="221.72861891810217"/>
  </r>
  <r>
    <x v="565"/>
    <n v="48485"/>
    <x v="2"/>
    <n v="2020"/>
    <n v="1233"/>
    <n v="20367"/>
    <n v="6053.9"/>
    <n v="221.72861891810217"/>
  </r>
  <r>
    <x v="565"/>
    <n v="48485"/>
    <x v="3"/>
    <n v="2021"/>
    <n v="1249"/>
    <n v="19668"/>
    <n v="6350.4"/>
    <n v="221.72861891810217"/>
  </r>
  <r>
    <x v="565"/>
    <n v="48485"/>
    <x v="4"/>
    <n v="2022"/>
    <n v="1128"/>
    <n v="19868"/>
    <n v="5677.5"/>
    <n v="221.72861891810217"/>
  </r>
  <r>
    <x v="454"/>
    <n v="34039"/>
    <x v="0"/>
    <n v="2018"/>
    <n v="3091"/>
    <n v="80252"/>
    <n v="3851.6"/>
    <n v="219.4505105713275"/>
  </r>
  <r>
    <x v="566"/>
    <n v="48491"/>
    <x v="1"/>
    <n v="2019"/>
    <n v="2391"/>
    <n v="73202"/>
    <n v="3266.3"/>
    <n v="250.73631867981749"/>
  </r>
  <r>
    <x v="566"/>
    <n v="48491"/>
    <x v="2"/>
    <n v="2020"/>
    <n v="2816"/>
    <n v="79469"/>
    <n v="3543.5"/>
    <n v="250.73631867981749"/>
  </r>
  <r>
    <x v="566"/>
    <n v="48491"/>
    <x v="3"/>
    <n v="2021"/>
    <n v="2955"/>
    <n v="81299"/>
    <n v="3634.7"/>
    <n v="250.73631867981749"/>
  </r>
  <r>
    <x v="566"/>
    <n v="48491"/>
    <x v="4"/>
    <n v="2022"/>
    <n v="2931"/>
    <n v="86692"/>
    <n v="3380.9"/>
    <n v="250.73631867981749"/>
  </r>
  <r>
    <x v="567"/>
    <n v="49049"/>
    <x v="0"/>
    <n v="2018"/>
    <n v="1869"/>
    <n v="48050"/>
    <n v="3889.7"/>
    <n v="234.99306793424441"/>
  </r>
  <r>
    <x v="127"/>
    <n v="49005"/>
    <x v="1"/>
    <n v="2019"/>
    <n v="452"/>
    <n v="12570"/>
    <n v="3595.9"/>
    <n v="250.37390612569612"/>
  </r>
  <r>
    <x v="127"/>
    <n v="49005"/>
    <x v="2"/>
    <n v="2020"/>
    <n v="518"/>
    <n v="13069"/>
    <n v="3963.6"/>
    <n v="250.37390612569612"/>
  </r>
  <r>
    <x v="127"/>
    <n v="49005"/>
    <x v="3"/>
    <n v="2021"/>
    <n v="535"/>
    <n v="13651"/>
    <n v="3919.1"/>
    <n v="250.37390612569612"/>
  </r>
  <r>
    <x v="127"/>
    <n v="49005"/>
    <x v="4"/>
    <n v="2022"/>
    <n v="596"/>
    <n v="14210"/>
    <n v="4194.2"/>
    <n v="250.37390612569612"/>
  </r>
  <r>
    <x v="299"/>
    <n v="18163"/>
    <x v="0"/>
    <n v="2018"/>
    <n v="1487"/>
    <n v="30573"/>
    <n v="4863.8"/>
    <n v="239.81899015560498"/>
  </r>
  <r>
    <x v="230"/>
    <n v="49011"/>
    <x v="1"/>
    <n v="2019"/>
    <n v="1394"/>
    <n v="36638"/>
    <n v="3804.8"/>
    <n v="251.71952617500955"/>
  </r>
  <r>
    <x v="230"/>
    <n v="49011"/>
    <x v="2"/>
    <n v="2020"/>
    <n v="1652"/>
    <n v="38278"/>
    <n v="4315.8"/>
    <n v="251.71952617500955"/>
  </r>
  <r>
    <x v="230"/>
    <n v="49011"/>
    <x v="3"/>
    <n v="2021"/>
    <n v="1722"/>
    <n v="39135"/>
    <n v="4400.2"/>
    <n v="251.71952617500955"/>
  </r>
  <r>
    <x v="230"/>
    <n v="49011"/>
    <x v="4"/>
    <n v="2022"/>
    <n v="1665"/>
    <n v="41111"/>
    <n v="4050"/>
    <n v="251.71952617500955"/>
  </r>
  <r>
    <x v="123"/>
    <n v="6111"/>
    <x v="0"/>
    <n v="2018"/>
    <n v="4546"/>
    <n v="132387"/>
    <n v="3433.9"/>
    <n v="249.75384953000989"/>
  </r>
  <r>
    <x v="537"/>
    <n v="49035"/>
    <x v="1"/>
    <n v="2019"/>
    <n v="4896"/>
    <n v="130051"/>
    <n v="3764.7"/>
    <n v="251.47595943130003"/>
  </r>
  <r>
    <x v="537"/>
    <n v="49035"/>
    <x v="2"/>
    <n v="2020"/>
    <n v="5588"/>
    <n v="134562"/>
    <n v="4152.7"/>
    <n v="251.47595943130003"/>
  </r>
  <r>
    <x v="537"/>
    <n v="49035"/>
    <x v="3"/>
    <n v="2021"/>
    <n v="5487"/>
    <n v="138009"/>
    <n v="3975.8"/>
    <n v="251.47595943130003"/>
  </r>
  <r>
    <x v="537"/>
    <n v="49035"/>
    <x v="4"/>
    <n v="2022"/>
    <n v="5598"/>
    <n v="143157"/>
    <n v="3910.4"/>
    <n v="251.47595943130003"/>
  </r>
  <r>
    <x v="301"/>
    <n v="18167"/>
    <x v="0"/>
    <n v="2018"/>
    <n v="894"/>
    <n v="17517"/>
    <n v="5103.6000000000004"/>
    <n v="213.65518012978293"/>
  </r>
  <r>
    <x v="567"/>
    <n v="49049"/>
    <x v="1"/>
    <n v="2019"/>
    <n v="1969"/>
    <n v="50490"/>
    <n v="3899.8"/>
    <n v="234.99306793424441"/>
  </r>
  <r>
    <x v="567"/>
    <n v="49049"/>
    <x v="2"/>
    <n v="2020"/>
    <n v="2265"/>
    <n v="52169"/>
    <n v="4341.7"/>
    <n v="234.99306793424441"/>
  </r>
  <r>
    <x v="567"/>
    <n v="49049"/>
    <x v="3"/>
    <n v="2021"/>
    <n v="2344"/>
    <n v="53903"/>
    <n v="4348.6000000000004"/>
    <n v="234.99306793424441"/>
  </r>
  <r>
    <x v="567"/>
    <n v="49049"/>
    <x v="4"/>
    <n v="2022"/>
    <n v="2448"/>
    <n v="56215"/>
    <n v="4354.7"/>
    <n v="234.99306793424441"/>
  </r>
  <r>
    <x v="568"/>
    <n v="51810"/>
    <x v="0"/>
    <n v="2018"/>
    <n v="2294"/>
    <n v="64004"/>
    <n v="3584.2"/>
    <n v="214.05442853055015"/>
  </r>
  <r>
    <x v="569"/>
    <n v="49053"/>
    <x v="1"/>
    <n v="2019"/>
    <n v="1215"/>
    <n v="39067"/>
    <n v="3110"/>
    <n v="218.16110784037676"/>
  </r>
  <r>
    <x v="569"/>
    <n v="49053"/>
    <x v="2"/>
    <n v="2020"/>
    <n v="1430"/>
    <n v="42016"/>
    <n v="3403.5"/>
    <n v="218.16110784037676"/>
  </r>
  <r>
    <x v="569"/>
    <n v="49053"/>
    <x v="3"/>
    <n v="2021"/>
    <n v="1492"/>
    <n v="42202"/>
    <n v="3535.4"/>
    <n v="218.16110784037676"/>
  </r>
  <r>
    <x v="569"/>
    <n v="49053"/>
    <x v="4"/>
    <n v="2022"/>
    <n v="1507"/>
    <n v="44209"/>
    <n v="3408.8"/>
    <n v="218.16110784037676"/>
  </r>
  <r>
    <x v="218"/>
    <n v="12127"/>
    <x v="0"/>
    <n v="2018"/>
    <n v="5581"/>
    <n v="133733"/>
    <n v="4173.2"/>
    <n v="235.04727489097385"/>
  </r>
  <r>
    <x v="570"/>
    <n v="49057"/>
    <x v="1"/>
    <n v="2019"/>
    <n v="1333"/>
    <n v="30870"/>
    <n v="4318.1000000000004"/>
    <n v="243.86783284742469"/>
  </r>
  <r>
    <x v="570"/>
    <n v="49057"/>
    <x v="2"/>
    <n v="2020"/>
    <n v="1515"/>
    <n v="32174"/>
    <n v="4708.8"/>
    <n v="243.86783284742469"/>
  </r>
  <r>
    <x v="570"/>
    <n v="49057"/>
    <x v="3"/>
    <n v="2021"/>
    <n v="1538"/>
    <n v="32373"/>
    <n v="4750.8999999999996"/>
    <n v="243.86783284742469"/>
  </r>
  <r>
    <x v="570"/>
    <n v="49057"/>
    <x v="4"/>
    <n v="2022"/>
    <n v="1500"/>
    <n v="33475"/>
    <n v="4481"/>
    <n v="243.86783284742469"/>
  </r>
  <r>
    <x v="508"/>
    <n v="37183"/>
    <x v="0"/>
    <n v="2018"/>
    <n v="4296"/>
    <n v="126886"/>
    <n v="3385.7"/>
    <n v="271.05121615968443"/>
  </r>
  <r>
    <x v="168"/>
    <n v="50007"/>
    <x v="1"/>
    <n v="2019"/>
    <n v="929"/>
    <n v="25481"/>
    <n v="3645.9"/>
    <n v="257.35253718456892"/>
  </r>
  <r>
    <x v="168"/>
    <n v="50007"/>
    <x v="2"/>
    <n v="2020"/>
    <n v="995"/>
    <n v="26445"/>
    <n v="3762.5"/>
    <n v="257.35253718456892"/>
  </r>
  <r>
    <x v="168"/>
    <n v="50007"/>
    <x v="3"/>
    <n v="2021"/>
    <n v="1006"/>
    <n v="27292"/>
    <n v="3686.1"/>
    <n v="257.35253718456892"/>
  </r>
  <r>
    <x v="168"/>
    <n v="50007"/>
    <x v="4"/>
    <n v="2022"/>
    <n v="1054"/>
    <n v="28732"/>
    <n v="3668.4"/>
    <n v="257.35253718456892"/>
  </r>
  <r>
    <x v="571"/>
    <n v="55127"/>
    <x v="0"/>
    <n v="2018"/>
    <n v="772"/>
    <n v="18334"/>
    <n v="4210.8"/>
    <n v="237.47180697613425"/>
  </r>
  <r>
    <x v="16"/>
    <n v="51003"/>
    <x v="1"/>
    <n v="2019"/>
    <n v="714"/>
    <n v="21155"/>
    <n v="3375.1"/>
    <n v="195.61805719688016"/>
  </r>
  <r>
    <x v="16"/>
    <n v="51003"/>
    <x v="2"/>
    <n v="2020"/>
    <n v="850"/>
    <n v="21877"/>
    <n v="3885.4"/>
    <n v="195.61805719688016"/>
  </r>
  <r>
    <x v="16"/>
    <n v="51003"/>
    <x v="3"/>
    <n v="2021"/>
    <n v="800"/>
    <n v="22416"/>
    <n v="3568.9"/>
    <n v="195.61805719688016"/>
  </r>
  <r>
    <x v="16"/>
    <n v="51003"/>
    <x v="4"/>
    <n v="2022"/>
    <n v="853"/>
    <n v="23862"/>
    <n v="3574.7"/>
    <n v="195.61805719688016"/>
  </r>
  <r>
    <x v="330"/>
    <n v="21227"/>
    <x v="0"/>
    <n v="2018"/>
    <n v="742"/>
    <n v="16896"/>
    <n v="4391.6000000000004"/>
    <n v="176.02359273893376"/>
  </r>
  <r>
    <x v="39"/>
    <n v="51013"/>
    <x v="1"/>
    <n v="2019"/>
    <n v="674"/>
    <n v="26282"/>
    <n v="2564.5"/>
    <n v="199.56243817061105"/>
  </r>
  <r>
    <x v="39"/>
    <n v="51013"/>
    <x v="2"/>
    <n v="2020"/>
    <n v="890"/>
    <n v="27285"/>
    <n v="3261.9"/>
    <n v="199.56243817061105"/>
  </r>
  <r>
    <x v="39"/>
    <n v="51013"/>
    <x v="3"/>
    <n v="2021"/>
    <n v="768"/>
    <n v="27006"/>
    <n v="2843.8"/>
    <n v="199.56243817061105"/>
  </r>
  <r>
    <x v="39"/>
    <n v="51013"/>
    <x v="4"/>
    <n v="2022"/>
    <n v="887"/>
    <n v="28026"/>
    <n v="3164.9"/>
    <n v="199.56243817061105"/>
  </r>
  <r>
    <x v="455"/>
    <n v="34041"/>
    <x v="0"/>
    <n v="2018"/>
    <n v="792"/>
    <n v="19230"/>
    <n v="4118.6000000000004"/>
    <n v="264.56473214285717"/>
  </r>
  <r>
    <x v="166"/>
    <n v="51041"/>
    <x v="1"/>
    <n v="2019"/>
    <n v="2024"/>
    <n v="54353"/>
    <n v="3723.8"/>
    <n v="205.01536253748642"/>
  </r>
  <r>
    <x v="166"/>
    <n v="51041"/>
    <x v="2"/>
    <n v="2020"/>
    <n v="2249"/>
    <n v="56749"/>
    <n v="3963.1"/>
    <n v="205.01536253748642"/>
  </r>
  <r>
    <x v="166"/>
    <n v="51041"/>
    <x v="3"/>
    <n v="2021"/>
    <n v="2358"/>
    <n v="58505"/>
    <n v="4030.4"/>
    <n v="205.01536253748642"/>
  </r>
  <r>
    <x v="166"/>
    <n v="51041"/>
    <x v="4"/>
    <n v="2022"/>
    <n v="2405"/>
    <n v="61824"/>
    <n v="3890.1"/>
    <n v="205.01536253748642"/>
  </r>
  <r>
    <x v="521"/>
    <n v="39165"/>
    <x v="0"/>
    <n v="2018"/>
    <n v="1471"/>
    <n v="33646"/>
    <n v="4372"/>
    <n v="242.89884103591359"/>
  </r>
  <r>
    <x v="283"/>
    <n v="51059"/>
    <x v="1"/>
    <n v="2019"/>
    <n v="4037"/>
    <n v="160461"/>
    <n v="2515.9"/>
    <n v="238.89293971743913"/>
  </r>
  <r>
    <x v="283"/>
    <n v="51059"/>
    <x v="2"/>
    <n v="2020"/>
    <n v="4903"/>
    <n v="165549"/>
    <n v="2961.7"/>
    <n v="238.89293971743913"/>
  </r>
  <r>
    <x v="283"/>
    <n v="51059"/>
    <x v="3"/>
    <n v="2021"/>
    <n v="4478"/>
    <n v="165344"/>
    <n v="2708.3"/>
    <n v="238.89293971743913"/>
  </r>
  <r>
    <x v="283"/>
    <n v="51059"/>
    <x v="4"/>
    <n v="2022"/>
    <n v="4669"/>
    <n v="172070"/>
    <n v="2713.4"/>
    <n v="238.89293971743913"/>
  </r>
  <r>
    <x v="57"/>
    <n v="5143"/>
    <x v="0"/>
    <n v="2018"/>
    <n v="1164"/>
    <n v="27809"/>
    <n v="4185.7"/>
    <n v="220.90667035512985"/>
  </r>
  <r>
    <x v="341"/>
    <n v="51085"/>
    <x v="1"/>
    <n v="2019"/>
    <n v="790"/>
    <n v="19790"/>
    <n v="3991.9"/>
    <n v="194.55280444669026"/>
  </r>
  <r>
    <x v="341"/>
    <n v="51085"/>
    <x v="2"/>
    <n v="2020"/>
    <n v="908"/>
    <n v="20287"/>
    <n v="4475.8"/>
    <n v="194.55280444669026"/>
  </r>
  <r>
    <x v="341"/>
    <n v="51085"/>
    <x v="3"/>
    <n v="2021"/>
    <n v="970"/>
    <n v="20835"/>
    <n v="4655.6000000000004"/>
    <n v="194.55280444669026"/>
  </r>
  <r>
    <x v="341"/>
    <n v="51085"/>
    <x v="4"/>
    <n v="2022"/>
    <n v="996"/>
    <n v="21908"/>
    <n v="4546.3"/>
    <n v="194.55280444669026"/>
  </r>
  <r>
    <x v="366"/>
    <n v="24043"/>
    <x v="0"/>
    <n v="2018"/>
    <n v="1246"/>
    <n v="26006"/>
    <n v="4791.2"/>
    <n v="236.7929168716183"/>
  </r>
  <r>
    <x v="357"/>
    <n v="51087"/>
    <x v="1"/>
    <n v="2019"/>
    <n v="2155"/>
    <n v="52720"/>
    <n v="4087.6"/>
    <n v="182.16047040971168"/>
  </r>
  <r>
    <x v="357"/>
    <n v="51087"/>
    <x v="2"/>
    <n v="2020"/>
    <n v="2690"/>
    <n v="54871"/>
    <n v="4902.3999999999996"/>
    <n v="182.16047040971168"/>
  </r>
  <r>
    <x v="357"/>
    <n v="51087"/>
    <x v="3"/>
    <n v="2021"/>
    <n v="2558"/>
    <n v="54923"/>
    <n v="4657.3999999999996"/>
    <n v="182.16047040971168"/>
  </r>
  <r>
    <x v="357"/>
    <n v="51087"/>
    <x v="4"/>
    <n v="2022"/>
    <n v="2641"/>
    <n v="57141"/>
    <n v="4621.8999999999996"/>
    <n v="182.16047040971168"/>
  </r>
  <r>
    <x v="412"/>
    <n v="27163"/>
    <x v="0"/>
    <n v="2018"/>
    <n v="1324"/>
    <n v="38906"/>
    <n v="3403.1"/>
    <n v="267.05165536985828"/>
  </r>
  <r>
    <x v="435"/>
    <n v="51107"/>
    <x v="1"/>
    <n v="2019"/>
    <n v="1149"/>
    <n v="40150"/>
    <n v="2861.8"/>
    <n v="243.15566625155665"/>
  </r>
  <r>
    <x v="435"/>
    <n v="51107"/>
    <x v="2"/>
    <n v="2020"/>
    <n v="1422"/>
    <n v="42912"/>
    <n v="3313.8"/>
    <n v="243.15566625155665"/>
  </r>
  <r>
    <x v="435"/>
    <n v="51107"/>
    <x v="3"/>
    <n v="2021"/>
    <n v="1322"/>
    <n v="43443"/>
    <n v="3043.1"/>
    <n v="243.15566625155665"/>
  </r>
  <r>
    <x v="435"/>
    <n v="51107"/>
    <x v="4"/>
    <n v="2022"/>
    <n v="1493"/>
    <n v="46737"/>
    <n v="3194.5"/>
    <n v="243.15566625155665"/>
  </r>
  <r>
    <x v="529"/>
    <n v="41067"/>
    <x v="0"/>
    <n v="2018"/>
    <n v="2692"/>
    <n v="80268"/>
    <n v="3353.8"/>
    <n v="250.44205323832486"/>
  </r>
  <r>
    <x v="526"/>
    <n v="51153"/>
    <x v="1"/>
    <n v="2019"/>
    <n v="1404"/>
    <n v="48523"/>
    <n v="2893.5"/>
    <n v="246.18840549842344"/>
  </r>
  <r>
    <x v="526"/>
    <n v="51153"/>
    <x v="2"/>
    <n v="2020"/>
    <n v="1807"/>
    <n v="50931"/>
    <n v="3547.9"/>
    <n v="246.18840549842344"/>
  </r>
  <r>
    <x v="526"/>
    <n v="51153"/>
    <x v="3"/>
    <n v="2021"/>
    <n v="1702"/>
    <n v="52455"/>
    <n v="3244.7"/>
    <n v="246.18840549842344"/>
  </r>
  <r>
    <x v="526"/>
    <n v="51153"/>
    <x v="4"/>
    <n v="2022"/>
    <n v="1765"/>
    <n v="55027"/>
    <n v="3207.5"/>
    <n v="246.18840549842344"/>
  </r>
  <r>
    <x v="539"/>
    <n v="42125"/>
    <x v="0"/>
    <n v="2018"/>
    <n v="1990"/>
    <n v="42617"/>
    <n v="4669.5"/>
    <n v="242.20849314439263"/>
  </r>
  <r>
    <x v="552"/>
    <n v="51177"/>
    <x v="1"/>
    <n v="2019"/>
    <n v="681"/>
    <n v="20070"/>
    <n v="3393.1"/>
    <n v="161.78375685102142"/>
  </r>
  <r>
    <x v="552"/>
    <n v="51177"/>
    <x v="2"/>
    <n v="2020"/>
    <n v="816"/>
    <n v="20756"/>
    <n v="3931.4"/>
    <n v="161.78375685102142"/>
  </r>
  <r>
    <x v="552"/>
    <n v="51177"/>
    <x v="3"/>
    <n v="2021"/>
    <n v="829"/>
    <n v="21514"/>
    <n v="3853.3"/>
    <n v="161.78375685102142"/>
  </r>
  <r>
    <x v="552"/>
    <n v="51177"/>
    <x v="4"/>
    <n v="2022"/>
    <n v="892"/>
    <n v="22511"/>
    <n v="3962.5"/>
    <n v="161.78375685102142"/>
  </r>
  <r>
    <x v="542"/>
    <n v="44009"/>
    <x v="0"/>
    <n v="2018"/>
    <n v="1033"/>
    <n v="26164"/>
    <n v="3948.2"/>
    <n v="292.77792202974888"/>
  </r>
  <r>
    <x v="558"/>
    <n v="51179"/>
    <x v="1"/>
    <n v="2019"/>
    <n v="622"/>
    <n v="16417"/>
    <n v="3788.8"/>
    <n v="224.19443260035328"/>
  </r>
  <r>
    <x v="558"/>
    <n v="51179"/>
    <x v="2"/>
    <n v="2020"/>
    <n v="593"/>
    <n v="17216"/>
    <n v="3444.5"/>
    <n v="224.19443260035328"/>
  </r>
  <r>
    <x v="558"/>
    <n v="51179"/>
    <x v="3"/>
    <n v="2021"/>
    <n v="710"/>
    <n v="17528"/>
    <n v="4050.7"/>
    <n v="224.19443260035328"/>
  </r>
  <r>
    <x v="558"/>
    <n v="51179"/>
    <x v="4"/>
    <n v="2022"/>
    <n v="722"/>
    <n v="18934"/>
    <n v="3813.2"/>
    <n v="224.19443260035328"/>
  </r>
  <r>
    <x v="555"/>
    <n v="47179"/>
    <x v="0"/>
    <n v="2018"/>
    <n v="1077"/>
    <n v="23564"/>
    <n v="4570.5"/>
    <n v="244.05767250257466"/>
  </r>
  <r>
    <x v="18"/>
    <n v="51510"/>
    <x v="1"/>
    <n v="2019"/>
    <n v="606"/>
    <n v="19395"/>
    <n v="3124.5"/>
    <n v="195.1740139211137"/>
  </r>
  <r>
    <x v="18"/>
    <n v="51510"/>
    <x v="2"/>
    <n v="2020"/>
    <n v="608"/>
    <n v="19760"/>
    <n v="3076.9"/>
    <n v="195.1740139211137"/>
  </r>
  <r>
    <x v="18"/>
    <n v="51510"/>
    <x v="3"/>
    <n v="2021"/>
    <n v="676"/>
    <n v="19642"/>
    <n v="3441.6"/>
    <n v="195.1740139211137"/>
  </r>
  <r>
    <x v="18"/>
    <n v="51510"/>
    <x v="4"/>
    <n v="2022"/>
    <n v="657"/>
    <n v="20557"/>
    <n v="3196"/>
    <n v="195.1740139211137"/>
  </r>
  <r>
    <x v="569"/>
    <n v="49053"/>
    <x v="0"/>
    <n v="2018"/>
    <n v="1163"/>
    <n v="36844"/>
    <n v="3156.6"/>
    <n v="218.16110784037676"/>
  </r>
  <r>
    <x v="163"/>
    <n v="51550"/>
    <x v="1"/>
    <n v="2019"/>
    <n v="1426"/>
    <n v="33634"/>
    <n v="4239.8"/>
    <n v="161.52405304156508"/>
  </r>
  <r>
    <x v="163"/>
    <n v="51550"/>
    <x v="2"/>
    <n v="2020"/>
    <n v="1568"/>
    <n v="34608"/>
    <n v="4530.7"/>
    <n v="161.52405304156508"/>
  </r>
  <r>
    <x v="163"/>
    <n v="51550"/>
    <x v="3"/>
    <n v="2021"/>
    <n v="1706"/>
    <n v="35182"/>
    <n v="4849.1000000000004"/>
    <n v="161.52405304156508"/>
  </r>
  <r>
    <x v="163"/>
    <n v="51550"/>
    <x v="4"/>
    <n v="2022"/>
    <n v="1562"/>
    <n v="36875"/>
    <n v="4235.8999999999996"/>
    <n v="161.52405304156508"/>
  </r>
  <r>
    <x v="572"/>
    <n v="55131"/>
    <x v="0"/>
    <n v="2018"/>
    <n v="965"/>
    <n v="24405"/>
    <n v="3954.1"/>
    <n v="247.12671123845911"/>
  </r>
  <r>
    <x v="339"/>
    <n v="51650"/>
    <x v="1"/>
    <n v="2019"/>
    <n v="890"/>
    <n v="21177"/>
    <n v="4202.7"/>
    <n v="212.00831090333853"/>
  </r>
  <r>
    <x v="339"/>
    <n v="51650"/>
    <x v="2"/>
    <n v="2020"/>
    <n v="1037"/>
    <n v="21774"/>
    <n v="4762.6000000000004"/>
    <n v="212.00831090333853"/>
  </r>
  <r>
    <x v="339"/>
    <n v="51650"/>
    <x v="3"/>
    <n v="2021"/>
    <n v="1140"/>
    <n v="22128"/>
    <n v="5151.8"/>
    <n v="212.00831090333853"/>
  </r>
  <r>
    <x v="339"/>
    <n v="51650"/>
    <x v="4"/>
    <n v="2022"/>
    <n v="1040"/>
    <n v="23108"/>
    <n v="4500.6000000000004"/>
    <n v="212.00831090333853"/>
  </r>
  <r>
    <x v="434"/>
    <n v="32031"/>
    <x v="0"/>
    <n v="2018"/>
    <n v="2823"/>
    <n v="76161"/>
    <n v="3706.6"/>
    <n v="236.92127442458144"/>
  </r>
  <r>
    <x v="496"/>
    <n v="51700"/>
    <x v="1"/>
    <n v="2019"/>
    <n v="1098"/>
    <n v="23892"/>
    <n v="4595.7"/>
    <n v="204.86773815503096"/>
  </r>
  <r>
    <x v="496"/>
    <n v="51700"/>
    <x v="2"/>
    <n v="2020"/>
    <n v="1297"/>
    <n v="24320"/>
    <n v="5333.1"/>
    <n v="204.86773815503096"/>
  </r>
  <r>
    <x v="496"/>
    <n v="51700"/>
    <x v="3"/>
    <n v="2021"/>
    <n v="1302"/>
    <n v="25275"/>
    <n v="5151.3"/>
    <n v="204.86773815503096"/>
  </r>
  <r>
    <x v="496"/>
    <n v="51700"/>
    <x v="4"/>
    <n v="2022"/>
    <n v="1244"/>
    <n v="26074"/>
    <n v="4771"/>
    <n v="204.86773815503096"/>
  </r>
  <r>
    <x v="399"/>
    <n v="26161"/>
    <x v="0"/>
    <n v="2018"/>
    <n v="1842"/>
    <n v="51377"/>
    <n v="3585.3"/>
    <n v="265.35816672600197"/>
  </r>
  <r>
    <x v="497"/>
    <n v="51710"/>
    <x v="1"/>
    <n v="2019"/>
    <n v="1390"/>
    <n v="28107"/>
    <n v="4945.3999999999996"/>
    <n v="220.58561924075852"/>
  </r>
  <r>
    <x v="497"/>
    <n v="51710"/>
    <x v="2"/>
    <n v="2020"/>
    <n v="1447"/>
    <n v="28925"/>
    <n v="5002.6000000000004"/>
    <n v="220.58561924075852"/>
  </r>
  <r>
    <x v="497"/>
    <n v="51710"/>
    <x v="3"/>
    <n v="2021"/>
    <n v="1560"/>
    <n v="28169"/>
    <n v="5538"/>
    <n v="220.58561924075852"/>
  </r>
  <r>
    <x v="497"/>
    <n v="51710"/>
    <x v="4"/>
    <n v="2022"/>
    <n v="1445"/>
    <n v="30525"/>
    <n v="4733.8"/>
    <n v="220.58561924075852"/>
  </r>
  <r>
    <x v="573"/>
    <n v="55133"/>
    <x v="0"/>
    <n v="2018"/>
    <n v="3055"/>
    <n v="75190"/>
    <n v="4063"/>
    <n v="262.80899021289213"/>
  </r>
  <r>
    <x v="533"/>
    <n v="51760"/>
    <x v="1"/>
    <n v="2019"/>
    <n v="1314"/>
    <n v="31809"/>
    <n v="4130.8999999999996"/>
    <n v="141.26819453613757"/>
  </r>
  <r>
    <x v="533"/>
    <n v="51760"/>
    <x v="2"/>
    <n v="2020"/>
    <n v="1293"/>
    <n v="32809"/>
    <n v="3941"/>
    <n v="141.26819453613757"/>
  </r>
  <r>
    <x v="533"/>
    <n v="51760"/>
    <x v="3"/>
    <n v="2021"/>
    <n v="1524"/>
    <n v="31900"/>
    <n v="4777.3999999999996"/>
    <n v="141.26819453613757"/>
  </r>
  <r>
    <x v="533"/>
    <n v="51760"/>
    <x v="4"/>
    <n v="2022"/>
    <n v="1298"/>
    <n v="33454"/>
    <n v="3880"/>
    <n v="141.26819453613757"/>
  </r>
  <r>
    <x v="401"/>
    <n v="26163"/>
    <x v="0"/>
    <n v="2018"/>
    <n v="12329"/>
    <n v="270554"/>
    <n v="4556.8999999999996"/>
    <n v="214.53151556793114"/>
  </r>
  <r>
    <x v="568"/>
    <n v="51810"/>
    <x v="1"/>
    <n v="2019"/>
    <n v="2433"/>
    <n v="66399"/>
    <n v="3664.2"/>
    <n v="214.05442853055015"/>
  </r>
  <r>
    <x v="568"/>
    <n v="51810"/>
    <x v="2"/>
    <n v="2020"/>
    <n v="2698"/>
    <n v="68347"/>
    <n v="3947.5"/>
    <n v="214.05442853055015"/>
  </r>
  <r>
    <x v="568"/>
    <n v="51810"/>
    <x v="3"/>
    <n v="2021"/>
    <n v="2979"/>
    <n v="69529"/>
    <n v="4284.5"/>
    <n v="214.05442853055015"/>
  </r>
  <r>
    <x v="568"/>
    <n v="51810"/>
    <x v="4"/>
    <n v="2022"/>
    <n v="2948"/>
    <n v="73023"/>
    <n v="4037.1"/>
    <n v="214.05442853055015"/>
  </r>
  <r>
    <x v="509"/>
    <n v="37191"/>
    <x v="0"/>
    <n v="2018"/>
    <n v="931"/>
    <n v="20266"/>
    <n v="4593.8999999999996"/>
    <n v="198.4809152966061"/>
  </r>
  <r>
    <x v="60"/>
    <n v="53005"/>
    <x v="1"/>
    <n v="2019"/>
    <n v="1154"/>
    <n v="31460"/>
    <n v="3668.2"/>
    <n v="229.76478067387157"/>
  </r>
  <r>
    <x v="60"/>
    <n v="53005"/>
    <x v="2"/>
    <n v="2020"/>
    <n v="1336"/>
    <n v="32470"/>
    <n v="4114.6000000000004"/>
    <n v="229.76478067387157"/>
  </r>
  <r>
    <x v="60"/>
    <n v="53005"/>
    <x v="3"/>
    <n v="2021"/>
    <n v="1435"/>
    <n v="32606"/>
    <n v="4401"/>
    <n v="229.76478067387157"/>
  </r>
  <r>
    <x v="60"/>
    <n v="53005"/>
    <x v="4"/>
    <n v="2022"/>
    <n v="1504"/>
    <n v="34231"/>
    <n v="4393.7"/>
    <n v="229.76478067387157"/>
  </r>
  <r>
    <x v="522"/>
    <n v="39169"/>
    <x v="0"/>
    <n v="2018"/>
    <n v="965"/>
    <n v="20727"/>
    <n v="4655.8"/>
    <n v="215.11660844112924"/>
  </r>
  <r>
    <x v="179"/>
    <n v="53011"/>
    <x v="1"/>
    <n v="2019"/>
    <n v="2987"/>
    <n v="77942"/>
    <n v="3832.3"/>
    <n v="252.36714479997949"/>
  </r>
  <r>
    <x v="179"/>
    <n v="53011"/>
    <x v="2"/>
    <n v="2020"/>
    <n v="3179"/>
    <n v="81400"/>
    <n v="3905.4"/>
    <n v="252.36714479997949"/>
  </r>
  <r>
    <x v="179"/>
    <n v="53011"/>
    <x v="3"/>
    <n v="2021"/>
    <n v="3542"/>
    <n v="83476"/>
    <n v="4243.1000000000004"/>
    <n v="252.36714479997949"/>
  </r>
  <r>
    <x v="179"/>
    <n v="53011"/>
    <x v="4"/>
    <n v="2022"/>
    <n v="3573"/>
    <n v="87493"/>
    <n v="4083.8"/>
    <n v="252.36714479997949"/>
  </r>
  <r>
    <x v="564"/>
    <n v="48479"/>
    <x v="0"/>
    <n v="2018"/>
    <n v="954"/>
    <n v="26087"/>
    <n v="3657"/>
    <n v="249.74555179971026"/>
  </r>
  <r>
    <x v="208"/>
    <n v="53015"/>
    <x v="1"/>
    <n v="2019"/>
    <n v="950"/>
    <n v="21379"/>
    <n v="4443.6000000000004"/>
    <n v="239.51541232050144"/>
  </r>
  <r>
    <x v="208"/>
    <n v="53015"/>
    <x v="2"/>
    <n v="2020"/>
    <n v="998"/>
    <n v="21864"/>
    <n v="4564.6000000000004"/>
    <n v="239.51541232050144"/>
  </r>
  <r>
    <x v="208"/>
    <n v="53015"/>
    <x v="3"/>
    <n v="2021"/>
    <n v="1154"/>
    <n v="21673"/>
    <n v="5324.6"/>
    <n v="239.51541232050144"/>
  </r>
  <r>
    <x v="208"/>
    <n v="53015"/>
    <x v="4"/>
    <n v="2022"/>
    <n v="1000"/>
    <n v="22197"/>
    <n v="4505.1000000000004"/>
    <n v="239.51541232050144"/>
  </r>
  <r>
    <x v="570"/>
    <n v="49057"/>
    <x v="0"/>
    <n v="2018"/>
    <n v="1269"/>
    <n v="29897"/>
    <n v="4244.6000000000004"/>
    <n v="243.86783284742469"/>
  </r>
  <r>
    <x v="404"/>
    <n v="53033"/>
    <x v="1"/>
    <n v="2019"/>
    <n v="10228"/>
    <n v="304315"/>
    <n v="3361"/>
    <n v="258.36550942280201"/>
  </r>
  <r>
    <x v="404"/>
    <n v="53033"/>
    <x v="2"/>
    <n v="2020"/>
    <n v="10875"/>
    <n v="311240"/>
    <n v="3494.1"/>
    <n v="258.36550942280201"/>
  </r>
  <r>
    <x v="404"/>
    <n v="53033"/>
    <x v="3"/>
    <n v="2021"/>
    <n v="10967"/>
    <n v="309960"/>
    <n v="3538.2"/>
    <n v="258.36550942280201"/>
  </r>
  <r>
    <x v="404"/>
    <n v="53033"/>
    <x v="4"/>
    <n v="2022"/>
    <n v="11544"/>
    <n v="322915"/>
    <n v="3574.9"/>
    <n v="258.36550942280201"/>
  </r>
  <r>
    <x v="142"/>
    <n v="8123"/>
    <x v="0"/>
    <n v="2018"/>
    <n v="1309"/>
    <n v="38224"/>
    <n v="3424.6"/>
    <n v="249.33458898168573"/>
  </r>
  <r>
    <x v="409"/>
    <n v="53035"/>
    <x v="1"/>
    <n v="2019"/>
    <n v="1811"/>
    <n v="49858"/>
    <n v="3632.3"/>
    <n v="252.551245537326"/>
  </r>
  <r>
    <x v="409"/>
    <n v="53035"/>
    <x v="2"/>
    <n v="2020"/>
    <n v="1861"/>
    <n v="51531"/>
    <n v="3611.4"/>
    <n v="252.551245537326"/>
  </r>
  <r>
    <x v="409"/>
    <n v="53035"/>
    <x v="3"/>
    <n v="2021"/>
    <n v="2063"/>
    <n v="52523"/>
    <n v="3927.8"/>
    <n v="252.551245537326"/>
  </r>
  <r>
    <x v="409"/>
    <n v="53035"/>
    <x v="4"/>
    <n v="2022"/>
    <n v="2065"/>
    <n v="55091"/>
    <n v="3748.3"/>
    <n v="252.551245537326"/>
  </r>
  <r>
    <x v="491"/>
    <n v="36119"/>
    <x v="0"/>
    <n v="2018"/>
    <n v="6040"/>
    <n v="165008"/>
    <n v="3660.4"/>
    <n v="248.39506026312824"/>
  </r>
  <r>
    <x v="517"/>
    <n v="53053"/>
    <x v="1"/>
    <n v="2019"/>
    <n v="5000"/>
    <n v="128408"/>
    <n v="3893.8"/>
    <n v="239.8581085290636"/>
  </r>
  <r>
    <x v="517"/>
    <n v="53053"/>
    <x v="2"/>
    <n v="2020"/>
    <n v="5411"/>
    <n v="131699"/>
    <n v="4108.6000000000004"/>
    <n v="239.8581085290636"/>
  </r>
  <r>
    <x v="517"/>
    <n v="53053"/>
    <x v="3"/>
    <n v="2021"/>
    <n v="5785"/>
    <n v="133409"/>
    <n v="4336.3"/>
    <n v="239.8581085290636"/>
  </r>
  <r>
    <x v="517"/>
    <n v="53053"/>
    <x v="4"/>
    <n v="2022"/>
    <n v="5952"/>
    <n v="138494"/>
    <n v="4297.7"/>
    <n v="239.8581085290636"/>
  </r>
  <r>
    <x v="540"/>
    <n v="42129"/>
    <x v="0"/>
    <n v="2018"/>
    <n v="3690"/>
    <n v="79652"/>
    <n v="4632.7"/>
    <n v="214.8985393106334"/>
  </r>
  <r>
    <x v="548"/>
    <n v="53057"/>
    <x v="1"/>
    <n v="2019"/>
    <n v="1018"/>
    <n v="27780"/>
    <n v="3664.5"/>
    <n v="252.34701223902087"/>
  </r>
  <r>
    <x v="548"/>
    <n v="53057"/>
    <x v="2"/>
    <n v="2020"/>
    <n v="1078"/>
    <n v="28615"/>
    <n v="3767.3"/>
    <n v="252.34701223902087"/>
  </r>
  <r>
    <x v="548"/>
    <n v="53057"/>
    <x v="3"/>
    <n v="2021"/>
    <n v="1188"/>
    <n v="28464"/>
    <n v="4173.7"/>
    <n v="252.34701223902087"/>
  </r>
  <r>
    <x v="548"/>
    <n v="53057"/>
    <x v="4"/>
    <n v="2022"/>
    <n v="1199"/>
    <n v="29554"/>
    <n v="4057"/>
    <n v="252.34701223902087"/>
  </r>
  <r>
    <x v="574"/>
    <n v="53073"/>
    <x v="0"/>
    <n v="2018"/>
    <n v="1252"/>
    <n v="39158"/>
    <n v="3197.3"/>
    <n v="249.23188933381871"/>
  </r>
  <r>
    <x v="550"/>
    <n v="53061"/>
    <x v="1"/>
    <n v="2019"/>
    <n v="4078"/>
    <n v="114832"/>
    <n v="3551.3"/>
    <n v="246.78399749198832"/>
  </r>
  <r>
    <x v="550"/>
    <n v="53061"/>
    <x v="2"/>
    <n v="2020"/>
    <n v="4535"/>
    <n v="119179"/>
    <n v="3805.2"/>
    <n v="246.78399749198832"/>
  </r>
  <r>
    <x v="550"/>
    <n v="53061"/>
    <x v="3"/>
    <n v="2021"/>
    <n v="4631"/>
    <n v="119706"/>
    <n v="3868.6"/>
    <n v="246.78399749198832"/>
  </r>
  <r>
    <x v="550"/>
    <n v="53061"/>
    <x v="4"/>
    <n v="2022"/>
    <n v="5072"/>
    <n v="125944"/>
    <n v="4027.2"/>
    <n v="246.78399749198832"/>
  </r>
  <r>
    <x v="565"/>
    <n v="48485"/>
    <x v="0"/>
    <n v="2018"/>
    <n v="1003"/>
    <n v="19436"/>
    <n v="5160.5"/>
    <n v="221.72861891810217"/>
  </r>
  <r>
    <x v="551"/>
    <n v="53063"/>
    <x v="1"/>
    <n v="2019"/>
    <n v="3544"/>
    <n v="86623"/>
    <n v="4091.3"/>
    <n v="242.77270470891102"/>
  </r>
  <r>
    <x v="551"/>
    <n v="53063"/>
    <x v="2"/>
    <n v="2020"/>
    <n v="3999"/>
    <n v="89411"/>
    <n v="4472.6000000000004"/>
    <n v="242.77270470891102"/>
  </r>
  <r>
    <x v="551"/>
    <n v="53063"/>
    <x v="3"/>
    <n v="2021"/>
    <n v="4284"/>
    <n v="91795"/>
    <n v="4666.8999999999996"/>
    <n v="242.77270470891102"/>
  </r>
  <r>
    <x v="551"/>
    <n v="53063"/>
    <x v="4"/>
    <n v="2022"/>
    <n v="4152"/>
    <n v="96054"/>
    <n v="4322.6000000000004"/>
    <n v="242.77270470891102"/>
  </r>
  <r>
    <x v="368"/>
    <n v="24045"/>
    <x v="0"/>
    <n v="2018"/>
    <n v="777"/>
    <n v="16398"/>
    <n v="4738.3999999999996"/>
    <n v="236.74577872239934"/>
  </r>
  <r>
    <x v="561"/>
    <n v="53067"/>
    <x v="1"/>
    <n v="2019"/>
    <n v="1907"/>
    <n v="51871"/>
    <n v="3676.4"/>
    <n v="245.8348595554356"/>
  </r>
  <r>
    <x v="561"/>
    <n v="53067"/>
    <x v="2"/>
    <n v="2020"/>
    <n v="1949"/>
    <n v="53507"/>
    <n v="3642.5"/>
    <n v="245.8348595554356"/>
  </r>
  <r>
    <x v="561"/>
    <n v="53067"/>
    <x v="3"/>
    <n v="2021"/>
    <n v="2181"/>
    <n v="54080"/>
    <n v="4032.9"/>
    <n v="245.8348595554356"/>
  </r>
  <r>
    <x v="561"/>
    <n v="53067"/>
    <x v="4"/>
    <n v="2022"/>
    <n v="2336"/>
    <n v="56583"/>
    <n v="4128.3999999999996"/>
    <n v="245.8348595554356"/>
  </r>
  <r>
    <x v="274"/>
    <n v="17197"/>
    <x v="0"/>
    <n v="2018"/>
    <n v="3532"/>
    <n v="90406"/>
    <n v="3906.8"/>
    <n v="247.18936649891549"/>
  </r>
  <r>
    <x v="574"/>
    <n v="53073"/>
    <x v="1"/>
    <n v="2019"/>
    <n v="1462"/>
    <n v="41205"/>
    <n v="3548.1"/>
    <n v="249.23188933381871"/>
  </r>
  <r>
    <x v="574"/>
    <n v="53073"/>
    <x v="2"/>
    <n v="2020"/>
    <n v="1471"/>
    <n v="42341"/>
    <n v="3474.2"/>
    <n v="249.23188933381871"/>
  </r>
  <r>
    <x v="574"/>
    <n v="53073"/>
    <x v="3"/>
    <n v="2021"/>
    <n v="1639"/>
    <n v="41938"/>
    <n v="3908.2"/>
    <n v="249.23188933381871"/>
  </r>
  <r>
    <x v="574"/>
    <n v="53073"/>
    <x v="4"/>
    <n v="2022"/>
    <n v="1609"/>
    <n v="43622"/>
    <n v="3688.5"/>
    <n v="249.23188933381871"/>
  </r>
  <r>
    <x v="556"/>
    <n v="47187"/>
    <x v="0"/>
    <n v="2018"/>
    <n v="1074"/>
    <n v="30480"/>
    <n v="3523.6"/>
    <n v="274.93864363602472"/>
  </r>
  <r>
    <x v="575"/>
    <n v="53077"/>
    <x v="1"/>
    <n v="2019"/>
    <n v="1451"/>
    <n v="35213"/>
    <n v="4120.6000000000004"/>
    <n v="233.06165336665435"/>
  </r>
  <r>
    <x v="575"/>
    <n v="53077"/>
    <x v="2"/>
    <n v="2020"/>
    <n v="1801"/>
    <n v="36210"/>
    <n v="4973.8"/>
    <n v="233.06165336665435"/>
  </r>
  <r>
    <x v="575"/>
    <n v="53077"/>
    <x v="3"/>
    <n v="2021"/>
    <n v="1744"/>
    <n v="36193"/>
    <n v="4818.6000000000004"/>
    <n v="233.06165336665435"/>
  </r>
  <r>
    <x v="575"/>
    <n v="53077"/>
    <x v="4"/>
    <n v="2022"/>
    <n v="1786"/>
    <n v="37021"/>
    <n v="4824.3"/>
    <n v="233.06165336665435"/>
  </r>
  <r>
    <x v="566"/>
    <n v="48491"/>
    <x v="0"/>
    <n v="2018"/>
    <n v="2337"/>
    <n v="68988"/>
    <n v="3387.5"/>
    <n v="250.73631867981749"/>
  </r>
  <r>
    <x v="66"/>
    <n v="54003"/>
    <x v="1"/>
    <n v="2019"/>
    <n v="727"/>
    <n v="17935"/>
    <n v="4053.5"/>
    <n v="232.09924728185115"/>
  </r>
  <r>
    <x v="66"/>
    <n v="54003"/>
    <x v="2"/>
    <n v="2020"/>
    <n v="906"/>
    <n v="18805"/>
    <n v="4817.8999999999996"/>
    <n v="232.09924728185115"/>
  </r>
  <r>
    <x v="66"/>
    <n v="54003"/>
    <x v="3"/>
    <n v="2021"/>
    <n v="1031"/>
    <n v="19145"/>
    <n v="5385.2"/>
    <n v="232.09924728185115"/>
  </r>
  <r>
    <x v="66"/>
    <n v="54003"/>
    <x v="4"/>
    <n v="2022"/>
    <n v="960"/>
    <n v="19865"/>
    <n v="4832.6000000000004"/>
    <n v="232.09924728185115"/>
  </r>
  <r>
    <x v="557"/>
    <n v="47189"/>
    <x v="0"/>
    <n v="2018"/>
    <n v="860"/>
    <n v="22065"/>
    <n v="3897.6"/>
    <n v="217.18709566117488"/>
  </r>
  <r>
    <x v="392"/>
    <n v="54039"/>
    <x v="1"/>
    <n v="2019"/>
    <n v="1761"/>
    <n v="37741"/>
    <n v="4666"/>
    <n v="244.21981399538964"/>
  </r>
  <r>
    <x v="392"/>
    <n v="54039"/>
    <x v="2"/>
    <n v="2020"/>
    <n v="2117"/>
    <n v="38329"/>
    <n v="5523.2"/>
    <n v="244.21981399538964"/>
  </r>
  <r>
    <x v="392"/>
    <n v="54039"/>
    <x v="3"/>
    <n v="2021"/>
    <n v="2174"/>
    <n v="38514"/>
    <n v="5644.7"/>
    <n v="244.21981399538964"/>
  </r>
  <r>
    <x v="392"/>
    <n v="54039"/>
    <x v="4"/>
    <n v="2022"/>
    <n v="2097"/>
    <n v="38827"/>
    <n v="5400.9"/>
    <n v="244.21981399538964"/>
  </r>
  <r>
    <x v="476"/>
    <n v="54061"/>
    <x v="1"/>
    <n v="2019"/>
    <n v="498"/>
    <n v="13964"/>
    <n v="3566.3"/>
    <n v="230.20624462904613"/>
  </r>
  <r>
    <x v="476"/>
    <n v="54061"/>
    <x v="2"/>
    <n v="2020"/>
    <n v="584"/>
    <n v="14432"/>
    <n v="4046.6"/>
    <n v="230.20624462904613"/>
  </r>
  <r>
    <x v="476"/>
    <n v="54061"/>
    <x v="3"/>
    <n v="2021"/>
    <n v="599"/>
    <n v="14352"/>
    <n v="4173.6000000000004"/>
    <n v="230.20624462904613"/>
  </r>
  <r>
    <x v="476"/>
    <n v="54061"/>
    <x v="4"/>
    <n v="2022"/>
    <n v="638"/>
    <n v="14576"/>
    <n v="4377.1000000000004"/>
    <n v="230.20624462904613"/>
  </r>
  <r>
    <x v="276"/>
    <n v="17201"/>
    <x v="0"/>
    <n v="2018"/>
    <n v="2157"/>
    <n v="49819"/>
    <n v="4329.7"/>
    <n v="233.58521754530966"/>
  </r>
  <r>
    <x v="112"/>
    <n v="55009"/>
    <x v="1"/>
    <n v="2019"/>
    <n v="1644"/>
    <n v="40806"/>
    <n v="4028.8"/>
    <n v="272.34475322256532"/>
  </r>
  <r>
    <x v="112"/>
    <n v="55009"/>
    <x v="2"/>
    <n v="2020"/>
    <n v="1891"/>
    <n v="41957"/>
    <n v="4507"/>
    <n v="272.34475322256532"/>
  </r>
  <r>
    <x v="112"/>
    <n v="55009"/>
    <x v="3"/>
    <n v="2021"/>
    <n v="1828"/>
    <n v="42776"/>
    <n v="4273.3999999999996"/>
    <n v="272.34475322256532"/>
  </r>
  <r>
    <x v="112"/>
    <n v="55009"/>
    <x v="4"/>
    <n v="2022"/>
    <n v="1921"/>
    <n v="44663"/>
    <n v="4301.1000000000004"/>
    <n v="272.34475322256532"/>
  </r>
  <r>
    <x v="576"/>
    <n v="55139"/>
    <x v="0"/>
    <n v="2018"/>
    <n v="1254"/>
    <n v="28022"/>
    <n v="4475.1000000000004"/>
    <n v="256.44804206448043"/>
  </r>
  <r>
    <x v="223"/>
    <n v="55025"/>
    <x v="1"/>
    <n v="2019"/>
    <n v="2683"/>
    <n v="77771"/>
    <n v="3449.9"/>
    <n v="294.02347918890075"/>
  </r>
  <r>
    <x v="223"/>
    <n v="55025"/>
    <x v="2"/>
    <n v="2020"/>
    <n v="3064"/>
    <n v="81102"/>
    <n v="3778"/>
    <n v="294.02347918890075"/>
  </r>
  <r>
    <x v="223"/>
    <n v="55025"/>
    <x v="3"/>
    <n v="2021"/>
    <n v="2850"/>
    <n v="82750"/>
    <n v="3444.1"/>
    <n v="294.02347918890075"/>
  </r>
  <r>
    <x v="223"/>
    <n v="55025"/>
    <x v="4"/>
    <n v="2022"/>
    <n v="3096"/>
    <n v="87071"/>
    <n v="3555.7"/>
    <n v="294.02347918890075"/>
  </r>
  <r>
    <x v="523"/>
    <n v="39173"/>
    <x v="0"/>
    <n v="2018"/>
    <n v="988"/>
    <n v="19998"/>
    <n v="4940.5"/>
    <n v="260.60414129110842"/>
  </r>
  <r>
    <x v="265"/>
    <n v="55035"/>
    <x v="1"/>
    <n v="2019"/>
    <n v="703"/>
    <n v="16958"/>
    <n v="4145.5"/>
    <n v="258.14364901521407"/>
  </r>
  <r>
    <x v="265"/>
    <n v="55035"/>
    <x v="2"/>
    <n v="2020"/>
    <n v="811"/>
    <n v="17292"/>
    <n v="4690"/>
    <n v="258.14364901521407"/>
  </r>
  <r>
    <x v="265"/>
    <n v="55035"/>
    <x v="3"/>
    <n v="2021"/>
    <n v="784"/>
    <n v="17428"/>
    <n v="4498.5"/>
    <n v="258.14364901521407"/>
  </r>
  <r>
    <x v="265"/>
    <n v="55035"/>
    <x v="4"/>
    <n v="2022"/>
    <n v="758"/>
    <n v="18488"/>
    <n v="4100"/>
    <n v="258.14364901521407"/>
  </r>
  <r>
    <x v="311"/>
    <n v="19193"/>
    <x v="0"/>
    <n v="2018"/>
    <n v="736"/>
    <n v="15471"/>
    <n v="4757.3"/>
    <n v="236.70933972378128"/>
  </r>
  <r>
    <x v="298"/>
    <n v="55039"/>
    <x v="1"/>
    <n v="2019"/>
    <n v="811"/>
    <n v="19652"/>
    <n v="4126.8"/>
    <n v="238.47954406676166"/>
  </r>
  <r>
    <x v="298"/>
    <n v="55039"/>
    <x v="2"/>
    <n v="2020"/>
    <n v="931"/>
    <n v="20005"/>
    <n v="4653.8"/>
    <n v="238.47954406676166"/>
  </r>
  <r>
    <x v="298"/>
    <n v="55039"/>
    <x v="3"/>
    <n v="2021"/>
    <n v="925"/>
    <n v="20106"/>
    <n v="4600.6000000000004"/>
    <n v="238.47954406676166"/>
  </r>
  <r>
    <x v="298"/>
    <n v="55039"/>
    <x v="4"/>
    <n v="2022"/>
    <n v="914"/>
    <n v="20911"/>
    <n v="4370.8999999999996"/>
    <n v="238.47954406676166"/>
  </r>
  <r>
    <x v="381"/>
    <n v="25027"/>
    <x v="0"/>
    <n v="2018"/>
    <n v="5773"/>
    <n v="129978"/>
    <n v="4441.5"/>
    <n v="249.25042347902004"/>
  </r>
  <r>
    <x v="400"/>
    <n v="55059"/>
    <x v="1"/>
    <n v="2019"/>
    <n v="1149"/>
    <n v="24706"/>
    <n v="4650.7"/>
    <n v="247.17477535821257"/>
  </r>
  <r>
    <x v="400"/>
    <n v="55059"/>
    <x v="2"/>
    <n v="2020"/>
    <n v="1318"/>
    <n v="25722"/>
    <n v="5124"/>
    <n v="247.17477535821257"/>
  </r>
  <r>
    <x v="400"/>
    <n v="55059"/>
    <x v="3"/>
    <n v="2021"/>
    <n v="1218"/>
    <n v="25585"/>
    <n v="4760.6000000000004"/>
    <n v="247.17477535821257"/>
  </r>
  <r>
    <x v="400"/>
    <n v="55059"/>
    <x v="4"/>
    <n v="2022"/>
    <n v="1227"/>
    <n v="26790"/>
    <n v="4580.1000000000004"/>
    <n v="247.17477535821257"/>
  </r>
  <r>
    <x v="413"/>
    <n v="27171"/>
    <x v="0"/>
    <n v="2018"/>
    <n v="635"/>
    <n v="17215"/>
    <n v="3688.6"/>
    <n v="245.3124130640405"/>
  </r>
  <r>
    <x v="414"/>
    <n v="55063"/>
    <x v="1"/>
    <n v="2019"/>
    <n v="864"/>
    <n v="19934"/>
    <n v="4334.3"/>
    <n v="276.30179592655765"/>
  </r>
  <r>
    <x v="414"/>
    <n v="55063"/>
    <x v="2"/>
    <n v="2020"/>
    <n v="934"/>
    <n v="20590"/>
    <n v="4536.2"/>
    <n v="276.30179592655765"/>
  </r>
  <r>
    <x v="414"/>
    <n v="55063"/>
    <x v="3"/>
    <n v="2021"/>
    <n v="906"/>
    <n v="20945"/>
    <n v="4325.6000000000004"/>
    <n v="276.30179592655765"/>
  </r>
  <r>
    <x v="414"/>
    <n v="55063"/>
    <x v="4"/>
    <n v="2022"/>
    <n v="912"/>
    <n v="21797"/>
    <n v="4184.1000000000004"/>
    <n v="276.30179592655765"/>
  </r>
  <r>
    <x v="319"/>
    <n v="20209"/>
    <x v="0"/>
    <n v="2018"/>
    <n v="907"/>
    <n v="20281"/>
    <n v="4472.2"/>
    <n v="206.11204616494351"/>
  </r>
  <r>
    <x v="446"/>
    <n v="55073"/>
    <x v="1"/>
    <n v="2019"/>
    <n v="1003"/>
    <n v="24682"/>
    <n v="4063.7"/>
    <n v="244.15768576290415"/>
  </r>
  <r>
    <x v="446"/>
    <n v="55073"/>
    <x v="2"/>
    <n v="2020"/>
    <n v="1160"/>
    <n v="25214"/>
    <n v="4600.6000000000004"/>
    <n v="244.15768576290415"/>
  </r>
  <r>
    <x v="446"/>
    <n v="55073"/>
    <x v="3"/>
    <n v="2021"/>
    <n v="1103"/>
    <n v="25622"/>
    <n v="4304.8999999999996"/>
    <n v="244.15768576290415"/>
  </r>
  <r>
    <x v="446"/>
    <n v="55073"/>
    <x v="4"/>
    <n v="2022"/>
    <n v="1133"/>
    <n v="26669"/>
    <n v="4248.3999999999996"/>
    <n v="244.15768576290415"/>
  </r>
  <r>
    <x v="575"/>
    <n v="53077"/>
    <x v="0"/>
    <n v="2018"/>
    <n v="1517"/>
    <n v="34524"/>
    <n v="4394"/>
    <n v="233.06165336665435"/>
  </r>
  <r>
    <x v="468"/>
    <n v="55079"/>
    <x v="1"/>
    <n v="2019"/>
    <n v="5901"/>
    <n v="132290"/>
    <n v="4460.7"/>
    <n v="241.83536170534433"/>
  </r>
  <r>
    <x v="468"/>
    <n v="55079"/>
    <x v="2"/>
    <n v="2020"/>
    <n v="7120"/>
    <n v="135814"/>
    <n v="5242.5"/>
    <n v="241.83536170534433"/>
  </r>
  <r>
    <x v="468"/>
    <n v="55079"/>
    <x v="3"/>
    <n v="2021"/>
    <n v="6282"/>
    <n v="132643"/>
    <n v="4736"/>
    <n v="241.83536170534433"/>
  </r>
  <r>
    <x v="468"/>
    <n v="55079"/>
    <x v="4"/>
    <n v="2022"/>
    <n v="6373"/>
    <n v="136828"/>
    <n v="4657.7"/>
    <n v="241.83536170534433"/>
  </r>
  <r>
    <x v="530"/>
    <n v="41071"/>
    <x v="0"/>
    <n v="2018"/>
    <n v="761"/>
    <n v="18337"/>
    <n v="4150.1000000000004"/>
    <n v="241.67757474213309"/>
  </r>
  <r>
    <x v="510"/>
    <n v="55087"/>
    <x v="1"/>
    <n v="2019"/>
    <n v="1224"/>
    <n v="28662"/>
    <n v="4270.5"/>
    <n v="268.06224269067059"/>
  </r>
  <r>
    <x v="510"/>
    <n v="55087"/>
    <x v="2"/>
    <n v="2020"/>
    <n v="1378"/>
    <n v="29904"/>
    <n v="4608.1000000000004"/>
    <n v="268.06224269067059"/>
  </r>
  <r>
    <x v="510"/>
    <n v="55087"/>
    <x v="3"/>
    <n v="2021"/>
    <n v="1254"/>
    <n v="30229"/>
    <n v="4148.3"/>
    <n v="268.06224269067059"/>
  </r>
  <r>
    <x v="510"/>
    <n v="55087"/>
    <x v="4"/>
    <n v="2022"/>
    <n v="1300"/>
    <n v="31935"/>
    <n v="4070.8"/>
    <n v="268.06224269067059"/>
  </r>
  <r>
    <x v="42"/>
    <n v="4025"/>
    <x v="0"/>
    <n v="2018"/>
    <n v="2541"/>
    <n v="73278"/>
    <n v="3467.6"/>
    <n v="180.9008608283838"/>
  </r>
  <r>
    <x v="528"/>
    <n v="55101"/>
    <x v="1"/>
    <n v="2019"/>
    <n v="1487"/>
    <n v="33642"/>
    <n v="4420.1000000000004"/>
    <n v="251.34355864692944"/>
  </r>
  <r>
    <x v="528"/>
    <n v="55101"/>
    <x v="2"/>
    <n v="2020"/>
    <n v="1703"/>
    <n v="34187"/>
    <n v="4981.3999999999996"/>
    <n v="251.34355864692944"/>
  </r>
  <r>
    <x v="528"/>
    <n v="55101"/>
    <x v="3"/>
    <n v="2021"/>
    <n v="1665"/>
    <n v="34390"/>
    <n v="4841.5"/>
    <n v="251.34355864692944"/>
  </r>
  <r>
    <x v="528"/>
    <n v="55101"/>
    <x v="4"/>
    <n v="2022"/>
    <n v="1626"/>
    <n v="35720"/>
    <n v="4552.1000000000004"/>
    <n v="251.34355864692944"/>
  </r>
  <r>
    <x v="432"/>
    <n v="30111"/>
    <x v="0"/>
    <n v="2018"/>
    <n v="1220"/>
    <n v="27117"/>
    <n v="4499"/>
    <n v="232.6437600142425"/>
  </r>
  <r>
    <x v="534"/>
    <n v="55105"/>
    <x v="1"/>
    <n v="2019"/>
    <n v="1196"/>
    <n v="27898"/>
    <n v="4287"/>
    <n v="293.66621263172988"/>
  </r>
  <r>
    <x v="534"/>
    <n v="55105"/>
    <x v="2"/>
    <n v="2020"/>
    <n v="1436"/>
    <n v="28577"/>
    <n v="5025"/>
    <n v="293.66621263172988"/>
  </r>
  <r>
    <x v="534"/>
    <n v="55105"/>
    <x v="3"/>
    <n v="2021"/>
    <n v="1300"/>
    <n v="28507"/>
    <n v="4560.3"/>
    <n v="293.66621263172988"/>
  </r>
  <r>
    <x v="534"/>
    <n v="55105"/>
    <x v="4"/>
    <n v="2022"/>
    <n v="1417"/>
    <n v="29460"/>
    <n v="4809.8999999999996"/>
    <n v="293.66621263172988"/>
  </r>
  <r>
    <x v="125"/>
    <n v="6113"/>
    <x v="0"/>
    <n v="2018"/>
    <n v="1002"/>
    <n v="27535"/>
    <n v="3639"/>
    <n v="258.57653991861935"/>
  </r>
  <r>
    <x v="545"/>
    <n v="55117"/>
    <x v="1"/>
    <n v="2019"/>
    <n v="926"/>
    <n v="21394"/>
    <n v="4328.3"/>
    <n v="253.50098158362155"/>
  </r>
  <r>
    <x v="545"/>
    <n v="55117"/>
    <x v="2"/>
    <n v="2020"/>
    <n v="1086"/>
    <n v="21966"/>
    <n v="4944"/>
    <n v="253.50098158362155"/>
  </r>
  <r>
    <x v="545"/>
    <n v="55117"/>
    <x v="3"/>
    <n v="2021"/>
    <n v="972"/>
    <n v="22395"/>
    <n v="4340.3"/>
    <n v="253.50098158362155"/>
  </r>
  <r>
    <x v="545"/>
    <n v="55117"/>
    <x v="4"/>
    <n v="2022"/>
    <n v="1020"/>
    <n v="23349"/>
    <n v="4368.5"/>
    <n v="253.50098158362155"/>
  </r>
  <r>
    <x v="355"/>
    <n v="23031"/>
    <x v="0"/>
    <n v="2018"/>
    <n v="1643"/>
    <n v="42233"/>
    <n v="3890.3"/>
    <n v="275.5413374621462"/>
  </r>
  <r>
    <x v="571"/>
    <n v="55127"/>
    <x v="1"/>
    <n v="2019"/>
    <n v="782"/>
    <n v="19065"/>
    <n v="4101.8"/>
    <n v="237.47180697613425"/>
  </r>
  <r>
    <x v="571"/>
    <n v="55127"/>
    <x v="2"/>
    <n v="2020"/>
    <n v="931"/>
    <n v="19835"/>
    <n v="4693.7"/>
    <n v="237.47180697613425"/>
  </r>
  <r>
    <x v="571"/>
    <n v="55127"/>
    <x v="3"/>
    <n v="2021"/>
    <n v="841"/>
    <n v="20389"/>
    <n v="4124.8"/>
    <n v="237.47180697613425"/>
  </r>
  <r>
    <x v="571"/>
    <n v="55127"/>
    <x v="4"/>
    <n v="2022"/>
    <n v="828"/>
    <n v="21075"/>
    <n v="3928.8"/>
    <n v="237.47180697613425"/>
  </r>
  <r>
    <x v="541"/>
    <n v="42133"/>
    <x v="0"/>
    <n v="2018"/>
    <n v="3191"/>
    <n v="78216"/>
    <n v="4079.7"/>
    <n v="238.24153199300483"/>
  </r>
  <r>
    <x v="572"/>
    <n v="55131"/>
    <x v="1"/>
    <n v="2019"/>
    <n v="1021"/>
    <n v="25128"/>
    <n v="4063.2"/>
    <n v="247.12671123845911"/>
  </r>
  <r>
    <x v="572"/>
    <n v="55131"/>
    <x v="2"/>
    <n v="2020"/>
    <n v="1157"/>
    <n v="26193"/>
    <n v="4417.2"/>
    <n v="247.12671123845911"/>
  </r>
  <r>
    <x v="572"/>
    <n v="55131"/>
    <x v="3"/>
    <n v="2021"/>
    <n v="1092"/>
    <n v="26317"/>
    <n v="4149.3999999999996"/>
    <n v="247.12671123845911"/>
  </r>
  <r>
    <x v="572"/>
    <n v="55131"/>
    <x v="4"/>
    <n v="2022"/>
    <n v="1134"/>
    <n v="27433"/>
    <n v="4133.7"/>
    <n v="247.12671123845911"/>
  </r>
  <r>
    <x v="546"/>
    <n v="45091"/>
    <x v="0"/>
    <n v="2018"/>
    <n v="1528"/>
    <n v="39236"/>
    <n v="3894.4"/>
    <n v="200.5386213226414"/>
  </r>
  <r>
    <x v="573"/>
    <n v="55133"/>
    <x v="1"/>
    <n v="2019"/>
    <n v="3027"/>
    <n v="77551"/>
    <n v="3903.2"/>
    <n v="262.80899021289213"/>
  </r>
  <r>
    <x v="573"/>
    <n v="55133"/>
    <x v="2"/>
    <n v="2020"/>
    <n v="3606"/>
    <n v="80221"/>
    <n v="4495.1000000000004"/>
    <n v="262.80899021289213"/>
  </r>
  <r>
    <x v="573"/>
    <n v="55133"/>
    <x v="3"/>
    <n v="2021"/>
    <n v="3437"/>
    <n v="80160"/>
    <n v="4287.7"/>
    <n v="262.80899021289213"/>
  </r>
  <r>
    <x v="573"/>
    <n v="55133"/>
    <x v="4"/>
    <n v="2022"/>
    <n v="3311"/>
    <n v="84430"/>
    <n v="3921.6"/>
    <n v="262.80899021289213"/>
  </r>
  <r>
    <x v="44"/>
    <n v="4027"/>
    <x v="0"/>
    <n v="2018"/>
    <n v="1221"/>
    <n v="39828"/>
    <n v="3065.7"/>
    <n v="201.94179458621858"/>
  </r>
  <r>
    <x v="576"/>
    <n v="55139"/>
    <x v="1"/>
    <n v="2019"/>
    <n v="1254"/>
    <n v="28908"/>
    <n v="4337.8999999999996"/>
    <n v="256.44804206448043"/>
  </r>
  <r>
    <x v="576"/>
    <n v="55139"/>
    <x v="2"/>
    <n v="2020"/>
    <n v="1418"/>
    <n v="29450"/>
    <n v="4814.8999999999996"/>
    <n v="256.44804206448043"/>
  </r>
  <r>
    <x v="576"/>
    <n v="55139"/>
    <x v="3"/>
    <n v="2021"/>
    <n v="1297"/>
    <n v="29198"/>
    <n v="4442.1000000000004"/>
    <n v="256.44804206448043"/>
  </r>
  <r>
    <x v="576"/>
    <n v="55139"/>
    <x v="4"/>
    <n v="2022"/>
    <n v="1392"/>
    <n v="30208"/>
    <n v="4608.1000000000004"/>
    <n v="256.448042064480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7">
  <r>
    <x v="0"/>
    <n v="1003"/>
    <x v="0"/>
    <n v="2018"/>
    <n v="532"/>
    <n v="121781"/>
    <n v="436.8"/>
    <n v="121.13154831199068"/>
  </r>
  <r>
    <x v="0"/>
    <n v="1003"/>
    <x v="1"/>
    <n v="2019"/>
    <n v="540"/>
    <n v="124136"/>
    <n v="435"/>
    <n v="121.13154831199068"/>
  </r>
  <r>
    <x v="0"/>
    <n v="1003"/>
    <x v="2"/>
    <n v="2020"/>
    <n v="618"/>
    <n v="126595"/>
    <n v="488.2"/>
    <n v="121.13154831199068"/>
  </r>
  <r>
    <x v="0"/>
    <n v="1003"/>
    <x v="3"/>
    <n v="2021"/>
    <n v="781"/>
    <n v="132238"/>
    <n v="590.6"/>
    <n v="121.13154831199068"/>
  </r>
  <r>
    <x v="0"/>
    <n v="1003"/>
    <x v="4"/>
    <n v="2022"/>
    <n v="624"/>
    <n v="136238"/>
    <n v="458"/>
    <n v="121.13154831199068"/>
  </r>
  <r>
    <x v="1"/>
    <n v="1015"/>
    <x v="0"/>
    <n v="2018"/>
    <n v="464"/>
    <n v="66252"/>
    <n v="700.4"/>
    <n v="115.35029525406431"/>
  </r>
  <r>
    <x v="1"/>
    <n v="1015"/>
    <x v="1"/>
    <n v="2019"/>
    <n v="389"/>
    <n v="65510"/>
    <n v="593.79999999999995"/>
    <n v="115.35029525406431"/>
  </r>
  <r>
    <x v="1"/>
    <n v="1015"/>
    <x v="2"/>
    <n v="2020"/>
    <n v="517"/>
    <n v="64900"/>
    <n v="796.6"/>
    <n v="115.35029525406431"/>
  </r>
  <r>
    <x v="1"/>
    <n v="1015"/>
    <x v="3"/>
    <n v="2021"/>
    <n v="610"/>
    <n v="66137"/>
    <n v="922.3"/>
    <n v="115.35029525406431"/>
  </r>
  <r>
    <x v="1"/>
    <n v="1015"/>
    <x v="4"/>
    <n v="2022"/>
    <n v="510"/>
    <n v="65663"/>
    <n v="776.7"/>
    <n v="115.35029525406431"/>
  </r>
  <r>
    <x v="2"/>
    <n v="1055"/>
    <x v="0"/>
    <n v="2018"/>
    <n v="380"/>
    <n v="58735"/>
    <n v="647"/>
    <n v="98.004810860682738"/>
  </r>
  <r>
    <x v="2"/>
    <n v="1055"/>
    <x v="1"/>
    <n v="2019"/>
    <n v="387"/>
    <n v="58367"/>
    <n v="663"/>
    <n v="98.004810860682738"/>
  </r>
  <r>
    <x v="2"/>
    <n v="1055"/>
    <x v="2"/>
    <n v="2020"/>
    <n v="469"/>
    <n v="58209"/>
    <n v="805.7"/>
    <n v="98.004810860682738"/>
  </r>
  <r>
    <x v="2"/>
    <n v="1055"/>
    <x v="3"/>
    <n v="2021"/>
    <n v="541"/>
    <n v="58649"/>
    <n v="922.4"/>
    <n v="98.004810860682738"/>
  </r>
  <r>
    <x v="2"/>
    <n v="1055"/>
    <x v="4"/>
    <n v="2022"/>
    <n v="537"/>
    <n v="58443"/>
    <n v="918.8"/>
    <n v="98.004810860682738"/>
  </r>
  <r>
    <x v="3"/>
    <n v="1069"/>
    <x v="0"/>
    <n v="2018"/>
    <n v="277"/>
    <n v="59712"/>
    <n v="463.9"/>
    <n v="104.16760134593814"/>
  </r>
  <r>
    <x v="3"/>
    <n v="1069"/>
    <x v="1"/>
    <n v="2019"/>
    <n v="287"/>
    <n v="60078"/>
    <n v="477.7"/>
    <n v="104.16760134593814"/>
  </r>
  <r>
    <x v="3"/>
    <n v="1069"/>
    <x v="2"/>
    <n v="2020"/>
    <n v="346"/>
    <n v="60080"/>
    <n v="575.9"/>
    <n v="104.16760134593814"/>
  </r>
  <r>
    <x v="3"/>
    <n v="1069"/>
    <x v="3"/>
    <n v="2021"/>
    <n v="491"/>
    <n v="60721"/>
    <n v="808.6"/>
    <n v="104.16760134593814"/>
  </r>
  <r>
    <x v="3"/>
    <n v="1069"/>
    <x v="4"/>
    <n v="2022"/>
    <n v="353"/>
    <n v="61155"/>
    <n v="577.20000000000005"/>
    <n v="104.16760134593814"/>
  </r>
  <r>
    <x v="4"/>
    <n v="1073"/>
    <x v="0"/>
    <n v="2018"/>
    <n v="2168"/>
    <n v="388064"/>
    <n v="558.70000000000005"/>
    <n v="149.65644728122493"/>
  </r>
  <r>
    <x v="4"/>
    <n v="1073"/>
    <x v="1"/>
    <n v="2019"/>
    <n v="2057"/>
    <n v="384826"/>
    <n v="534.5"/>
    <n v="149.65644728122493"/>
  </r>
  <r>
    <x v="4"/>
    <n v="1073"/>
    <x v="2"/>
    <n v="2020"/>
    <n v="2443"/>
    <n v="380915"/>
    <n v="641.4"/>
    <n v="149.65644728122493"/>
  </r>
  <r>
    <x v="4"/>
    <n v="1073"/>
    <x v="3"/>
    <n v="2021"/>
    <n v="2794"/>
    <n v="386899"/>
    <n v="722.2"/>
    <n v="149.65644728122493"/>
  </r>
  <r>
    <x v="4"/>
    <n v="1073"/>
    <x v="4"/>
    <n v="2022"/>
    <n v="2371"/>
    <n v="383942"/>
    <n v="617.5"/>
    <n v="149.65644728122493"/>
  </r>
  <r>
    <x v="5"/>
    <n v="1081"/>
    <x v="0"/>
    <n v="2018"/>
    <n v="306"/>
    <n v="101882"/>
    <n v="300.3"/>
    <n v="96.471039859609348"/>
  </r>
  <r>
    <x v="5"/>
    <n v="1081"/>
    <x v="1"/>
    <n v="2019"/>
    <n v="351"/>
    <n v="101778"/>
    <n v="344.9"/>
    <n v="96.471039859609348"/>
  </r>
  <r>
    <x v="5"/>
    <n v="1081"/>
    <x v="2"/>
    <n v="2020"/>
    <n v="370"/>
    <n v="102817"/>
    <n v="359.9"/>
    <n v="96.471039859609348"/>
  </r>
  <r>
    <x v="5"/>
    <n v="1081"/>
    <x v="3"/>
    <n v="2021"/>
    <n v="419"/>
    <n v="108800"/>
    <n v="385.1"/>
    <n v="96.471039859609348"/>
  </r>
  <r>
    <x v="5"/>
    <n v="1081"/>
    <x v="4"/>
    <n v="2022"/>
    <n v="412"/>
    <n v="110883"/>
    <n v="371.6"/>
    <n v="96.471039859609348"/>
  </r>
  <r>
    <x v="6"/>
    <n v="1089"/>
    <x v="0"/>
    <n v="2018"/>
    <n v="923"/>
    <n v="221394"/>
    <n v="416.9"/>
    <n v="156.64109861779383"/>
  </r>
  <r>
    <x v="6"/>
    <n v="1089"/>
    <x v="1"/>
    <n v="2019"/>
    <n v="942"/>
    <n v="224739"/>
    <n v="419.2"/>
    <n v="156.64109861779383"/>
  </r>
  <r>
    <x v="6"/>
    <n v="1089"/>
    <x v="2"/>
    <n v="2020"/>
    <n v="1030"/>
    <n v="228568"/>
    <n v="450.6"/>
    <n v="156.64109861779383"/>
  </r>
  <r>
    <x v="6"/>
    <n v="1089"/>
    <x v="3"/>
    <n v="2021"/>
    <n v="1222"/>
    <n v="238261"/>
    <n v="512.9"/>
    <n v="156.64109861779383"/>
  </r>
  <r>
    <x v="6"/>
    <n v="1089"/>
    <x v="4"/>
    <n v="2022"/>
    <n v="1059"/>
    <n v="241978"/>
    <n v="437.6"/>
    <n v="156.64109861779383"/>
  </r>
  <r>
    <x v="7"/>
    <n v="1097"/>
    <x v="0"/>
    <n v="2018"/>
    <n v="1340"/>
    <n v="239748"/>
    <n v="558.9"/>
    <n v="126.21692204766933"/>
  </r>
  <r>
    <x v="7"/>
    <n v="1097"/>
    <x v="1"/>
    <n v="2019"/>
    <n v="1353"/>
    <n v="237941"/>
    <n v="568.6"/>
    <n v="126.21692204766933"/>
  </r>
  <r>
    <x v="7"/>
    <n v="1097"/>
    <x v="2"/>
    <n v="2020"/>
    <n v="1550"/>
    <n v="236600"/>
    <n v="655.1"/>
    <n v="126.21692204766933"/>
  </r>
  <r>
    <x v="7"/>
    <n v="1097"/>
    <x v="3"/>
    <n v="2021"/>
    <n v="1813"/>
    <n v="236398"/>
    <n v="766.9"/>
    <n v="126.21692204766933"/>
  </r>
  <r>
    <x v="7"/>
    <n v="1097"/>
    <x v="4"/>
    <n v="2022"/>
    <n v="1450"/>
    <n v="234936"/>
    <n v="617.20000000000005"/>
    <n v="126.21692204766933"/>
  </r>
  <r>
    <x v="8"/>
    <n v="1101"/>
    <x v="0"/>
    <n v="2018"/>
    <n v="624"/>
    <n v="132535"/>
    <n v="470.8"/>
    <n v="139.51936493706484"/>
  </r>
  <r>
    <x v="8"/>
    <n v="1101"/>
    <x v="1"/>
    <n v="2019"/>
    <n v="592"/>
    <n v="131825"/>
    <n v="449.1"/>
    <n v="139.51936493706484"/>
  </r>
  <r>
    <x v="8"/>
    <n v="1101"/>
    <x v="2"/>
    <n v="2020"/>
    <n v="832"/>
    <n v="130062"/>
    <n v="639.70000000000005"/>
    <n v="139.51936493706484"/>
  </r>
  <r>
    <x v="8"/>
    <n v="1101"/>
    <x v="3"/>
    <n v="2021"/>
    <n v="943"/>
    <n v="131032"/>
    <n v="719.7"/>
    <n v="139.51936493706484"/>
  </r>
  <r>
    <x v="8"/>
    <n v="1101"/>
    <x v="4"/>
    <n v="2022"/>
    <n v="799"/>
    <n v="129470"/>
    <n v="617.1"/>
    <n v="139.51936493706484"/>
  </r>
  <r>
    <x v="9"/>
    <n v="1103"/>
    <x v="0"/>
    <n v="2018"/>
    <n v="394"/>
    <n v="68477"/>
    <n v="575.4"/>
    <n v="106.39217951065598"/>
  </r>
  <r>
    <x v="9"/>
    <n v="1103"/>
    <x v="1"/>
    <n v="2019"/>
    <n v="376"/>
    <n v="68434"/>
    <n v="549.4"/>
    <n v="106.39217951065598"/>
  </r>
  <r>
    <x v="9"/>
    <n v="1103"/>
    <x v="2"/>
    <n v="2020"/>
    <n v="482"/>
    <n v="68031"/>
    <n v="708.5"/>
    <n v="106.39217951065598"/>
  </r>
  <r>
    <x v="9"/>
    <n v="1103"/>
    <x v="3"/>
    <n v="2021"/>
    <n v="508"/>
    <n v="69992"/>
    <n v="725.8"/>
    <n v="106.39217951065598"/>
  </r>
  <r>
    <x v="9"/>
    <n v="1103"/>
    <x v="4"/>
    <n v="2022"/>
    <n v="436"/>
    <n v="70286"/>
    <n v="620.29999999999995"/>
    <n v="106.39217951065598"/>
  </r>
  <r>
    <x v="10"/>
    <n v="1117"/>
    <x v="0"/>
    <n v="2018"/>
    <n v="384"/>
    <n v="126834"/>
    <n v="302.8"/>
    <n v="94.763658871661704"/>
  </r>
  <r>
    <x v="10"/>
    <n v="1117"/>
    <x v="1"/>
    <n v="2019"/>
    <n v="386"/>
    <n v="127175"/>
    <n v="303.5"/>
    <n v="94.763658871661704"/>
  </r>
  <r>
    <x v="10"/>
    <n v="1117"/>
    <x v="2"/>
    <n v="2020"/>
    <n v="449"/>
    <n v="129155"/>
    <n v="347.6"/>
    <n v="94.763658871661704"/>
  </r>
  <r>
    <x v="10"/>
    <n v="1117"/>
    <x v="3"/>
    <n v="2021"/>
    <n v="486"/>
    <n v="132363"/>
    <n v="367.2"/>
    <n v="94.763658871661704"/>
  </r>
  <r>
    <x v="10"/>
    <n v="1117"/>
    <x v="4"/>
    <n v="2022"/>
    <n v="427"/>
    <n v="134028"/>
    <n v="318.60000000000002"/>
    <n v="94.763658871661704"/>
  </r>
  <r>
    <x v="11"/>
    <n v="1125"/>
    <x v="0"/>
    <n v="2018"/>
    <n v="504"/>
    <n v="127196"/>
    <n v="396.2"/>
    <n v="106.77033002430525"/>
  </r>
  <r>
    <x v="11"/>
    <n v="1125"/>
    <x v="1"/>
    <n v="2019"/>
    <n v="478"/>
    <n v="126702"/>
    <n v="377.3"/>
    <n v="106.77033002430525"/>
  </r>
  <r>
    <x v="11"/>
    <n v="1125"/>
    <x v="2"/>
    <n v="2020"/>
    <n v="603"/>
    <n v="126785"/>
    <n v="475.6"/>
    <n v="106.77033002430525"/>
  </r>
  <r>
    <x v="11"/>
    <n v="1125"/>
    <x v="3"/>
    <n v="2021"/>
    <n v="740"/>
    <n v="135765"/>
    <n v="545.1"/>
    <n v="106.77033002430525"/>
  </r>
  <r>
    <x v="11"/>
    <n v="1125"/>
    <x v="4"/>
    <n v="2022"/>
    <n v="608"/>
    <n v="139144"/>
    <n v="437"/>
    <n v="106.77033002430525"/>
  </r>
  <r>
    <x v="12"/>
    <n v="2020"/>
    <x v="0"/>
    <n v="2018"/>
    <n v="635"/>
    <n v="181175"/>
    <n v="350.5"/>
    <n v="170.49636574887191"/>
  </r>
  <r>
    <x v="12"/>
    <n v="2020"/>
    <x v="1"/>
    <n v="2019"/>
    <n v="659"/>
    <n v="178463"/>
    <n v="369.3"/>
    <n v="170.49636574887191"/>
  </r>
  <r>
    <x v="12"/>
    <n v="2020"/>
    <x v="2"/>
    <n v="2020"/>
    <n v="755"/>
    <n v="177102"/>
    <n v="426.3"/>
    <n v="170.49636574887191"/>
  </r>
  <r>
    <x v="12"/>
    <n v="2020"/>
    <x v="3"/>
    <n v="2021"/>
    <n v="932"/>
    <n v="176897"/>
    <n v="526.9"/>
    <n v="170.49636574887191"/>
  </r>
  <r>
    <x v="12"/>
    <n v="2020"/>
    <x v="4"/>
    <n v="2022"/>
    <n v="814"/>
    <n v="176381"/>
    <n v="461.5"/>
    <n v="170.49636574887191"/>
  </r>
  <r>
    <x v="13"/>
    <n v="2170"/>
    <x v="0"/>
    <n v="2018"/>
    <n v="222"/>
    <n v="63451"/>
    <n v="349.9"/>
    <n v="97.388483865589521"/>
  </r>
  <r>
    <x v="13"/>
    <n v="2170"/>
    <x v="1"/>
    <n v="2019"/>
    <n v="229"/>
    <n v="63461"/>
    <n v="360.9"/>
    <n v="97.388483865589521"/>
  </r>
  <r>
    <x v="13"/>
    <n v="2170"/>
    <x v="2"/>
    <n v="2020"/>
    <n v="265"/>
    <n v="64456"/>
    <n v="411.1"/>
    <n v="97.388483865589521"/>
  </r>
  <r>
    <x v="13"/>
    <n v="2170"/>
    <x v="3"/>
    <n v="2021"/>
    <n v="337"/>
    <n v="64589"/>
    <n v="521.79999999999995"/>
    <n v="97.388483865589521"/>
  </r>
  <r>
    <x v="13"/>
    <n v="2170"/>
    <x v="4"/>
    <n v="2022"/>
    <n v="275"/>
    <n v="66169"/>
    <n v="415.6"/>
    <n v="97.388483865589521"/>
  </r>
  <r>
    <x v="14"/>
    <n v="4003"/>
    <x v="0"/>
    <n v="2018"/>
    <n v="281"/>
    <n v="67470"/>
    <n v="416.5"/>
    <n v="161.36386418639285"/>
  </r>
  <r>
    <x v="14"/>
    <n v="4003"/>
    <x v="1"/>
    <n v="2019"/>
    <n v="295"/>
    <n v="66661"/>
    <n v="442.5"/>
    <n v="161.36386418639285"/>
  </r>
  <r>
    <x v="14"/>
    <n v="4003"/>
    <x v="2"/>
    <n v="2020"/>
    <n v="330"/>
    <n v="67103"/>
    <n v="491.8"/>
    <n v="161.36386418639285"/>
  </r>
  <r>
    <x v="14"/>
    <n v="4003"/>
    <x v="3"/>
    <n v="2021"/>
    <n v="418"/>
    <n v="66295"/>
    <n v="630.5"/>
    <n v="161.36386418639285"/>
  </r>
  <r>
    <x v="14"/>
    <n v="4003"/>
    <x v="4"/>
    <n v="2022"/>
    <n v="352"/>
    <n v="65678"/>
    <n v="535.9"/>
    <n v="161.36386418639285"/>
  </r>
  <r>
    <x v="15"/>
    <n v="4005"/>
    <x v="0"/>
    <n v="2018"/>
    <n v="332"/>
    <n v="86506"/>
    <n v="383.8"/>
    <n v="189.957736508994"/>
  </r>
  <r>
    <x v="15"/>
    <n v="4005"/>
    <x v="1"/>
    <n v="2019"/>
    <n v="285"/>
    <n v="86357"/>
    <n v="330"/>
    <n v="189.957736508994"/>
  </r>
  <r>
    <x v="15"/>
    <n v="4005"/>
    <x v="2"/>
    <n v="2020"/>
    <n v="456"/>
    <n v="85472"/>
    <n v="533.5"/>
    <n v="189.957736508994"/>
  </r>
  <r>
    <x v="15"/>
    <n v="4005"/>
    <x v="3"/>
    <n v="2021"/>
    <n v="465"/>
    <n v="86817"/>
    <n v="535.6"/>
    <n v="189.957736508994"/>
  </r>
  <r>
    <x v="15"/>
    <n v="4005"/>
    <x v="4"/>
    <n v="2022"/>
    <n v="398"/>
    <n v="86933"/>
    <n v="457.8"/>
    <n v="189.957736508994"/>
  </r>
  <r>
    <x v="16"/>
    <n v="4013"/>
    <x v="0"/>
    <n v="2018"/>
    <n v="8133"/>
    <n v="2572047"/>
    <n v="316.2"/>
    <n v="144.15833986505376"/>
  </r>
  <r>
    <x v="16"/>
    <n v="4013"/>
    <x v="1"/>
    <n v="2019"/>
    <n v="8162"/>
    <n v="2616867"/>
    <n v="311.89999999999998"/>
    <n v="144.15833986505376"/>
  </r>
  <r>
    <x v="16"/>
    <n v="4013"/>
    <x v="2"/>
    <n v="2020"/>
    <n v="10736"/>
    <n v="2671863"/>
    <n v="401.8"/>
    <n v="144.15833986505376"/>
  </r>
  <r>
    <x v="16"/>
    <n v="4013"/>
    <x v="3"/>
    <n v="2021"/>
    <n v="12505"/>
    <n v="2632878"/>
    <n v="475"/>
    <n v="144.15833986505376"/>
  </r>
  <r>
    <x v="16"/>
    <n v="4013"/>
    <x v="4"/>
    <n v="2022"/>
    <n v="10347"/>
    <n v="2677793"/>
    <n v="386.4"/>
    <n v="144.15833986505376"/>
  </r>
  <r>
    <x v="17"/>
    <n v="4015"/>
    <x v="0"/>
    <n v="2018"/>
    <n v="731"/>
    <n v="106644"/>
    <n v="685.5"/>
    <n v="89.94157530294288"/>
  </r>
  <r>
    <x v="17"/>
    <n v="4015"/>
    <x v="1"/>
    <n v="2019"/>
    <n v="739"/>
    <n v="107321"/>
    <n v="688.6"/>
    <n v="89.94157530294288"/>
  </r>
  <r>
    <x v="17"/>
    <n v="4015"/>
    <x v="2"/>
    <n v="2020"/>
    <n v="848"/>
    <n v="108711"/>
    <n v="780"/>
    <n v="89.94157530294288"/>
  </r>
  <r>
    <x v="17"/>
    <n v="4015"/>
    <x v="3"/>
    <n v="2021"/>
    <n v="1036"/>
    <n v="109248"/>
    <n v="948.3"/>
    <n v="89.94157530294288"/>
  </r>
  <r>
    <x v="17"/>
    <n v="4015"/>
    <x v="4"/>
    <n v="2022"/>
    <n v="927"/>
    <n v="110122"/>
    <n v="841.8"/>
    <n v="89.94157530294288"/>
  </r>
  <r>
    <x v="18"/>
    <n v="4017"/>
    <x v="0"/>
    <n v="2018"/>
    <n v="402"/>
    <n v="58149"/>
    <n v="691.3"/>
    <n v="187.97703977039771"/>
  </r>
  <r>
    <x v="18"/>
    <n v="4017"/>
    <x v="1"/>
    <n v="2019"/>
    <n v="403"/>
    <n v="58219"/>
    <n v="692.2"/>
    <n v="187.97703977039771"/>
  </r>
  <r>
    <x v="18"/>
    <n v="4017"/>
    <x v="2"/>
    <n v="2020"/>
    <n v="631"/>
    <n v="58778"/>
    <n v="1073.5"/>
    <n v="187.97703977039771"/>
  </r>
  <r>
    <x v="18"/>
    <n v="4017"/>
    <x v="3"/>
    <n v="2021"/>
    <n v="685"/>
    <n v="56834"/>
    <n v="1205.3"/>
    <n v="187.97703977039771"/>
  </r>
  <r>
    <x v="18"/>
    <n v="4017"/>
    <x v="4"/>
    <n v="2022"/>
    <n v="561"/>
    <n v="56962"/>
    <n v="984.9"/>
    <n v="187.97703977039771"/>
  </r>
  <r>
    <x v="19"/>
    <n v="4019"/>
    <x v="0"/>
    <n v="2018"/>
    <n v="2297"/>
    <n v="585041"/>
    <n v="392.6"/>
    <n v="166.36681530081464"/>
  </r>
  <r>
    <x v="19"/>
    <n v="4019"/>
    <x v="1"/>
    <n v="2019"/>
    <n v="2355"/>
    <n v="587420"/>
    <n v="400.9"/>
    <n v="166.36681530081464"/>
  </r>
  <r>
    <x v="19"/>
    <n v="4019"/>
    <x v="2"/>
    <n v="2020"/>
    <n v="2906"/>
    <n v="593347"/>
    <n v="489.8"/>
    <n v="166.36681530081464"/>
  </r>
  <r>
    <x v="19"/>
    <n v="4019"/>
    <x v="3"/>
    <n v="2021"/>
    <n v="3220"/>
    <n v="589947"/>
    <n v="545.79999999999995"/>
    <n v="166.36681530081464"/>
  </r>
  <r>
    <x v="19"/>
    <n v="4019"/>
    <x v="4"/>
    <n v="2022"/>
    <n v="2778"/>
    <n v="592787"/>
    <n v="468.6"/>
    <n v="166.36681530081464"/>
  </r>
  <r>
    <x v="20"/>
    <n v="4021"/>
    <x v="0"/>
    <n v="2018"/>
    <n v="809"/>
    <n v="245093"/>
    <n v="330.1"/>
    <n v="127.70077958303487"/>
  </r>
  <r>
    <x v="20"/>
    <n v="4021"/>
    <x v="1"/>
    <n v="2019"/>
    <n v="906"/>
    <n v="253417"/>
    <n v="357.5"/>
    <n v="127.70077958303487"/>
  </r>
  <r>
    <x v="20"/>
    <n v="4021"/>
    <x v="2"/>
    <n v="2020"/>
    <n v="1131"/>
    <n v="261333"/>
    <n v="432.8"/>
    <n v="127.70077958303487"/>
  </r>
  <r>
    <x v="20"/>
    <n v="4021"/>
    <x v="3"/>
    <n v="2021"/>
    <n v="1394"/>
    <n v="246230"/>
    <n v="566.1"/>
    <n v="127.70077958303487"/>
  </r>
  <r>
    <x v="20"/>
    <n v="4021"/>
    <x v="4"/>
    <n v="2022"/>
    <n v="1137"/>
    <n v="255478"/>
    <n v="445"/>
    <n v="127.70077958303487"/>
  </r>
  <r>
    <x v="21"/>
    <n v="4025"/>
    <x v="0"/>
    <n v="2018"/>
    <n v="553"/>
    <n v="116375"/>
    <n v="475.2"/>
    <n v="101.31780898783688"/>
  </r>
  <r>
    <x v="21"/>
    <n v="4025"/>
    <x v="1"/>
    <n v="2019"/>
    <n v="564"/>
    <n v="116538"/>
    <n v="484"/>
    <n v="101.31780898783688"/>
  </r>
  <r>
    <x v="21"/>
    <n v="4025"/>
    <x v="2"/>
    <n v="2020"/>
    <n v="645"/>
    <n v="117209"/>
    <n v="550.29999999999995"/>
    <n v="101.31780898783688"/>
  </r>
  <r>
    <x v="21"/>
    <n v="4025"/>
    <x v="3"/>
    <n v="2021"/>
    <n v="780"/>
    <n v="118095"/>
    <n v="660.5"/>
    <n v="101.31780898783688"/>
  </r>
  <r>
    <x v="21"/>
    <n v="4025"/>
    <x v="4"/>
    <n v="2022"/>
    <n v="637"/>
    <n v="119616"/>
    <n v="532.5"/>
    <n v="101.31780898783688"/>
  </r>
  <r>
    <x v="22"/>
    <n v="4027"/>
    <x v="0"/>
    <n v="2018"/>
    <n v="382"/>
    <n v="112640"/>
    <n v="339.1"/>
    <n v="183.14945003195533"/>
  </r>
  <r>
    <x v="22"/>
    <n v="4027"/>
    <x v="1"/>
    <n v="2019"/>
    <n v="376"/>
    <n v="112771"/>
    <n v="333.4"/>
    <n v="183.14945003195533"/>
  </r>
  <r>
    <x v="22"/>
    <n v="4027"/>
    <x v="2"/>
    <n v="2020"/>
    <n v="608"/>
    <n v="113958"/>
    <n v="533.5"/>
    <n v="183.14945003195533"/>
  </r>
  <r>
    <x v="22"/>
    <n v="4027"/>
    <x v="3"/>
    <n v="2021"/>
    <n v="617"/>
    <n v="108588"/>
    <n v="568.20000000000005"/>
    <n v="183.14945003195533"/>
  </r>
  <r>
    <x v="22"/>
    <n v="4027"/>
    <x v="4"/>
    <n v="2022"/>
    <n v="442"/>
    <n v="107706"/>
    <n v="410.4"/>
    <n v="183.14945003195533"/>
  </r>
  <r>
    <x v="23"/>
    <n v="5007"/>
    <x v="0"/>
    <n v="2018"/>
    <n v="501"/>
    <n v="158085"/>
    <n v="316.89999999999998"/>
    <n v="142.30506865972654"/>
  </r>
  <r>
    <x v="23"/>
    <n v="5007"/>
    <x v="1"/>
    <n v="2019"/>
    <n v="451"/>
    <n v="162130"/>
    <n v="278.2"/>
    <n v="142.30506865972654"/>
  </r>
  <r>
    <x v="23"/>
    <n v="5007"/>
    <x v="2"/>
    <n v="2020"/>
    <n v="561"/>
    <n v="167915"/>
    <n v="334.1"/>
    <n v="142.30506865972654"/>
  </r>
  <r>
    <x v="23"/>
    <n v="5007"/>
    <x v="3"/>
    <n v="2021"/>
    <n v="678"/>
    <n v="171365"/>
    <n v="395.6"/>
    <n v="142.30506865972654"/>
  </r>
  <r>
    <x v="23"/>
    <n v="5007"/>
    <x v="4"/>
    <n v="2022"/>
    <n v="558"/>
    <n v="177419"/>
    <n v="314.5"/>
    <n v="142.30506865972654"/>
  </r>
  <r>
    <x v="24"/>
    <n v="5031"/>
    <x v="0"/>
    <n v="2018"/>
    <n v="261"/>
    <n v="62937"/>
    <n v="414.7"/>
    <n v="116.57607081328342"/>
  </r>
  <r>
    <x v="24"/>
    <n v="5031"/>
    <x v="1"/>
    <n v="2019"/>
    <n v="268"/>
    <n v="63655"/>
    <n v="421"/>
    <n v="116.57607081328342"/>
  </r>
  <r>
    <x v="24"/>
    <n v="5031"/>
    <x v="2"/>
    <n v="2020"/>
    <n v="304"/>
    <n v="64709"/>
    <n v="469.8"/>
    <n v="116.57607081328342"/>
  </r>
  <r>
    <x v="24"/>
    <n v="5031"/>
    <x v="3"/>
    <n v="2021"/>
    <n v="370"/>
    <n v="64696"/>
    <n v="571.9"/>
    <n v="116.57607081328342"/>
  </r>
  <r>
    <x v="24"/>
    <n v="5031"/>
    <x v="4"/>
    <n v="2022"/>
    <n v="303"/>
    <n v="65207"/>
    <n v="464.7"/>
    <n v="116.57607081328342"/>
  </r>
  <r>
    <x v="25"/>
    <n v="5045"/>
    <x v="0"/>
    <n v="2018"/>
    <n v="293"/>
    <n v="76248"/>
    <n v="384.3"/>
    <n v="120.27355360688694"/>
  </r>
  <r>
    <x v="25"/>
    <n v="5045"/>
    <x v="1"/>
    <n v="2019"/>
    <n v="299"/>
    <n v="76833"/>
    <n v="389.2"/>
    <n v="120.27355360688694"/>
  </r>
  <r>
    <x v="25"/>
    <n v="5045"/>
    <x v="2"/>
    <n v="2020"/>
    <n v="296"/>
    <n v="77071"/>
    <n v="384.1"/>
    <n v="120.27355360688694"/>
  </r>
  <r>
    <x v="25"/>
    <n v="5045"/>
    <x v="3"/>
    <n v="2021"/>
    <n v="375"/>
    <n v="75952"/>
    <n v="493.7"/>
    <n v="120.27355360688694"/>
  </r>
  <r>
    <x v="25"/>
    <n v="5045"/>
    <x v="4"/>
    <n v="2022"/>
    <n v="308"/>
    <n v="76858"/>
    <n v="400.7"/>
    <n v="120.27355360688694"/>
  </r>
  <r>
    <x v="26"/>
    <n v="5119"/>
    <x v="0"/>
    <n v="2018"/>
    <n v="1092"/>
    <n v="232012"/>
    <n v="470.7"/>
    <n v="151.18561498536846"/>
  </r>
  <r>
    <x v="26"/>
    <n v="5119"/>
    <x v="1"/>
    <n v="2019"/>
    <n v="1125"/>
    <n v="229944"/>
    <n v="489.2"/>
    <n v="151.18561498536846"/>
  </r>
  <r>
    <x v="26"/>
    <n v="5119"/>
    <x v="2"/>
    <n v="2020"/>
    <n v="1379"/>
    <n v="229146"/>
    <n v="601.79999999999995"/>
    <n v="151.18561498536846"/>
  </r>
  <r>
    <x v="26"/>
    <n v="5119"/>
    <x v="3"/>
    <n v="2021"/>
    <n v="1517"/>
    <n v="231123"/>
    <n v="656.4"/>
    <n v="151.18561498536846"/>
  </r>
  <r>
    <x v="26"/>
    <n v="5119"/>
    <x v="4"/>
    <n v="2022"/>
    <n v="1327"/>
    <n v="230939"/>
    <n v="574.6"/>
    <n v="151.18561498536846"/>
  </r>
  <r>
    <x v="27"/>
    <n v="5125"/>
    <x v="0"/>
    <n v="2018"/>
    <n v="312"/>
    <n v="69131"/>
    <n v="451.3"/>
    <n v="130.37677372729422"/>
  </r>
  <r>
    <x v="27"/>
    <n v="5125"/>
    <x v="1"/>
    <n v="2019"/>
    <n v="315"/>
    <n v="69388"/>
    <n v="454"/>
    <n v="130.37677372729422"/>
  </r>
  <r>
    <x v="27"/>
    <n v="5125"/>
    <x v="2"/>
    <n v="2020"/>
    <n v="298"/>
    <n v="69948"/>
    <n v="426"/>
    <n v="130.37677372729422"/>
  </r>
  <r>
    <x v="27"/>
    <n v="5125"/>
    <x v="3"/>
    <n v="2021"/>
    <n v="431"/>
    <n v="70813"/>
    <n v="608.6"/>
    <n v="130.37677372729422"/>
  </r>
  <r>
    <x v="27"/>
    <n v="5125"/>
    <x v="4"/>
    <n v="2022"/>
    <n v="355"/>
    <n v="71935"/>
    <n v="493.5"/>
    <n v="130.37677372729422"/>
  </r>
  <r>
    <x v="28"/>
    <n v="5131"/>
    <x v="0"/>
    <n v="2018"/>
    <n v="365"/>
    <n v="73642"/>
    <n v="495.6"/>
    <n v="128.55529881314988"/>
  </r>
  <r>
    <x v="28"/>
    <n v="5131"/>
    <x v="1"/>
    <n v="2019"/>
    <n v="386"/>
    <n v="73007"/>
    <n v="528.70000000000005"/>
    <n v="128.55529881314988"/>
  </r>
  <r>
    <x v="28"/>
    <n v="5131"/>
    <x v="2"/>
    <n v="2020"/>
    <n v="456"/>
    <n v="72808"/>
    <n v="626.29999999999995"/>
    <n v="128.55529881314988"/>
  </r>
  <r>
    <x v="28"/>
    <n v="5131"/>
    <x v="3"/>
    <n v="2021"/>
    <n v="520"/>
    <n v="73188"/>
    <n v="710.5"/>
    <n v="128.55529881314988"/>
  </r>
  <r>
    <x v="28"/>
    <n v="5131"/>
    <x v="4"/>
    <n v="2022"/>
    <n v="443"/>
    <n v="73523"/>
    <n v="602.5"/>
    <n v="128.55529881314988"/>
  </r>
  <r>
    <x v="29"/>
    <n v="5143"/>
    <x v="0"/>
    <n v="2018"/>
    <n v="418"/>
    <n v="141832"/>
    <n v="294.7"/>
    <n v="142.72938276137899"/>
  </r>
  <r>
    <x v="29"/>
    <n v="5143"/>
    <x v="1"/>
    <n v="2019"/>
    <n v="454"/>
    <n v="142917"/>
    <n v="317.7"/>
    <n v="142.72938276137899"/>
  </r>
  <r>
    <x v="29"/>
    <n v="5143"/>
    <x v="2"/>
    <n v="2020"/>
    <n v="550"/>
    <n v="145457"/>
    <n v="378.1"/>
    <n v="142.72938276137899"/>
  </r>
  <r>
    <x v="29"/>
    <n v="5143"/>
    <x v="3"/>
    <n v="2021"/>
    <n v="597"/>
    <n v="149782"/>
    <n v="398.6"/>
    <n v="142.72938276137899"/>
  </r>
  <r>
    <x v="29"/>
    <n v="5143"/>
    <x v="4"/>
    <n v="2022"/>
    <n v="545"/>
    <n v="153666"/>
    <n v="354.7"/>
    <n v="142.72938276137899"/>
  </r>
  <r>
    <x v="30"/>
    <n v="6001"/>
    <x v="0"/>
    <n v="2018"/>
    <n v="2337"/>
    <n v="1055162"/>
    <n v="221.5"/>
    <n v="215.60715335108523"/>
  </r>
  <r>
    <x v="30"/>
    <n v="6001"/>
    <x v="1"/>
    <n v="2019"/>
    <n v="2308"/>
    <n v="1053218"/>
    <n v="219.1"/>
    <n v="215.60715335108523"/>
  </r>
  <r>
    <x v="30"/>
    <n v="6001"/>
    <x v="2"/>
    <n v="2020"/>
    <n v="2734"/>
    <n v="1043813"/>
    <n v="261.89999999999998"/>
    <n v="215.60715335108523"/>
  </r>
  <r>
    <x v="30"/>
    <n v="6001"/>
    <x v="3"/>
    <n v="2021"/>
    <n v="2835"/>
    <n v="1031625"/>
    <n v="274.8"/>
    <n v="215.60715335108523"/>
  </r>
  <r>
    <x v="30"/>
    <n v="6001"/>
    <x v="4"/>
    <n v="2022"/>
    <n v="2580"/>
    <n v="1015925"/>
    <n v="254"/>
    <n v="215.60715335108523"/>
  </r>
  <r>
    <x v="31"/>
    <n v="6007"/>
    <x v="0"/>
    <n v="2018"/>
    <n v="597"/>
    <n v="134099"/>
    <n v="445.2"/>
    <n v="130.43956452272135"/>
  </r>
  <r>
    <x v="31"/>
    <n v="6007"/>
    <x v="1"/>
    <n v="2019"/>
    <n v="514"/>
    <n v="126858"/>
    <n v="405.2"/>
    <n v="130.43956452272135"/>
  </r>
  <r>
    <x v="31"/>
    <n v="6007"/>
    <x v="2"/>
    <n v="2020"/>
    <n v="543"/>
    <n v="123142"/>
    <n v="441"/>
    <n v="130.43956452272135"/>
  </r>
  <r>
    <x v="31"/>
    <n v="6007"/>
    <x v="3"/>
    <n v="2021"/>
    <n v="673"/>
    <n v="120359"/>
    <n v="559.20000000000005"/>
    <n v="130.43956452272135"/>
  </r>
  <r>
    <x v="31"/>
    <n v="6007"/>
    <x v="4"/>
    <n v="2022"/>
    <n v="561"/>
    <n v="119879"/>
    <n v="468"/>
    <n v="130.43956452272135"/>
  </r>
  <r>
    <x v="32"/>
    <n v="6013"/>
    <x v="0"/>
    <n v="2018"/>
    <n v="1648"/>
    <n v="682604"/>
    <n v="241.4"/>
    <n v="213.81793756849436"/>
  </r>
  <r>
    <x v="32"/>
    <n v="6013"/>
    <x v="1"/>
    <n v="2019"/>
    <n v="1684"/>
    <n v="680362"/>
    <n v="247.5"/>
    <n v="213.81793756849436"/>
  </r>
  <r>
    <x v="32"/>
    <n v="6013"/>
    <x v="2"/>
    <n v="2020"/>
    <n v="2006"/>
    <n v="677154"/>
    <n v="296.2"/>
    <n v="213.81793756849436"/>
  </r>
  <r>
    <x v="32"/>
    <n v="6013"/>
    <x v="3"/>
    <n v="2021"/>
    <n v="2112"/>
    <n v="683157"/>
    <n v="309.2"/>
    <n v="213.81793756849436"/>
  </r>
  <r>
    <x v="32"/>
    <n v="6013"/>
    <x v="4"/>
    <n v="2022"/>
    <n v="1859"/>
    <n v="678787"/>
    <n v="273.89999999999998"/>
    <n v="213.81793756849436"/>
  </r>
  <r>
    <x v="33"/>
    <n v="6017"/>
    <x v="0"/>
    <n v="2018"/>
    <n v="298"/>
    <n v="108516"/>
    <n v="274.60000000000002"/>
    <n v="155.80141944894075"/>
  </r>
  <r>
    <x v="33"/>
    <n v="6017"/>
    <x v="1"/>
    <n v="2019"/>
    <n v="308"/>
    <n v="108606"/>
    <n v="283.60000000000002"/>
    <n v="155.80141944894075"/>
  </r>
  <r>
    <x v="33"/>
    <n v="6017"/>
    <x v="2"/>
    <n v="2020"/>
    <n v="340"/>
    <n v="107433"/>
    <n v="316.5"/>
    <n v="155.80141944894075"/>
  </r>
  <r>
    <x v="33"/>
    <n v="6017"/>
    <x v="3"/>
    <n v="2021"/>
    <n v="380"/>
    <n v="107860"/>
    <n v="352.3"/>
    <n v="155.80141944894075"/>
  </r>
  <r>
    <x v="33"/>
    <n v="6017"/>
    <x v="4"/>
    <n v="2022"/>
    <n v="357"/>
    <n v="106195"/>
    <n v="336.2"/>
    <n v="155.80141944894075"/>
  </r>
  <r>
    <x v="34"/>
    <n v="6019"/>
    <x v="0"/>
    <n v="2018"/>
    <n v="1919"/>
    <n v="563133"/>
    <n v="340.8"/>
    <n v="163.72604184091935"/>
  </r>
  <r>
    <x v="34"/>
    <n v="6019"/>
    <x v="1"/>
    <n v="2019"/>
    <n v="1941"/>
    <n v="564531"/>
    <n v="343.8"/>
    <n v="163.72604184091935"/>
  </r>
  <r>
    <x v="34"/>
    <n v="6019"/>
    <x v="2"/>
    <n v="2020"/>
    <n v="2418"/>
    <n v="564622"/>
    <n v="428.3"/>
    <n v="163.72604184091935"/>
  </r>
  <r>
    <x v="34"/>
    <n v="6019"/>
    <x v="3"/>
    <n v="2021"/>
    <n v="2892"/>
    <n v="572243"/>
    <n v="505.4"/>
    <n v="163.72604184091935"/>
  </r>
  <r>
    <x v="34"/>
    <n v="6019"/>
    <x v="4"/>
    <n v="2022"/>
    <n v="2369"/>
    <n v="575123"/>
    <n v="411.9"/>
    <n v="163.72604184091935"/>
  </r>
  <r>
    <x v="35"/>
    <n v="6023"/>
    <x v="0"/>
    <n v="2018"/>
    <n v="366"/>
    <n v="81235"/>
    <n v="450.5"/>
    <n v="162.61049153242462"/>
  </r>
  <r>
    <x v="35"/>
    <n v="6023"/>
    <x v="1"/>
    <n v="2019"/>
    <n v="381"/>
    <n v="80202"/>
    <n v="475.1"/>
    <n v="162.61049153242462"/>
  </r>
  <r>
    <x v="35"/>
    <n v="6023"/>
    <x v="2"/>
    <n v="2020"/>
    <n v="366"/>
    <n v="79372"/>
    <n v="461.1"/>
    <n v="162.61049153242462"/>
  </r>
  <r>
    <x v="35"/>
    <n v="6023"/>
    <x v="3"/>
    <n v="2021"/>
    <n v="454"/>
    <n v="79968"/>
    <n v="567.70000000000005"/>
    <n v="162.61049153242462"/>
  </r>
  <r>
    <x v="35"/>
    <n v="6023"/>
    <x v="4"/>
    <n v="2022"/>
    <n v="442"/>
    <n v="78980"/>
    <n v="559.6"/>
    <n v="162.61049153242462"/>
  </r>
  <r>
    <x v="36"/>
    <n v="6025"/>
    <x v="0"/>
    <n v="2018"/>
    <n v="334"/>
    <n v="101186"/>
    <n v="330.1"/>
    <n v="235.83496084491551"/>
  </r>
  <r>
    <x v="36"/>
    <n v="6025"/>
    <x v="1"/>
    <n v="2019"/>
    <n v="286"/>
    <n v="100298"/>
    <n v="285.2"/>
    <n v="235.83496084491551"/>
  </r>
  <r>
    <x v="36"/>
    <n v="6025"/>
    <x v="2"/>
    <n v="2020"/>
    <n v="535"/>
    <n v="99313"/>
    <n v="538.70000000000005"/>
    <n v="235.83496084491551"/>
  </r>
  <r>
    <x v="36"/>
    <n v="6025"/>
    <x v="3"/>
    <n v="2021"/>
    <n v="468"/>
    <n v="99486"/>
    <n v="470.4"/>
    <n v="235.83496084491551"/>
  </r>
  <r>
    <x v="36"/>
    <n v="6025"/>
    <x v="4"/>
    <n v="2022"/>
    <n v="395"/>
    <n v="98692"/>
    <n v="400.2"/>
    <n v="235.83496084491551"/>
  </r>
  <r>
    <x v="37"/>
    <n v="6029"/>
    <x v="0"/>
    <n v="2018"/>
    <n v="2016"/>
    <n v="514429"/>
    <n v="391.9"/>
    <n v="140.01222312763909"/>
  </r>
  <r>
    <x v="37"/>
    <n v="6029"/>
    <x v="1"/>
    <n v="2019"/>
    <n v="2027"/>
    <n v="514911"/>
    <n v="393.7"/>
    <n v="140.01222312763909"/>
  </r>
  <r>
    <x v="37"/>
    <n v="6029"/>
    <x v="2"/>
    <n v="2020"/>
    <n v="2545"/>
    <n v="513999"/>
    <n v="495.1"/>
    <n v="140.01222312763909"/>
  </r>
  <r>
    <x v="37"/>
    <n v="6029"/>
    <x v="3"/>
    <n v="2021"/>
    <n v="3172"/>
    <n v="523969"/>
    <n v="605.4"/>
    <n v="140.01222312763909"/>
  </r>
  <r>
    <x v="37"/>
    <n v="6029"/>
    <x v="4"/>
    <n v="2022"/>
    <n v="2484"/>
    <n v="522033"/>
    <n v="475.8"/>
    <n v="140.01222312763909"/>
  </r>
  <r>
    <x v="38"/>
    <n v="6031"/>
    <x v="0"/>
    <n v="2018"/>
    <n v="274"/>
    <n v="90940"/>
    <n v="301.3"/>
    <n v="120.63535246785044"/>
  </r>
  <r>
    <x v="38"/>
    <n v="6031"/>
    <x v="1"/>
    <n v="2019"/>
    <n v="292"/>
    <n v="91546"/>
    <n v="319"/>
    <n v="120.63535246785044"/>
  </r>
  <r>
    <x v="38"/>
    <n v="6031"/>
    <x v="2"/>
    <n v="2020"/>
    <n v="315"/>
    <n v="91127"/>
    <n v="345.7"/>
    <n v="120.63535246785044"/>
  </r>
  <r>
    <x v="38"/>
    <n v="6031"/>
    <x v="3"/>
    <n v="2021"/>
    <n v="446"/>
    <n v="91679"/>
    <n v="486.5"/>
    <n v="120.63535246785044"/>
  </r>
  <r>
    <x v="38"/>
    <n v="6031"/>
    <x v="4"/>
    <n v="2022"/>
    <n v="299"/>
    <n v="91603"/>
    <n v="326.39999999999998"/>
    <n v="120.63535246785044"/>
  </r>
  <r>
    <x v="39"/>
    <n v="6037"/>
    <x v="0"/>
    <n v="2018"/>
    <n v="16099"/>
    <n v="6282169"/>
    <n v="256.3"/>
    <n v="189.01468089453098"/>
  </r>
  <r>
    <x v="39"/>
    <n v="6037"/>
    <x v="1"/>
    <n v="2019"/>
    <n v="16171"/>
    <n v="6226249"/>
    <n v="259.7"/>
    <n v="189.01468089453098"/>
  </r>
  <r>
    <x v="39"/>
    <n v="6037"/>
    <x v="2"/>
    <n v="2020"/>
    <n v="21332"/>
    <n v="6154303"/>
    <n v="346.6"/>
    <n v="189.01468089453098"/>
  </r>
  <r>
    <x v="39"/>
    <n v="6037"/>
    <x v="3"/>
    <n v="2021"/>
    <n v="23176"/>
    <n v="6078359"/>
    <n v="381.3"/>
    <n v="189.01468089453098"/>
  </r>
  <r>
    <x v="39"/>
    <n v="6037"/>
    <x v="4"/>
    <n v="2022"/>
    <n v="19359"/>
    <n v="6017692"/>
    <n v="321.7"/>
    <n v="189.01468089453098"/>
  </r>
  <r>
    <x v="40"/>
    <n v="6039"/>
    <x v="0"/>
    <n v="2018"/>
    <n v="282"/>
    <n v="88153"/>
    <n v="319.89999999999998"/>
    <n v="138.37563451776649"/>
  </r>
  <r>
    <x v="40"/>
    <n v="6039"/>
    <x v="1"/>
    <n v="2019"/>
    <n v="316"/>
    <n v="87469"/>
    <n v="361.3"/>
    <n v="138.37563451776649"/>
  </r>
  <r>
    <x v="40"/>
    <n v="6039"/>
    <x v="2"/>
    <n v="2020"/>
    <n v="380"/>
    <n v="87437"/>
    <n v="434.6"/>
    <n v="138.37563451776649"/>
  </r>
  <r>
    <x v="40"/>
    <n v="6039"/>
    <x v="3"/>
    <n v="2021"/>
    <n v="461"/>
    <n v="88777"/>
    <n v="519.29999999999995"/>
    <n v="138.37563451776649"/>
  </r>
  <r>
    <x v="40"/>
    <n v="6039"/>
    <x v="4"/>
    <n v="2022"/>
    <n v="356"/>
    <n v="89325"/>
    <n v="398.5"/>
    <n v="138.37563451776649"/>
  </r>
  <r>
    <x v="41"/>
    <n v="6041"/>
    <x v="0"/>
    <n v="2018"/>
    <n v="257"/>
    <n v="144611"/>
    <n v="177.7"/>
    <n v="239.11716444618514"/>
  </r>
  <r>
    <x v="41"/>
    <n v="6041"/>
    <x v="1"/>
    <n v="2019"/>
    <n v="277"/>
    <n v="142653"/>
    <n v="194.2"/>
    <n v="239.11716444618514"/>
  </r>
  <r>
    <x v="41"/>
    <n v="6041"/>
    <x v="2"/>
    <n v="2020"/>
    <n v="326"/>
    <n v="141142"/>
    <n v="231"/>
    <n v="239.11716444618514"/>
  </r>
  <r>
    <x v="41"/>
    <n v="6041"/>
    <x v="3"/>
    <n v="2021"/>
    <n v="323"/>
    <n v="143485"/>
    <n v="225.1"/>
    <n v="239.11716444618514"/>
  </r>
  <r>
    <x v="41"/>
    <n v="6041"/>
    <x v="4"/>
    <n v="2022"/>
    <n v="332"/>
    <n v="139364"/>
    <n v="238.2"/>
    <n v="239.11716444618514"/>
  </r>
  <r>
    <x v="42"/>
    <n v="6047"/>
    <x v="0"/>
    <n v="2018"/>
    <n v="492"/>
    <n v="153128"/>
    <n v="321.3"/>
    <n v="147.20201437975913"/>
  </r>
  <r>
    <x v="42"/>
    <n v="6047"/>
    <x v="1"/>
    <n v="2019"/>
    <n v="534"/>
    <n v="154066"/>
    <n v="346.6"/>
    <n v="147.20201437975913"/>
  </r>
  <r>
    <x v="42"/>
    <n v="6047"/>
    <x v="2"/>
    <n v="2020"/>
    <n v="719"/>
    <n v="154779"/>
    <n v="464.5"/>
    <n v="147.20201437975913"/>
  </r>
  <r>
    <x v="42"/>
    <n v="6047"/>
    <x v="3"/>
    <n v="2021"/>
    <n v="770"/>
    <n v="159210"/>
    <n v="483.6"/>
    <n v="147.20201437975913"/>
  </r>
  <r>
    <x v="42"/>
    <n v="6047"/>
    <x v="4"/>
    <n v="2022"/>
    <n v="638"/>
    <n v="162428"/>
    <n v="392.8"/>
    <n v="147.20201437975913"/>
  </r>
  <r>
    <x v="43"/>
    <n v="6053"/>
    <x v="0"/>
    <n v="2018"/>
    <n v="624"/>
    <n v="249814"/>
    <n v="249.8"/>
    <n v="190.32250637914166"/>
  </r>
  <r>
    <x v="43"/>
    <n v="6053"/>
    <x v="1"/>
    <n v="2019"/>
    <n v="592"/>
    <n v="247747"/>
    <n v="239"/>
    <n v="190.32250637914166"/>
  </r>
  <r>
    <x v="43"/>
    <n v="6053"/>
    <x v="2"/>
    <n v="2020"/>
    <n v="754"/>
    <n v="244140"/>
    <n v="308.8"/>
    <n v="190.32250637914166"/>
  </r>
  <r>
    <x v="43"/>
    <n v="6053"/>
    <x v="3"/>
    <n v="2021"/>
    <n v="826"/>
    <n v="247641"/>
    <n v="333.5"/>
    <n v="190.32250637914166"/>
  </r>
  <r>
    <x v="43"/>
    <n v="6053"/>
    <x v="4"/>
    <n v="2022"/>
    <n v="683"/>
    <n v="243855"/>
    <n v="280.10000000000002"/>
    <n v="190.32250637914166"/>
  </r>
  <r>
    <x v="44"/>
    <n v="6055"/>
    <x v="0"/>
    <n v="2018"/>
    <n v="209"/>
    <n v="80569"/>
    <n v="259.39999999999998"/>
    <n v="198.98417683295085"/>
  </r>
  <r>
    <x v="44"/>
    <n v="6055"/>
    <x v="1"/>
    <n v="2019"/>
    <n v="200"/>
    <n v="79469"/>
    <n v="251.7"/>
    <n v="198.98417683295085"/>
  </r>
  <r>
    <x v="44"/>
    <n v="6055"/>
    <x v="2"/>
    <n v="2020"/>
    <n v="212"/>
    <n v="77987"/>
    <n v="271.8"/>
    <n v="198.98417683295085"/>
  </r>
  <r>
    <x v="44"/>
    <n v="6055"/>
    <x v="3"/>
    <n v="2021"/>
    <n v="240"/>
    <n v="78364"/>
    <n v="306.3"/>
    <n v="198.98417683295085"/>
  </r>
  <r>
    <x v="44"/>
    <n v="6055"/>
    <x v="4"/>
    <n v="2022"/>
    <n v="218"/>
    <n v="76636"/>
    <n v="284.5"/>
    <n v="198.98417683295085"/>
  </r>
  <r>
    <x v="45"/>
    <n v="6059"/>
    <x v="0"/>
    <n v="2018"/>
    <n v="4170"/>
    <n v="1934888"/>
    <n v="215.5"/>
    <n v="189.7246016892216"/>
  </r>
  <r>
    <x v="45"/>
    <n v="6059"/>
    <x v="1"/>
    <n v="2019"/>
    <n v="4148"/>
    <n v="1919621"/>
    <n v="216.1"/>
    <n v="189.7246016892216"/>
  </r>
  <r>
    <x v="45"/>
    <n v="6059"/>
    <x v="2"/>
    <n v="2020"/>
    <n v="5119"/>
    <n v="1908766"/>
    <n v="268.2"/>
    <n v="189.7246016892216"/>
  </r>
  <r>
    <x v="45"/>
    <n v="6059"/>
    <x v="3"/>
    <n v="2021"/>
    <n v="5916"/>
    <n v="1910889"/>
    <n v="309.60000000000002"/>
    <n v="189.7246016892216"/>
  </r>
  <r>
    <x v="45"/>
    <n v="6059"/>
    <x v="4"/>
    <n v="2022"/>
    <n v="4929"/>
    <n v="1896947"/>
    <n v="259.8"/>
    <n v="189.7246016892216"/>
  </r>
  <r>
    <x v="46"/>
    <n v="6061"/>
    <x v="0"/>
    <n v="2018"/>
    <n v="557"/>
    <n v="220326"/>
    <n v="252.8"/>
    <n v="169.01191383251367"/>
  </r>
  <r>
    <x v="46"/>
    <n v="6061"/>
    <x v="1"/>
    <n v="2019"/>
    <n v="535"/>
    <n v="222432"/>
    <n v="240.5"/>
    <n v="169.01191383251367"/>
  </r>
  <r>
    <x v="46"/>
    <n v="6061"/>
    <x v="2"/>
    <n v="2020"/>
    <n v="565"/>
    <n v="223821"/>
    <n v="252.4"/>
    <n v="169.01191383251367"/>
  </r>
  <r>
    <x v="46"/>
    <n v="6061"/>
    <x v="3"/>
    <n v="2021"/>
    <n v="713"/>
    <n v="230281"/>
    <n v="309.60000000000002"/>
    <n v="169.01191383251367"/>
  </r>
  <r>
    <x v="46"/>
    <n v="6061"/>
    <x v="4"/>
    <n v="2022"/>
    <n v="655"/>
    <n v="232423"/>
    <n v="281.8"/>
    <n v="169.01191383251367"/>
  </r>
  <r>
    <x v="47"/>
    <n v="6065"/>
    <x v="0"/>
    <n v="2018"/>
    <n v="4294"/>
    <n v="1412105"/>
    <n v="304.10000000000002"/>
    <n v="149.78529974168876"/>
  </r>
  <r>
    <x v="47"/>
    <n v="6065"/>
    <x v="1"/>
    <n v="2019"/>
    <n v="4298"/>
    <n v="1421094"/>
    <n v="302.39999999999998"/>
    <n v="149.78529974168876"/>
  </r>
  <r>
    <x v="47"/>
    <n v="6065"/>
    <x v="2"/>
    <n v="2020"/>
    <n v="5718"/>
    <n v="1431809"/>
    <n v="399.4"/>
    <n v="149.78529974168876"/>
  </r>
  <r>
    <x v="47"/>
    <n v="6065"/>
    <x v="3"/>
    <n v="2021"/>
    <n v="6515"/>
    <n v="1421313"/>
    <n v="458.4"/>
    <n v="149.78529974168876"/>
  </r>
  <r>
    <x v="47"/>
    <n v="6065"/>
    <x v="4"/>
    <n v="2022"/>
    <n v="5288"/>
    <n v="1432573"/>
    <n v="369.1"/>
    <n v="149.78529974168876"/>
  </r>
  <r>
    <x v="48"/>
    <n v="6067"/>
    <x v="0"/>
    <n v="2018"/>
    <n v="3019"/>
    <n v="924644"/>
    <n v="326.5"/>
    <n v="173.37911218758265"/>
  </r>
  <r>
    <x v="48"/>
    <n v="6067"/>
    <x v="1"/>
    <n v="2019"/>
    <n v="3110"/>
    <n v="929016"/>
    <n v="334.8"/>
    <n v="173.37911218758265"/>
  </r>
  <r>
    <x v="48"/>
    <n v="6067"/>
    <x v="2"/>
    <n v="2020"/>
    <n v="3496"/>
    <n v="931239"/>
    <n v="375.4"/>
    <n v="173.37911218758265"/>
  </r>
  <r>
    <x v="48"/>
    <n v="6067"/>
    <x v="3"/>
    <n v="2021"/>
    <n v="4050"/>
    <n v="949338"/>
    <n v="426.6"/>
    <n v="173.37911218758265"/>
  </r>
  <r>
    <x v="48"/>
    <n v="6067"/>
    <x v="4"/>
    <n v="2022"/>
    <n v="3546"/>
    <n v="944695"/>
    <n v="375.4"/>
    <n v="173.37911218758265"/>
  </r>
  <r>
    <x v="49"/>
    <n v="6071"/>
    <x v="0"/>
    <n v="2018"/>
    <n v="4303"/>
    <n v="1287473"/>
    <n v="334.2"/>
    <n v="149.18747458195887"/>
  </r>
  <r>
    <x v="49"/>
    <n v="6071"/>
    <x v="1"/>
    <n v="2019"/>
    <n v="4592"/>
    <n v="1289970"/>
    <n v="356"/>
    <n v="149.18747458195887"/>
  </r>
  <r>
    <x v="49"/>
    <n v="6071"/>
    <x v="2"/>
    <n v="2020"/>
    <n v="6132"/>
    <n v="1294064"/>
    <n v="473.9"/>
    <n v="149.18747458195887"/>
  </r>
  <r>
    <x v="49"/>
    <n v="6071"/>
    <x v="3"/>
    <n v="2021"/>
    <n v="6788"/>
    <n v="1298794"/>
    <n v="522.6"/>
    <n v="149.18747458195887"/>
  </r>
  <r>
    <x v="49"/>
    <n v="6071"/>
    <x v="4"/>
    <n v="2022"/>
    <n v="5479"/>
    <n v="1302594"/>
    <n v="420.6"/>
    <n v="149.18747458195887"/>
  </r>
  <r>
    <x v="50"/>
    <n v="6073"/>
    <x v="0"/>
    <n v="2018"/>
    <n v="4849"/>
    <n v="2060579"/>
    <n v="235.3"/>
    <n v="209.35527483284883"/>
  </r>
  <r>
    <x v="50"/>
    <n v="6073"/>
    <x v="1"/>
    <n v="2019"/>
    <n v="4849"/>
    <n v="2048393"/>
    <n v="236.7"/>
    <n v="209.35527483284883"/>
  </r>
  <r>
    <x v="50"/>
    <n v="6073"/>
    <x v="2"/>
    <n v="2020"/>
    <n v="5612"/>
    <n v="2039715"/>
    <n v="275.10000000000002"/>
    <n v="209.35527483284883"/>
  </r>
  <r>
    <x v="50"/>
    <n v="6073"/>
    <x v="3"/>
    <n v="2021"/>
    <n v="6535"/>
    <n v="2010062"/>
    <n v="325.10000000000002"/>
    <n v="209.35527483284883"/>
  </r>
  <r>
    <x v="50"/>
    <n v="6073"/>
    <x v="4"/>
    <n v="2022"/>
    <n v="5618"/>
    <n v="1999267"/>
    <n v="281"/>
    <n v="209.35527483284883"/>
  </r>
  <r>
    <x v="51"/>
    <n v="6075"/>
    <x v="0"/>
    <n v="2018"/>
    <n v="1265"/>
    <n v="612389"/>
    <n v="206.6"/>
    <n v="225.7023305647119"/>
  </r>
  <r>
    <x v="51"/>
    <n v="6075"/>
    <x v="1"/>
    <n v="2019"/>
    <n v="1357"/>
    <n v="607622"/>
    <n v="223.3"/>
    <n v="225.7023305647119"/>
  </r>
  <r>
    <x v="51"/>
    <n v="6075"/>
    <x v="2"/>
    <n v="2020"/>
    <n v="1664"/>
    <n v="591596"/>
    <n v="281.3"/>
    <n v="225.7023305647119"/>
  </r>
  <r>
    <x v="51"/>
    <n v="6075"/>
    <x v="3"/>
    <n v="2021"/>
    <n v="1650"/>
    <n v="543750"/>
    <n v="303.39999999999998"/>
    <n v="225.7023305647119"/>
  </r>
  <r>
    <x v="51"/>
    <n v="6075"/>
    <x v="4"/>
    <n v="2022"/>
    <n v="1509"/>
    <n v="538171"/>
    <n v="280.39999999999998"/>
    <n v="225.7023305647119"/>
  </r>
  <r>
    <x v="52"/>
    <n v="6077"/>
    <x v="0"/>
    <n v="2018"/>
    <n v="1577"/>
    <n v="431413"/>
    <n v="365.5"/>
    <n v="173.16730596160735"/>
  </r>
  <r>
    <x v="52"/>
    <n v="6077"/>
    <x v="1"/>
    <n v="2019"/>
    <n v="1602"/>
    <n v="436303"/>
    <n v="367.2"/>
    <n v="173.16730596160735"/>
  </r>
  <r>
    <x v="52"/>
    <n v="6077"/>
    <x v="2"/>
    <n v="2020"/>
    <n v="2043"/>
    <n v="439680"/>
    <n v="464.7"/>
    <n v="173.16730596160735"/>
  </r>
  <r>
    <x v="52"/>
    <n v="6077"/>
    <x v="3"/>
    <n v="2021"/>
    <n v="2246"/>
    <n v="453646"/>
    <n v="495.1"/>
    <n v="173.16730596160735"/>
  </r>
  <r>
    <x v="52"/>
    <n v="6077"/>
    <x v="4"/>
    <n v="2022"/>
    <n v="1806"/>
    <n v="457549"/>
    <n v="394.7"/>
    <n v="173.16730596160735"/>
  </r>
  <r>
    <x v="53"/>
    <n v="6079"/>
    <x v="0"/>
    <n v="2018"/>
    <n v="472"/>
    <n v="163992"/>
    <n v="287.8"/>
    <n v="149.06995262401108"/>
  </r>
  <r>
    <x v="53"/>
    <n v="6079"/>
    <x v="1"/>
    <n v="2019"/>
    <n v="434"/>
    <n v="161641"/>
    <n v="268.5"/>
    <n v="149.06995262401108"/>
  </r>
  <r>
    <x v="53"/>
    <n v="6079"/>
    <x v="2"/>
    <n v="2020"/>
    <n v="478"/>
    <n v="159715"/>
    <n v="299.3"/>
    <n v="149.06995262401108"/>
  </r>
  <r>
    <x v="53"/>
    <n v="6079"/>
    <x v="3"/>
    <n v="2021"/>
    <n v="563"/>
    <n v="159966"/>
    <n v="351.9"/>
    <n v="149.06995262401108"/>
  </r>
  <r>
    <x v="53"/>
    <n v="6079"/>
    <x v="4"/>
    <n v="2022"/>
    <n v="528"/>
    <n v="157485"/>
    <n v="335.3"/>
    <n v="149.06995262401108"/>
  </r>
  <r>
    <x v="54"/>
    <n v="6081"/>
    <x v="0"/>
    <n v="2018"/>
    <n v="850"/>
    <n v="472509"/>
    <n v="179.9"/>
    <n v="226.75916810619711"/>
  </r>
  <r>
    <x v="54"/>
    <n v="6081"/>
    <x v="1"/>
    <n v="2019"/>
    <n v="807"/>
    <n v="469797"/>
    <n v="171.8"/>
    <n v="226.75916810619711"/>
  </r>
  <r>
    <x v="54"/>
    <n v="6081"/>
    <x v="2"/>
    <n v="2020"/>
    <n v="971"/>
    <n v="463310"/>
    <n v="209.6"/>
    <n v="226.75916810619711"/>
  </r>
  <r>
    <x v="54"/>
    <n v="6081"/>
    <x v="3"/>
    <n v="2021"/>
    <n v="1013"/>
    <n v="447575"/>
    <n v="226.3"/>
    <n v="226.75916810619711"/>
  </r>
  <r>
    <x v="54"/>
    <n v="6081"/>
    <x v="4"/>
    <n v="2022"/>
    <n v="908"/>
    <n v="440575"/>
    <n v="206.1"/>
    <n v="226.75916810619711"/>
  </r>
  <r>
    <x v="55"/>
    <n v="6083"/>
    <x v="0"/>
    <n v="2018"/>
    <n v="652"/>
    <n v="258621"/>
    <n v="252.1"/>
    <n v="182.47593748425228"/>
  </r>
  <r>
    <x v="55"/>
    <n v="6083"/>
    <x v="1"/>
    <n v="2019"/>
    <n v="645"/>
    <n v="257208"/>
    <n v="250.8"/>
    <n v="182.47593748425228"/>
  </r>
  <r>
    <x v="55"/>
    <n v="6083"/>
    <x v="2"/>
    <n v="2020"/>
    <n v="711"/>
    <n v="254770"/>
    <n v="279.10000000000002"/>
    <n v="182.47593748425228"/>
  </r>
  <r>
    <x v="55"/>
    <n v="6083"/>
    <x v="3"/>
    <n v="2021"/>
    <n v="824"/>
    <n v="255245"/>
    <n v="322.8"/>
    <n v="182.47593748425228"/>
  </r>
  <r>
    <x v="55"/>
    <n v="6083"/>
    <x v="4"/>
    <n v="2022"/>
    <n v="716"/>
    <n v="252484"/>
    <n v="283.60000000000002"/>
    <n v="182.47593748425228"/>
  </r>
  <r>
    <x v="56"/>
    <n v="6085"/>
    <x v="0"/>
    <n v="2018"/>
    <n v="2101"/>
    <n v="1207699"/>
    <n v="174"/>
    <n v="235.04611129425194"/>
  </r>
  <r>
    <x v="56"/>
    <n v="6085"/>
    <x v="1"/>
    <n v="2019"/>
    <n v="2118"/>
    <n v="1198940"/>
    <n v="176.7"/>
    <n v="235.04611129425194"/>
  </r>
  <r>
    <x v="56"/>
    <n v="6085"/>
    <x v="2"/>
    <n v="2020"/>
    <n v="2440"/>
    <n v="1184844"/>
    <n v="205.9"/>
    <n v="235.04611129425194"/>
  </r>
  <r>
    <x v="56"/>
    <n v="6085"/>
    <x v="3"/>
    <n v="2021"/>
    <n v="2489"/>
    <n v="1168235"/>
    <n v="213.1"/>
    <n v="235.04611129425194"/>
  </r>
  <r>
    <x v="56"/>
    <n v="6085"/>
    <x v="4"/>
    <n v="2022"/>
    <n v="2391"/>
    <n v="1160257"/>
    <n v="206.1"/>
    <n v="235.04611129425194"/>
  </r>
  <r>
    <x v="57"/>
    <n v="6087"/>
    <x v="0"/>
    <n v="2018"/>
    <n v="418"/>
    <n v="162935"/>
    <n v="256.5"/>
    <n v="195.92066491668439"/>
  </r>
  <r>
    <x v="57"/>
    <n v="6087"/>
    <x v="1"/>
    <n v="2019"/>
    <n v="408"/>
    <n v="160556"/>
    <n v="254.1"/>
    <n v="195.92066491668439"/>
  </r>
  <r>
    <x v="57"/>
    <n v="6087"/>
    <x v="2"/>
    <n v="2020"/>
    <n v="431"/>
    <n v="157787"/>
    <n v="273.2"/>
    <n v="195.92066491668439"/>
  </r>
  <r>
    <x v="57"/>
    <n v="6087"/>
    <x v="3"/>
    <n v="2021"/>
    <n v="469"/>
    <n v="156068"/>
    <n v="300.5"/>
    <n v="195.92066491668439"/>
  </r>
  <r>
    <x v="57"/>
    <n v="6087"/>
    <x v="4"/>
    <n v="2022"/>
    <n v="421"/>
    <n v="154228"/>
    <n v="273"/>
    <n v="195.92066491668439"/>
  </r>
  <r>
    <x v="58"/>
    <n v="6089"/>
    <x v="0"/>
    <n v="2018"/>
    <n v="557"/>
    <n v="100107"/>
    <n v="556.4"/>
    <n v="119.79475550904122"/>
  </r>
  <r>
    <x v="58"/>
    <n v="6089"/>
    <x v="1"/>
    <n v="2019"/>
    <n v="499"/>
    <n v="99384"/>
    <n v="502.1"/>
    <n v="119.79475550904122"/>
  </r>
  <r>
    <x v="58"/>
    <n v="6089"/>
    <x v="2"/>
    <n v="2020"/>
    <n v="598"/>
    <n v="98608"/>
    <n v="606.4"/>
    <n v="119.79475550904122"/>
  </r>
  <r>
    <x v="58"/>
    <n v="6089"/>
    <x v="3"/>
    <n v="2021"/>
    <n v="691"/>
    <n v="100306"/>
    <n v="688.9"/>
    <n v="119.79475550904122"/>
  </r>
  <r>
    <x v="58"/>
    <n v="6089"/>
    <x v="4"/>
    <n v="2022"/>
    <n v="611"/>
    <n v="99408"/>
    <n v="614.6"/>
    <n v="119.79475550904122"/>
  </r>
  <r>
    <x v="59"/>
    <n v="6095"/>
    <x v="0"/>
    <n v="2018"/>
    <n v="841"/>
    <n v="267476"/>
    <n v="314.39999999999998"/>
    <n v="174.59959207480321"/>
  </r>
  <r>
    <x v="59"/>
    <n v="6095"/>
    <x v="1"/>
    <n v="2019"/>
    <n v="888"/>
    <n v="266139"/>
    <n v="333.7"/>
    <n v="174.59959207480321"/>
  </r>
  <r>
    <x v="59"/>
    <n v="6095"/>
    <x v="2"/>
    <n v="2020"/>
    <n v="1000"/>
    <n v="264294"/>
    <n v="378.4"/>
    <n v="174.59959207480321"/>
  </r>
  <r>
    <x v="59"/>
    <n v="6095"/>
    <x v="3"/>
    <n v="2021"/>
    <n v="1036"/>
    <n v="266201"/>
    <n v="389.2"/>
    <n v="174.59959207480321"/>
  </r>
  <r>
    <x v="59"/>
    <n v="6095"/>
    <x v="4"/>
    <n v="2022"/>
    <n v="1021"/>
    <n v="262556"/>
    <n v="388.9"/>
    <n v="174.59959207480321"/>
  </r>
  <r>
    <x v="60"/>
    <n v="6097"/>
    <x v="0"/>
    <n v="2018"/>
    <n v="765"/>
    <n v="290859"/>
    <n v="263"/>
    <n v="201.56724270508724"/>
  </r>
  <r>
    <x v="60"/>
    <n v="6097"/>
    <x v="1"/>
    <n v="2019"/>
    <n v="780"/>
    <n v="284433"/>
    <n v="274.2"/>
    <n v="201.56724270508724"/>
  </r>
  <r>
    <x v="60"/>
    <n v="6097"/>
    <x v="2"/>
    <n v="2020"/>
    <n v="910"/>
    <n v="280740"/>
    <n v="324.10000000000002"/>
    <n v="201.56724270508724"/>
  </r>
  <r>
    <x v="60"/>
    <n v="6097"/>
    <x v="3"/>
    <n v="2021"/>
    <n v="986"/>
    <n v="278627"/>
    <n v="353.9"/>
    <n v="201.56724270508724"/>
  </r>
  <r>
    <x v="60"/>
    <n v="6097"/>
    <x v="4"/>
    <n v="2022"/>
    <n v="830"/>
    <n v="275551"/>
    <n v="301.2"/>
    <n v="201.56724270508724"/>
  </r>
  <r>
    <x v="61"/>
    <n v="6099"/>
    <x v="0"/>
    <n v="2018"/>
    <n v="1187"/>
    <n v="314151"/>
    <n v="377.8"/>
    <n v="167.28418000280229"/>
  </r>
  <r>
    <x v="61"/>
    <n v="6099"/>
    <x v="1"/>
    <n v="2019"/>
    <n v="1188"/>
    <n v="313741"/>
    <n v="378.7"/>
    <n v="167.28418000280229"/>
  </r>
  <r>
    <x v="61"/>
    <n v="6099"/>
    <x v="2"/>
    <n v="2020"/>
    <n v="1485"/>
    <n v="312668"/>
    <n v="474.9"/>
    <n v="167.28418000280229"/>
  </r>
  <r>
    <x v="61"/>
    <n v="6099"/>
    <x v="3"/>
    <n v="2021"/>
    <n v="1720"/>
    <n v="314368"/>
    <n v="547.1"/>
    <n v="167.28418000280229"/>
  </r>
  <r>
    <x v="61"/>
    <n v="6099"/>
    <x v="4"/>
    <n v="2022"/>
    <n v="1390"/>
    <n v="314203"/>
    <n v="442.4"/>
    <n v="167.28418000280229"/>
  </r>
  <r>
    <x v="62"/>
    <n v="6107"/>
    <x v="0"/>
    <n v="2018"/>
    <n v="919"/>
    <n v="255846"/>
    <n v="359.2"/>
    <n v="145.38173003506327"/>
  </r>
  <r>
    <x v="62"/>
    <n v="6107"/>
    <x v="1"/>
    <n v="2019"/>
    <n v="839"/>
    <n v="255789"/>
    <n v="328"/>
    <n v="145.38173003506327"/>
  </r>
  <r>
    <x v="62"/>
    <n v="6107"/>
    <x v="2"/>
    <n v="2020"/>
    <n v="1094"/>
    <n v="257479"/>
    <n v="424.9"/>
    <n v="145.38173003506327"/>
  </r>
  <r>
    <x v="62"/>
    <n v="6107"/>
    <x v="3"/>
    <n v="2021"/>
    <n v="1458"/>
    <n v="263053"/>
    <n v="554.29999999999995"/>
    <n v="145.38173003506327"/>
  </r>
  <r>
    <x v="62"/>
    <n v="6107"/>
    <x v="4"/>
    <n v="2022"/>
    <n v="1075"/>
    <n v="265412"/>
    <n v="405"/>
    <n v="145.38173003506327"/>
  </r>
  <r>
    <x v="63"/>
    <n v="6111"/>
    <x v="0"/>
    <n v="2018"/>
    <n v="1200"/>
    <n v="501861"/>
    <n v="239.1"/>
    <n v="185.67699994212853"/>
  </r>
  <r>
    <x v="63"/>
    <n v="6111"/>
    <x v="1"/>
    <n v="2019"/>
    <n v="1110"/>
    <n v="496670"/>
    <n v="223.5"/>
    <n v="185.67699994212853"/>
  </r>
  <r>
    <x v="63"/>
    <n v="6111"/>
    <x v="2"/>
    <n v="2020"/>
    <n v="1346"/>
    <n v="492321"/>
    <n v="273.39999999999998"/>
    <n v="185.67699994212853"/>
  </r>
  <r>
    <x v="63"/>
    <n v="6111"/>
    <x v="3"/>
    <n v="2021"/>
    <n v="1636"/>
    <n v="491836"/>
    <n v="332.6"/>
    <n v="185.67699994212853"/>
  </r>
  <r>
    <x v="63"/>
    <n v="6111"/>
    <x v="4"/>
    <n v="2022"/>
    <n v="1430"/>
    <n v="486113"/>
    <n v="294.2"/>
    <n v="185.67699994212853"/>
  </r>
  <r>
    <x v="64"/>
    <n v="6113"/>
    <x v="0"/>
    <n v="2018"/>
    <n v="307"/>
    <n v="133098"/>
    <n v="230.7"/>
    <n v="176.09511889862327"/>
  </r>
  <r>
    <x v="64"/>
    <n v="6113"/>
    <x v="1"/>
    <n v="2019"/>
    <n v="283"/>
    <n v="132258"/>
    <n v="214"/>
    <n v="176.09511889862327"/>
  </r>
  <r>
    <x v="64"/>
    <n v="6113"/>
    <x v="2"/>
    <n v="2020"/>
    <n v="341"/>
    <n v="131723"/>
    <n v="258.89999999999998"/>
    <n v="176.09511889862327"/>
  </r>
  <r>
    <x v="64"/>
    <n v="6113"/>
    <x v="3"/>
    <n v="2021"/>
    <n v="354"/>
    <n v="130415"/>
    <n v="271.39999999999998"/>
    <n v="176.09511889862327"/>
  </r>
  <r>
    <x v="64"/>
    <n v="6113"/>
    <x v="4"/>
    <n v="2022"/>
    <n v="352"/>
    <n v="133262"/>
    <n v="264.10000000000002"/>
    <n v="176.09511889862327"/>
  </r>
  <r>
    <x v="65"/>
    <n v="8001"/>
    <x v="0"/>
    <n v="2018"/>
    <n v="898"/>
    <n v="310020"/>
    <n v="289.7"/>
    <n v="180.68637473905883"/>
  </r>
  <r>
    <x v="65"/>
    <n v="8001"/>
    <x v="1"/>
    <n v="2019"/>
    <n v="906"/>
    <n v="313961"/>
    <n v="288.60000000000002"/>
    <n v="180.68637473905883"/>
  </r>
  <r>
    <x v="65"/>
    <n v="8001"/>
    <x v="2"/>
    <n v="2020"/>
    <n v="1151"/>
    <n v="316497"/>
    <n v="363.7"/>
    <n v="180.68637473905883"/>
  </r>
  <r>
    <x v="65"/>
    <n v="8001"/>
    <x v="3"/>
    <n v="2021"/>
    <n v="1343"/>
    <n v="319328"/>
    <n v="420.6"/>
    <n v="180.68637473905883"/>
  </r>
  <r>
    <x v="65"/>
    <n v="8001"/>
    <x v="4"/>
    <n v="2022"/>
    <n v="1166"/>
    <n v="324965"/>
    <n v="358.8"/>
    <n v="180.68637473905883"/>
  </r>
  <r>
    <x v="66"/>
    <n v="8005"/>
    <x v="0"/>
    <n v="2018"/>
    <n v="977"/>
    <n v="398844"/>
    <n v="245"/>
    <n v="177.17611470107249"/>
  </r>
  <r>
    <x v="66"/>
    <n v="8005"/>
    <x v="1"/>
    <n v="2019"/>
    <n v="1050"/>
    <n v="401117"/>
    <n v="261.8"/>
    <n v="177.17611470107249"/>
  </r>
  <r>
    <x v="66"/>
    <n v="8005"/>
    <x v="2"/>
    <n v="2020"/>
    <n v="1247"/>
    <n v="400882"/>
    <n v="311.10000000000002"/>
    <n v="177.17611470107249"/>
  </r>
  <r>
    <x v="66"/>
    <n v="8005"/>
    <x v="3"/>
    <n v="2021"/>
    <n v="1360"/>
    <n v="399196"/>
    <n v="340.7"/>
    <n v="177.17611470107249"/>
  </r>
  <r>
    <x v="66"/>
    <n v="8005"/>
    <x v="4"/>
    <n v="2022"/>
    <n v="1215"/>
    <n v="400463"/>
    <n v="303.39999999999998"/>
    <n v="177.17611470107249"/>
  </r>
  <r>
    <x v="67"/>
    <n v="8013"/>
    <x v="0"/>
    <n v="2018"/>
    <n v="415"/>
    <n v="202534"/>
    <n v="204.9"/>
    <n v="205.42279920961755"/>
  </r>
  <r>
    <x v="67"/>
    <n v="8013"/>
    <x v="1"/>
    <n v="2019"/>
    <n v="430"/>
    <n v="202490"/>
    <n v="212.4"/>
    <n v="205.42279920961755"/>
  </r>
  <r>
    <x v="67"/>
    <n v="8013"/>
    <x v="2"/>
    <n v="2020"/>
    <n v="459"/>
    <n v="202034"/>
    <n v="227.2"/>
    <n v="205.42279920961755"/>
  </r>
  <r>
    <x v="67"/>
    <n v="8013"/>
    <x v="3"/>
    <n v="2021"/>
    <n v="465"/>
    <n v="202885"/>
    <n v="229.2"/>
    <n v="205.42279920961755"/>
  </r>
  <r>
    <x v="67"/>
    <n v="8013"/>
    <x v="4"/>
    <n v="2022"/>
    <n v="453"/>
    <n v="199595"/>
    <n v="227"/>
    <n v="205.42279920961755"/>
  </r>
  <r>
    <x v="68"/>
    <n v="8031"/>
    <x v="0"/>
    <n v="2018"/>
    <n v="1369"/>
    <n v="478040"/>
    <n v="286.39999999999998"/>
    <n v="202.945684213883"/>
  </r>
  <r>
    <x v="68"/>
    <n v="8031"/>
    <x v="1"/>
    <n v="2019"/>
    <n v="1370"/>
    <n v="486836"/>
    <n v="281.39999999999998"/>
    <n v="202.945684213883"/>
  </r>
  <r>
    <x v="68"/>
    <n v="8031"/>
    <x v="2"/>
    <n v="2020"/>
    <n v="1672"/>
    <n v="493874"/>
    <n v="338.5"/>
    <n v="202.945684213883"/>
  </r>
  <r>
    <x v="68"/>
    <n v="8031"/>
    <x v="3"/>
    <n v="2021"/>
    <n v="1707"/>
    <n v="477972"/>
    <n v="357.1"/>
    <n v="202.945684213883"/>
  </r>
  <r>
    <x v="68"/>
    <n v="8031"/>
    <x v="4"/>
    <n v="2022"/>
    <n v="1585"/>
    <n v="481902"/>
    <n v="328.9"/>
    <n v="202.945684213883"/>
  </r>
  <r>
    <x v="69"/>
    <n v="8035"/>
    <x v="0"/>
    <n v="2018"/>
    <n v="317"/>
    <n v="204508"/>
    <n v="155"/>
    <n v="198.93833975865135"/>
  </r>
  <r>
    <x v="69"/>
    <n v="8035"/>
    <x v="1"/>
    <n v="2019"/>
    <n v="370"/>
    <n v="210385"/>
    <n v="175.9"/>
    <n v="198.93833975865135"/>
  </r>
  <r>
    <x v="69"/>
    <n v="8035"/>
    <x v="2"/>
    <n v="2020"/>
    <n v="394"/>
    <n v="216310"/>
    <n v="182.1"/>
    <n v="198.93833975865135"/>
  </r>
  <r>
    <x v="69"/>
    <n v="8035"/>
    <x v="3"/>
    <n v="2021"/>
    <n v="460"/>
    <n v="222806"/>
    <n v="206.5"/>
    <n v="198.93833975865135"/>
  </r>
  <r>
    <x v="69"/>
    <n v="8035"/>
    <x v="4"/>
    <n v="2022"/>
    <n v="425"/>
    <n v="227491"/>
    <n v="186.8"/>
    <n v="198.93833975865135"/>
  </r>
  <r>
    <x v="70"/>
    <n v="8041"/>
    <x v="0"/>
    <n v="2018"/>
    <n v="1601"/>
    <n v="430490"/>
    <n v="371.9"/>
    <n v="164.98969344900186"/>
  </r>
  <r>
    <x v="70"/>
    <n v="8041"/>
    <x v="1"/>
    <n v="2019"/>
    <n v="1560"/>
    <n v="433630"/>
    <n v="359.8"/>
    <n v="164.98969344900186"/>
  </r>
  <r>
    <x v="70"/>
    <n v="8041"/>
    <x v="2"/>
    <n v="2020"/>
    <n v="1907"/>
    <n v="438763"/>
    <n v="434.6"/>
    <n v="164.98969344900186"/>
  </r>
  <r>
    <x v="70"/>
    <n v="8041"/>
    <x v="3"/>
    <n v="2021"/>
    <n v="2209"/>
    <n v="445027"/>
    <n v="496.4"/>
    <n v="164.98969344900186"/>
  </r>
  <r>
    <x v="70"/>
    <n v="8041"/>
    <x v="4"/>
    <n v="2022"/>
    <n v="1982"/>
    <n v="447100"/>
    <n v="443.3"/>
    <n v="164.98969344900186"/>
  </r>
  <r>
    <x v="71"/>
    <n v="8059"/>
    <x v="0"/>
    <n v="2018"/>
    <n v="982"/>
    <n v="357281"/>
    <n v="274.89999999999998"/>
    <n v="202.90490441909998"/>
  </r>
  <r>
    <x v="71"/>
    <n v="8059"/>
    <x v="1"/>
    <n v="2019"/>
    <n v="1038"/>
    <n v="358332"/>
    <n v="289.7"/>
    <n v="202.90490441909998"/>
  </r>
  <r>
    <x v="71"/>
    <n v="8059"/>
    <x v="2"/>
    <n v="2020"/>
    <n v="1206"/>
    <n v="358727"/>
    <n v="336.2"/>
    <n v="202.90490441909998"/>
  </r>
  <r>
    <x v="71"/>
    <n v="8059"/>
    <x v="3"/>
    <n v="2021"/>
    <n v="1276"/>
    <n v="356991"/>
    <n v="357.4"/>
    <n v="202.90490441909998"/>
  </r>
  <r>
    <x v="71"/>
    <n v="8059"/>
    <x v="4"/>
    <n v="2022"/>
    <n v="1215"/>
    <n v="354472"/>
    <n v="342.8"/>
    <n v="202.90490441909998"/>
  </r>
  <r>
    <x v="72"/>
    <n v="8069"/>
    <x v="0"/>
    <n v="2018"/>
    <n v="515"/>
    <n v="214267"/>
    <n v="240.4"/>
    <n v="174.11442956959559"/>
  </r>
  <r>
    <x v="72"/>
    <n v="8069"/>
    <x v="1"/>
    <n v="2019"/>
    <n v="495"/>
    <n v="217095"/>
    <n v="228"/>
    <n v="174.11442956959559"/>
  </r>
  <r>
    <x v="72"/>
    <n v="8069"/>
    <x v="2"/>
    <n v="2020"/>
    <n v="589"/>
    <n v="218592"/>
    <n v="269.5"/>
    <n v="174.11442956959559"/>
  </r>
  <r>
    <x v="72"/>
    <n v="8069"/>
    <x v="3"/>
    <n v="2021"/>
    <n v="633"/>
    <n v="219846"/>
    <n v="287.89999999999998"/>
    <n v="174.11442956959559"/>
  </r>
  <r>
    <x v="72"/>
    <n v="8069"/>
    <x v="4"/>
    <n v="2022"/>
    <n v="554"/>
    <n v="222169"/>
    <n v="249.4"/>
    <n v="174.11442956959559"/>
  </r>
  <r>
    <x v="73"/>
    <n v="8077"/>
    <x v="0"/>
    <n v="2018"/>
    <n v="336"/>
    <n v="86285"/>
    <n v="389.4"/>
    <n v="119.60168290619886"/>
  </r>
  <r>
    <x v="73"/>
    <n v="8077"/>
    <x v="1"/>
    <n v="2019"/>
    <n v="352"/>
    <n v="86584"/>
    <n v="406.5"/>
    <n v="119.60168290619886"/>
  </r>
  <r>
    <x v="73"/>
    <n v="8077"/>
    <x v="2"/>
    <n v="2020"/>
    <n v="368"/>
    <n v="86882"/>
    <n v="423.6"/>
    <n v="119.60168290619886"/>
  </r>
  <r>
    <x v="73"/>
    <n v="8077"/>
    <x v="3"/>
    <n v="2021"/>
    <n v="483"/>
    <n v="87732"/>
    <n v="550.5"/>
    <n v="119.60168290619886"/>
  </r>
  <r>
    <x v="73"/>
    <n v="8077"/>
    <x v="4"/>
    <n v="2022"/>
    <n v="382"/>
    <n v="88365"/>
    <n v="432.3"/>
    <n v="119.60168290619886"/>
  </r>
  <r>
    <x v="74"/>
    <n v="8101"/>
    <x v="0"/>
    <n v="2018"/>
    <n v="502"/>
    <n v="94333"/>
    <n v="532.20000000000005"/>
    <n v="141.61510744168677"/>
  </r>
  <r>
    <x v="74"/>
    <n v="8101"/>
    <x v="1"/>
    <n v="2019"/>
    <n v="515"/>
    <n v="94496"/>
    <n v="545"/>
    <n v="141.61510744168677"/>
  </r>
  <r>
    <x v="74"/>
    <n v="8101"/>
    <x v="2"/>
    <n v="2020"/>
    <n v="622"/>
    <n v="94945"/>
    <n v="655.1"/>
    <n v="141.61510744168677"/>
  </r>
  <r>
    <x v="74"/>
    <n v="8101"/>
    <x v="3"/>
    <n v="2021"/>
    <n v="728"/>
    <n v="95284"/>
    <n v="764"/>
    <n v="141.61510744168677"/>
  </r>
  <r>
    <x v="74"/>
    <n v="8101"/>
    <x v="4"/>
    <n v="2022"/>
    <n v="639"/>
    <n v="95705"/>
    <n v="667.7"/>
    <n v="141.61510744168677"/>
  </r>
  <r>
    <x v="75"/>
    <n v="8123"/>
    <x v="0"/>
    <n v="2018"/>
    <n v="482"/>
    <n v="184319"/>
    <n v="261.5"/>
    <n v="158.24246119401494"/>
  </r>
  <r>
    <x v="75"/>
    <n v="8123"/>
    <x v="1"/>
    <n v="2019"/>
    <n v="552"/>
    <n v="190569"/>
    <n v="289.7"/>
    <n v="158.24246119401494"/>
  </r>
  <r>
    <x v="75"/>
    <n v="8123"/>
    <x v="2"/>
    <n v="2020"/>
    <n v="607"/>
    <n v="196148"/>
    <n v="309.5"/>
    <n v="158.24246119401494"/>
  </r>
  <r>
    <x v="75"/>
    <n v="8123"/>
    <x v="3"/>
    <n v="2021"/>
    <n v="754"/>
    <n v="200002"/>
    <n v="377"/>
    <n v="158.24246119401494"/>
  </r>
  <r>
    <x v="75"/>
    <n v="8123"/>
    <x v="4"/>
    <n v="2022"/>
    <n v="645"/>
    <n v="206896"/>
    <n v="311.8"/>
    <n v="158.24246119401494"/>
  </r>
  <r>
    <x v="76"/>
    <n v="9001"/>
    <x v="0"/>
    <n v="2018"/>
    <n v="1321"/>
    <n v="555565"/>
    <n v="237.8"/>
    <n v="220.86525275350817"/>
  </r>
  <r>
    <x v="76"/>
    <n v="9001"/>
    <x v="1"/>
    <n v="2019"/>
    <n v="1309"/>
    <n v="553364"/>
    <n v="236.6"/>
    <n v="220.86525275350817"/>
  </r>
  <r>
    <x v="76"/>
    <n v="9001"/>
    <x v="2"/>
    <n v="2020"/>
    <n v="1678"/>
    <n v="551928"/>
    <n v="304"/>
    <n v="220.86525275350817"/>
  </r>
  <r>
    <x v="76"/>
    <n v="9001"/>
    <x v="3"/>
    <n v="2021"/>
    <n v="1537"/>
    <n v="564499"/>
    <n v="272.3"/>
    <n v="220.86525275350817"/>
  </r>
  <r>
    <x v="77"/>
    <n v="9003"/>
    <x v="0"/>
    <n v="2018"/>
    <n v="1753"/>
    <n v="529270"/>
    <n v="331.2"/>
    <n v="198.11602767499159"/>
  </r>
  <r>
    <x v="77"/>
    <n v="9003"/>
    <x v="1"/>
    <n v="2019"/>
    <n v="1767"/>
    <n v="527051"/>
    <n v="335.3"/>
    <n v="198.11602767499159"/>
  </r>
  <r>
    <x v="77"/>
    <n v="9003"/>
    <x v="2"/>
    <n v="2020"/>
    <n v="2108"/>
    <n v="523594"/>
    <n v="402.6"/>
    <n v="198.11602767499159"/>
  </r>
  <r>
    <x v="77"/>
    <n v="9003"/>
    <x v="3"/>
    <n v="2021"/>
    <n v="2114"/>
    <n v="529142"/>
    <n v="399.5"/>
    <n v="198.11602767499159"/>
  </r>
  <r>
    <x v="78"/>
    <n v="9005"/>
    <x v="0"/>
    <n v="2018"/>
    <n v="393"/>
    <n v="105863"/>
    <n v="371.2"/>
    <n v="194.13975218362788"/>
  </r>
  <r>
    <x v="78"/>
    <n v="9005"/>
    <x v="1"/>
    <n v="2019"/>
    <n v="390"/>
    <n v="104542"/>
    <n v="373.1"/>
    <n v="194.13975218362788"/>
  </r>
  <r>
    <x v="78"/>
    <n v="9005"/>
    <x v="2"/>
    <n v="2020"/>
    <n v="455"/>
    <n v="103538"/>
    <n v="439.5"/>
    <n v="194.13975218362788"/>
  </r>
  <r>
    <x v="78"/>
    <n v="9005"/>
    <x v="3"/>
    <n v="2021"/>
    <n v="461"/>
    <n v="106577"/>
    <n v="432.6"/>
    <n v="194.13975218362788"/>
  </r>
  <r>
    <x v="79"/>
    <n v="9007"/>
    <x v="0"/>
    <n v="2018"/>
    <n v="337"/>
    <n v="96588"/>
    <n v="348.9"/>
    <n v="217.77133058164341"/>
  </r>
  <r>
    <x v="79"/>
    <n v="9007"/>
    <x v="1"/>
    <n v="2019"/>
    <n v="288"/>
    <n v="96095"/>
    <n v="299.7"/>
    <n v="217.77133058164341"/>
  </r>
  <r>
    <x v="79"/>
    <n v="9007"/>
    <x v="2"/>
    <n v="2020"/>
    <n v="349"/>
    <n v="95105"/>
    <n v="367"/>
    <n v="217.77133058164341"/>
  </r>
  <r>
    <x v="79"/>
    <n v="9007"/>
    <x v="3"/>
    <n v="2021"/>
    <n v="358"/>
    <n v="97102"/>
    <n v="368.7"/>
    <n v="217.77133058164341"/>
  </r>
  <r>
    <x v="80"/>
    <n v="9009"/>
    <x v="0"/>
    <n v="2018"/>
    <n v="1681"/>
    <n v="509315"/>
    <n v="330.1"/>
    <n v="204.78492871767151"/>
  </r>
  <r>
    <x v="80"/>
    <n v="9009"/>
    <x v="1"/>
    <n v="2019"/>
    <n v="1775"/>
    <n v="505452"/>
    <n v="351.2"/>
    <n v="204.78492871767151"/>
  </r>
  <r>
    <x v="80"/>
    <n v="9009"/>
    <x v="2"/>
    <n v="2020"/>
    <n v="2140"/>
    <n v="501778"/>
    <n v="426.5"/>
    <n v="204.78492871767151"/>
  </r>
  <r>
    <x v="80"/>
    <n v="9009"/>
    <x v="3"/>
    <n v="2021"/>
    <n v="2208"/>
    <n v="509423"/>
    <n v="433.4"/>
    <n v="204.78492871767151"/>
  </r>
  <r>
    <x v="81"/>
    <n v="9011"/>
    <x v="0"/>
    <n v="2018"/>
    <n v="568"/>
    <n v="159352"/>
    <n v="356.4"/>
    <n v="204.58523649943135"/>
  </r>
  <r>
    <x v="81"/>
    <n v="9011"/>
    <x v="1"/>
    <n v="2019"/>
    <n v="582"/>
    <n v="157420"/>
    <n v="369.7"/>
    <n v="204.58523649943135"/>
  </r>
  <r>
    <x v="81"/>
    <n v="9011"/>
    <x v="2"/>
    <n v="2020"/>
    <n v="640"/>
    <n v="156113"/>
    <n v="410"/>
    <n v="204.58523649943135"/>
  </r>
  <r>
    <x v="81"/>
    <n v="9011"/>
    <x v="3"/>
    <n v="2021"/>
    <n v="678"/>
    <n v="158511"/>
    <n v="427.7"/>
    <n v="204.58523649943135"/>
  </r>
  <r>
    <x v="82"/>
    <n v="9013"/>
    <x v="0"/>
    <n v="2018"/>
    <n v="248"/>
    <n v="91951"/>
    <n v="269.7"/>
    <n v="165.24484523227628"/>
  </r>
  <r>
    <x v="82"/>
    <n v="9013"/>
    <x v="1"/>
    <n v="2019"/>
    <n v="235"/>
    <n v="91454"/>
    <n v="257"/>
    <n v="165.24484523227628"/>
  </r>
  <r>
    <x v="82"/>
    <n v="9013"/>
    <x v="2"/>
    <n v="2020"/>
    <n v="281"/>
    <n v="90941"/>
    <n v="309"/>
    <n v="165.24484523227628"/>
  </r>
  <r>
    <x v="82"/>
    <n v="9013"/>
    <x v="3"/>
    <n v="2021"/>
    <n v="310"/>
    <n v="90591"/>
    <n v="342.2"/>
    <n v="165.24484523227628"/>
  </r>
  <r>
    <x v="83"/>
    <n v="9015"/>
    <x v="0"/>
    <n v="2018"/>
    <n v="281"/>
    <n v="70694"/>
    <n v="397.5"/>
    <n v="158.22326489653116"/>
  </r>
  <r>
    <x v="83"/>
    <n v="9015"/>
    <x v="1"/>
    <n v="2019"/>
    <n v="312"/>
    <n v="70083"/>
    <n v="445.2"/>
    <n v="158.22326489653116"/>
  </r>
  <r>
    <x v="83"/>
    <n v="9015"/>
    <x v="2"/>
    <n v="2020"/>
    <n v="311"/>
    <n v="69563"/>
    <n v="447.1"/>
    <n v="158.22326489653116"/>
  </r>
  <r>
    <x v="83"/>
    <n v="9015"/>
    <x v="3"/>
    <n v="2021"/>
    <n v="329"/>
    <n v="69496"/>
    <n v="473.4"/>
    <n v="158.22326489653116"/>
  </r>
  <r>
    <x v="84"/>
    <n v="10001"/>
    <x v="0"/>
    <n v="2018"/>
    <n v="467"/>
    <n v="102012"/>
    <n v="457.8"/>
    <n v="135.7101825257111"/>
  </r>
  <r>
    <x v="84"/>
    <n v="10001"/>
    <x v="1"/>
    <n v="2019"/>
    <n v="462"/>
    <n v="102680"/>
    <n v="449.9"/>
    <n v="135.7101825257111"/>
  </r>
  <r>
    <x v="84"/>
    <n v="10001"/>
    <x v="2"/>
    <n v="2020"/>
    <n v="468"/>
    <n v="103664"/>
    <n v="451.5"/>
    <n v="135.7101825257111"/>
  </r>
  <r>
    <x v="84"/>
    <n v="10001"/>
    <x v="3"/>
    <n v="2021"/>
    <n v="612"/>
    <n v="103696"/>
    <n v="590.20000000000005"/>
    <n v="135.7101825257111"/>
  </r>
  <r>
    <x v="84"/>
    <n v="10001"/>
    <x v="4"/>
    <n v="2022"/>
    <n v="576"/>
    <n v="104838"/>
    <n v="549.4"/>
    <n v="135.7101825257111"/>
  </r>
  <r>
    <x v="85"/>
    <n v="10003"/>
    <x v="0"/>
    <n v="2018"/>
    <n v="1313"/>
    <n v="335715"/>
    <n v="391.1"/>
    <n v="175.29486852913482"/>
  </r>
  <r>
    <x v="85"/>
    <n v="10003"/>
    <x v="1"/>
    <n v="2019"/>
    <n v="1312"/>
    <n v="333188"/>
    <n v="393.8"/>
    <n v="175.29486852913482"/>
  </r>
  <r>
    <x v="85"/>
    <n v="10003"/>
    <x v="2"/>
    <n v="2020"/>
    <n v="1456"/>
    <n v="333403"/>
    <n v="436.7"/>
    <n v="175.29486852913482"/>
  </r>
  <r>
    <x v="85"/>
    <n v="10003"/>
    <x v="3"/>
    <n v="2021"/>
    <n v="1624"/>
    <n v="338512"/>
    <n v="479.7"/>
    <n v="175.29486852913482"/>
  </r>
  <r>
    <x v="85"/>
    <n v="10003"/>
    <x v="4"/>
    <n v="2022"/>
    <n v="1464"/>
    <n v="338832"/>
    <n v="432.1"/>
    <n v="175.29486852913482"/>
  </r>
  <r>
    <x v="86"/>
    <n v="10005"/>
    <x v="0"/>
    <n v="2018"/>
    <n v="525"/>
    <n v="119283"/>
    <n v="440.1"/>
    <n v="159.90819841404289"/>
  </r>
  <r>
    <x v="86"/>
    <n v="10005"/>
    <x v="1"/>
    <n v="2019"/>
    <n v="566"/>
    <n v="120078"/>
    <n v="471.4"/>
    <n v="159.90819841404289"/>
  </r>
  <r>
    <x v="86"/>
    <n v="10005"/>
    <x v="2"/>
    <n v="2020"/>
    <n v="657"/>
    <n v="122292"/>
    <n v="537.20000000000005"/>
    <n v="159.90819841404289"/>
  </r>
  <r>
    <x v="86"/>
    <n v="10005"/>
    <x v="3"/>
    <n v="2021"/>
    <n v="667"/>
    <n v="125284"/>
    <n v="532.4"/>
    <n v="159.90819841404289"/>
  </r>
  <r>
    <x v="86"/>
    <n v="10005"/>
    <x v="4"/>
    <n v="2022"/>
    <n v="724"/>
    <n v="128630"/>
    <n v="562.9"/>
    <n v="159.90819841404289"/>
  </r>
  <r>
    <x v="87"/>
    <n v="11001"/>
    <x v="0"/>
    <n v="2018"/>
    <n v="1705"/>
    <n v="468440"/>
    <n v="364"/>
    <n v="184.87081784765766"/>
  </r>
  <r>
    <x v="87"/>
    <n v="11001"/>
    <x v="1"/>
    <n v="2019"/>
    <n v="1668"/>
    <n v="469069"/>
    <n v="355.6"/>
    <n v="184.87081784765766"/>
  </r>
  <r>
    <x v="87"/>
    <n v="11001"/>
    <x v="2"/>
    <n v="2020"/>
    <n v="2043"/>
    <n v="472620"/>
    <n v="432.3"/>
    <n v="184.87081784765766"/>
  </r>
  <r>
    <x v="87"/>
    <n v="11001"/>
    <x v="3"/>
    <n v="2021"/>
    <n v="2032"/>
    <n v="438502"/>
    <n v="463.4"/>
    <n v="184.87081784765766"/>
  </r>
  <r>
    <x v="87"/>
    <n v="11001"/>
    <x v="4"/>
    <n v="2022"/>
    <n v="1731"/>
    <n v="440162"/>
    <n v="393.3"/>
    <n v="184.87081784765766"/>
  </r>
  <r>
    <x v="88"/>
    <n v="12001"/>
    <x v="0"/>
    <n v="2018"/>
    <n v="482"/>
    <n v="169498"/>
    <n v="284.39999999999998"/>
    <n v="163.46524724215075"/>
  </r>
  <r>
    <x v="88"/>
    <n v="12001"/>
    <x v="1"/>
    <n v="2019"/>
    <n v="519"/>
    <n v="167478"/>
    <n v="309.89999999999998"/>
    <n v="163.46524724215075"/>
  </r>
  <r>
    <x v="88"/>
    <n v="12001"/>
    <x v="2"/>
    <n v="2020"/>
    <n v="562"/>
    <n v="167641"/>
    <n v="335.2"/>
    <n v="163.46524724215075"/>
  </r>
  <r>
    <x v="88"/>
    <n v="12001"/>
    <x v="3"/>
    <n v="2021"/>
    <n v="610"/>
    <n v="171821"/>
    <n v="355"/>
    <n v="163.46524724215075"/>
  </r>
  <r>
    <x v="88"/>
    <n v="12001"/>
    <x v="4"/>
    <n v="2022"/>
    <n v="569"/>
    <n v="172983"/>
    <n v="328.9"/>
    <n v="163.46524724215075"/>
  </r>
  <r>
    <x v="89"/>
    <n v="12005"/>
    <x v="0"/>
    <n v="2018"/>
    <n v="591"/>
    <n v="110203"/>
    <n v="536.29999999999995"/>
    <n v="127.86122595044591"/>
  </r>
  <r>
    <x v="89"/>
    <n v="12005"/>
    <x v="1"/>
    <n v="2019"/>
    <n v="563"/>
    <n v="102763"/>
    <n v="547.9"/>
    <n v="127.86122595044591"/>
  </r>
  <r>
    <x v="89"/>
    <n v="12005"/>
    <x v="2"/>
    <n v="2020"/>
    <n v="647"/>
    <n v="100840"/>
    <n v="641.6"/>
    <n v="127.86122595044591"/>
  </r>
  <r>
    <x v="89"/>
    <n v="12005"/>
    <x v="3"/>
    <n v="2021"/>
    <n v="809"/>
    <n v="105492"/>
    <n v="766.9"/>
    <n v="127.86122595044591"/>
  </r>
  <r>
    <x v="89"/>
    <n v="12005"/>
    <x v="4"/>
    <n v="2022"/>
    <n v="608"/>
    <n v="109008"/>
    <n v="557.79999999999995"/>
    <n v="127.86122595044591"/>
  </r>
  <r>
    <x v="90"/>
    <n v="12009"/>
    <x v="0"/>
    <n v="2018"/>
    <n v="1755"/>
    <n v="334420"/>
    <n v="524.79999999999995"/>
    <n v="155.9450775858343"/>
  </r>
  <r>
    <x v="90"/>
    <n v="12009"/>
    <x v="1"/>
    <n v="2019"/>
    <n v="1786"/>
    <n v="335067"/>
    <n v="533"/>
    <n v="155.9450775858343"/>
  </r>
  <r>
    <x v="90"/>
    <n v="12009"/>
    <x v="2"/>
    <n v="2020"/>
    <n v="1893"/>
    <n v="338032"/>
    <n v="560"/>
    <n v="155.9450775858343"/>
  </r>
  <r>
    <x v="90"/>
    <n v="12009"/>
    <x v="3"/>
    <n v="2021"/>
    <n v="2376"/>
    <n v="343349"/>
    <n v="692"/>
    <n v="155.9450775858343"/>
  </r>
  <r>
    <x v="90"/>
    <n v="12009"/>
    <x v="4"/>
    <n v="2022"/>
    <n v="1944"/>
    <n v="350065"/>
    <n v="555.29999999999995"/>
    <n v="155.9450775858343"/>
  </r>
  <r>
    <x v="91"/>
    <n v="12011"/>
    <x v="0"/>
    <n v="2018"/>
    <n v="3625"/>
    <n v="1172617"/>
    <n v="309.10000000000002"/>
    <n v="185.62299816963684"/>
  </r>
  <r>
    <x v="91"/>
    <n v="12011"/>
    <x v="1"/>
    <n v="2019"/>
    <n v="3729"/>
    <n v="1166542"/>
    <n v="319.7"/>
    <n v="185.62299816963684"/>
  </r>
  <r>
    <x v="91"/>
    <n v="12011"/>
    <x v="2"/>
    <n v="2020"/>
    <n v="4671"/>
    <n v="1165904"/>
    <n v="400.6"/>
    <n v="185.62299816963684"/>
  </r>
  <r>
    <x v="91"/>
    <n v="12011"/>
    <x v="3"/>
    <n v="2021"/>
    <n v="5088"/>
    <n v="1149051"/>
    <n v="442.8"/>
    <n v="185.62299816963684"/>
  </r>
  <r>
    <x v="91"/>
    <n v="12011"/>
    <x v="4"/>
    <n v="2022"/>
    <n v="4201"/>
    <n v="1155233"/>
    <n v="363.6"/>
    <n v="185.62299816963684"/>
  </r>
  <r>
    <x v="92"/>
    <n v="12015"/>
    <x v="0"/>
    <n v="2018"/>
    <n v="454"/>
    <n v="86047"/>
    <n v="527.6"/>
    <n v="138.49978213994436"/>
  </r>
  <r>
    <x v="92"/>
    <n v="12015"/>
    <x v="1"/>
    <n v="2019"/>
    <n v="429"/>
    <n v="87032"/>
    <n v="492.9"/>
    <n v="138.49978213994436"/>
  </r>
  <r>
    <x v="92"/>
    <n v="12015"/>
    <x v="2"/>
    <n v="2020"/>
    <n v="504"/>
    <n v="89327"/>
    <n v="564.20000000000005"/>
    <n v="138.49978213994436"/>
  </r>
  <r>
    <x v="92"/>
    <n v="12015"/>
    <x v="3"/>
    <n v="2021"/>
    <n v="598"/>
    <n v="90345"/>
    <n v="661.9"/>
    <n v="138.49978213994436"/>
  </r>
  <r>
    <x v="92"/>
    <n v="12015"/>
    <x v="4"/>
    <n v="2022"/>
    <n v="564"/>
    <n v="94121"/>
    <n v="599.20000000000005"/>
    <n v="138.49978213994436"/>
  </r>
  <r>
    <x v="93"/>
    <n v="12017"/>
    <x v="0"/>
    <n v="2018"/>
    <n v="578"/>
    <n v="70027"/>
    <n v="825.4"/>
    <n v="114.68016060722732"/>
  </r>
  <r>
    <x v="93"/>
    <n v="12017"/>
    <x v="1"/>
    <n v="2019"/>
    <n v="498"/>
    <n v="70563"/>
    <n v="705.8"/>
    <n v="114.68016060722732"/>
  </r>
  <r>
    <x v="93"/>
    <n v="12017"/>
    <x v="2"/>
    <n v="2020"/>
    <n v="625"/>
    <n v="71701"/>
    <n v="871.7"/>
    <n v="114.68016060722732"/>
  </r>
  <r>
    <x v="93"/>
    <n v="12017"/>
    <x v="3"/>
    <n v="2021"/>
    <n v="769"/>
    <n v="74805"/>
    <n v="1028"/>
    <n v="114.68016060722732"/>
  </r>
  <r>
    <x v="93"/>
    <n v="12017"/>
    <x v="4"/>
    <n v="2022"/>
    <n v="658"/>
    <n v="77219"/>
    <n v="852.1"/>
    <n v="114.68016060722732"/>
  </r>
  <r>
    <x v="94"/>
    <n v="12019"/>
    <x v="0"/>
    <n v="2018"/>
    <n v="486"/>
    <n v="126686"/>
    <n v="383.6"/>
    <n v="124.42016023569377"/>
  </r>
  <r>
    <x v="94"/>
    <n v="12019"/>
    <x v="1"/>
    <n v="2019"/>
    <n v="549"/>
    <n v="127933"/>
    <n v="429.1"/>
    <n v="124.42016023569377"/>
  </r>
  <r>
    <x v="94"/>
    <n v="12019"/>
    <x v="2"/>
    <n v="2020"/>
    <n v="603"/>
    <n v="128969"/>
    <n v="467.6"/>
    <n v="124.42016023569377"/>
  </r>
  <r>
    <x v="94"/>
    <n v="12019"/>
    <x v="3"/>
    <n v="2021"/>
    <n v="816"/>
    <n v="129249"/>
    <n v="631.29999999999995"/>
    <n v="124.42016023569377"/>
  </r>
  <r>
    <x v="94"/>
    <n v="12019"/>
    <x v="4"/>
    <n v="2022"/>
    <n v="603"/>
    <n v="131417"/>
    <n v="458.8"/>
    <n v="124.42016023569377"/>
  </r>
  <r>
    <x v="95"/>
    <n v="12021"/>
    <x v="0"/>
    <n v="2018"/>
    <n v="531"/>
    <n v="184858"/>
    <n v="287.2"/>
    <n v="163.41139371381306"/>
  </r>
  <r>
    <x v="95"/>
    <n v="12021"/>
    <x v="1"/>
    <n v="2019"/>
    <n v="567"/>
    <n v="186636"/>
    <n v="303.8"/>
    <n v="163.41139371381306"/>
  </r>
  <r>
    <x v="95"/>
    <n v="12021"/>
    <x v="2"/>
    <n v="2020"/>
    <n v="619"/>
    <n v="189488"/>
    <n v="326.7"/>
    <n v="163.41139371381306"/>
  </r>
  <r>
    <x v="95"/>
    <n v="12021"/>
    <x v="3"/>
    <n v="2021"/>
    <n v="792"/>
    <n v="187452"/>
    <n v="422.5"/>
    <n v="163.41139371381306"/>
  </r>
  <r>
    <x v="95"/>
    <n v="12021"/>
    <x v="4"/>
    <n v="2022"/>
    <n v="667"/>
    <n v="192687"/>
    <n v="346.2"/>
    <n v="163.41139371381306"/>
  </r>
  <r>
    <x v="96"/>
    <n v="12031"/>
    <x v="0"/>
    <n v="2018"/>
    <n v="2730"/>
    <n v="580518"/>
    <n v="470.3"/>
    <n v="155.00179810511207"/>
  </r>
  <r>
    <x v="96"/>
    <n v="12031"/>
    <x v="1"/>
    <n v="2019"/>
    <n v="2863"/>
    <n v="581899"/>
    <n v="492"/>
    <n v="155.00179810511207"/>
  </r>
  <r>
    <x v="96"/>
    <n v="12031"/>
    <x v="2"/>
    <n v="2020"/>
    <n v="3256"/>
    <n v="584935"/>
    <n v="556.6"/>
    <n v="155.00179810511207"/>
  </r>
  <r>
    <x v="96"/>
    <n v="12031"/>
    <x v="3"/>
    <n v="2021"/>
    <n v="4004"/>
    <n v="603167"/>
    <n v="663.8"/>
    <n v="155.00179810511207"/>
  </r>
  <r>
    <x v="96"/>
    <n v="12031"/>
    <x v="4"/>
    <n v="2022"/>
    <n v="3116"/>
    <n v="610218"/>
    <n v="510.6"/>
    <n v="155.00179810511207"/>
  </r>
  <r>
    <x v="97"/>
    <n v="12033"/>
    <x v="0"/>
    <n v="2018"/>
    <n v="1009"/>
    <n v="185650"/>
    <n v="543.5"/>
    <n v="131.86710815435868"/>
  </r>
  <r>
    <x v="97"/>
    <n v="12033"/>
    <x v="1"/>
    <n v="2019"/>
    <n v="1059"/>
    <n v="186540"/>
    <n v="567.70000000000005"/>
    <n v="131.86710815435868"/>
  </r>
  <r>
    <x v="97"/>
    <n v="12033"/>
    <x v="2"/>
    <n v="2020"/>
    <n v="1201"/>
    <n v="187966"/>
    <n v="638.9"/>
    <n v="131.86710815435868"/>
  </r>
  <r>
    <x v="97"/>
    <n v="12033"/>
    <x v="3"/>
    <n v="2021"/>
    <n v="1386"/>
    <n v="187571"/>
    <n v="738.9"/>
    <n v="131.86710815435868"/>
  </r>
  <r>
    <x v="97"/>
    <n v="12033"/>
    <x v="4"/>
    <n v="2022"/>
    <n v="1174"/>
    <n v="187928"/>
    <n v="624.70000000000005"/>
    <n v="131.86710815435868"/>
  </r>
  <r>
    <x v="98"/>
    <n v="12035"/>
    <x v="0"/>
    <n v="2018"/>
    <n v="246"/>
    <n v="56723"/>
    <n v="433.7"/>
    <n v="143.5229278364248"/>
  </r>
  <r>
    <x v="98"/>
    <n v="12035"/>
    <x v="1"/>
    <n v="2019"/>
    <n v="292"/>
    <n v="57947"/>
    <n v="503.9"/>
    <n v="143.5229278364248"/>
  </r>
  <r>
    <x v="98"/>
    <n v="12035"/>
    <x v="2"/>
    <n v="2020"/>
    <n v="308"/>
    <n v="59379"/>
    <n v="518.70000000000005"/>
    <n v="143.5229278364248"/>
  </r>
  <r>
    <x v="98"/>
    <n v="12035"/>
    <x v="3"/>
    <n v="2021"/>
    <n v="355"/>
    <n v="61350"/>
    <n v="578.6"/>
    <n v="143.5229278364248"/>
  </r>
  <r>
    <x v="98"/>
    <n v="12035"/>
    <x v="4"/>
    <n v="2022"/>
    <n v="327"/>
    <n v="64498"/>
    <n v="507"/>
    <n v="143.5229278364248"/>
  </r>
  <r>
    <x v="99"/>
    <n v="12053"/>
    <x v="0"/>
    <n v="2018"/>
    <n v="527"/>
    <n v="99888"/>
    <n v="527.6"/>
    <n v="122.01513106620791"/>
  </r>
  <r>
    <x v="99"/>
    <n v="12053"/>
    <x v="1"/>
    <n v="2019"/>
    <n v="558"/>
    <n v="101628"/>
    <n v="549.1"/>
    <n v="122.01513106620791"/>
  </r>
  <r>
    <x v="99"/>
    <n v="12053"/>
    <x v="2"/>
    <n v="2020"/>
    <n v="622"/>
    <n v="104309"/>
    <n v="596.29999999999995"/>
    <n v="122.01513106620791"/>
  </r>
  <r>
    <x v="99"/>
    <n v="12053"/>
    <x v="3"/>
    <n v="2021"/>
    <n v="851"/>
    <n v="106313"/>
    <n v="800.5"/>
    <n v="122.01513106620791"/>
  </r>
  <r>
    <x v="99"/>
    <n v="12053"/>
    <x v="4"/>
    <n v="2022"/>
    <n v="666"/>
    <n v="110399"/>
    <n v="603.29999999999995"/>
    <n v="122.01513106620791"/>
  </r>
  <r>
    <x v="100"/>
    <n v="12055"/>
    <x v="0"/>
    <n v="2018"/>
    <n v="293"/>
    <n v="48497"/>
    <n v="604.20000000000005"/>
    <n v="112.81236890992989"/>
  </r>
  <r>
    <x v="100"/>
    <n v="12055"/>
    <x v="1"/>
    <n v="2019"/>
    <n v="297"/>
    <n v="48261"/>
    <n v="615.4"/>
    <n v="112.81236890992989"/>
  </r>
  <r>
    <x v="100"/>
    <n v="12055"/>
    <x v="2"/>
    <n v="2020"/>
    <n v="365"/>
    <n v="48280"/>
    <n v="756"/>
    <n v="112.81236890992989"/>
  </r>
  <r>
    <x v="100"/>
    <n v="12055"/>
    <x v="3"/>
    <n v="2021"/>
    <n v="427"/>
    <n v="47243"/>
    <n v="903.8"/>
    <n v="112.81236890992989"/>
  </r>
  <r>
    <x v="100"/>
    <n v="12055"/>
    <x v="4"/>
    <n v="2022"/>
    <n v="317"/>
    <n v="48223"/>
    <n v="657.4"/>
    <n v="112.81236890992989"/>
  </r>
  <r>
    <x v="101"/>
    <n v="12057"/>
    <x v="0"/>
    <n v="2018"/>
    <n v="2977"/>
    <n v="870808"/>
    <n v="341.9"/>
    <n v="158.98916580446985"/>
  </r>
  <r>
    <x v="101"/>
    <n v="12057"/>
    <x v="1"/>
    <n v="2019"/>
    <n v="2827"/>
    <n v="895791"/>
    <n v="315.60000000000002"/>
    <n v="158.98916580446985"/>
  </r>
  <r>
    <x v="101"/>
    <n v="12057"/>
    <x v="2"/>
    <n v="2020"/>
    <n v="3355"/>
    <n v="909720"/>
    <n v="368.8"/>
    <n v="158.98916580446985"/>
  </r>
  <r>
    <x v="101"/>
    <n v="12057"/>
    <x v="3"/>
    <n v="2021"/>
    <n v="4093"/>
    <n v="897411"/>
    <n v="456.1"/>
    <n v="158.98916580446985"/>
  </r>
  <r>
    <x v="101"/>
    <n v="12057"/>
    <x v="4"/>
    <n v="2022"/>
    <n v="3458"/>
    <n v="918378"/>
    <n v="376.5"/>
    <n v="158.98916580446985"/>
  </r>
  <r>
    <x v="102"/>
    <n v="12061"/>
    <x v="0"/>
    <n v="2018"/>
    <n v="350"/>
    <n v="77275"/>
    <n v="452.9"/>
    <n v="149.56787677678173"/>
  </r>
  <r>
    <x v="102"/>
    <n v="12061"/>
    <x v="1"/>
    <n v="2019"/>
    <n v="373"/>
    <n v="77897"/>
    <n v="478.8"/>
    <n v="149.56787677678173"/>
  </r>
  <r>
    <x v="102"/>
    <n v="12061"/>
    <x v="2"/>
    <n v="2020"/>
    <n v="396"/>
    <n v="78666"/>
    <n v="503.4"/>
    <n v="149.56787677678173"/>
  </r>
  <r>
    <x v="102"/>
    <n v="12061"/>
    <x v="3"/>
    <n v="2021"/>
    <n v="498"/>
    <n v="79626"/>
    <n v="625.4"/>
    <n v="149.56787677678173"/>
  </r>
  <r>
    <x v="102"/>
    <n v="12061"/>
    <x v="4"/>
    <n v="2022"/>
    <n v="457"/>
    <n v="81210"/>
    <n v="562.70000000000005"/>
    <n v="149.56787677678173"/>
  </r>
  <r>
    <x v="103"/>
    <n v="12069"/>
    <x v="0"/>
    <n v="2018"/>
    <n v="820"/>
    <n v="186535"/>
    <n v="439.6"/>
    <n v="148.84398600481967"/>
  </r>
  <r>
    <x v="103"/>
    <n v="12069"/>
    <x v="1"/>
    <n v="2019"/>
    <n v="883"/>
    <n v="191591"/>
    <n v="460.9"/>
    <n v="148.84398600481967"/>
  </r>
  <r>
    <x v="103"/>
    <n v="12069"/>
    <x v="2"/>
    <n v="2020"/>
    <n v="999"/>
    <n v="195879"/>
    <n v="510"/>
    <n v="148.84398600481967"/>
  </r>
  <r>
    <x v="103"/>
    <n v="12069"/>
    <x v="3"/>
    <n v="2021"/>
    <n v="1283"/>
    <n v="207901"/>
    <n v="617.1"/>
    <n v="148.84398600481967"/>
  </r>
  <r>
    <x v="103"/>
    <n v="12069"/>
    <x v="4"/>
    <n v="2022"/>
    <n v="1006"/>
    <n v="215718"/>
    <n v="466.3"/>
    <n v="148.84398600481967"/>
  </r>
  <r>
    <x v="104"/>
    <n v="12071"/>
    <x v="0"/>
    <n v="2018"/>
    <n v="1615"/>
    <n v="391326"/>
    <n v="412.7"/>
    <n v="140.89652697630663"/>
  </r>
  <r>
    <x v="104"/>
    <n v="12071"/>
    <x v="1"/>
    <n v="2019"/>
    <n v="1527"/>
    <n v="397455"/>
    <n v="384.2"/>
    <n v="140.89652697630663"/>
  </r>
  <r>
    <x v="104"/>
    <n v="12071"/>
    <x v="2"/>
    <n v="2020"/>
    <n v="1828"/>
    <n v="406817"/>
    <n v="449.3"/>
    <n v="140.89652697630663"/>
  </r>
  <r>
    <x v="104"/>
    <n v="12071"/>
    <x v="3"/>
    <n v="2021"/>
    <n v="2152"/>
    <n v="407870"/>
    <n v="527.6"/>
    <n v="140.89652697630663"/>
  </r>
  <r>
    <x v="104"/>
    <n v="12071"/>
    <x v="4"/>
    <n v="2022"/>
    <n v="1817"/>
    <n v="425528"/>
    <n v="427"/>
    <n v="140.89652697630663"/>
  </r>
  <r>
    <x v="105"/>
    <n v="12073"/>
    <x v="0"/>
    <n v="2018"/>
    <n v="510"/>
    <n v="182290"/>
    <n v="279.8"/>
    <n v="136.91552935476057"/>
  </r>
  <r>
    <x v="105"/>
    <n v="12073"/>
    <x v="1"/>
    <n v="2019"/>
    <n v="512"/>
    <n v="181523"/>
    <n v="282.10000000000002"/>
    <n v="136.91552935476057"/>
  </r>
  <r>
    <x v="105"/>
    <n v="12073"/>
    <x v="2"/>
    <n v="2020"/>
    <n v="631"/>
    <n v="181636"/>
    <n v="347.4"/>
    <n v="136.91552935476057"/>
  </r>
  <r>
    <x v="105"/>
    <n v="12073"/>
    <x v="3"/>
    <n v="2021"/>
    <n v="721"/>
    <n v="179017"/>
    <n v="402.8"/>
    <n v="136.91552935476057"/>
  </r>
  <r>
    <x v="105"/>
    <n v="12073"/>
    <x v="4"/>
    <n v="2022"/>
    <n v="619"/>
    <n v="180677"/>
    <n v="342.6"/>
    <n v="136.91552935476057"/>
  </r>
  <r>
    <x v="106"/>
    <n v="12081"/>
    <x v="0"/>
    <n v="2018"/>
    <n v="870"/>
    <n v="207500"/>
    <n v="419.3"/>
    <n v="145.8987238227414"/>
  </r>
  <r>
    <x v="106"/>
    <n v="12081"/>
    <x v="1"/>
    <n v="2019"/>
    <n v="926"/>
    <n v="210442"/>
    <n v="440"/>
    <n v="145.8987238227414"/>
  </r>
  <r>
    <x v="106"/>
    <n v="12081"/>
    <x v="2"/>
    <n v="2020"/>
    <n v="1021"/>
    <n v="213250"/>
    <n v="478.8"/>
    <n v="145.8987238227414"/>
  </r>
  <r>
    <x v="106"/>
    <n v="12081"/>
    <x v="3"/>
    <n v="2021"/>
    <n v="1211"/>
    <n v="215431"/>
    <n v="562.1"/>
    <n v="145.8987238227414"/>
  </r>
  <r>
    <x v="106"/>
    <n v="12081"/>
    <x v="4"/>
    <n v="2022"/>
    <n v="1018"/>
    <n v="224231"/>
    <n v="454"/>
    <n v="145.8987238227414"/>
  </r>
  <r>
    <x v="107"/>
    <n v="12083"/>
    <x v="0"/>
    <n v="2018"/>
    <n v="1146"/>
    <n v="182315"/>
    <n v="628.6"/>
    <n v="127.89853179371964"/>
  </r>
  <r>
    <x v="107"/>
    <n v="12083"/>
    <x v="1"/>
    <n v="2019"/>
    <n v="1142"/>
    <n v="184714"/>
    <n v="618.29999999999995"/>
    <n v="127.89853179371964"/>
  </r>
  <r>
    <x v="107"/>
    <n v="12083"/>
    <x v="2"/>
    <n v="2020"/>
    <n v="1298"/>
    <n v="188271"/>
    <n v="689.4"/>
    <n v="127.89853179371964"/>
  </r>
  <r>
    <x v="107"/>
    <n v="12083"/>
    <x v="3"/>
    <n v="2021"/>
    <n v="1645"/>
    <n v="195862"/>
    <n v="839.9"/>
    <n v="127.89853179371964"/>
  </r>
  <r>
    <x v="107"/>
    <n v="12083"/>
    <x v="4"/>
    <n v="2022"/>
    <n v="1324"/>
    <n v="201241"/>
    <n v="657.9"/>
    <n v="127.89853179371964"/>
  </r>
  <r>
    <x v="108"/>
    <n v="12085"/>
    <x v="0"/>
    <n v="2018"/>
    <n v="337"/>
    <n v="82082"/>
    <n v="410.6"/>
    <n v="144.96054945577262"/>
  </r>
  <r>
    <x v="108"/>
    <n v="12085"/>
    <x v="1"/>
    <n v="2019"/>
    <n v="306"/>
    <n v="81482"/>
    <n v="375.5"/>
    <n v="144.96054945577262"/>
  </r>
  <r>
    <x v="108"/>
    <n v="12085"/>
    <x v="2"/>
    <n v="2020"/>
    <n v="346"/>
    <n v="81009"/>
    <n v="427.1"/>
    <n v="144.96054945577262"/>
  </r>
  <r>
    <x v="108"/>
    <n v="12085"/>
    <x v="3"/>
    <n v="2021"/>
    <n v="408"/>
    <n v="80499"/>
    <n v="506.8"/>
    <n v="144.96054945577262"/>
  </r>
  <r>
    <x v="108"/>
    <n v="12085"/>
    <x v="4"/>
    <n v="2022"/>
    <n v="313"/>
    <n v="80991"/>
    <n v="386.5"/>
    <n v="144.96054945577262"/>
  </r>
  <r>
    <x v="109"/>
    <n v="12086"/>
    <x v="0"/>
    <n v="2018"/>
    <n v="4292"/>
    <n v="1691182"/>
    <n v="253.8"/>
    <n v="225.95614042249923"/>
  </r>
  <r>
    <x v="109"/>
    <n v="12086"/>
    <x v="1"/>
    <n v="2019"/>
    <n v="4340"/>
    <n v="1652005"/>
    <n v="262.7"/>
    <n v="225.95614042249923"/>
  </r>
  <r>
    <x v="109"/>
    <n v="12086"/>
    <x v="2"/>
    <n v="2020"/>
    <n v="5370"/>
    <n v="1640307"/>
    <n v="327.39999999999998"/>
    <n v="225.95614042249923"/>
  </r>
  <r>
    <x v="109"/>
    <n v="12086"/>
    <x v="3"/>
    <n v="2021"/>
    <n v="6138"/>
    <n v="1616323"/>
    <n v="379.8"/>
    <n v="225.95614042249923"/>
  </r>
  <r>
    <x v="109"/>
    <n v="12086"/>
    <x v="4"/>
    <n v="2022"/>
    <n v="4566"/>
    <n v="1624107"/>
    <n v="281.10000000000002"/>
    <n v="225.95614042249923"/>
  </r>
  <r>
    <x v="110"/>
    <n v="12091"/>
    <x v="0"/>
    <n v="2018"/>
    <n v="543"/>
    <n v="123767"/>
    <n v="438.7"/>
    <n v="147.81662085791049"/>
  </r>
  <r>
    <x v="110"/>
    <n v="12091"/>
    <x v="1"/>
    <n v="2019"/>
    <n v="478"/>
    <n v="125235"/>
    <n v="381.7"/>
    <n v="147.81662085791049"/>
  </r>
  <r>
    <x v="110"/>
    <n v="12091"/>
    <x v="2"/>
    <n v="2020"/>
    <n v="599"/>
    <n v="125943"/>
    <n v="475.6"/>
    <n v="147.81662085791049"/>
  </r>
  <r>
    <x v="110"/>
    <n v="12091"/>
    <x v="3"/>
    <n v="2021"/>
    <n v="689"/>
    <n v="126236"/>
    <n v="545.79999999999995"/>
    <n v="147.81662085791049"/>
  </r>
  <r>
    <x v="110"/>
    <n v="12091"/>
    <x v="4"/>
    <n v="2022"/>
    <n v="561"/>
    <n v="127945"/>
    <n v="438.5"/>
    <n v="147.81662085791049"/>
  </r>
  <r>
    <x v="111"/>
    <n v="12095"/>
    <x v="0"/>
    <n v="2018"/>
    <n v="2490"/>
    <n v="870840"/>
    <n v="285.89999999999998"/>
    <n v="178.84219616765708"/>
  </r>
  <r>
    <x v="111"/>
    <n v="12095"/>
    <x v="1"/>
    <n v="2019"/>
    <n v="2494"/>
    <n v="876751"/>
    <n v="284.5"/>
    <n v="178.84219616765708"/>
  </r>
  <r>
    <x v="111"/>
    <n v="12095"/>
    <x v="2"/>
    <n v="2020"/>
    <n v="2773"/>
    <n v="884673"/>
    <n v="313.39999999999998"/>
    <n v="178.84219616765708"/>
  </r>
  <r>
    <x v="111"/>
    <n v="12095"/>
    <x v="3"/>
    <n v="2021"/>
    <n v="3337"/>
    <n v="894463"/>
    <n v="373.1"/>
    <n v="178.84219616765708"/>
  </r>
  <r>
    <x v="111"/>
    <n v="12095"/>
    <x v="4"/>
    <n v="2022"/>
    <n v="2775"/>
    <n v="911834"/>
    <n v="304.3"/>
    <n v="178.84219616765708"/>
  </r>
  <r>
    <x v="112"/>
    <n v="12097"/>
    <x v="0"/>
    <n v="2018"/>
    <n v="718"/>
    <n v="219931"/>
    <n v="326.5"/>
    <n v="188.66493151853908"/>
  </r>
  <r>
    <x v="112"/>
    <n v="12097"/>
    <x v="1"/>
    <n v="2019"/>
    <n v="723"/>
    <n v="224422"/>
    <n v="322.2"/>
    <n v="188.66493151853908"/>
  </r>
  <r>
    <x v="112"/>
    <n v="12097"/>
    <x v="2"/>
    <n v="2020"/>
    <n v="821"/>
    <n v="230797"/>
    <n v="355.7"/>
    <n v="188.66493151853908"/>
  </r>
  <r>
    <x v="112"/>
    <n v="12097"/>
    <x v="3"/>
    <n v="2021"/>
    <n v="1035"/>
    <n v="241803"/>
    <n v="428"/>
    <n v="188.66493151853908"/>
  </r>
  <r>
    <x v="112"/>
    <n v="12097"/>
    <x v="4"/>
    <n v="2022"/>
    <n v="897"/>
    <n v="254930"/>
    <n v="351.9"/>
    <n v="188.66493151853908"/>
  </r>
  <r>
    <x v="113"/>
    <n v="12099"/>
    <x v="0"/>
    <n v="2018"/>
    <n v="2732"/>
    <n v="815116"/>
    <n v="335.2"/>
    <n v="164.26577028382445"/>
  </r>
  <r>
    <x v="113"/>
    <n v="12099"/>
    <x v="1"/>
    <n v="2019"/>
    <n v="2767"/>
    <n v="816210"/>
    <n v="339"/>
    <n v="164.26577028382445"/>
  </r>
  <r>
    <x v="113"/>
    <n v="12099"/>
    <x v="2"/>
    <n v="2020"/>
    <n v="3331"/>
    <n v="817612"/>
    <n v="407.4"/>
    <n v="164.26577028382445"/>
  </r>
  <r>
    <x v="113"/>
    <n v="12099"/>
    <x v="3"/>
    <n v="2021"/>
    <n v="3654"/>
    <n v="814999"/>
    <n v="448.3"/>
    <n v="164.26577028382445"/>
  </r>
  <r>
    <x v="113"/>
    <n v="12099"/>
    <x v="4"/>
    <n v="2022"/>
    <n v="2906"/>
    <n v="822057"/>
    <n v="353.5"/>
    <n v="164.26577028382445"/>
  </r>
  <r>
    <x v="114"/>
    <n v="12101"/>
    <x v="0"/>
    <n v="2018"/>
    <n v="1584"/>
    <n v="296846"/>
    <n v="533.6"/>
    <n v="139.64808253340118"/>
  </r>
  <r>
    <x v="114"/>
    <n v="12101"/>
    <x v="1"/>
    <n v="2019"/>
    <n v="1574"/>
    <n v="305065"/>
    <n v="516"/>
    <n v="139.64808253340118"/>
  </r>
  <r>
    <x v="114"/>
    <n v="12101"/>
    <x v="2"/>
    <n v="2020"/>
    <n v="1794"/>
    <n v="314250"/>
    <n v="570.9"/>
    <n v="139.64808253340118"/>
  </r>
  <r>
    <x v="114"/>
    <n v="12101"/>
    <x v="3"/>
    <n v="2021"/>
    <n v="2068"/>
    <n v="324273"/>
    <n v="637.70000000000005"/>
    <n v="139.64808253340118"/>
  </r>
  <r>
    <x v="114"/>
    <n v="12101"/>
    <x v="4"/>
    <n v="2022"/>
    <n v="1805"/>
    <n v="339787"/>
    <n v="531.20000000000005"/>
    <n v="139.64808253340118"/>
  </r>
  <r>
    <x v="115"/>
    <n v="12103"/>
    <x v="0"/>
    <n v="2018"/>
    <n v="2773"/>
    <n v="559178"/>
    <n v="495.9"/>
    <n v="157.60333798689896"/>
  </r>
  <r>
    <x v="115"/>
    <n v="12103"/>
    <x v="1"/>
    <n v="2019"/>
    <n v="2720"/>
    <n v="555703"/>
    <n v="489.5"/>
    <n v="157.60333798689896"/>
  </r>
  <r>
    <x v="115"/>
    <n v="12103"/>
    <x v="2"/>
    <n v="2020"/>
    <n v="2986"/>
    <n v="554163"/>
    <n v="538.79999999999995"/>
    <n v="157.60333798689896"/>
  </r>
  <r>
    <x v="115"/>
    <n v="12103"/>
    <x v="3"/>
    <n v="2021"/>
    <n v="3340"/>
    <n v="543512"/>
    <n v="614.5"/>
    <n v="157.60333798689896"/>
  </r>
  <r>
    <x v="115"/>
    <n v="12103"/>
    <x v="4"/>
    <n v="2022"/>
    <n v="2823"/>
    <n v="543557"/>
    <n v="519.4"/>
    <n v="157.60333798689896"/>
  </r>
  <r>
    <x v="116"/>
    <n v="12105"/>
    <x v="0"/>
    <n v="2018"/>
    <n v="1718"/>
    <n v="391176"/>
    <n v="439.2"/>
    <n v="138.1760722996641"/>
  </r>
  <r>
    <x v="116"/>
    <n v="12105"/>
    <x v="1"/>
    <n v="2019"/>
    <n v="1723"/>
    <n v="399736"/>
    <n v="431"/>
    <n v="138.1760722996641"/>
  </r>
  <r>
    <x v="116"/>
    <n v="12105"/>
    <x v="2"/>
    <n v="2020"/>
    <n v="2034"/>
    <n v="411858"/>
    <n v="493.9"/>
    <n v="138.1760722996641"/>
  </r>
  <r>
    <x v="116"/>
    <n v="12105"/>
    <x v="3"/>
    <n v="2021"/>
    <n v="2692"/>
    <n v="419171"/>
    <n v="642.20000000000005"/>
    <n v="138.1760722996641"/>
  </r>
  <r>
    <x v="116"/>
    <n v="12105"/>
    <x v="4"/>
    <n v="2022"/>
    <n v="1998"/>
    <n v="441224"/>
    <n v="452.8"/>
    <n v="138.1760722996641"/>
  </r>
  <r>
    <x v="117"/>
    <n v="12109"/>
    <x v="0"/>
    <n v="2018"/>
    <n v="430"/>
    <n v="141563"/>
    <n v="303.8"/>
    <n v="172.29547134995781"/>
  </r>
  <r>
    <x v="117"/>
    <n v="12109"/>
    <x v="1"/>
    <n v="2019"/>
    <n v="404"/>
    <n v="146641"/>
    <n v="275.5"/>
    <n v="172.29547134995781"/>
  </r>
  <r>
    <x v="117"/>
    <n v="12109"/>
    <x v="2"/>
    <n v="2020"/>
    <n v="473"/>
    <n v="153997"/>
    <n v="307.10000000000002"/>
    <n v="172.29547134995781"/>
  </r>
  <r>
    <x v="117"/>
    <n v="12109"/>
    <x v="3"/>
    <n v="2021"/>
    <n v="580"/>
    <n v="162617"/>
    <n v="356.7"/>
    <n v="172.29547134995781"/>
  </r>
  <r>
    <x v="117"/>
    <n v="12109"/>
    <x v="4"/>
    <n v="2022"/>
    <n v="493"/>
    <n v="169734"/>
    <n v="290.5"/>
    <n v="172.29547134995781"/>
  </r>
  <r>
    <x v="118"/>
    <n v="12111"/>
    <x v="0"/>
    <n v="2018"/>
    <n v="765"/>
    <n v="173787"/>
    <n v="440.2"/>
    <n v="138.57948902639993"/>
  </r>
  <r>
    <x v="118"/>
    <n v="12111"/>
    <x v="1"/>
    <n v="2019"/>
    <n v="761"/>
    <n v="176609"/>
    <n v="430.9"/>
    <n v="138.57948902639993"/>
  </r>
  <r>
    <x v="118"/>
    <n v="12111"/>
    <x v="2"/>
    <n v="2020"/>
    <n v="860"/>
    <n v="180533"/>
    <n v="476.4"/>
    <n v="138.57948902639993"/>
  </r>
  <r>
    <x v="118"/>
    <n v="12111"/>
    <x v="3"/>
    <n v="2021"/>
    <n v="1098"/>
    <n v="185215"/>
    <n v="592.79999999999995"/>
    <n v="138.57948902639993"/>
  </r>
  <r>
    <x v="118"/>
    <n v="12111"/>
    <x v="4"/>
    <n v="2022"/>
    <n v="931"/>
    <n v="193438"/>
    <n v="481.3"/>
    <n v="138.57948902639993"/>
  </r>
  <r>
    <x v="119"/>
    <n v="12113"/>
    <x v="0"/>
    <n v="2018"/>
    <n v="425"/>
    <n v="107550"/>
    <n v="395.2"/>
    <n v="120.62843207775575"/>
  </r>
  <r>
    <x v="119"/>
    <n v="12113"/>
    <x v="1"/>
    <n v="2019"/>
    <n v="435"/>
    <n v="110194"/>
    <n v="394.8"/>
    <n v="120.62843207775575"/>
  </r>
  <r>
    <x v="119"/>
    <n v="12113"/>
    <x v="2"/>
    <n v="2020"/>
    <n v="508"/>
    <n v="112838"/>
    <n v="450.2"/>
    <n v="120.62843207775575"/>
  </r>
  <r>
    <x v="119"/>
    <n v="12113"/>
    <x v="3"/>
    <n v="2021"/>
    <n v="579"/>
    <n v="115755"/>
    <n v="500.2"/>
    <n v="120.62843207775575"/>
  </r>
  <r>
    <x v="119"/>
    <n v="12113"/>
    <x v="4"/>
    <n v="2022"/>
    <n v="524"/>
    <n v="117898"/>
    <n v="444.5"/>
    <n v="120.62843207775575"/>
  </r>
  <r>
    <x v="120"/>
    <n v="12115"/>
    <x v="0"/>
    <n v="2018"/>
    <n v="883"/>
    <n v="202596"/>
    <n v="435.8"/>
    <n v="159.80272205624317"/>
  </r>
  <r>
    <x v="120"/>
    <n v="12115"/>
    <x v="1"/>
    <n v="2019"/>
    <n v="899"/>
    <n v="203815"/>
    <n v="441.1"/>
    <n v="159.80272205624317"/>
  </r>
  <r>
    <x v="120"/>
    <n v="12115"/>
    <x v="2"/>
    <n v="2020"/>
    <n v="1030"/>
    <n v="206656"/>
    <n v="498.4"/>
    <n v="159.80272205624317"/>
  </r>
  <r>
    <x v="120"/>
    <n v="12115"/>
    <x v="3"/>
    <n v="2021"/>
    <n v="1140"/>
    <n v="210927"/>
    <n v="540.5"/>
    <n v="159.80272205624317"/>
  </r>
  <r>
    <x v="120"/>
    <n v="12115"/>
    <x v="4"/>
    <n v="2022"/>
    <n v="970"/>
    <n v="217153"/>
    <n v="446.7"/>
    <n v="159.80272205624317"/>
  </r>
  <r>
    <x v="121"/>
    <n v="12117"/>
    <x v="0"/>
    <n v="2018"/>
    <n v="877"/>
    <n v="286883"/>
    <n v="305.7"/>
    <n v="156.81913441774219"/>
  </r>
  <r>
    <x v="121"/>
    <n v="12117"/>
    <x v="1"/>
    <n v="2019"/>
    <n v="837"/>
    <n v="288114"/>
    <n v="290.5"/>
    <n v="156.81913441774219"/>
  </r>
  <r>
    <x v="121"/>
    <n v="12117"/>
    <x v="2"/>
    <n v="2020"/>
    <n v="955"/>
    <n v="288714"/>
    <n v="330.8"/>
    <n v="156.81913441774219"/>
  </r>
  <r>
    <x v="121"/>
    <n v="12117"/>
    <x v="3"/>
    <n v="2021"/>
    <n v="1168"/>
    <n v="285738"/>
    <n v="408.8"/>
    <n v="156.81913441774219"/>
  </r>
  <r>
    <x v="121"/>
    <n v="12117"/>
    <x v="4"/>
    <n v="2022"/>
    <n v="940"/>
    <n v="291023"/>
    <n v="323"/>
    <n v="156.81913441774219"/>
  </r>
  <r>
    <x v="122"/>
    <n v="12119"/>
    <x v="0"/>
    <n v="2018"/>
    <n v="236"/>
    <n v="44654"/>
    <n v="528.5"/>
    <n v="154.7389706681742"/>
  </r>
  <r>
    <x v="122"/>
    <n v="12119"/>
    <x v="1"/>
    <n v="2019"/>
    <n v="212"/>
    <n v="45112"/>
    <n v="469.9"/>
    <n v="154.7389706681742"/>
  </r>
  <r>
    <x v="122"/>
    <n v="12119"/>
    <x v="2"/>
    <n v="2020"/>
    <n v="262"/>
    <n v="46359"/>
    <n v="565.20000000000005"/>
    <n v="154.7389706681742"/>
  </r>
  <r>
    <x v="122"/>
    <n v="12119"/>
    <x v="3"/>
    <n v="2021"/>
    <n v="329"/>
    <n v="46298"/>
    <n v="710.6"/>
    <n v="154.7389706681742"/>
  </r>
  <r>
    <x v="122"/>
    <n v="12119"/>
    <x v="4"/>
    <n v="2022"/>
    <n v="269"/>
    <n v="50393"/>
    <n v="533.79999999999995"/>
    <n v="154.7389706681742"/>
  </r>
  <r>
    <x v="123"/>
    <n v="12127"/>
    <x v="0"/>
    <n v="2018"/>
    <n v="1697"/>
    <n v="303967"/>
    <n v="558.29999999999995"/>
    <n v="136.59212355309276"/>
  </r>
  <r>
    <x v="123"/>
    <n v="12127"/>
    <x v="1"/>
    <n v="2019"/>
    <n v="1689"/>
    <n v="305660"/>
    <n v="552.6"/>
    <n v="136.59212355309276"/>
  </r>
  <r>
    <x v="123"/>
    <n v="12127"/>
    <x v="2"/>
    <n v="2020"/>
    <n v="1946"/>
    <n v="308712"/>
    <n v="630.4"/>
    <n v="136.59212355309276"/>
  </r>
  <r>
    <x v="123"/>
    <n v="12127"/>
    <x v="3"/>
    <n v="2021"/>
    <n v="2330"/>
    <n v="311040"/>
    <n v="749.1"/>
    <n v="136.59212355309276"/>
  </r>
  <r>
    <x v="123"/>
    <n v="12127"/>
    <x v="4"/>
    <n v="2022"/>
    <n v="1898"/>
    <n v="317833"/>
    <n v="597.20000000000005"/>
    <n v="136.59212355309276"/>
  </r>
  <r>
    <x v="124"/>
    <n v="13021"/>
    <x v="0"/>
    <n v="2018"/>
    <n v="524"/>
    <n v="87106"/>
    <n v="601.6"/>
    <n v="74.715406297113645"/>
  </r>
  <r>
    <x v="124"/>
    <n v="13021"/>
    <x v="1"/>
    <n v="2019"/>
    <n v="547"/>
    <n v="86745"/>
    <n v="630.6"/>
    <n v="74.715406297113645"/>
  </r>
  <r>
    <x v="124"/>
    <n v="13021"/>
    <x v="2"/>
    <n v="2020"/>
    <n v="632"/>
    <n v="86336"/>
    <n v="732"/>
    <n v="74.715406297113645"/>
  </r>
  <r>
    <x v="124"/>
    <n v="13021"/>
    <x v="3"/>
    <n v="2021"/>
    <n v="772"/>
    <n v="88717"/>
    <n v="870.2"/>
    <n v="74.715406297113645"/>
  </r>
  <r>
    <x v="124"/>
    <n v="13021"/>
    <x v="4"/>
    <n v="2022"/>
    <n v="657"/>
    <n v="88460"/>
    <n v="742.7"/>
    <n v="74.715406297113645"/>
  </r>
  <r>
    <x v="125"/>
    <n v="13045"/>
    <x v="0"/>
    <n v="2018"/>
    <n v="309"/>
    <n v="69487"/>
    <n v="444.7"/>
    <n v="64.522572912504998"/>
  </r>
  <r>
    <x v="125"/>
    <n v="13045"/>
    <x v="1"/>
    <n v="2019"/>
    <n v="341"/>
    <n v="70235"/>
    <n v="485.5"/>
    <n v="64.522572912504998"/>
  </r>
  <r>
    <x v="125"/>
    <n v="13045"/>
    <x v="2"/>
    <n v="2020"/>
    <n v="394"/>
    <n v="71040"/>
    <n v="554.6"/>
    <n v="64.522572912504998"/>
  </r>
  <r>
    <x v="125"/>
    <n v="13045"/>
    <x v="3"/>
    <n v="2021"/>
    <n v="508"/>
    <n v="71365"/>
    <n v="711.8"/>
    <n v="64.522572912504998"/>
  </r>
  <r>
    <x v="125"/>
    <n v="13045"/>
    <x v="4"/>
    <n v="2022"/>
    <n v="397"/>
    <n v="73302"/>
    <n v="541.6"/>
    <n v="64.522572912504998"/>
  </r>
  <r>
    <x v="126"/>
    <n v="13051"/>
    <x v="0"/>
    <n v="2018"/>
    <n v="707"/>
    <n v="174062"/>
    <n v="406.2"/>
    <n v="118.93467182818276"/>
  </r>
  <r>
    <x v="126"/>
    <n v="13051"/>
    <x v="1"/>
    <n v="2019"/>
    <n v="696"/>
    <n v="173508"/>
    <n v="401.1"/>
    <n v="118.93467182818276"/>
  </r>
  <r>
    <x v="126"/>
    <n v="13051"/>
    <x v="2"/>
    <n v="2020"/>
    <n v="830"/>
    <n v="172680"/>
    <n v="480.7"/>
    <n v="118.93467182818276"/>
  </r>
  <r>
    <x v="126"/>
    <n v="13051"/>
    <x v="3"/>
    <n v="2021"/>
    <n v="1000"/>
    <n v="176700"/>
    <n v="565.9"/>
    <n v="118.93467182818276"/>
  </r>
  <r>
    <x v="126"/>
    <n v="13051"/>
    <x v="4"/>
    <n v="2022"/>
    <n v="853"/>
    <n v="179439"/>
    <n v="475.4"/>
    <n v="118.93467182818276"/>
  </r>
  <r>
    <x v="127"/>
    <n v="13057"/>
    <x v="0"/>
    <n v="2018"/>
    <n v="426"/>
    <n v="150519"/>
    <n v="283"/>
    <n v="84.633586061458118"/>
  </r>
  <r>
    <x v="127"/>
    <n v="13057"/>
    <x v="1"/>
    <n v="2019"/>
    <n v="409"/>
    <n v="153011"/>
    <n v="267.3"/>
    <n v="84.633586061458118"/>
  </r>
  <r>
    <x v="127"/>
    <n v="13057"/>
    <x v="2"/>
    <n v="2020"/>
    <n v="472"/>
    <n v="156157"/>
    <n v="302.3"/>
    <n v="84.633586061458118"/>
  </r>
  <r>
    <x v="127"/>
    <n v="13057"/>
    <x v="3"/>
    <n v="2021"/>
    <n v="515"/>
    <n v="162200"/>
    <n v="317.5"/>
    <n v="84.633586061458118"/>
  </r>
  <r>
    <x v="127"/>
    <n v="13057"/>
    <x v="4"/>
    <n v="2022"/>
    <n v="497"/>
    <n v="166040"/>
    <n v="299.3"/>
    <n v="84.633586061458118"/>
  </r>
  <r>
    <x v="128"/>
    <n v="13067"/>
    <x v="0"/>
    <n v="2018"/>
    <n v="1215"/>
    <n v="466201"/>
    <n v="260.60000000000002"/>
    <n v="112.98542242899239"/>
  </r>
  <r>
    <x v="128"/>
    <n v="13067"/>
    <x v="1"/>
    <n v="2019"/>
    <n v="1168"/>
    <n v="466952"/>
    <n v="250.1"/>
    <n v="112.98542242899239"/>
  </r>
  <r>
    <x v="128"/>
    <n v="13067"/>
    <x v="2"/>
    <n v="2020"/>
    <n v="1450"/>
    <n v="468452"/>
    <n v="309.5"/>
    <n v="112.98542242899239"/>
  </r>
  <r>
    <x v="128"/>
    <n v="13067"/>
    <x v="3"/>
    <n v="2021"/>
    <n v="1566"/>
    <n v="471204"/>
    <n v="332.3"/>
    <n v="112.98542242899239"/>
  </r>
  <r>
    <x v="128"/>
    <n v="13067"/>
    <x v="4"/>
    <n v="2022"/>
    <n v="1432"/>
    <n v="473629"/>
    <n v="302.3"/>
    <n v="112.98542242899239"/>
  </r>
  <r>
    <x v="129"/>
    <n v="13073"/>
    <x v="0"/>
    <n v="2018"/>
    <n v="273"/>
    <n v="90806"/>
    <n v="300.60000000000002"/>
    <n v="79.220126313143481"/>
  </r>
  <r>
    <x v="129"/>
    <n v="13073"/>
    <x v="1"/>
    <n v="2019"/>
    <n v="236"/>
    <n v="91878"/>
    <n v="256.89999999999998"/>
    <n v="79.220126313143481"/>
  </r>
  <r>
    <x v="129"/>
    <n v="13073"/>
    <x v="2"/>
    <n v="2020"/>
    <n v="308"/>
    <n v="93500"/>
    <n v="329.4"/>
    <n v="79.220126313143481"/>
  </r>
  <r>
    <x v="129"/>
    <n v="13073"/>
    <x v="3"/>
    <n v="2021"/>
    <n v="342"/>
    <n v="93069"/>
    <n v="367.5"/>
    <n v="79.220126313143481"/>
  </r>
  <r>
    <x v="129"/>
    <n v="13073"/>
    <x v="4"/>
    <n v="2022"/>
    <n v="324"/>
    <n v="94263"/>
    <n v="343.7"/>
    <n v="79.220126313143481"/>
  </r>
  <r>
    <x v="130"/>
    <n v="13077"/>
    <x v="0"/>
    <n v="2018"/>
    <n v="284"/>
    <n v="86427"/>
    <n v="328.6"/>
    <n v="78.694056745953731"/>
  </r>
  <r>
    <x v="130"/>
    <n v="13077"/>
    <x v="1"/>
    <n v="2019"/>
    <n v="312"/>
    <n v="88110"/>
    <n v="354.1"/>
    <n v="78.694056745953731"/>
  </r>
  <r>
    <x v="130"/>
    <n v="13077"/>
    <x v="2"/>
    <n v="2020"/>
    <n v="354"/>
    <n v="89562"/>
    <n v="395.3"/>
    <n v="78.694056745953731"/>
  </r>
  <r>
    <x v="130"/>
    <n v="13077"/>
    <x v="3"/>
    <n v="2021"/>
    <n v="467"/>
    <n v="89154"/>
    <n v="523.79999999999995"/>
    <n v="78.694056745953731"/>
  </r>
  <r>
    <x v="130"/>
    <n v="13077"/>
    <x v="4"/>
    <n v="2022"/>
    <n v="346"/>
    <n v="91316"/>
    <n v="378.9"/>
    <n v="78.694056745953731"/>
  </r>
  <r>
    <x v="131"/>
    <n v="13089"/>
    <x v="0"/>
    <n v="2018"/>
    <n v="1479"/>
    <n v="470310"/>
    <n v="314.5"/>
    <n v="99.103773391206502"/>
  </r>
  <r>
    <x v="131"/>
    <n v="13089"/>
    <x v="1"/>
    <n v="2019"/>
    <n v="1508"/>
    <n v="469541"/>
    <n v="321.2"/>
    <n v="99.103773391206502"/>
  </r>
  <r>
    <x v="131"/>
    <n v="13089"/>
    <x v="2"/>
    <n v="2020"/>
    <n v="1811"/>
    <n v="469863"/>
    <n v="385.4"/>
    <n v="99.103773391206502"/>
  </r>
  <r>
    <x v="131"/>
    <n v="13089"/>
    <x v="3"/>
    <n v="2021"/>
    <n v="1983"/>
    <n v="466511"/>
    <n v="425.1"/>
    <n v="99.103773391206502"/>
  </r>
  <r>
    <x v="131"/>
    <n v="13089"/>
    <x v="4"/>
    <n v="2022"/>
    <n v="1841"/>
    <n v="468787"/>
    <n v="392.7"/>
    <n v="99.103773391206502"/>
  </r>
  <r>
    <x v="132"/>
    <n v="13097"/>
    <x v="0"/>
    <n v="2018"/>
    <n v="314"/>
    <n v="87060"/>
    <n v="360.7"/>
    <n v="83.051607750462253"/>
  </r>
  <r>
    <x v="132"/>
    <n v="13097"/>
    <x v="1"/>
    <n v="2019"/>
    <n v="332"/>
    <n v="87472"/>
    <n v="379.6"/>
    <n v="83.051607750462253"/>
  </r>
  <r>
    <x v="132"/>
    <n v="13097"/>
    <x v="2"/>
    <n v="2020"/>
    <n v="386"/>
    <n v="88380"/>
    <n v="436.8"/>
    <n v="83.051607750462253"/>
  </r>
  <r>
    <x v="132"/>
    <n v="13097"/>
    <x v="3"/>
    <n v="2021"/>
    <n v="421"/>
    <n v="87009"/>
    <n v="483.9"/>
    <n v="83.051607750462253"/>
  </r>
  <r>
    <x v="132"/>
    <n v="13097"/>
    <x v="4"/>
    <n v="2022"/>
    <n v="399"/>
    <n v="88258"/>
    <n v="452.1"/>
    <n v="83.051607750462253"/>
  </r>
  <r>
    <x v="133"/>
    <n v="13121"/>
    <x v="0"/>
    <n v="2018"/>
    <n v="2008"/>
    <n v="666378"/>
    <n v="301.3"/>
    <n v="90.041785581644291"/>
  </r>
  <r>
    <x v="133"/>
    <n v="13121"/>
    <x v="1"/>
    <n v="2019"/>
    <n v="2048"/>
    <n v="676295"/>
    <n v="302.8"/>
    <n v="90.041785581644291"/>
  </r>
  <r>
    <x v="133"/>
    <n v="13121"/>
    <x v="2"/>
    <n v="2020"/>
    <n v="2505"/>
    <n v="687016"/>
    <n v="364.6"/>
    <n v="90.041785581644291"/>
  </r>
  <r>
    <x v="133"/>
    <n v="13121"/>
    <x v="3"/>
    <n v="2021"/>
    <n v="2742"/>
    <n v="678312"/>
    <n v="404.2"/>
    <n v="90.041785581644291"/>
  </r>
  <r>
    <x v="133"/>
    <n v="13121"/>
    <x v="4"/>
    <n v="2022"/>
    <n v="2498"/>
    <n v="685896"/>
    <n v="364.2"/>
    <n v="90.041785581644291"/>
  </r>
  <r>
    <x v="134"/>
    <n v="13135"/>
    <x v="0"/>
    <n v="2018"/>
    <n v="1328"/>
    <n v="560920"/>
    <n v="236.8"/>
    <n v="96.379991447596154"/>
  </r>
  <r>
    <x v="134"/>
    <n v="13135"/>
    <x v="1"/>
    <n v="2019"/>
    <n v="1314"/>
    <n v="564099"/>
    <n v="232.9"/>
    <n v="96.379991447596154"/>
  </r>
  <r>
    <x v="134"/>
    <n v="13135"/>
    <x v="2"/>
    <n v="2020"/>
    <n v="1654"/>
    <n v="566357"/>
    <n v="292"/>
    <n v="96.379991447596154"/>
  </r>
  <r>
    <x v="134"/>
    <n v="13135"/>
    <x v="3"/>
    <n v="2021"/>
    <n v="1868"/>
    <n v="578837"/>
    <n v="322.7"/>
    <n v="96.379991447596154"/>
  </r>
  <r>
    <x v="134"/>
    <n v="13135"/>
    <x v="4"/>
    <n v="2022"/>
    <n v="1550"/>
    <n v="586314"/>
    <n v="264.39999999999998"/>
    <n v="96.379991447596154"/>
  </r>
  <r>
    <x v="135"/>
    <n v="13139"/>
    <x v="0"/>
    <n v="2018"/>
    <n v="417"/>
    <n v="115592"/>
    <n v="360.8"/>
    <n v="87.048604573103333"/>
  </r>
  <r>
    <x v="135"/>
    <n v="13139"/>
    <x v="1"/>
    <n v="2019"/>
    <n v="410"/>
    <n v="116794"/>
    <n v="351"/>
    <n v="87.048604573103333"/>
  </r>
  <r>
    <x v="135"/>
    <n v="13139"/>
    <x v="2"/>
    <n v="2020"/>
    <n v="477"/>
    <n v="117891"/>
    <n v="404.6"/>
    <n v="87.048604573103333"/>
  </r>
  <r>
    <x v="135"/>
    <n v="13139"/>
    <x v="3"/>
    <n v="2021"/>
    <n v="579"/>
    <n v="118985"/>
    <n v="486.6"/>
    <n v="87.048604573103333"/>
  </r>
  <r>
    <x v="135"/>
    <n v="13139"/>
    <x v="4"/>
    <n v="2022"/>
    <n v="502"/>
    <n v="122694"/>
    <n v="409.1"/>
    <n v="87.048604573103333"/>
  </r>
  <r>
    <x v="136"/>
    <n v="13153"/>
    <x v="0"/>
    <n v="2018"/>
    <n v="356"/>
    <n v="92312"/>
    <n v="385.6"/>
    <n v="109.32396368919434"/>
  </r>
  <r>
    <x v="136"/>
    <n v="13153"/>
    <x v="1"/>
    <n v="2019"/>
    <n v="346"/>
    <n v="93285"/>
    <n v="370.9"/>
    <n v="109.32396368919434"/>
  </r>
  <r>
    <x v="136"/>
    <n v="13153"/>
    <x v="2"/>
    <n v="2020"/>
    <n v="438"/>
    <n v="94183"/>
    <n v="465.1"/>
    <n v="109.32396368919434"/>
  </r>
  <r>
    <x v="136"/>
    <n v="13153"/>
    <x v="3"/>
    <n v="2021"/>
    <n v="538"/>
    <n v="97944"/>
    <n v="549.29999999999995"/>
    <n v="109.32396368919434"/>
  </r>
  <r>
    <x v="136"/>
    <n v="13153"/>
    <x v="4"/>
    <n v="2022"/>
    <n v="440"/>
    <n v="99613"/>
    <n v="441.7"/>
    <n v="109.32396368919434"/>
  </r>
  <r>
    <x v="137"/>
    <n v="13215"/>
    <x v="0"/>
    <n v="2018"/>
    <n v="608"/>
    <n v="114780"/>
    <n v="529.70000000000005"/>
    <n v="90.690416507578135"/>
  </r>
  <r>
    <x v="137"/>
    <n v="13215"/>
    <x v="1"/>
    <n v="2019"/>
    <n v="629"/>
    <n v="115088"/>
    <n v="546.5"/>
    <n v="90.690416507578135"/>
  </r>
  <r>
    <x v="137"/>
    <n v="13215"/>
    <x v="2"/>
    <n v="2020"/>
    <n v="752"/>
    <n v="115029"/>
    <n v="653.70000000000005"/>
    <n v="90.690416507578135"/>
  </r>
  <r>
    <x v="137"/>
    <n v="13215"/>
    <x v="3"/>
    <n v="2021"/>
    <n v="903"/>
    <n v="119895"/>
    <n v="753.2"/>
    <n v="90.690416507578135"/>
  </r>
  <r>
    <x v="137"/>
    <n v="13215"/>
    <x v="4"/>
    <n v="2022"/>
    <n v="680"/>
    <n v="117506"/>
    <n v="578.70000000000005"/>
    <n v="90.690416507578135"/>
  </r>
  <r>
    <x v="138"/>
    <n v="13223"/>
    <x v="0"/>
    <n v="2018"/>
    <n v="300"/>
    <n v="99718"/>
    <n v="300.8"/>
    <n v="56.28722296733288"/>
  </r>
  <r>
    <x v="138"/>
    <n v="13223"/>
    <x v="1"/>
    <n v="2019"/>
    <n v="289"/>
    <n v="102402"/>
    <n v="282.2"/>
    <n v="56.28722296733288"/>
  </r>
  <r>
    <x v="138"/>
    <n v="13223"/>
    <x v="2"/>
    <n v="2020"/>
    <n v="371"/>
    <n v="105049"/>
    <n v="353.2"/>
    <n v="56.28722296733288"/>
  </r>
  <r>
    <x v="138"/>
    <n v="13223"/>
    <x v="3"/>
    <n v="2021"/>
    <n v="440"/>
    <n v="105472"/>
    <n v="417.2"/>
    <n v="56.28722296733288"/>
  </r>
  <r>
    <x v="138"/>
    <n v="13223"/>
    <x v="4"/>
    <n v="2022"/>
    <n v="395"/>
    <n v="108160"/>
    <n v="365.2"/>
    <n v="56.28722296733288"/>
  </r>
  <r>
    <x v="139"/>
    <n v="13245"/>
    <x v="0"/>
    <n v="2018"/>
    <n v="701"/>
    <n v="120655"/>
    <n v="581"/>
    <n v="96.788406161980149"/>
  </r>
  <r>
    <x v="139"/>
    <n v="13245"/>
    <x v="1"/>
    <n v="2019"/>
    <n v="697"/>
    <n v="120499"/>
    <n v="578.4"/>
    <n v="96.788406161980149"/>
  </r>
  <r>
    <x v="139"/>
    <n v="13245"/>
    <x v="2"/>
    <n v="2020"/>
    <n v="822"/>
    <n v="119861"/>
    <n v="685.8"/>
    <n v="96.788406161980149"/>
  </r>
  <r>
    <x v="139"/>
    <n v="13245"/>
    <x v="3"/>
    <n v="2021"/>
    <n v="888"/>
    <n v="121490"/>
    <n v="730.9"/>
    <n v="96.788406161980149"/>
  </r>
  <r>
    <x v="139"/>
    <n v="13245"/>
    <x v="4"/>
    <n v="2022"/>
    <n v="796"/>
    <n v="121912"/>
    <n v="652.9"/>
    <n v="96.788406161980149"/>
  </r>
  <r>
    <x v="140"/>
    <n v="16001"/>
    <x v="0"/>
    <n v="2018"/>
    <n v="713"/>
    <n v="278063"/>
    <n v="256.39999999999998"/>
    <n v="163.24828213589169"/>
  </r>
  <r>
    <x v="140"/>
    <n v="16001"/>
    <x v="1"/>
    <n v="2019"/>
    <n v="650"/>
    <n v="285491"/>
    <n v="227.7"/>
    <n v="163.24828213589169"/>
  </r>
  <r>
    <x v="140"/>
    <n v="16001"/>
    <x v="2"/>
    <n v="2020"/>
    <n v="773"/>
    <n v="293187"/>
    <n v="263.7"/>
    <n v="163.24828213589169"/>
  </r>
  <r>
    <x v="140"/>
    <n v="16001"/>
    <x v="3"/>
    <n v="2021"/>
    <n v="924"/>
    <n v="304188"/>
    <n v="303.8"/>
    <n v="163.24828213589169"/>
  </r>
  <r>
    <x v="140"/>
    <n v="16001"/>
    <x v="4"/>
    <n v="2022"/>
    <n v="840"/>
    <n v="307836"/>
    <n v="272.89999999999998"/>
    <n v="163.24828213589169"/>
  </r>
  <r>
    <x v="141"/>
    <n v="16019"/>
    <x v="0"/>
    <n v="2018"/>
    <n v="216"/>
    <n v="62524"/>
    <n v="345.5"/>
    <n v="140.62065147457093"/>
  </r>
  <r>
    <x v="141"/>
    <n v="16019"/>
    <x v="1"/>
    <n v="2019"/>
    <n v="227"/>
    <n v="63926"/>
    <n v="355.1"/>
    <n v="140.62065147457093"/>
  </r>
  <r>
    <x v="141"/>
    <n v="16019"/>
    <x v="2"/>
    <n v="2020"/>
    <n v="274"/>
    <n v="65320"/>
    <n v="419.5"/>
    <n v="140.62065147457093"/>
  </r>
  <r>
    <x v="141"/>
    <n v="16019"/>
    <x v="3"/>
    <n v="2021"/>
    <n v="301"/>
    <n v="68613"/>
    <n v="438.7"/>
    <n v="140.62065147457093"/>
  </r>
  <r>
    <x v="141"/>
    <n v="16019"/>
    <x v="4"/>
    <n v="2022"/>
    <n v="233"/>
    <n v="69947"/>
    <n v="333.1"/>
    <n v="140.62065147457093"/>
  </r>
  <r>
    <x v="142"/>
    <n v="16027"/>
    <x v="0"/>
    <n v="2018"/>
    <n v="414"/>
    <n v="122702"/>
    <n v="337.4"/>
    <n v="115.83157327101962"/>
  </r>
  <r>
    <x v="142"/>
    <n v="16027"/>
    <x v="1"/>
    <n v="2019"/>
    <n v="383"/>
    <n v="127004"/>
    <n v="301.60000000000002"/>
    <n v="115.83157327101962"/>
  </r>
  <r>
    <x v="142"/>
    <n v="16027"/>
    <x v="2"/>
    <n v="2020"/>
    <n v="432"/>
    <n v="131609"/>
    <n v="328.2"/>
    <n v="115.83157327101962"/>
  </r>
  <r>
    <x v="142"/>
    <n v="16027"/>
    <x v="3"/>
    <n v="2021"/>
    <n v="543"/>
    <n v="135943"/>
    <n v="399.4"/>
    <n v="115.83157327101962"/>
  </r>
  <r>
    <x v="142"/>
    <n v="16027"/>
    <x v="4"/>
    <n v="2022"/>
    <n v="505"/>
    <n v="141320"/>
    <n v="357.3"/>
    <n v="115.83157327101962"/>
  </r>
  <r>
    <x v="143"/>
    <n v="16055"/>
    <x v="0"/>
    <n v="2018"/>
    <n v="288"/>
    <n v="90571"/>
    <n v="318"/>
    <n v="105.96094766987763"/>
  </r>
  <r>
    <x v="143"/>
    <n v="16055"/>
    <x v="1"/>
    <n v="2019"/>
    <n v="293"/>
    <n v="92522"/>
    <n v="316.7"/>
    <n v="105.96094766987763"/>
  </r>
  <r>
    <x v="143"/>
    <n v="16055"/>
    <x v="2"/>
    <n v="2020"/>
    <n v="308"/>
    <n v="95132"/>
    <n v="323.8"/>
    <n v="105.96094766987763"/>
  </r>
  <r>
    <x v="143"/>
    <n v="16055"/>
    <x v="3"/>
    <n v="2021"/>
    <n v="415"/>
    <n v="100479"/>
    <n v="413"/>
    <n v="105.96094766987763"/>
  </r>
  <r>
    <x v="143"/>
    <n v="16055"/>
    <x v="4"/>
    <n v="2022"/>
    <n v="346"/>
    <n v="102512"/>
    <n v="337.5"/>
    <n v="105.96094766987763"/>
  </r>
  <r>
    <x v="144"/>
    <n v="17019"/>
    <x v="0"/>
    <n v="2018"/>
    <n v="317"/>
    <n v="129311"/>
    <n v="245.1"/>
    <n v="164.15865890439784"/>
  </r>
  <r>
    <x v="144"/>
    <n v="17019"/>
    <x v="1"/>
    <n v="2019"/>
    <n v="330"/>
    <n v="128305"/>
    <n v="257.2"/>
    <n v="164.15865890439784"/>
  </r>
  <r>
    <x v="144"/>
    <n v="17019"/>
    <x v="2"/>
    <n v="2020"/>
    <n v="354"/>
    <n v="126999"/>
    <n v="278.7"/>
    <n v="164.15865890439784"/>
  </r>
  <r>
    <x v="144"/>
    <n v="17019"/>
    <x v="3"/>
    <n v="2021"/>
    <n v="419"/>
    <n v="124519"/>
    <n v="336.5"/>
    <n v="164.15865890439784"/>
  </r>
  <r>
    <x v="144"/>
    <n v="17019"/>
    <x v="4"/>
    <n v="2022"/>
    <n v="363"/>
    <n v="124830"/>
    <n v="290.8"/>
    <n v="164.15865890439784"/>
  </r>
  <r>
    <x v="145"/>
    <n v="17031"/>
    <x v="0"/>
    <n v="2018"/>
    <n v="10956"/>
    <n v="3170747"/>
    <n v="345.5"/>
    <n v="189.19717023546002"/>
  </r>
  <r>
    <x v="145"/>
    <n v="17031"/>
    <x v="1"/>
    <n v="2019"/>
    <n v="10924"/>
    <n v="3139733"/>
    <n v="347.9"/>
    <n v="189.19717023546002"/>
  </r>
  <r>
    <x v="145"/>
    <n v="17031"/>
    <x v="2"/>
    <n v="2020"/>
    <n v="14214"/>
    <n v="3103088"/>
    <n v="458.1"/>
    <n v="189.19717023546002"/>
  </r>
  <r>
    <x v="145"/>
    <n v="17031"/>
    <x v="3"/>
    <n v="2021"/>
    <n v="13592"/>
    <n v="3132687"/>
    <n v="433.9"/>
    <n v="189.19717023546002"/>
  </r>
  <r>
    <x v="145"/>
    <n v="17031"/>
    <x v="4"/>
    <n v="2022"/>
    <n v="12570"/>
    <n v="3094287"/>
    <n v="406.2"/>
    <n v="189.19717023546002"/>
  </r>
  <r>
    <x v="146"/>
    <n v="17037"/>
    <x v="0"/>
    <n v="2018"/>
    <n v="174"/>
    <n v="63415"/>
    <n v="274.39999999999998"/>
    <n v="136.30331891169897"/>
  </r>
  <r>
    <x v="146"/>
    <n v="17037"/>
    <x v="1"/>
    <n v="2019"/>
    <n v="176"/>
    <n v="63545"/>
    <n v="277"/>
    <n v="136.30331891169897"/>
  </r>
  <r>
    <x v="146"/>
    <n v="17037"/>
    <x v="2"/>
    <n v="2020"/>
    <n v="214"/>
    <n v="63049"/>
    <n v="339.4"/>
    <n v="136.30331891169897"/>
  </r>
  <r>
    <x v="146"/>
    <n v="17037"/>
    <x v="3"/>
    <n v="2021"/>
    <n v="208"/>
    <n v="60293"/>
    <n v="345"/>
    <n v="136.30331891169897"/>
  </r>
  <r>
    <x v="146"/>
    <n v="17037"/>
    <x v="4"/>
    <n v="2022"/>
    <n v="188"/>
    <n v="60145"/>
    <n v="312.60000000000002"/>
    <n v="136.30331891169897"/>
  </r>
  <r>
    <x v="147"/>
    <n v="17043"/>
    <x v="0"/>
    <n v="2018"/>
    <n v="1253"/>
    <n v="551289"/>
    <n v="227.3"/>
    <n v="202.27546813338159"/>
  </r>
  <r>
    <x v="147"/>
    <n v="17043"/>
    <x v="1"/>
    <n v="2019"/>
    <n v="1192"/>
    <n v="543777"/>
    <n v="219.2"/>
    <n v="202.27546813338159"/>
  </r>
  <r>
    <x v="147"/>
    <n v="17043"/>
    <x v="2"/>
    <n v="2020"/>
    <n v="1367"/>
    <n v="536934"/>
    <n v="254.6"/>
    <n v="202.27546813338159"/>
  </r>
  <r>
    <x v="147"/>
    <n v="17043"/>
    <x v="3"/>
    <n v="2021"/>
    <n v="1386"/>
    <n v="540252"/>
    <n v="256.5"/>
    <n v="202.27546813338159"/>
  </r>
  <r>
    <x v="147"/>
    <n v="17043"/>
    <x v="4"/>
    <n v="2022"/>
    <n v="1280"/>
    <n v="536203"/>
    <n v="238.7"/>
    <n v="202.27546813338159"/>
  </r>
  <r>
    <x v="148"/>
    <n v="17089"/>
    <x v="0"/>
    <n v="2018"/>
    <n v="786"/>
    <n v="311101"/>
    <n v="252.7"/>
    <n v="174.04778612786453"/>
  </r>
  <r>
    <x v="148"/>
    <n v="17089"/>
    <x v="1"/>
    <n v="2019"/>
    <n v="737"/>
    <n v="309237"/>
    <n v="238.3"/>
    <n v="174.04778612786453"/>
  </r>
  <r>
    <x v="148"/>
    <n v="17089"/>
    <x v="2"/>
    <n v="2020"/>
    <n v="1009"/>
    <n v="307658"/>
    <n v="328"/>
    <n v="174.04778612786453"/>
  </r>
  <r>
    <x v="148"/>
    <n v="17089"/>
    <x v="3"/>
    <n v="2021"/>
    <n v="941"/>
    <n v="299309"/>
    <n v="314.39999999999998"/>
    <n v="174.04778612786453"/>
  </r>
  <r>
    <x v="148"/>
    <n v="17089"/>
    <x v="4"/>
    <n v="2022"/>
    <n v="893"/>
    <n v="298596"/>
    <n v="299.10000000000002"/>
    <n v="174.04778612786453"/>
  </r>
  <r>
    <x v="149"/>
    <n v="17091"/>
    <x v="0"/>
    <n v="2018"/>
    <n v="290"/>
    <n v="62690"/>
    <n v="462.6"/>
    <n v="128.07954029941024"/>
  </r>
  <r>
    <x v="149"/>
    <n v="17091"/>
    <x v="1"/>
    <n v="2019"/>
    <n v="258"/>
    <n v="62383"/>
    <n v="413.6"/>
    <n v="128.07954029941024"/>
  </r>
  <r>
    <x v="149"/>
    <n v="17091"/>
    <x v="2"/>
    <n v="2020"/>
    <n v="337"/>
    <n v="61590"/>
    <n v="547.20000000000005"/>
    <n v="128.07954029941024"/>
  </r>
  <r>
    <x v="149"/>
    <n v="17091"/>
    <x v="3"/>
    <n v="2021"/>
    <n v="397"/>
    <n v="60475"/>
    <n v="656.5"/>
    <n v="128.07954029941024"/>
  </r>
  <r>
    <x v="149"/>
    <n v="17091"/>
    <x v="4"/>
    <n v="2022"/>
    <n v="323"/>
    <n v="60095"/>
    <n v="537.5"/>
    <n v="128.07954029941024"/>
  </r>
  <r>
    <x v="150"/>
    <n v="17093"/>
    <x v="0"/>
    <n v="2018"/>
    <n v="135"/>
    <n v="75100"/>
    <n v="179.8"/>
    <n v="180.59970090994349"/>
  </r>
  <r>
    <x v="150"/>
    <n v="17093"/>
    <x v="1"/>
    <n v="2019"/>
    <n v="161"/>
    <n v="75541"/>
    <n v="213.1"/>
    <n v="180.59970090994349"/>
  </r>
  <r>
    <x v="150"/>
    <n v="17093"/>
    <x v="2"/>
    <n v="2020"/>
    <n v="176"/>
    <n v="76585"/>
    <n v="229.8"/>
    <n v="180.59970090994349"/>
  </r>
  <r>
    <x v="150"/>
    <n v="17093"/>
    <x v="3"/>
    <n v="2021"/>
    <n v="192"/>
    <n v="79359"/>
    <n v="241.9"/>
    <n v="180.59970090994349"/>
  </r>
  <r>
    <x v="150"/>
    <n v="17093"/>
    <x v="4"/>
    <n v="2022"/>
    <n v="183"/>
    <n v="81426"/>
    <n v="224.7"/>
    <n v="180.59970090994349"/>
  </r>
  <r>
    <x v="151"/>
    <n v="17097"/>
    <x v="0"/>
    <n v="2018"/>
    <n v="1067"/>
    <n v="410483"/>
    <n v="259.89999999999998"/>
    <n v="207.42447936174995"/>
  </r>
  <r>
    <x v="151"/>
    <n v="17097"/>
    <x v="1"/>
    <n v="2019"/>
    <n v="964"/>
    <n v="405436"/>
    <n v="237.8"/>
    <n v="207.42447936174995"/>
  </r>
  <r>
    <x v="151"/>
    <n v="17097"/>
    <x v="2"/>
    <n v="2020"/>
    <n v="1255"/>
    <n v="401903"/>
    <n v="312.3"/>
    <n v="207.42447936174995"/>
  </r>
  <r>
    <x v="151"/>
    <n v="17097"/>
    <x v="3"/>
    <n v="2021"/>
    <n v="1239"/>
    <n v="412631"/>
    <n v="300.3"/>
    <n v="207.42447936174995"/>
  </r>
  <r>
    <x v="151"/>
    <n v="17097"/>
    <x v="4"/>
    <n v="2022"/>
    <n v="1169"/>
    <n v="410860"/>
    <n v="284.5"/>
    <n v="207.42447936174995"/>
  </r>
  <r>
    <x v="152"/>
    <n v="17099"/>
    <x v="0"/>
    <n v="2018"/>
    <n v="296"/>
    <n v="62749"/>
    <n v="471.7"/>
    <n v="143.42764126811875"/>
  </r>
  <r>
    <x v="152"/>
    <n v="17099"/>
    <x v="1"/>
    <n v="2019"/>
    <n v="280"/>
    <n v="62113"/>
    <n v="450.8"/>
    <n v="143.42764126811875"/>
  </r>
  <r>
    <x v="152"/>
    <n v="17099"/>
    <x v="2"/>
    <n v="2020"/>
    <n v="287"/>
    <n v="61239"/>
    <n v="468.7"/>
    <n v="143.42764126811875"/>
  </r>
  <r>
    <x v="152"/>
    <n v="17099"/>
    <x v="3"/>
    <n v="2021"/>
    <n v="334"/>
    <n v="62162"/>
    <n v="537.29999999999995"/>
    <n v="143.42764126811875"/>
  </r>
  <r>
    <x v="152"/>
    <n v="17099"/>
    <x v="4"/>
    <n v="2022"/>
    <n v="312"/>
    <n v="61530"/>
    <n v="507.1"/>
    <n v="143.42764126811875"/>
  </r>
  <r>
    <x v="153"/>
    <n v="17111"/>
    <x v="0"/>
    <n v="2018"/>
    <n v="505"/>
    <n v="183524"/>
    <n v="275.2"/>
    <n v="172.18471082227333"/>
  </r>
  <r>
    <x v="153"/>
    <n v="17111"/>
    <x v="1"/>
    <n v="2019"/>
    <n v="449"/>
    <n v="182157"/>
    <n v="246.5"/>
    <n v="172.18471082227333"/>
  </r>
  <r>
    <x v="153"/>
    <n v="17111"/>
    <x v="2"/>
    <n v="2020"/>
    <n v="548"/>
    <n v="180351"/>
    <n v="303.89999999999998"/>
    <n v="172.18471082227333"/>
  </r>
  <r>
    <x v="153"/>
    <n v="17111"/>
    <x v="3"/>
    <n v="2021"/>
    <n v="593"/>
    <n v="183230"/>
    <n v="323.60000000000002"/>
    <n v="172.18471082227333"/>
  </r>
  <r>
    <x v="153"/>
    <n v="17111"/>
    <x v="4"/>
    <n v="2022"/>
    <n v="551"/>
    <n v="182745"/>
    <n v="301.5"/>
    <n v="172.18471082227333"/>
  </r>
  <r>
    <x v="154"/>
    <n v="17113"/>
    <x v="0"/>
    <n v="2018"/>
    <n v="282"/>
    <n v="104428"/>
    <n v="270"/>
    <n v="159.48497083894122"/>
  </r>
  <r>
    <x v="154"/>
    <n v="17113"/>
    <x v="1"/>
    <n v="2019"/>
    <n v="298"/>
    <n v="103005"/>
    <n v="289.3"/>
    <n v="159.48497083894122"/>
  </r>
  <r>
    <x v="154"/>
    <n v="17113"/>
    <x v="2"/>
    <n v="2020"/>
    <n v="343"/>
    <n v="102274"/>
    <n v="335.4"/>
    <n v="159.48497083894122"/>
  </r>
  <r>
    <x v="154"/>
    <n v="17113"/>
    <x v="3"/>
    <n v="2021"/>
    <n v="331"/>
    <n v="101989"/>
    <n v="324.5"/>
    <n v="159.48497083894122"/>
  </r>
  <r>
    <x v="154"/>
    <n v="17113"/>
    <x v="4"/>
    <n v="2022"/>
    <n v="329"/>
    <n v="102414"/>
    <n v="321.2"/>
    <n v="159.48497083894122"/>
  </r>
  <r>
    <x v="155"/>
    <n v="17115"/>
    <x v="0"/>
    <n v="2018"/>
    <n v="297"/>
    <n v="57863"/>
    <n v="513.29999999999995"/>
    <n v="129.01329671433834"/>
  </r>
  <r>
    <x v="155"/>
    <n v="17115"/>
    <x v="1"/>
    <n v="2019"/>
    <n v="289"/>
    <n v="57057"/>
    <n v="506.5"/>
    <n v="129.01329671433834"/>
  </r>
  <r>
    <x v="155"/>
    <n v="17115"/>
    <x v="2"/>
    <n v="2020"/>
    <n v="320"/>
    <n v="56017"/>
    <n v="571.29999999999995"/>
    <n v="129.01329671433834"/>
  </r>
  <r>
    <x v="155"/>
    <n v="17115"/>
    <x v="3"/>
    <n v="2021"/>
    <n v="381"/>
    <n v="55482"/>
    <n v="686.7"/>
    <n v="129.01329671433834"/>
  </r>
  <r>
    <x v="155"/>
    <n v="17115"/>
    <x v="4"/>
    <n v="2022"/>
    <n v="341"/>
    <n v="54646"/>
    <n v="624"/>
    <n v="129.01329671433834"/>
  </r>
  <r>
    <x v="156"/>
    <n v="17119"/>
    <x v="0"/>
    <n v="2018"/>
    <n v="786"/>
    <n v="155158"/>
    <n v="506.6"/>
    <n v="152.34501820734437"/>
  </r>
  <r>
    <x v="156"/>
    <n v="17119"/>
    <x v="1"/>
    <n v="2019"/>
    <n v="745"/>
    <n v="153475"/>
    <n v="485.4"/>
    <n v="152.34501820734437"/>
  </r>
  <r>
    <x v="156"/>
    <n v="17119"/>
    <x v="2"/>
    <n v="2020"/>
    <n v="742"/>
    <n v="152170"/>
    <n v="487.6"/>
    <n v="152.34501820734437"/>
  </r>
  <r>
    <x v="156"/>
    <n v="17119"/>
    <x v="3"/>
    <n v="2021"/>
    <n v="904"/>
    <n v="153036"/>
    <n v="590.70000000000005"/>
    <n v="152.34501820734437"/>
  </r>
  <r>
    <x v="156"/>
    <n v="17119"/>
    <x v="4"/>
    <n v="2022"/>
    <n v="837"/>
    <n v="151438"/>
    <n v="552.70000000000005"/>
    <n v="152.34501820734437"/>
  </r>
  <r>
    <x v="157"/>
    <n v="17143"/>
    <x v="0"/>
    <n v="2018"/>
    <n v="481"/>
    <n v="102384"/>
    <n v="469.8"/>
    <n v="157.49565448656452"/>
  </r>
  <r>
    <x v="157"/>
    <n v="17143"/>
    <x v="1"/>
    <n v="2019"/>
    <n v="455"/>
    <n v="100543"/>
    <n v="452.5"/>
    <n v="157.49565448656452"/>
  </r>
  <r>
    <x v="157"/>
    <n v="17143"/>
    <x v="2"/>
    <n v="2020"/>
    <n v="502"/>
    <n v="98847"/>
    <n v="507.9"/>
    <n v="157.49565448656452"/>
  </r>
  <r>
    <x v="157"/>
    <n v="17143"/>
    <x v="3"/>
    <n v="2021"/>
    <n v="538"/>
    <n v="99549"/>
    <n v="540.4"/>
    <n v="157.49565448656452"/>
  </r>
  <r>
    <x v="157"/>
    <n v="17143"/>
    <x v="4"/>
    <n v="2022"/>
    <n v="543"/>
    <n v="98443"/>
    <n v="551.6"/>
    <n v="157.49565448656452"/>
  </r>
  <r>
    <x v="158"/>
    <n v="17161"/>
    <x v="0"/>
    <n v="2018"/>
    <n v="327"/>
    <n v="80183"/>
    <n v="407.8"/>
    <n v="151.79580674567001"/>
  </r>
  <r>
    <x v="158"/>
    <n v="17161"/>
    <x v="1"/>
    <n v="2019"/>
    <n v="330"/>
    <n v="78693"/>
    <n v="419.4"/>
    <n v="151.79580674567001"/>
  </r>
  <r>
    <x v="158"/>
    <n v="17161"/>
    <x v="2"/>
    <n v="2020"/>
    <n v="403"/>
    <n v="77402"/>
    <n v="520.70000000000005"/>
    <n v="151.79580674567001"/>
  </r>
  <r>
    <x v="158"/>
    <n v="17161"/>
    <x v="3"/>
    <n v="2021"/>
    <n v="379"/>
    <n v="78306"/>
    <n v="484"/>
    <n v="151.79580674567001"/>
  </r>
  <r>
    <x v="158"/>
    <n v="17161"/>
    <x v="4"/>
    <n v="2022"/>
    <n v="363"/>
    <n v="77072"/>
    <n v="471"/>
    <n v="151.79580674567001"/>
  </r>
  <r>
    <x v="159"/>
    <n v="17163"/>
    <x v="0"/>
    <n v="2018"/>
    <n v="770"/>
    <n v="152864"/>
    <n v="503.7"/>
    <n v="160.15267663217071"/>
  </r>
  <r>
    <x v="159"/>
    <n v="17163"/>
    <x v="1"/>
    <n v="2019"/>
    <n v="714"/>
    <n v="150710"/>
    <n v="473.8"/>
    <n v="160.15267663217071"/>
  </r>
  <r>
    <x v="159"/>
    <n v="17163"/>
    <x v="2"/>
    <n v="2020"/>
    <n v="879"/>
    <n v="148894"/>
    <n v="590.4"/>
    <n v="160.15267663217071"/>
  </r>
  <r>
    <x v="159"/>
    <n v="17163"/>
    <x v="3"/>
    <n v="2021"/>
    <n v="912"/>
    <n v="146561"/>
    <n v="622.29999999999995"/>
    <n v="160.15267663217071"/>
  </r>
  <r>
    <x v="159"/>
    <n v="17163"/>
    <x v="4"/>
    <n v="2022"/>
    <n v="794"/>
    <n v="144626"/>
    <n v="549"/>
    <n v="160.15267663217071"/>
  </r>
  <r>
    <x v="160"/>
    <n v="17167"/>
    <x v="0"/>
    <n v="2018"/>
    <n v="488"/>
    <n v="112718"/>
    <n v="432.9"/>
    <n v="167.54118733440922"/>
  </r>
  <r>
    <x v="160"/>
    <n v="17167"/>
    <x v="1"/>
    <n v="2019"/>
    <n v="469"/>
    <n v="111414"/>
    <n v="421"/>
    <n v="167.54118733440922"/>
  </r>
  <r>
    <x v="160"/>
    <n v="17167"/>
    <x v="2"/>
    <n v="2020"/>
    <n v="524"/>
    <n v="110245"/>
    <n v="475.3"/>
    <n v="167.54118733440922"/>
  </r>
  <r>
    <x v="160"/>
    <n v="17167"/>
    <x v="3"/>
    <n v="2021"/>
    <n v="560"/>
    <n v="110820"/>
    <n v="505.3"/>
    <n v="167.54118733440922"/>
  </r>
  <r>
    <x v="160"/>
    <n v="17167"/>
    <x v="4"/>
    <n v="2022"/>
    <n v="540"/>
    <n v="110032"/>
    <n v="490.8"/>
    <n v="167.54118733440922"/>
  </r>
  <r>
    <x v="161"/>
    <n v="17179"/>
    <x v="0"/>
    <n v="2018"/>
    <n v="270"/>
    <n v="74898"/>
    <n v="360.5"/>
    <n v="147.71206012447647"/>
  </r>
  <r>
    <x v="161"/>
    <n v="17179"/>
    <x v="1"/>
    <n v="2019"/>
    <n v="277"/>
    <n v="73993"/>
    <n v="374.4"/>
    <n v="147.71206012447647"/>
  </r>
  <r>
    <x v="161"/>
    <n v="17179"/>
    <x v="2"/>
    <n v="2020"/>
    <n v="318"/>
    <n v="73116"/>
    <n v="434.9"/>
    <n v="147.71206012447647"/>
  </r>
  <r>
    <x v="161"/>
    <n v="17179"/>
    <x v="3"/>
    <n v="2021"/>
    <n v="368"/>
    <n v="72980"/>
    <n v="504.2"/>
    <n v="147.71206012447647"/>
  </r>
  <r>
    <x v="161"/>
    <n v="17179"/>
    <x v="4"/>
    <n v="2022"/>
    <n v="295"/>
    <n v="72810"/>
    <n v="405.2"/>
    <n v="147.71206012447647"/>
  </r>
  <r>
    <x v="162"/>
    <n v="17197"/>
    <x v="0"/>
    <n v="2018"/>
    <n v="1199"/>
    <n v="410982"/>
    <n v="291.7"/>
    <n v="175.54263701628437"/>
  </r>
  <r>
    <x v="162"/>
    <n v="17197"/>
    <x v="1"/>
    <n v="2019"/>
    <n v="1197"/>
    <n v="409426"/>
    <n v="292.39999999999998"/>
    <n v="175.54263701628437"/>
  </r>
  <r>
    <x v="162"/>
    <n v="17197"/>
    <x v="2"/>
    <n v="2020"/>
    <n v="1399"/>
    <n v="407573"/>
    <n v="343.3"/>
    <n v="175.54263701628437"/>
  </r>
  <r>
    <x v="162"/>
    <n v="17197"/>
    <x v="3"/>
    <n v="2021"/>
    <n v="1342"/>
    <n v="413438"/>
    <n v="324.60000000000002"/>
    <n v="175.54263701628437"/>
  </r>
  <r>
    <x v="162"/>
    <n v="17197"/>
    <x v="4"/>
    <n v="2022"/>
    <n v="1316"/>
    <n v="413882"/>
    <n v="318"/>
    <n v="175.54263701628437"/>
  </r>
  <r>
    <x v="163"/>
    <n v="17201"/>
    <x v="0"/>
    <n v="2018"/>
    <n v="850"/>
    <n v="161187"/>
    <n v="527.29999999999995"/>
    <n v="148.33987732281471"/>
  </r>
  <r>
    <x v="163"/>
    <n v="17201"/>
    <x v="1"/>
    <n v="2019"/>
    <n v="795"/>
    <n v="159301"/>
    <n v="499.1"/>
    <n v="148.33987732281471"/>
  </r>
  <r>
    <x v="163"/>
    <n v="17201"/>
    <x v="2"/>
    <n v="2020"/>
    <n v="933"/>
    <n v="157760"/>
    <n v="591.4"/>
    <n v="148.33987732281471"/>
  </r>
  <r>
    <x v="163"/>
    <n v="17201"/>
    <x v="3"/>
    <n v="2021"/>
    <n v="977"/>
    <n v="158492"/>
    <n v="616.4"/>
    <n v="148.33987732281471"/>
  </r>
  <r>
    <x v="163"/>
    <n v="17201"/>
    <x v="4"/>
    <n v="2022"/>
    <n v="905"/>
    <n v="157289"/>
    <n v="575.4"/>
    <n v="148.33987732281471"/>
  </r>
  <r>
    <x v="164"/>
    <n v="18003"/>
    <x v="0"/>
    <n v="2018"/>
    <n v="920"/>
    <n v="214863"/>
    <n v="428.2"/>
    <n v="133.77155487440257"/>
  </r>
  <r>
    <x v="164"/>
    <n v="18003"/>
    <x v="1"/>
    <n v="2019"/>
    <n v="905"/>
    <n v="216226"/>
    <n v="418.5"/>
    <n v="133.77155487440257"/>
  </r>
  <r>
    <x v="164"/>
    <n v="18003"/>
    <x v="2"/>
    <n v="2020"/>
    <n v="986"/>
    <n v="217214"/>
    <n v="453.9"/>
    <n v="133.77155487440257"/>
  </r>
  <r>
    <x v="164"/>
    <n v="18003"/>
    <x v="3"/>
    <n v="2021"/>
    <n v="1062"/>
    <n v="220855"/>
    <n v="480.9"/>
    <n v="133.77155487440257"/>
  </r>
  <r>
    <x v="164"/>
    <n v="18003"/>
    <x v="4"/>
    <n v="2022"/>
    <n v="1002"/>
    <n v="222278"/>
    <n v="450.8"/>
    <n v="133.77155487440257"/>
  </r>
  <r>
    <x v="165"/>
    <n v="18019"/>
    <x v="0"/>
    <n v="2018"/>
    <n v="349"/>
    <n v="70076"/>
    <n v="498"/>
    <n v="149.978696207925"/>
  </r>
  <r>
    <x v="165"/>
    <n v="18019"/>
    <x v="1"/>
    <n v="2019"/>
    <n v="373"/>
    <n v="70376"/>
    <n v="530"/>
    <n v="149.978696207925"/>
  </r>
  <r>
    <x v="165"/>
    <n v="18019"/>
    <x v="2"/>
    <n v="2020"/>
    <n v="469"/>
    <n v="70984"/>
    <n v="660.7"/>
    <n v="149.978696207925"/>
  </r>
  <r>
    <x v="165"/>
    <n v="18019"/>
    <x v="3"/>
    <n v="2021"/>
    <n v="497"/>
    <n v="73050"/>
    <n v="680.4"/>
    <n v="149.978696207925"/>
  </r>
  <r>
    <x v="165"/>
    <n v="18019"/>
    <x v="4"/>
    <n v="2022"/>
    <n v="446"/>
    <n v="73828"/>
    <n v="604.1"/>
    <n v="149.978696207925"/>
  </r>
  <r>
    <x v="166"/>
    <n v="18035"/>
    <x v="0"/>
    <n v="2018"/>
    <n v="333"/>
    <n v="67593"/>
    <n v="492.7"/>
    <n v="108.85996678193155"/>
  </r>
  <r>
    <x v="166"/>
    <n v="18035"/>
    <x v="1"/>
    <n v="2019"/>
    <n v="326"/>
    <n v="67200"/>
    <n v="485.1"/>
    <n v="108.85996678193155"/>
  </r>
  <r>
    <x v="166"/>
    <n v="18035"/>
    <x v="2"/>
    <n v="2020"/>
    <n v="417"/>
    <n v="66919"/>
    <n v="623.1"/>
    <n v="108.85996678193155"/>
  </r>
  <r>
    <x v="166"/>
    <n v="18035"/>
    <x v="3"/>
    <n v="2021"/>
    <n v="434"/>
    <n v="66232"/>
    <n v="655.29999999999995"/>
    <n v="108.85996678193155"/>
  </r>
  <r>
    <x v="166"/>
    <n v="18035"/>
    <x v="4"/>
    <n v="2022"/>
    <n v="369"/>
    <n v="66360"/>
    <n v="556.1"/>
    <n v="108.85996678193155"/>
  </r>
  <r>
    <x v="167"/>
    <n v="18039"/>
    <x v="0"/>
    <n v="2018"/>
    <n v="441"/>
    <n v="113449"/>
    <n v="388.7"/>
    <n v="108.12712214274281"/>
  </r>
  <r>
    <x v="167"/>
    <n v="18039"/>
    <x v="1"/>
    <n v="2019"/>
    <n v="382"/>
    <n v="113321"/>
    <n v="337.1"/>
    <n v="108.12712214274281"/>
  </r>
  <r>
    <x v="167"/>
    <n v="18039"/>
    <x v="2"/>
    <n v="2020"/>
    <n v="476"/>
    <n v="112923"/>
    <n v="421.5"/>
    <n v="108.12712214274281"/>
  </r>
  <r>
    <x v="167"/>
    <n v="18039"/>
    <x v="3"/>
    <n v="2021"/>
    <n v="543"/>
    <n v="113499"/>
    <n v="478.4"/>
    <n v="108.12712214274281"/>
  </r>
  <r>
    <x v="167"/>
    <n v="18039"/>
    <x v="4"/>
    <n v="2022"/>
    <n v="523"/>
    <n v="113347"/>
    <n v="461.4"/>
    <n v="108.12712214274281"/>
  </r>
  <r>
    <x v="168"/>
    <n v="18057"/>
    <x v="0"/>
    <n v="2018"/>
    <n v="383"/>
    <n v="192457"/>
    <n v="199"/>
    <n v="193.22244205075597"/>
  </r>
  <r>
    <x v="168"/>
    <n v="18057"/>
    <x v="1"/>
    <n v="2019"/>
    <n v="362"/>
    <n v="196857"/>
    <n v="183.9"/>
    <n v="193.22244205075597"/>
  </r>
  <r>
    <x v="168"/>
    <n v="18057"/>
    <x v="2"/>
    <n v="2020"/>
    <n v="403"/>
    <n v="200718"/>
    <n v="200.8"/>
    <n v="193.22244205075597"/>
  </r>
  <r>
    <x v="168"/>
    <n v="18057"/>
    <x v="3"/>
    <n v="2021"/>
    <n v="479"/>
    <n v="209031"/>
    <n v="229.2"/>
    <n v="193.22244205075597"/>
  </r>
  <r>
    <x v="168"/>
    <n v="18057"/>
    <x v="4"/>
    <n v="2022"/>
    <n v="465"/>
    <n v="214327"/>
    <n v="217"/>
    <n v="193.22244205075597"/>
  </r>
  <r>
    <x v="169"/>
    <n v="18063"/>
    <x v="0"/>
    <n v="2018"/>
    <n v="264"/>
    <n v="98183"/>
    <n v="268.89999999999998"/>
    <n v="182.08143579101093"/>
  </r>
  <r>
    <x v="169"/>
    <n v="18063"/>
    <x v="1"/>
    <n v="2019"/>
    <n v="269"/>
    <n v="100084"/>
    <n v="268.8"/>
    <n v="182.08143579101093"/>
  </r>
  <r>
    <x v="169"/>
    <n v="18063"/>
    <x v="2"/>
    <n v="2020"/>
    <n v="330"/>
    <n v="101570"/>
    <n v="324.89999999999998"/>
    <n v="182.08143579101093"/>
  </r>
  <r>
    <x v="169"/>
    <n v="18063"/>
    <x v="3"/>
    <n v="2021"/>
    <n v="338"/>
    <n v="105469"/>
    <n v="320.5"/>
    <n v="182.08143579101093"/>
  </r>
  <r>
    <x v="169"/>
    <n v="18063"/>
    <x v="4"/>
    <n v="2022"/>
    <n v="274"/>
    <n v="106683"/>
    <n v="256.8"/>
    <n v="182.08143579101093"/>
  </r>
  <r>
    <x v="170"/>
    <n v="18081"/>
    <x v="0"/>
    <n v="2018"/>
    <n v="291"/>
    <n v="91134"/>
    <n v="319.3"/>
    <n v="148.94871393540981"/>
  </r>
  <r>
    <x v="170"/>
    <n v="18081"/>
    <x v="1"/>
    <n v="2019"/>
    <n v="277"/>
    <n v="92168"/>
    <n v="300.5"/>
    <n v="148.94871393540981"/>
  </r>
  <r>
    <x v="170"/>
    <n v="18081"/>
    <x v="2"/>
    <n v="2020"/>
    <n v="357"/>
    <n v="93246"/>
    <n v="382.9"/>
    <n v="148.94871393540981"/>
  </r>
  <r>
    <x v="170"/>
    <n v="18081"/>
    <x v="3"/>
    <n v="2021"/>
    <n v="414"/>
    <n v="95696"/>
    <n v="432.6"/>
    <n v="148.94871393540981"/>
  </r>
  <r>
    <x v="170"/>
    <n v="18081"/>
    <x v="4"/>
    <n v="2022"/>
    <n v="385"/>
    <n v="96108"/>
    <n v="400.6"/>
    <n v="148.94871393540981"/>
  </r>
  <r>
    <x v="171"/>
    <n v="18089"/>
    <x v="0"/>
    <n v="2018"/>
    <n v="1365"/>
    <n v="279121"/>
    <n v="489"/>
    <n v="139.62328413664983"/>
  </r>
  <r>
    <x v="171"/>
    <n v="18089"/>
    <x v="1"/>
    <n v="2019"/>
    <n v="1346"/>
    <n v="278554"/>
    <n v="483.2"/>
    <n v="139.62328413664983"/>
  </r>
  <r>
    <x v="171"/>
    <n v="18089"/>
    <x v="2"/>
    <n v="2020"/>
    <n v="1658"/>
    <n v="277690"/>
    <n v="597.1"/>
    <n v="139.62328413664983"/>
  </r>
  <r>
    <x v="171"/>
    <n v="18089"/>
    <x v="3"/>
    <n v="2021"/>
    <n v="1679"/>
    <n v="284091"/>
    <n v="591"/>
    <n v="139.62328413664983"/>
  </r>
  <r>
    <x v="171"/>
    <n v="18089"/>
    <x v="4"/>
    <n v="2022"/>
    <n v="1554"/>
    <n v="283421"/>
    <n v="548.29999999999995"/>
    <n v="139.62328413664983"/>
  </r>
  <r>
    <x v="172"/>
    <n v="18091"/>
    <x v="0"/>
    <n v="2018"/>
    <n v="324"/>
    <n v="64418"/>
    <n v="503"/>
    <n v="135.3038807411431"/>
  </r>
  <r>
    <x v="172"/>
    <n v="18091"/>
    <x v="1"/>
    <n v="2019"/>
    <n v="300"/>
    <n v="63976"/>
    <n v="468.9"/>
    <n v="135.3038807411431"/>
  </r>
  <r>
    <x v="172"/>
    <n v="18091"/>
    <x v="2"/>
    <n v="2020"/>
    <n v="398"/>
    <n v="63476"/>
    <n v="627"/>
    <n v="135.3038807411431"/>
  </r>
  <r>
    <x v="172"/>
    <n v="18091"/>
    <x v="3"/>
    <n v="2021"/>
    <n v="368"/>
    <n v="65171"/>
    <n v="564.70000000000005"/>
    <n v="135.3038807411431"/>
  </r>
  <r>
    <x v="172"/>
    <n v="18091"/>
    <x v="4"/>
    <n v="2022"/>
    <n v="377"/>
    <n v="64242"/>
    <n v="586.79999999999995"/>
    <n v="135.3038807411431"/>
  </r>
  <r>
    <x v="173"/>
    <n v="18095"/>
    <x v="0"/>
    <n v="2018"/>
    <n v="400"/>
    <n v="74689"/>
    <n v="535.6"/>
    <n v="124.14161570646927"/>
  </r>
  <r>
    <x v="173"/>
    <n v="18095"/>
    <x v="1"/>
    <n v="2019"/>
    <n v="422"/>
    <n v="74512"/>
    <n v="566.4"/>
    <n v="124.14161570646927"/>
  </r>
  <r>
    <x v="173"/>
    <n v="18095"/>
    <x v="2"/>
    <n v="2020"/>
    <n v="461"/>
    <n v="74454"/>
    <n v="619.20000000000005"/>
    <n v="124.14161570646927"/>
  </r>
  <r>
    <x v="173"/>
    <n v="18095"/>
    <x v="3"/>
    <n v="2021"/>
    <n v="537"/>
    <n v="75414"/>
    <n v="712.1"/>
    <n v="124.14161570646927"/>
  </r>
  <r>
    <x v="173"/>
    <n v="18095"/>
    <x v="4"/>
    <n v="2022"/>
    <n v="476"/>
    <n v="75858"/>
    <n v="627.5"/>
    <n v="124.14161570646927"/>
  </r>
  <r>
    <x v="174"/>
    <n v="18097"/>
    <x v="0"/>
    <n v="2018"/>
    <n v="2759"/>
    <n v="576676"/>
    <n v="478.4"/>
    <n v="145.90128346411024"/>
  </r>
  <r>
    <x v="174"/>
    <n v="18097"/>
    <x v="1"/>
    <n v="2019"/>
    <n v="2705"/>
    <n v="579759"/>
    <n v="466.6"/>
    <n v="145.90128346411024"/>
  </r>
  <r>
    <x v="174"/>
    <n v="18097"/>
    <x v="2"/>
    <n v="2020"/>
    <n v="3501"/>
    <n v="579229"/>
    <n v="604.4"/>
    <n v="145.90128346411024"/>
  </r>
  <r>
    <x v="174"/>
    <n v="18097"/>
    <x v="3"/>
    <n v="2021"/>
    <n v="3721"/>
    <n v="579640"/>
    <n v="642"/>
    <n v="145.90128346411024"/>
  </r>
  <r>
    <x v="174"/>
    <n v="18097"/>
    <x v="4"/>
    <n v="2022"/>
    <n v="3339"/>
    <n v="577750"/>
    <n v="577.9"/>
    <n v="145.90128346411024"/>
  </r>
  <r>
    <x v="175"/>
    <n v="18105"/>
    <x v="0"/>
    <n v="2018"/>
    <n v="248"/>
    <n v="93463"/>
    <n v="265.3"/>
    <n v="140.97261199212321"/>
  </r>
  <r>
    <x v="175"/>
    <n v="18105"/>
    <x v="1"/>
    <n v="2019"/>
    <n v="239"/>
    <n v="93757"/>
    <n v="254.9"/>
    <n v="140.97261199212321"/>
  </r>
  <r>
    <x v="175"/>
    <n v="18105"/>
    <x v="2"/>
    <n v="2020"/>
    <n v="275"/>
    <n v="93235"/>
    <n v="295"/>
    <n v="140.97261199212321"/>
  </r>
  <r>
    <x v="175"/>
    <n v="18105"/>
    <x v="3"/>
    <n v="2021"/>
    <n v="299"/>
    <n v="87884"/>
    <n v="340.2"/>
    <n v="140.97261199212321"/>
  </r>
  <r>
    <x v="175"/>
    <n v="18105"/>
    <x v="4"/>
    <n v="2022"/>
    <n v="328"/>
    <n v="88077"/>
    <n v="372.4"/>
    <n v="140.97261199212321"/>
  </r>
  <r>
    <x v="176"/>
    <n v="18127"/>
    <x v="0"/>
    <n v="2018"/>
    <n v="375"/>
    <n v="99829"/>
    <n v="375.6"/>
    <n v="140.27465644036837"/>
  </r>
  <r>
    <x v="176"/>
    <n v="18127"/>
    <x v="1"/>
    <n v="2019"/>
    <n v="343"/>
    <n v="99939"/>
    <n v="343.2"/>
    <n v="140.27465644036837"/>
  </r>
  <r>
    <x v="176"/>
    <n v="18127"/>
    <x v="2"/>
    <n v="2020"/>
    <n v="415"/>
    <n v="99628"/>
    <n v="416.5"/>
    <n v="140.27465644036837"/>
  </r>
  <r>
    <x v="176"/>
    <n v="18127"/>
    <x v="3"/>
    <n v="2021"/>
    <n v="453"/>
    <n v="101640"/>
    <n v="445.7"/>
    <n v="140.27465644036837"/>
  </r>
  <r>
    <x v="176"/>
    <n v="18127"/>
    <x v="4"/>
    <n v="2022"/>
    <n v="408"/>
    <n v="101455"/>
    <n v="402.1"/>
    <n v="140.27465644036837"/>
  </r>
  <r>
    <x v="177"/>
    <n v="18141"/>
    <x v="0"/>
    <n v="2018"/>
    <n v="688"/>
    <n v="154812"/>
    <n v="444.4"/>
    <n v="149.6620963421168"/>
  </r>
  <r>
    <x v="177"/>
    <n v="18141"/>
    <x v="1"/>
    <n v="2019"/>
    <n v="678"/>
    <n v="154881"/>
    <n v="437.8"/>
    <n v="149.6620963421168"/>
  </r>
  <r>
    <x v="177"/>
    <n v="18141"/>
    <x v="2"/>
    <n v="2020"/>
    <n v="740"/>
    <n v="153963"/>
    <n v="480.6"/>
    <n v="149.6620963421168"/>
  </r>
  <r>
    <x v="177"/>
    <n v="18141"/>
    <x v="3"/>
    <n v="2021"/>
    <n v="837"/>
    <n v="154396"/>
    <n v="542.1"/>
    <n v="149.6620963421168"/>
  </r>
  <r>
    <x v="177"/>
    <n v="18141"/>
    <x v="4"/>
    <n v="2022"/>
    <n v="747"/>
    <n v="153971"/>
    <n v="485.2"/>
    <n v="149.6620963421168"/>
  </r>
  <r>
    <x v="178"/>
    <n v="18157"/>
    <x v="0"/>
    <n v="2018"/>
    <n v="283"/>
    <n v="118662"/>
    <n v="238.5"/>
    <n v="147.84977975568776"/>
  </r>
  <r>
    <x v="178"/>
    <n v="18157"/>
    <x v="1"/>
    <n v="2019"/>
    <n v="312"/>
    <n v="119508"/>
    <n v="261.10000000000002"/>
    <n v="147.84977975568776"/>
  </r>
  <r>
    <x v="178"/>
    <n v="18157"/>
    <x v="2"/>
    <n v="2020"/>
    <n v="328"/>
    <n v="120102"/>
    <n v="273.10000000000002"/>
    <n v="147.84977975568776"/>
  </r>
  <r>
    <x v="178"/>
    <n v="18157"/>
    <x v="3"/>
    <n v="2021"/>
    <n v="378"/>
    <n v="114657"/>
    <n v="329.7"/>
    <n v="147.84977975568776"/>
  </r>
  <r>
    <x v="178"/>
    <n v="18157"/>
    <x v="4"/>
    <n v="2022"/>
    <n v="343"/>
    <n v="115464"/>
    <n v="297.10000000000002"/>
    <n v="147.84977975568776"/>
  </r>
  <r>
    <x v="179"/>
    <n v="18163"/>
    <x v="0"/>
    <n v="2018"/>
    <n v="521"/>
    <n v="106258"/>
    <n v="490.3"/>
    <n v="141.59339916136886"/>
  </r>
  <r>
    <x v="179"/>
    <n v="18163"/>
    <x v="1"/>
    <n v="2019"/>
    <n v="562"/>
    <n v="105707"/>
    <n v="531.70000000000005"/>
    <n v="141.59339916136886"/>
  </r>
  <r>
    <x v="179"/>
    <n v="18163"/>
    <x v="2"/>
    <n v="2020"/>
    <n v="613"/>
    <n v="105682"/>
    <n v="580"/>
    <n v="141.59339916136886"/>
  </r>
  <r>
    <x v="179"/>
    <n v="18163"/>
    <x v="3"/>
    <n v="2021"/>
    <n v="636"/>
    <n v="104204"/>
    <n v="610.29999999999995"/>
    <n v="141.59339916136886"/>
  </r>
  <r>
    <x v="179"/>
    <n v="18163"/>
    <x v="4"/>
    <n v="2022"/>
    <n v="607"/>
    <n v="103287"/>
    <n v="587.70000000000005"/>
    <n v="141.59339916136886"/>
  </r>
  <r>
    <x v="180"/>
    <n v="18167"/>
    <x v="0"/>
    <n v="2018"/>
    <n v="276"/>
    <n v="63697"/>
    <n v="433.3"/>
    <n v="119.46197128731981"/>
  </r>
  <r>
    <x v="180"/>
    <n v="18167"/>
    <x v="1"/>
    <n v="2019"/>
    <n v="299"/>
    <n v="63181"/>
    <n v="473.2"/>
    <n v="119.46197128731981"/>
  </r>
  <r>
    <x v="180"/>
    <n v="18167"/>
    <x v="2"/>
    <n v="2020"/>
    <n v="351"/>
    <n v="62752"/>
    <n v="559.29999999999995"/>
    <n v="119.46197128731981"/>
  </r>
  <r>
    <x v="180"/>
    <n v="18167"/>
    <x v="3"/>
    <n v="2021"/>
    <n v="382"/>
    <n v="62390"/>
    <n v="612.29999999999995"/>
    <n v="119.46197128731981"/>
  </r>
  <r>
    <x v="180"/>
    <n v="18167"/>
    <x v="4"/>
    <n v="2022"/>
    <n v="370"/>
    <n v="61835"/>
    <n v="598.4"/>
    <n v="119.46197128731981"/>
  </r>
  <r>
    <x v="181"/>
    <n v="19013"/>
    <x v="0"/>
    <n v="2018"/>
    <n v="302"/>
    <n v="77334"/>
    <n v="390.5"/>
    <n v="150.50699604841316"/>
  </r>
  <r>
    <x v="181"/>
    <n v="19013"/>
    <x v="1"/>
    <n v="2019"/>
    <n v="284"/>
    <n v="76162"/>
    <n v="372.9"/>
    <n v="150.50699604841316"/>
  </r>
  <r>
    <x v="181"/>
    <n v="19013"/>
    <x v="2"/>
    <n v="2020"/>
    <n v="301"/>
    <n v="75408"/>
    <n v="399.2"/>
    <n v="150.50699604841316"/>
  </r>
  <r>
    <x v="181"/>
    <n v="19013"/>
    <x v="3"/>
    <n v="2021"/>
    <n v="315"/>
    <n v="74810"/>
    <n v="421.1"/>
    <n v="150.50699604841316"/>
  </r>
  <r>
    <x v="181"/>
    <n v="19013"/>
    <x v="4"/>
    <n v="2022"/>
    <n v="311"/>
    <n v="74375"/>
    <n v="418.2"/>
    <n v="150.50699604841316"/>
  </r>
  <r>
    <x v="182"/>
    <n v="19103"/>
    <x v="0"/>
    <n v="2018"/>
    <n v="183"/>
    <n v="95059"/>
    <n v="192.5"/>
    <n v="191.53090969358408"/>
  </r>
  <r>
    <x v="182"/>
    <n v="19103"/>
    <x v="1"/>
    <n v="2019"/>
    <n v="168"/>
    <n v="94691"/>
    <n v="177.4"/>
    <n v="191.53090969358408"/>
  </r>
  <r>
    <x v="182"/>
    <n v="19103"/>
    <x v="2"/>
    <n v="2020"/>
    <n v="195"/>
    <n v="95845"/>
    <n v="203.5"/>
    <n v="191.53090969358408"/>
  </r>
  <r>
    <x v="182"/>
    <n v="19103"/>
    <x v="3"/>
    <n v="2021"/>
    <n v="196"/>
    <n v="96271"/>
    <n v="203.6"/>
    <n v="191.53090969358408"/>
  </r>
  <r>
    <x v="182"/>
    <n v="19103"/>
    <x v="4"/>
    <n v="2022"/>
    <n v="182"/>
    <n v="96834"/>
    <n v="188"/>
    <n v="191.53090969358408"/>
  </r>
  <r>
    <x v="183"/>
    <n v="19113"/>
    <x v="0"/>
    <n v="2018"/>
    <n v="412"/>
    <n v="131874"/>
    <n v="312.39999999999998"/>
    <n v="177.73482349179591"/>
  </r>
  <r>
    <x v="183"/>
    <n v="19113"/>
    <x v="1"/>
    <n v="2019"/>
    <n v="425"/>
    <n v="131904"/>
    <n v="322.2"/>
    <n v="177.73482349179591"/>
  </r>
  <r>
    <x v="183"/>
    <n v="19113"/>
    <x v="2"/>
    <n v="2020"/>
    <n v="482"/>
    <n v="132410"/>
    <n v="364"/>
    <n v="177.73482349179591"/>
  </r>
  <r>
    <x v="183"/>
    <n v="19113"/>
    <x v="3"/>
    <n v="2021"/>
    <n v="499"/>
    <n v="132819"/>
    <n v="375.7"/>
    <n v="177.73482349179591"/>
  </r>
  <r>
    <x v="183"/>
    <n v="19113"/>
    <x v="4"/>
    <n v="2022"/>
    <n v="490"/>
    <n v="132320"/>
    <n v="370.3"/>
    <n v="177.73482349179591"/>
  </r>
  <r>
    <x v="184"/>
    <n v="19153"/>
    <x v="0"/>
    <n v="2018"/>
    <n v="873"/>
    <n v="290701"/>
    <n v="300.3"/>
    <n v="182.14906738025084"/>
  </r>
  <r>
    <x v="184"/>
    <n v="19153"/>
    <x v="1"/>
    <n v="2019"/>
    <n v="1024"/>
    <n v="291445"/>
    <n v="351.4"/>
    <n v="182.14906738025084"/>
  </r>
  <r>
    <x v="184"/>
    <n v="19153"/>
    <x v="2"/>
    <n v="2020"/>
    <n v="1137"/>
    <n v="293178"/>
    <n v="387.8"/>
    <n v="182.14906738025084"/>
  </r>
  <r>
    <x v="184"/>
    <n v="19153"/>
    <x v="3"/>
    <n v="2021"/>
    <n v="1193"/>
    <n v="295732"/>
    <n v="403.4"/>
    <n v="182.14906738025084"/>
  </r>
  <r>
    <x v="184"/>
    <n v="19153"/>
    <x v="4"/>
    <n v="2022"/>
    <n v="1104"/>
    <n v="298288"/>
    <n v="370.1"/>
    <n v="182.14906738025084"/>
  </r>
  <r>
    <x v="185"/>
    <n v="19163"/>
    <x v="0"/>
    <n v="2018"/>
    <n v="363"/>
    <n v="99868"/>
    <n v="363.5"/>
    <n v="156.22028794670953"/>
  </r>
  <r>
    <x v="185"/>
    <n v="19163"/>
    <x v="1"/>
    <n v="2019"/>
    <n v="358"/>
    <n v="99154"/>
    <n v="361.1"/>
    <n v="156.22028794670953"/>
  </r>
  <r>
    <x v="185"/>
    <n v="19163"/>
    <x v="2"/>
    <n v="2020"/>
    <n v="401"/>
    <n v="98697"/>
    <n v="406.3"/>
    <n v="156.22028794670953"/>
  </r>
  <r>
    <x v="185"/>
    <n v="19163"/>
    <x v="3"/>
    <n v="2021"/>
    <n v="440"/>
    <n v="99192"/>
    <n v="443.6"/>
    <n v="156.22028794670953"/>
  </r>
  <r>
    <x v="185"/>
    <n v="19163"/>
    <x v="4"/>
    <n v="2022"/>
    <n v="403"/>
    <n v="98790"/>
    <n v="407.9"/>
    <n v="156.22028794670953"/>
  </r>
  <r>
    <x v="186"/>
    <n v="19193"/>
    <x v="0"/>
    <n v="2018"/>
    <n v="240"/>
    <n v="57240"/>
    <n v="419.3"/>
    <n v="147.24332716701903"/>
  </r>
  <r>
    <x v="186"/>
    <n v="19193"/>
    <x v="1"/>
    <n v="2019"/>
    <n v="228"/>
    <n v="57476"/>
    <n v="396.7"/>
    <n v="147.24332716701903"/>
  </r>
  <r>
    <x v="186"/>
    <n v="19193"/>
    <x v="2"/>
    <n v="2020"/>
    <n v="321"/>
    <n v="57319"/>
    <n v="560"/>
    <n v="147.24332716701903"/>
  </r>
  <r>
    <x v="186"/>
    <n v="19193"/>
    <x v="3"/>
    <n v="2021"/>
    <n v="273"/>
    <n v="58654"/>
    <n v="465.4"/>
    <n v="147.24332716701903"/>
  </r>
  <r>
    <x v="186"/>
    <n v="19193"/>
    <x v="4"/>
    <n v="2022"/>
    <n v="262"/>
    <n v="58751"/>
    <n v="445.9"/>
    <n v="147.24332716701903"/>
  </r>
  <r>
    <x v="187"/>
    <n v="20045"/>
    <x v="0"/>
    <n v="2018"/>
    <n v="184"/>
    <n v="77338"/>
    <n v="237.9"/>
    <n v="151.58299331795874"/>
  </r>
  <r>
    <x v="187"/>
    <n v="20045"/>
    <x v="1"/>
    <n v="2019"/>
    <n v="160"/>
    <n v="77443"/>
    <n v="206.6"/>
    <n v="151.58299331795874"/>
  </r>
  <r>
    <x v="187"/>
    <n v="20045"/>
    <x v="2"/>
    <n v="2020"/>
    <n v="196"/>
    <n v="77374"/>
    <n v="253.3"/>
    <n v="151.58299331795874"/>
  </r>
  <r>
    <x v="187"/>
    <n v="20045"/>
    <x v="3"/>
    <n v="2021"/>
    <n v="195"/>
    <n v="75067"/>
    <n v="259.8"/>
    <n v="151.58299331795874"/>
  </r>
  <r>
    <x v="187"/>
    <n v="20045"/>
    <x v="4"/>
    <n v="2022"/>
    <n v="209"/>
    <n v="75441"/>
    <n v="277"/>
    <n v="151.58299331795874"/>
  </r>
  <r>
    <x v="188"/>
    <n v="20091"/>
    <x v="0"/>
    <n v="2018"/>
    <n v="775"/>
    <n v="352009"/>
    <n v="220.2"/>
    <n v="198.52310844798319"/>
  </r>
  <r>
    <x v="188"/>
    <n v="20091"/>
    <x v="1"/>
    <n v="2019"/>
    <n v="764"/>
    <n v="353657"/>
    <n v="216"/>
    <n v="198.52310844798319"/>
  </r>
  <r>
    <x v="188"/>
    <n v="20091"/>
    <x v="2"/>
    <n v="2020"/>
    <n v="814"/>
    <n v="355588"/>
    <n v="228.9"/>
    <n v="198.52310844798319"/>
  </r>
  <r>
    <x v="188"/>
    <n v="20091"/>
    <x v="3"/>
    <n v="2021"/>
    <n v="909"/>
    <n v="359374"/>
    <n v="252.9"/>
    <n v="198.52310844798319"/>
  </r>
  <r>
    <x v="188"/>
    <n v="20091"/>
    <x v="4"/>
    <n v="2022"/>
    <n v="878"/>
    <n v="362079"/>
    <n v="242.5"/>
    <n v="198.52310844798319"/>
  </r>
  <r>
    <x v="189"/>
    <n v="20173"/>
    <x v="0"/>
    <n v="2018"/>
    <n v="1250"/>
    <n v="294578"/>
    <n v="424.3"/>
    <n v="142.08660905724125"/>
  </r>
  <r>
    <x v="189"/>
    <n v="20173"/>
    <x v="1"/>
    <n v="2019"/>
    <n v="1283"/>
    <n v="295028"/>
    <n v="434.9"/>
    <n v="142.08660905724125"/>
  </r>
  <r>
    <x v="189"/>
    <n v="20173"/>
    <x v="2"/>
    <n v="2020"/>
    <n v="1500"/>
    <n v="295819"/>
    <n v="507.1"/>
    <n v="142.08660905724125"/>
  </r>
  <r>
    <x v="189"/>
    <n v="20173"/>
    <x v="3"/>
    <n v="2021"/>
    <n v="1616"/>
    <n v="297855"/>
    <n v="542.5"/>
    <n v="142.08660905724125"/>
  </r>
  <r>
    <x v="189"/>
    <n v="20173"/>
    <x v="4"/>
    <n v="2022"/>
    <n v="1474"/>
    <n v="298730"/>
    <n v="493.4"/>
    <n v="142.08660905724125"/>
  </r>
  <r>
    <x v="190"/>
    <n v="20177"/>
    <x v="0"/>
    <n v="2018"/>
    <n v="494"/>
    <n v="98932"/>
    <n v="499.3"/>
    <n v="157.05051846355133"/>
  </r>
  <r>
    <x v="190"/>
    <n v="20177"/>
    <x v="1"/>
    <n v="2019"/>
    <n v="503"/>
    <n v="98122"/>
    <n v="512.6"/>
    <n v="157.05051846355133"/>
  </r>
  <r>
    <x v="190"/>
    <n v="20177"/>
    <x v="2"/>
    <n v="2020"/>
    <n v="493"/>
    <n v="96924"/>
    <n v="508.6"/>
    <n v="157.05051846355133"/>
  </r>
  <r>
    <x v="190"/>
    <n v="20177"/>
    <x v="3"/>
    <n v="2021"/>
    <n v="584"/>
    <n v="98239"/>
    <n v="594.5"/>
    <n v="157.05051846355133"/>
  </r>
  <r>
    <x v="190"/>
    <n v="20177"/>
    <x v="4"/>
    <n v="2022"/>
    <n v="550"/>
    <n v="98009"/>
    <n v="561.20000000000005"/>
    <n v="157.05051846355133"/>
  </r>
  <r>
    <x v="191"/>
    <n v="20209"/>
    <x v="0"/>
    <n v="2018"/>
    <n v="477"/>
    <n v="95201"/>
    <n v="501"/>
    <n v="148.86563542614496"/>
  </r>
  <r>
    <x v="191"/>
    <n v="20209"/>
    <x v="1"/>
    <n v="2019"/>
    <n v="462"/>
    <n v="95054"/>
    <n v="486"/>
    <n v="148.86563542614496"/>
  </r>
  <r>
    <x v="191"/>
    <n v="20209"/>
    <x v="2"/>
    <n v="2020"/>
    <n v="571"/>
    <n v="94263"/>
    <n v="605.79999999999995"/>
    <n v="148.86563542614496"/>
  </r>
  <r>
    <x v="191"/>
    <n v="20209"/>
    <x v="3"/>
    <n v="2021"/>
    <n v="568"/>
    <n v="95057"/>
    <n v="597.5"/>
    <n v="148.86563542614496"/>
  </r>
  <r>
    <x v="191"/>
    <n v="20209"/>
    <x v="4"/>
    <n v="2022"/>
    <n v="532"/>
    <n v="94271"/>
    <n v="564.29999999999995"/>
    <n v="148.86563542614496"/>
  </r>
  <r>
    <x v="192"/>
    <n v="21015"/>
    <x v="0"/>
    <n v="2018"/>
    <n v="253"/>
    <n v="76475"/>
    <n v="330.8"/>
    <n v="164.12997433405596"/>
  </r>
  <r>
    <x v="192"/>
    <n v="21015"/>
    <x v="1"/>
    <n v="2019"/>
    <n v="280"/>
    <n v="77135"/>
    <n v="363"/>
    <n v="164.12997433405596"/>
  </r>
  <r>
    <x v="192"/>
    <n v="21015"/>
    <x v="2"/>
    <n v="2020"/>
    <n v="306"/>
    <n v="78033"/>
    <n v="392.1"/>
    <n v="164.12997433405596"/>
  </r>
  <r>
    <x v="192"/>
    <n v="21015"/>
    <x v="3"/>
    <n v="2021"/>
    <n v="328"/>
    <n v="79160"/>
    <n v="414.4"/>
    <n v="164.12997433405596"/>
  </r>
  <r>
    <x v="192"/>
    <n v="21015"/>
    <x v="4"/>
    <n v="2022"/>
    <n v="319"/>
    <n v="80019"/>
    <n v="398.7"/>
    <n v="164.12997433405596"/>
  </r>
  <r>
    <x v="193"/>
    <n v="21059"/>
    <x v="0"/>
    <n v="2018"/>
    <n v="257"/>
    <n v="56930"/>
    <n v="451.4"/>
    <n v="139.16679311449428"/>
  </r>
  <r>
    <x v="193"/>
    <n v="21059"/>
    <x v="1"/>
    <n v="2019"/>
    <n v="253"/>
    <n v="56969"/>
    <n v="444.1"/>
    <n v="139.16679311449428"/>
  </r>
  <r>
    <x v="193"/>
    <n v="21059"/>
    <x v="2"/>
    <n v="2020"/>
    <n v="324"/>
    <n v="56846"/>
    <n v="570"/>
    <n v="139.16679311449428"/>
  </r>
  <r>
    <x v="193"/>
    <n v="21059"/>
    <x v="3"/>
    <n v="2021"/>
    <n v="360"/>
    <n v="57467"/>
    <n v="626.4"/>
    <n v="139.16679311449428"/>
  </r>
  <r>
    <x v="193"/>
    <n v="21059"/>
    <x v="4"/>
    <n v="2022"/>
    <n v="320"/>
    <n v="57302"/>
    <n v="558.4"/>
    <n v="139.16679311449428"/>
  </r>
  <r>
    <x v="194"/>
    <n v="21067"/>
    <x v="0"/>
    <n v="2018"/>
    <n v="696"/>
    <n v="201275"/>
    <n v="345.8"/>
    <n v="173.8715146234278"/>
  </r>
  <r>
    <x v="194"/>
    <n v="21067"/>
    <x v="1"/>
    <n v="2019"/>
    <n v="675"/>
    <n v="199575"/>
    <n v="338.2"/>
    <n v="173.8715146234278"/>
  </r>
  <r>
    <x v="194"/>
    <n v="21067"/>
    <x v="2"/>
    <n v="2020"/>
    <n v="841"/>
    <n v="198861"/>
    <n v="422.9"/>
    <n v="173.8715146234278"/>
  </r>
  <r>
    <x v="194"/>
    <n v="21067"/>
    <x v="3"/>
    <n v="2021"/>
    <n v="865"/>
    <n v="196735"/>
    <n v="439.7"/>
    <n v="173.8715146234278"/>
  </r>
  <r>
    <x v="194"/>
    <n v="21067"/>
    <x v="4"/>
    <n v="2022"/>
    <n v="793"/>
    <n v="195507"/>
    <n v="405.6"/>
    <n v="173.8715146234278"/>
  </r>
  <r>
    <x v="195"/>
    <n v="21093"/>
    <x v="0"/>
    <n v="2018"/>
    <n v="287"/>
    <n v="65137"/>
    <n v="440.6"/>
    <n v="156.55451152773884"/>
  </r>
  <r>
    <x v="195"/>
    <n v="21093"/>
    <x v="1"/>
    <n v="2019"/>
    <n v="301"/>
    <n v="65100"/>
    <n v="462.4"/>
    <n v="156.55451152773884"/>
  </r>
  <r>
    <x v="195"/>
    <n v="21093"/>
    <x v="2"/>
    <n v="2020"/>
    <n v="355"/>
    <n v="65128"/>
    <n v="545.1"/>
    <n v="156.55451152773884"/>
  </r>
  <r>
    <x v="195"/>
    <n v="21093"/>
    <x v="3"/>
    <n v="2021"/>
    <n v="408"/>
    <n v="65081"/>
    <n v="626.9"/>
    <n v="156.55451152773884"/>
  </r>
  <r>
    <x v="195"/>
    <n v="21093"/>
    <x v="4"/>
    <n v="2022"/>
    <n v="365"/>
    <n v="64854"/>
    <n v="562.79999999999995"/>
    <n v="156.55451152773884"/>
  </r>
  <r>
    <x v="196"/>
    <n v="21111"/>
    <x v="0"/>
    <n v="2018"/>
    <n v="2225"/>
    <n v="457214"/>
    <n v="486.6"/>
    <n v="168.57459277571471"/>
  </r>
  <r>
    <x v="196"/>
    <n v="21111"/>
    <x v="1"/>
    <n v="2019"/>
    <n v="2283"/>
    <n v="452286"/>
    <n v="504.8"/>
    <n v="168.57459277571471"/>
  </r>
  <r>
    <x v="196"/>
    <n v="21111"/>
    <x v="2"/>
    <n v="2020"/>
    <n v="2857"/>
    <n v="450994"/>
    <n v="633.5"/>
    <n v="168.57459277571471"/>
  </r>
  <r>
    <x v="196"/>
    <n v="21111"/>
    <x v="3"/>
    <n v="2021"/>
    <n v="2995"/>
    <n v="456085"/>
    <n v="656.7"/>
    <n v="168.57459277571471"/>
  </r>
  <r>
    <x v="196"/>
    <n v="21111"/>
    <x v="4"/>
    <n v="2022"/>
    <n v="2730"/>
    <n v="451839"/>
    <n v="604.20000000000005"/>
    <n v="168.57459277571471"/>
  </r>
  <r>
    <x v="197"/>
    <n v="21117"/>
    <x v="0"/>
    <n v="2018"/>
    <n v="472"/>
    <n v="99006"/>
    <n v="476.7"/>
    <n v="156.68396102442301"/>
  </r>
  <r>
    <x v="197"/>
    <n v="21117"/>
    <x v="1"/>
    <n v="2019"/>
    <n v="470"/>
    <n v="99185"/>
    <n v="473.9"/>
    <n v="156.68396102442301"/>
  </r>
  <r>
    <x v="197"/>
    <n v="21117"/>
    <x v="2"/>
    <n v="2020"/>
    <n v="472"/>
    <n v="99541"/>
    <n v="474.2"/>
    <n v="156.68396102442301"/>
  </r>
  <r>
    <x v="197"/>
    <n v="21117"/>
    <x v="3"/>
    <n v="2021"/>
    <n v="541"/>
    <n v="100219"/>
    <n v="539.79999999999995"/>
    <n v="156.68396102442301"/>
  </r>
  <r>
    <x v="197"/>
    <n v="21117"/>
    <x v="4"/>
    <n v="2022"/>
    <n v="449"/>
    <n v="100503"/>
    <n v="446.8"/>
    <n v="156.68396102442301"/>
  </r>
  <r>
    <x v="198"/>
    <n v="21227"/>
    <x v="0"/>
    <n v="2018"/>
    <n v="307"/>
    <n v="78130"/>
    <n v="392.9"/>
    <n v="97.27950339768158"/>
  </r>
  <r>
    <x v="198"/>
    <n v="21227"/>
    <x v="1"/>
    <n v="2019"/>
    <n v="298"/>
    <n v="78591"/>
    <n v="379.2"/>
    <n v="97.27950339768158"/>
  </r>
  <r>
    <x v="198"/>
    <n v="21227"/>
    <x v="2"/>
    <n v="2020"/>
    <n v="364"/>
    <n v="79303"/>
    <n v="459"/>
    <n v="97.27950339768158"/>
  </r>
  <r>
    <x v="198"/>
    <n v="21227"/>
    <x v="3"/>
    <n v="2021"/>
    <n v="394"/>
    <n v="81009"/>
    <n v="486.4"/>
    <n v="97.27950339768158"/>
  </r>
  <r>
    <x v="198"/>
    <n v="21227"/>
    <x v="4"/>
    <n v="2022"/>
    <n v="354"/>
    <n v="82837"/>
    <n v="427.3"/>
    <n v="97.27950339768158"/>
  </r>
  <r>
    <x v="199"/>
    <n v="22005"/>
    <x v="0"/>
    <n v="2018"/>
    <n v="273"/>
    <n v="73632"/>
    <n v="370.8"/>
    <n v="131.2603305785124"/>
  </r>
  <r>
    <x v="199"/>
    <n v="22005"/>
    <x v="1"/>
    <n v="2019"/>
    <n v="241"/>
    <n v="74435"/>
    <n v="323.8"/>
    <n v="131.2603305785124"/>
  </r>
  <r>
    <x v="199"/>
    <n v="22005"/>
    <x v="2"/>
    <n v="2020"/>
    <n v="298"/>
    <n v="75318"/>
    <n v="395.7"/>
    <n v="131.2603305785124"/>
  </r>
  <r>
    <x v="199"/>
    <n v="22005"/>
    <x v="3"/>
    <n v="2021"/>
    <n v="372"/>
    <n v="75006"/>
    <n v="496"/>
    <n v="131.2603305785124"/>
  </r>
  <r>
    <x v="199"/>
    <n v="22005"/>
    <x v="4"/>
    <n v="2022"/>
    <n v="346"/>
    <n v="76244"/>
    <n v="453.8"/>
    <n v="131.2603305785124"/>
  </r>
  <r>
    <x v="200"/>
    <n v="22015"/>
    <x v="0"/>
    <n v="2018"/>
    <n v="268"/>
    <n v="74349"/>
    <n v="360.5"/>
    <n v="124.25074860044265"/>
  </r>
  <r>
    <x v="200"/>
    <n v="22015"/>
    <x v="1"/>
    <n v="2019"/>
    <n v="294"/>
    <n v="73849"/>
    <n v="398.1"/>
    <n v="124.25074860044265"/>
  </r>
  <r>
    <x v="200"/>
    <n v="22015"/>
    <x v="2"/>
    <n v="2020"/>
    <n v="357"/>
    <n v="73617"/>
    <n v="484.9"/>
    <n v="124.25074860044265"/>
  </r>
  <r>
    <x v="200"/>
    <n v="22015"/>
    <x v="3"/>
    <n v="2021"/>
    <n v="350"/>
    <n v="74503"/>
    <n v="469.8"/>
    <n v="124.25074860044265"/>
  </r>
  <r>
    <x v="200"/>
    <n v="22015"/>
    <x v="4"/>
    <n v="2022"/>
    <n v="311"/>
    <n v="74378"/>
    <n v="418.1"/>
    <n v="124.25074860044265"/>
  </r>
  <r>
    <x v="201"/>
    <n v="22017"/>
    <x v="0"/>
    <n v="2018"/>
    <n v="840"/>
    <n v="138064"/>
    <n v="608.4"/>
    <n v="120.79950738567598"/>
  </r>
  <r>
    <x v="201"/>
    <n v="22017"/>
    <x v="1"/>
    <n v="2019"/>
    <n v="802"/>
    <n v="135503"/>
    <n v="591.9"/>
    <n v="120.79950738567598"/>
  </r>
  <r>
    <x v="201"/>
    <n v="22017"/>
    <x v="2"/>
    <n v="2020"/>
    <n v="980"/>
    <n v="133234"/>
    <n v="735.5"/>
    <n v="120.79950738567598"/>
  </r>
  <r>
    <x v="201"/>
    <n v="22017"/>
    <x v="3"/>
    <n v="2021"/>
    <n v="1045"/>
    <n v="130011"/>
    <n v="803.8"/>
    <n v="120.79950738567598"/>
  </r>
  <r>
    <x v="201"/>
    <n v="22017"/>
    <x v="4"/>
    <n v="2022"/>
    <n v="857"/>
    <n v="127304"/>
    <n v="673.2"/>
    <n v="120.79950738567598"/>
  </r>
  <r>
    <x v="202"/>
    <n v="22019"/>
    <x v="0"/>
    <n v="2018"/>
    <n v="620"/>
    <n v="117658"/>
    <n v="527"/>
    <n v="104.94351558969723"/>
  </r>
  <r>
    <x v="202"/>
    <n v="22019"/>
    <x v="1"/>
    <n v="2019"/>
    <n v="577"/>
    <n v="116892"/>
    <n v="493.6"/>
    <n v="104.94351558969723"/>
  </r>
  <r>
    <x v="202"/>
    <n v="22019"/>
    <x v="2"/>
    <n v="2020"/>
    <n v="785"/>
    <n v="116012"/>
    <n v="676.7"/>
    <n v="104.94351558969723"/>
  </r>
  <r>
    <x v="202"/>
    <n v="22019"/>
    <x v="3"/>
    <n v="2021"/>
    <n v="799"/>
    <n v="116895"/>
    <n v="683.5"/>
    <n v="104.94351558969723"/>
  </r>
  <r>
    <x v="202"/>
    <n v="22019"/>
    <x v="4"/>
    <n v="2022"/>
    <n v="600"/>
    <n v="115015"/>
    <n v="521.70000000000005"/>
    <n v="104.94351558969723"/>
  </r>
  <r>
    <x v="203"/>
    <n v="22033"/>
    <x v="0"/>
    <n v="2018"/>
    <n v="1230"/>
    <n v="263840"/>
    <n v="466.2"/>
    <n v="140.22906331539392"/>
  </r>
  <r>
    <x v="203"/>
    <n v="22033"/>
    <x v="1"/>
    <n v="2019"/>
    <n v="1237"/>
    <n v="260844"/>
    <n v="474.2"/>
    <n v="140.22906331539392"/>
  </r>
  <r>
    <x v="203"/>
    <n v="22033"/>
    <x v="2"/>
    <n v="2020"/>
    <n v="1491"/>
    <n v="258914"/>
    <n v="575.9"/>
    <n v="140.22906331539392"/>
  </r>
  <r>
    <x v="203"/>
    <n v="22033"/>
    <x v="3"/>
    <n v="2021"/>
    <n v="1744"/>
    <n v="265865"/>
    <n v="656"/>
    <n v="140.22906331539392"/>
  </r>
  <r>
    <x v="203"/>
    <n v="22033"/>
    <x v="4"/>
    <n v="2022"/>
    <n v="1443"/>
    <n v="262299"/>
    <n v="550.1"/>
    <n v="140.22906331539392"/>
  </r>
  <r>
    <x v="204"/>
    <n v="22051"/>
    <x v="0"/>
    <n v="2018"/>
    <n v="1139"/>
    <n v="255889"/>
    <n v="445.1"/>
    <n v="169.25118817919929"/>
  </r>
  <r>
    <x v="204"/>
    <n v="22051"/>
    <x v="1"/>
    <n v="2019"/>
    <n v="1142"/>
    <n v="252338"/>
    <n v="452.6"/>
    <n v="169.25118817919929"/>
  </r>
  <r>
    <x v="204"/>
    <n v="22051"/>
    <x v="2"/>
    <n v="2020"/>
    <n v="1365"/>
    <n v="249883"/>
    <n v="546.29999999999995"/>
    <n v="169.25118817919929"/>
  </r>
  <r>
    <x v="204"/>
    <n v="22051"/>
    <x v="3"/>
    <n v="2021"/>
    <n v="1570"/>
    <n v="249175"/>
    <n v="630.1"/>
    <n v="169.25118817919929"/>
  </r>
  <r>
    <x v="204"/>
    <n v="22051"/>
    <x v="4"/>
    <n v="2022"/>
    <n v="1269"/>
    <n v="243281"/>
    <n v="521.6"/>
    <n v="169.25118817919929"/>
  </r>
  <r>
    <x v="205"/>
    <n v="22055"/>
    <x v="0"/>
    <n v="2018"/>
    <n v="529"/>
    <n v="147379"/>
    <n v="358.9"/>
    <n v="126.76525968931429"/>
  </r>
  <r>
    <x v="205"/>
    <n v="22055"/>
    <x v="1"/>
    <n v="2019"/>
    <n v="559"/>
    <n v="147042"/>
    <n v="380.2"/>
    <n v="126.76525968931429"/>
  </r>
  <r>
    <x v="205"/>
    <n v="22055"/>
    <x v="2"/>
    <n v="2020"/>
    <n v="675"/>
    <n v="147368"/>
    <n v="458"/>
    <n v="126.76525968931429"/>
  </r>
  <r>
    <x v="205"/>
    <n v="22055"/>
    <x v="3"/>
    <n v="2021"/>
    <n v="780"/>
    <n v="145167"/>
    <n v="537.29999999999995"/>
    <n v="126.76525968931429"/>
  </r>
  <r>
    <x v="205"/>
    <n v="22055"/>
    <x v="4"/>
    <n v="2022"/>
    <n v="670"/>
    <n v="146576"/>
    <n v="457.1"/>
    <n v="126.76525968931429"/>
  </r>
  <r>
    <x v="206"/>
    <n v="22063"/>
    <x v="0"/>
    <n v="2018"/>
    <n v="372"/>
    <n v="82284"/>
    <n v="452.1"/>
    <n v="98.62209066109466"/>
  </r>
  <r>
    <x v="206"/>
    <n v="22063"/>
    <x v="1"/>
    <n v="2019"/>
    <n v="361"/>
    <n v="82960"/>
    <n v="435.1"/>
    <n v="98.62209066109466"/>
  </r>
  <r>
    <x v="206"/>
    <n v="22063"/>
    <x v="2"/>
    <n v="2020"/>
    <n v="436"/>
    <n v="84294"/>
    <n v="517.20000000000005"/>
    <n v="98.62209066109466"/>
  </r>
  <r>
    <x v="206"/>
    <n v="22063"/>
    <x v="3"/>
    <n v="2021"/>
    <n v="594"/>
    <n v="85403"/>
    <n v="695.5"/>
    <n v="98.62209066109466"/>
  </r>
  <r>
    <x v="206"/>
    <n v="22063"/>
    <x v="4"/>
    <n v="2022"/>
    <n v="521"/>
    <n v="86792"/>
    <n v="600.29999999999995"/>
    <n v="98.62209066109466"/>
  </r>
  <r>
    <x v="207"/>
    <n v="22071"/>
    <x v="0"/>
    <n v="2018"/>
    <n v="1188"/>
    <n v="245661"/>
    <n v="483.6"/>
    <n v="184.01232536097683"/>
  </r>
  <r>
    <x v="207"/>
    <n v="22071"/>
    <x v="1"/>
    <n v="2019"/>
    <n v="1189"/>
    <n v="242690"/>
    <n v="489.9"/>
    <n v="184.01232536097683"/>
  </r>
  <r>
    <x v="207"/>
    <n v="22071"/>
    <x v="2"/>
    <n v="2020"/>
    <n v="1581"/>
    <n v="240515"/>
    <n v="657.3"/>
    <n v="184.01232536097683"/>
  </r>
  <r>
    <x v="207"/>
    <n v="22071"/>
    <x v="3"/>
    <n v="2021"/>
    <n v="1598"/>
    <n v="230844"/>
    <n v="692.2"/>
    <n v="184.01232536097683"/>
  </r>
  <r>
    <x v="207"/>
    <n v="22071"/>
    <x v="4"/>
    <n v="2022"/>
    <n v="1464"/>
    <n v="222913"/>
    <n v="656.8"/>
    <n v="184.01232536097683"/>
  </r>
  <r>
    <x v="208"/>
    <n v="22073"/>
    <x v="0"/>
    <n v="2018"/>
    <n v="481"/>
    <n v="88928"/>
    <n v="540.9"/>
    <n v="111.11219660457643"/>
  </r>
  <r>
    <x v="208"/>
    <n v="22073"/>
    <x v="1"/>
    <n v="2019"/>
    <n v="465"/>
    <n v="87799"/>
    <n v="529.6"/>
    <n v="111.11219660457643"/>
  </r>
  <r>
    <x v="208"/>
    <n v="22073"/>
    <x v="2"/>
    <n v="2020"/>
    <n v="585"/>
    <n v="86958"/>
    <n v="672.7"/>
    <n v="111.11219660457643"/>
  </r>
  <r>
    <x v="208"/>
    <n v="22073"/>
    <x v="3"/>
    <n v="2021"/>
    <n v="616"/>
    <n v="90385"/>
    <n v="681.5"/>
    <n v="111.11219660457643"/>
  </r>
  <r>
    <x v="208"/>
    <n v="22073"/>
    <x v="4"/>
    <n v="2022"/>
    <n v="547"/>
    <n v="89908"/>
    <n v="608.4"/>
    <n v="111.11219660457643"/>
  </r>
  <r>
    <x v="209"/>
    <n v="22079"/>
    <x v="0"/>
    <n v="2018"/>
    <n v="418"/>
    <n v="73635"/>
    <n v="567.70000000000005"/>
    <n v="124.25653369109155"/>
  </r>
  <r>
    <x v="209"/>
    <n v="22079"/>
    <x v="1"/>
    <n v="2019"/>
    <n v="465"/>
    <n v="72824"/>
    <n v="638.5"/>
    <n v="124.25653369109155"/>
  </r>
  <r>
    <x v="209"/>
    <n v="22079"/>
    <x v="2"/>
    <n v="2020"/>
    <n v="571"/>
    <n v="71968"/>
    <n v="793.4"/>
    <n v="124.25653369109155"/>
  </r>
  <r>
    <x v="209"/>
    <n v="22079"/>
    <x v="3"/>
    <n v="2021"/>
    <n v="671"/>
    <n v="71909"/>
    <n v="933.1"/>
    <n v="124.25653369109155"/>
  </r>
  <r>
    <x v="209"/>
    <n v="22079"/>
    <x v="4"/>
    <n v="2022"/>
    <n v="536"/>
    <n v="70909"/>
    <n v="755.9"/>
    <n v="124.25653369109155"/>
  </r>
  <r>
    <x v="210"/>
    <n v="22103"/>
    <x v="0"/>
    <n v="2018"/>
    <n v="556"/>
    <n v="146792"/>
    <n v="378.8"/>
    <n v="143.80698591843665"/>
  </r>
  <r>
    <x v="210"/>
    <n v="22103"/>
    <x v="1"/>
    <n v="2019"/>
    <n v="584"/>
    <n v="147387"/>
    <n v="396.2"/>
    <n v="143.80698591843665"/>
  </r>
  <r>
    <x v="210"/>
    <n v="22103"/>
    <x v="2"/>
    <n v="2020"/>
    <n v="673"/>
    <n v="147870"/>
    <n v="455.1"/>
    <n v="143.80698591843665"/>
  </r>
  <r>
    <x v="210"/>
    <n v="22103"/>
    <x v="3"/>
    <n v="2021"/>
    <n v="750"/>
    <n v="151083"/>
    <n v="496.4"/>
    <n v="143.80698591843665"/>
  </r>
  <r>
    <x v="210"/>
    <n v="22103"/>
    <x v="4"/>
    <n v="2022"/>
    <n v="632"/>
    <n v="152584"/>
    <n v="414.2"/>
    <n v="143.80698591843665"/>
  </r>
  <r>
    <x v="211"/>
    <n v="22105"/>
    <x v="0"/>
    <n v="2018"/>
    <n v="408"/>
    <n v="77772"/>
    <n v="524.6"/>
    <n v="113.92066285379087"/>
  </r>
  <r>
    <x v="211"/>
    <n v="22105"/>
    <x v="1"/>
    <n v="2019"/>
    <n v="357"/>
    <n v="77734"/>
    <n v="459.3"/>
    <n v="113.92066285379087"/>
  </r>
  <r>
    <x v="211"/>
    <n v="22105"/>
    <x v="2"/>
    <n v="2020"/>
    <n v="496"/>
    <n v="78635"/>
    <n v="630.79999999999995"/>
    <n v="113.92066285379087"/>
  </r>
  <r>
    <x v="211"/>
    <n v="22105"/>
    <x v="3"/>
    <n v="2021"/>
    <n v="597"/>
    <n v="77589"/>
    <n v="769.4"/>
    <n v="113.92066285379087"/>
  </r>
  <r>
    <x v="211"/>
    <n v="22105"/>
    <x v="4"/>
    <n v="2022"/>
    <n v="505"/>
    <n v="78432"/>
    <n v="643.9"/>
    <n v="113.92066285379087"/>
  </r>
  <r>
    <x v="212"/>
    <n v="22109"/>
    <x v="0"/>
    <n v="2018"/>
    <n v="331"/>
    <n v="64495"/>
    <n v="513.20000000000005"/>
    <n v="114.38193762742581"/>
  </r>
  <r>
    <x v="212"/>
    <n v="22109"/>
    <x v="1"/>
    <n v="2019"/>
    <n v="341"/>
    <n v="63733"/>
    <n v="535"/>
    <n v="114.38193762742581"/>
  </r>
  <r>
    <x v="212"/>
    <n v="22109"/>
    <x v="2"/>
    <n v="2020"/>
    <n v="372"/>
    <n v="63069"/>
    <n v="589.79999999999995"/>
    <n v="114.38193762742581"/>
  </r>
  <r>
    <x v="212"/>
    <n v="22109"/>
    <x v="3"/>
    <n v="2021"/>
    <n v="466"/>
    <n v="62304"/>
    <n v="747.9"/>
    <n v="114.38193762742581"/>
  </r>
  <r>
    <x v="212"/>
    <n v="22109"/>
    <x v="4"/>
    <n v="2022"/>
    <n v="375"/>
    <n v="59816"/>
    <n v="626.9"/>
    <n v="114.38193762742581"/>
  </r>
  <r>
    <x v="213"/>
    <n v="23001"/>
    <x v="0"/>
    <n v="2018"/>
    <n v="258"/>
    <n v="62534"/>
    <n v="412.6"/>
    <n v="180.03920487610648"/>
  </r>
  <r>
    <x v="213"/>
    <n v="23001"/>
    <x v="1"/>
    <n v="2019"/>
    <n v="340"/>
    <n v="62506"/>
    <n v="543.9"/>
    <n v="180.03920487610648"/>
  </r>
  <r>
    <x v="213"/>
    <n v="23001"/>
    <x v="2"/>
    <n v="2020"/>
    <n v="296"/>
    <n v="62588"/>
    <n v="472.9"/>
    <n v="180.03920487610648"/>
  </r>
  <r>
    <x v="213"/>
    <n v="23001"/>
    <x v="3"/>
    <n v="2021"/>
    <n v="381"/>
    <n v="64164"/>
    <n v="593.79999999999995"/>
    <n v="180.03920487610648"/>
  </r>
  <r>
    <x v="213"/>
    <n v="23001"/>
    <x v="4"/>
    <n v="2022"/>
    <n v="396"/>
    <n v="64950"/>
    <n v="609.70000000000005"/>
    <n v="180.03920487610648"/>
  </r>
  <r>
    <x v="214"/>
    <n v="23005"/>
    <x v="0"/>
    <n v="2018"/>
    <n v="533"/>
    <n v="177203"/>
    <n v="300.8"/>
    <n v="231.85253715516168"/>
  </r>
  <r>
    <x v="214"/>
    <n v="23005"/>
    <x v="1"/>
    <n v="2019"/>
    <n v="536"/>
    <n v="177329"/>
    <n v="302.3"/>
    <n v="231.85253715516168"/>
  </r>
  <r>
    <x v="214"/>
    <n v="23005"/>
    <x v="2"/>
    <n v="2020"/>
    <n v="599"/>
    <n v="178183"/>
    <n v="336.2"/>
    <n v="231.85253715516168"/>
  </r>
  <r>
    <x v="214"/>
    <n v="23005"/>
    <x v="3"/>
    <n v="2021"/>
    <n v="615"/>
    <n v="182597"/>
    <n v="336.8"/>
    <n v="231.85253715516168"/>
  </r>
  <r>
    <x v="214"/>
    <n v="23005"/>
    <x v="4"/>
    <n v="2022"/>
    <n v="645"/>
    <n v="181868"/>
    <n v="354.7"/>
    <n v="231.85253715516168"/>
  </r>
  <r>
    <x v="215"/>
    <n v="23011"/>
    <x v="0"/>
    <n v="2018"/>
    <n v="298"/>
    <n v="71229"/>
    <n v="418.4"/>
    <n v="183.41775237682495"/>
  </r>
  <r>
    <x v="215"/>
    <n v="23011"/>
    <x v="1"/>
    <n v="2019"/>
    <n v="313"/>
    <n v="70881"/>
    <n v="441.6"/>
    <n v="183.41775237682495"/>
  </r>
  <r>
    <x v="215"/>
    <n v="23011"/>
    <x v="2"/>
    <n v="2020"/>
    <n v="330"/>
    <n v="71070"/>
    <n v="464.3"/>
    <n v="183.41775237682495"/>
  </r>
  <r>
    <x v="215"/>
    <n v="23011"/>
    <x v="3"/>
    <n v="2021"/>
    <n v="394"/>
    <n v="72185"/>
    <n v="545.79999999999995"/>
    <n v="183.41775237682495"/>
  </r>
  <r>
    <x v="215"/>
    <n v="23011"/>
    <x v="4"/>
    <n v="2022"/>
    <n v="383"/>
    <n v="72478"/>
    <n v="528.4"/>
    <n v="183.41775237682495"/>
  </r>
  <r>
    <x v="216"/>
    <n v="23019"/>
    <x v="0"/>
    <n v="2018"/>
    <n v="390"/>
    <n v="90417"/>
    <n v="431.3"/>
    <n v="177.73397881617333"/>
  </r>
  <r>
    <x v="216"/>
    <n v="23019"/>
    <x v="1"/>
    <n v="2019"/>
    <n v="373"/>
    <n v="90280"/>
    <n v="413.2"/>
    <n v="177.73397881617333"/>
  </r>
  <r>
    <x v="216"/>
    <n v="23019"/>
    <x v="2"/>
    <n v="2020"/>
    <n v="462"/>
    <n v="89833"/>
    <n v="514.29999999999995"/>
    <n v="177.73397881617333"/>
  </r>
  <r>
    <x v="216"/>
    <n v="23019"/>
    <x v="3"/>
    <n v="2021"/>
    <n v="541"/>
    <n v="90701"/>
    <n v="596.5"/>
    <n v="177.73397881617333"/>
  </r>
  <r>
    <x v="216"/>
    <n v="23019"/>
    <x v="4"/>
    <n v="2022"/>
    <n v="501"/>
    <n v="91229"/>
    <n v="549.20000000000005"/>
    <n v="177.73397881617333"/>
  </r>
  <r>
    <x v="217"/>
    <n v="23031"/>
    <x v="0"/>
    <n v="2018"/>
    <n v="455"/>
    <n v="120960"/>
    <n v="376.2"/>
    <n v="210.60747402747549"/>
  </r>
  <r>
    <x v="217"/>
    <n v="23031"/>
    <x v="1"/>
    <n v="2019"/>
    <n v="471"/>
    <n v="121049"/>
    <n v="389.1"/>
    <n v="210.60747402747549"/>
  </r>
  <r>
    <x v="217"/>
    <n v="23031"/>
    <x v="2"/>
    <n v="2020"/>
    <n v="478"/>
    <n v="121376"/>
    <n v="393.8"/>
    <n v="210.60747402747549"/>
  </r>
  <r>
    <x v="217"/>
    <n v="23031"/>
    <x v="3"/>
    <n v="2021"/>
    <n v="539"/>
    <n v="124973"/>
    <n v="431.3"/>
    <n v="210.60747402747549"/>
  </r>
  <r>
    <x v="217"/>
    <n v="23031"/>
    <x v="4"/>
    <n v="2022"/>
    <n v="540"/>
    <n v="125709"/>
    <n v="429.6"/>
    <n v="210.60747402747549"/>
  </r>
  <r>
    <x v="218"/>
    <n v="24003"/>
    <x v="0"/>
    <n v="2018"/>
    <n v="1245"/>
    <n v="350068"/>
    <n v="355.6"/>
    <n v="200.78168866771625"/>
  </r>
  <r>
    <x v="218"/>
    <n v="24003"/>
    <x v="1"/>
    <n v="2019"/>
    <n v="1197"/>
    <n v="350019"/>
    <n v="342"/>
    <n v="200.78168866771625"/>
  </r>
  <r>
    <x v="218"/>
    <n v="24003"/>
    <x v="2"/>
    <n v="2020"/>
    <n v="1322"/>
    <n v="350202"/>
    <n v="377.5"/>
    <n v="200.78168866771625"/>
  </r>
  <r>
    <x v="218"/>
    <n v="24003"/>
    <x v="3"/>
    <n v="2021"/>
    <n v="1304"/>
    <n v="354620"/>
    <n v="367.7"/>
    <n v="200.78168866771625"/>
  </r>
  <r>
    <x v="218"/>
    <n v="24003"/>
    <x v="4"/>
    <n v="2022"/>
    <n v="1209"/>
    <n v="353807"/>
    <n v="341.7"/>
    <n v="200.78168866771625"/>
  </r>
  <r>
    <x v="219"/>
    <n v="24005"/>
    <x v="0"/>
    <n v="2018"/>
    <n v="2062"/>
    <n v="484754"/>
    <n v="425.4"/>
    <n v="183.49311583834145"/>
  </r>
  <r>
    <x v="219"/>
    <n v="24005"/>
    <x v="1"/>
    <n v="2019"/>
    <n v="2016"/>
    <n v="480584"/>
    <n v="419.5"/>
    <n v="183.49311583834145"/>
  </r>
  <r>
    <x v="219"/>
    <n v="24005"/>
    <x v="2"/>
    <n v="2020"/>
    <n v="2273"/>
    <n v="476265"/>
    <n v="477.3"/>
    <n v="183.49311583834145"/>
  </r>
  <r>
    <x v="219"/>
    <n v="24005"/>
    <x v="3"/>
    <n v="2021"/>
    <n v="2302"/>
    <n v="488769"/>
    <n v="471"/>
    <n v="183.49311583834145"/>
  </r>
  <r>
    <x v="219"/>
    <n v="24005"/>
    <x v="4"/>
    <n v="2022"/>
    <n v="2069"/>
    <n v="484662"/>
    <n v="426.9"/>
    <n v="183.49311583834145"/>
  </r>
  <r>
    <x v="220"/>
    <n v="24013"/>
    <x v="0"/>
    <n v="2018"/>
    <n v="362"/>
    <n v="99312"/>
    <n v="364.5"/>
    <n v="189.442097596504"/>
  </r>
  <r>
    <x v="220"/>
    <n v="24013"/>
    <x v="1"/>
    <n v="2019"/>
    <n v="336"/>
    <n v="98805"/>
    <n v="340.1"/>
    <n v="189.442097596504"/>
  </r>
  <r>
    <x v="220"/>
    <n v="24013"/>
    <x v="2"/>
    <n v="2020"/>
    <n v="358"/>
    <n v="98396"/>
    <n v="363.8"/>
    <n v="189.442097596504"/>
  </r>
  <r>
    <x v="220"/>
    <n v="24013"/>
    <x v="3"/>
    <n v="2021"/>
    <n v="395"/>
    <n v="101263"/>
    <n v="390.1"/>
    <n v="189.442097596504"/>
  </r>
  <r>
    <x v="220"/>
    <n v="24013"/>
    <x v="4"/>
    <n v="2022"/>
    <n v="351"/>
    <n v="101423"/>
    <n v="346.1"/>
    <n v="189.442097596504"/>
  </r>
  <r>
    <x v="221"/>
    <n v="24015"/>
    <x v="0"/>
    <n v="2018"/>
    <n v="301"/>
    <n v="61044"/>
    <n v="493.1"/>
    <n v="145.83419212658347"/>
  </r>
  <r>
    <x v="221"/>
    <n v="24015"/>
    <x v="1"/>
    <n v="2019"/>
    <n v="337"/>
    <n v="60797"/>
    <n v="554.29999999999995"/>
    <n v="145.83419212658347"/>
  </r>
  <r>
    <x v="221"/>
    <n v="24015"/>
    <x v="2"/>
    <n v="2020"/>
    <n v="380"/>
    <n v="61028"/>
    <n v="622.70000000000005"/>
    <n v="145.83419212658347"/>
  </r>
  <r>
    <x v="221"/>
    <n v="24015"/>
    <x v="3"/>
    <n v="2021"/>
    <n v="398"/>
    <n v="61248"/>
    <n v="649.79999999999995"/>
    <n v="145.83419212658347"/>
  </r>
  <r>
    <x v="221"/>
    <n v="24015"/>
    <x v="4"/>
    <n v="2022"/>
    <n v="391"/>
    <n v="61594"/>
    <n v="634.79999999999995"/>
    <n v="145.83419212658347"/>
  </r>
  <r>
    <x v="222"/>
    <n v="24017"/>
    <x v="0"/>
    <n v="2018"/>
    <n v="323"/>
    <n v="98673"/>
    <n v="327.3"/>
    <n v="171.40024567410458"/>
  </r>
  <r>
    <x v="222"/>
    <n v="24017"/>
    <x v="1"/>
    <n v="2019"/>
    <n v="358"/>
    <n v="99391"/>
    <n v="360.2"/>
    <n v="171.40024567410458"/>
  </r>
  <r>
    <x v="222"/>
    <n v="24017"/>
    <x v="2"/>
    <n v="2020"/>
    <n v="452"/>
    <n v="99574"/>
    <n v="453.9"/>
    <n v="171.40024567410458"/>
  </r>
  <r>
    <x v="222"/>
    <n v="24017"/>
    <x v="3"/>
    <n v="2021"/>
    <n v="478"/>
    <n v="101882"/>
    <n v="469.2"/>
    <n v="171.40024567410458"/>
  </r>
  <r>
    <x v="222"/>
    <n v="24017"/>
    <x v="4"/>
    <n v="2022"/>
    <n v="436"/>
    <n v="102324"/>
    <n v="426.1"/>
    <n v="171.40024567410458"/>
  </r>
  <r>
    <x v="223"/>
    <n v="24021"/>
    <x v="0"/>
    <n v="2018"/>
    <n v="436"/>
    <n v="152981"/>
    <n v="285"/>
    <n v="201.94037354984081"/>
  </r>
  <r>
    <x v="223"/>
    <n v="24021"/>
    <x v="1"/>
    <n v="2019"/>
    <n v="430"/>
    <n v="154447"/>
    <n v="278.39999999999998"/>
    <n v="201.94037354984081"/>
  </r>
  <r>
    <x v="223"/>
    <n v="24021"/>
    <x v="2"/>
    <n v="2020"/>
    <n v="522"/>
    <n v="156911"/>
    <n v="332.7"/>
    <n v="201.94037354984081"/>
  </r>
  <r>
    <x v="223"/>
    <n v="24021"/>
    <x v="3"/>
    <n v="2021"/>
    <n v="498"/>
    <n v="165834"/>
    <n v="300.3"/>
    <n v="201.94037354984081"/>
  </r>
  <r>
    <x v="223"/>
    <n v="24021"/>
    <x v="4"/>
    <n v="2022"/>
    <n v="478"/>
    <n v="169534"/>
    <n v="281.89999999999998"/>
    <n v="201.94037354984081"/>
  </r>
  <r>
    <x v="224"/>
    <n v="24025"/>
    <x v="0"/>
    <n v="2018"/>
    <n v="540"/>
    <n v="150613"/>
    <n v="358.5"/>
    <n v="179.51106085867781"/>
  </r>
  <r>
    <x v="224"/>
    <n v="24025"/>
    <x v="1"/>
    <n v="2019"/>
    <n v="535"/>
    <n v="150761"/>
    <n v="354.9"/>
    <n v="179.51106085867781"/>
  </r>
  <r>
    <x v="224"/>
    <n v="24025"/>
    <x v="2"/>
    <n v="2020"/>
    <n v="567"/>
    <n v="150644"/>
    <n v="376.4"/>
    <n v="179.51106085867781"/>
  </r>
  <r>
    <x v="224"/>
    <n v="24025"/>
    <x v="3"/>
    <n v="2021"/>
    <n v="668"/>
    <n v="154216"/>
    <n v="433.2"/>
    <n v="179.51106085867781"/>
  </r>
  <r>
    <x v="224"/>
    <n v="24025"/>
    <x v="4"/>
    <n v="2022"/>
    <n v="578"/>
    <n v="154016"/>
    <n v="375.3"/>
    <n v="179.51106085867781"/>
  </r>
  <r>
    <x v="225"/>
    <n v="24027"/>
    <x v="0"/>
    <n v="2018"/>
    <n v="373"/>
    <n v="192440"/>
    <n v="193.8"/>
    <n v="231.51578085529141"/>
  </r>
  <r>
    <x v="225"/>
    <n v="24027"/>
    <x v="1"/>
    <n v="2019"/>
    <n v="390"/>
    <n v="192827"/>
    <n v="202.3"/>
    <n v="231.51578085529141"/>
  </r>
  <r>
    <x v="225"/>
    <n v="24027"/>
    <x v="2"/>
    <n v="2020"/>
    <n v="417"/>
    <n v="193464"/>
    <n v="215.5"/>
    <n v="231.51578085529141"/>
  </r>
  <r>
    <x v="225"/>
    <n v="24027"/>
    <x v="3"/>
    <n v="2021"/>
    <n v="435"/>
    <n v="197149"/>
    <n v="220.6"/>
    <n v="231.51578085529141"/>
  </r>
  <r>
    <x v="225"/>
    <n v="24027"/>
    <x v="4"/>
    <n v="2022"/>
    <n v="438"/>
    <n v="197111"/>
    <n v="222.2"/>
    <n v="231.51578085529141"/>
  </r>
  <r>
    <x v="226"/>
    <n v="24031"/>
    <x v="0"/>
    <n v="2018"/>
    <n v="1257"/>
    <n v="622059"/>
    <n v="202.1"/>
    <n v="240.3133740554924"/>
  </r>
  <r>
    <x v="226"/>
    <n v="24031"/>
    <x v="1"/>
    <n v="2019"/>
    <n v="1200"/>
    <n v="616652"/>
    <n v="194.6"/>
    <n v="240.3133740554924"/>
  </r>
  <r>
    <x v="226"/>
    <n v="24031"/>
    <x v="2"/>
    <n v="2020"/>
    <n v="1509"/>
    <n v="614262"/>
    <n v="245.7"/>
    <n v="240.3133740554924"/>
  </r>
  <r>
    <x v="226"/>
    <n v="24031"/>
    <x v="3"/>
    <n v="2021"/>
    <n v="1480"/>
    <n v="615719"/>
    <n v="240.4"/>
    <n v="240.3133740554924"/>
  </r>
  <r>
    <x v="226"/>
    <n v="24031"/>
    <x v="4"/>
    <n v="2022"/>
    <n v="1309"/>
    <n v="611594"/>
    <n v="214"/>
    <n v="240.3133740554924"/>
  </r>
  <r>
    <x v="227"/>
    <n v="24033"/>
    <x v="0"/>
    <n v="2018"/>
    <n v="1814"/>
    <n v="559796"/>
    <n v="324"/>
    <n v="187.94652373323063"/>
  </r>
  <r>
    <x v="227"/>
    <n v="24033"/>
    <x v="1"/>
    <n v="2019"/>
    <n v="1936"/>
    <n v="555406"/>
    <n v="348.6"/>
    <n v="187.94652373323063"/>
  </r>
  <r>
    <x v="227"/>
    <n v="24033"/>
    <x v="2"/>
    <n v="2020"/>
    <n v="2690"/>
    <n v="552654"/>
    <n v="486.7"/>
    <n v="187.94652373323063"/>
  </r>
  <r>
    <x v="227"/>
    <n v="24033"/>
    <x v="3"/>
    <n v="2021"/>
    <n v="2349"/>
    <n v="577857"/>
    <n v="406.5"/>
    <n v="187.94652373323063"/>
  </r>
  <r>
    <x v="227"/>
    <n v="24033"/>
    <x v="4"/>
    <n v="2022"/>
    <n v="2108"/>
    <n v="570684"/>
    <n v="369.4"/>
    <n v="187.94652373323063"/>
  </r>
  <r>
    <x v="228"/>
    <n v="24037"/>
    <x v="0"/>
    <n v="2018"/>
    <n v="263"/>
    <n v="67618"/>
    <n v="388.9"/>
    <n v="178.40717654986523"/>
  </r>
  <r>
    <x v="228"/>
    <n v="24037"/>
    <x v="1"/>
    <n v="2019"/>
    <n v="239"/>
    <n v="68128"/>
    <n v="350.8"/>
    <n v="178.40717654986523"/>
  </r>
  <r>
    <x v="228"/>
    <n v="24037"/>
    <x v="2"/>
    <n v="2020"/>
    <n v="254"/>
    <n v="68635"/>
    <n v="370.1"/>
    <n v="178.40717654986523"/>
  </r>
  <r>
    <x v="228"/>
    <n v="24037"/>
    <x v="3"/>
    <n v="2021"/>
    <n v="323"/>
    <n v="68474"/>
    <n v="471.7"/>
    <n v="178.40717654986523"/>
  </r>
  <r>
    <x v="228"/>
    <n v="24037"/>
    <x v="4"/>
    <n v="2022"/>
    <n v="280"/>
    <n v="68447"/>
    <n v="409.1"/>
    <n v="178.40717654986523"/>
  </r>
  <r>
    <x v="229"/>
    <n v="24043"/>
    <x v="0"/>
    <n v="2018"/>
    <n v="449"/>
    <n v="88610"/>
    <n v="506.7"/>
    <n v="148.08609314782154"/>
  </r>
  <r>
    <x v="229"/>
    <n v="24043"/>
    <x v="1"/>
    <n v="2019"/>
    <n v="430"/>
    <n v="88548"/>
    <n v="485.6"/>
    <n v="148.08609314782154"/>
  </r>
  <r>
    <x v="229"/>
    <n v="24043"/>
    <x v="2"/>
    <n v="2020"/>
    <n v="485"/>
    <n v="88308"/>
    <n v="549.20000000000005"/>
    <n v="148.08609314782154"/>
  </r>
  <r>
    <x v="229"/>
    <n v="24043"/>
    <x v="3"/>
    <n v="2021"/>
    <n v="553"/>
    <n v="90704"/>
    <n v="609.70000000000005"/>
    <n v="148.08609314782154"/>
  </r>
  <r>
    <x v="229"/>
    <n v="24043"/>
    <x v="4"/>
    <n v="2022"/>
    <n v="481"/>
    <n v="90464"/>
    <n v="531.70000000000005"/>
    <n v="148.08609314782154"/>
  </r>
  <r>
    <x v="230"/>
    <n v="24045"/>
    <x v="0"/>
    <n v="2018"/>
    <n v="250"/>
    <n v="58783"/>
    <n v="425.3"/>
    <n v="136.23301699473117"/>
  </r>
  <r>
    <x v="230"/>
    <n v="24045"/>
    <x v="1"/>
    <n v="2019"/>
    <n v="285"/>
    <n v="58682"/>
    <n v="485.7"/>
    <n v="136.23301699473117"/>
  </r>
  <r>
    <x v="230"/>
    <n v="24045"/>
    <x v="2"/>
    <n v="2020"/>
    <n v="293"/>
    <n v="58769"/>
    <n v="498.6"/>
    <n v="136.23301699473117"/>
  </r>
  <r>
    <x v="230"/>
    <n v="24045"/>
    <x v="3"/>
    <n v="2021"/>
    <n v="331"/>
    <n v="58624"/>
    <n v="564.6"/>
    <n v="136.23301699473117"/>
  </r>
  <r>
    <x v="230"/>
    <n v="24045"/>
    <x v="4"/>
    <n v="2022"/>
    <n v="276"/>
    <n v="59463"/>
    <n v="464.2"/>
    <n v="136.23301699473117"/>
  </r>
  <r>
    <x v="231"/>
    <n v="24510"/>
    <x v="0"/>
    <n v="2018"/>
    <n v="2728"/>
    <n v="378439"/>
    <n v="720.9"/>
    <n v="168.93296804218389"/>
  </r>
  <r>
    <x v="231"/>
    <n v="24510"/>
    <x v="1"/>
    <n v="2019"/>
    <n v="2702"/>
    <n v="371260"/>
    <n v="727.8"/>
    <n v="168.93296804218389"/>
  </r>
  <r>
    <x v="231"/>
    <n v="24510"/>
    <x v="2"/>
    <n v="2020"/>
    <n v="3094"/>
    <n v="364802"/>
    <n v="848.1"/>
    <n v="168.93296804218389"/>
  </r>
  <r>
    <x v="231"/>
    <n v="24510"/>
    <x v="3"/>
    <n v="2021"/>
    <n v="3091"/>
    <n v="357492"/>
    <n v="864.6"/>
    <n v="168.93296804218389"/>
  </r>
  <r>
    <x v="231"/>
    <n v="24510"/>
    <x v="4"/>
    <n v="2022"/>
    <n v="2713"/>
    <n v="349653"/>
    <n v="775.9"/>
    <n v="168.93296804218389"/>
  </r>
  <r>
    <x v="232"/>
    <n v="25003"/>
    <x v="0"/>
    <n v="2018"/>
    <n v="335"/>
    <n v="72030"/>
    <n v="465.1"/>
    <n v="149.44386771466708"/>
  </r>
  <r>
    <x v="232"/>
    <n v="25003"/>
    <x v="1"/>
    <n v="2019"/>
    <n v="337"/>
    <n v="70789"/>
    <n v="476.1"/>
    <n v="149.44386771466708"/>
  </r>
  <r>
    <x v="232"/>
    <n v="25003"/>
    <x v="2"/>
    <n v="2020"/>
    <n v="319"/>
    <n v="69935"/>
    <n v="456.1"/>
    <n v="149.44386771466708"/>
  </r>
  <r>
    <x v="232"/>
    <n v="25003"/>
    <x v="3"/>
    <n v="2021"/>
    <n v="385"/>
    <n v="72473"/>
    <n v="531.20000000000005"/>
    <n v="149.44386771466708"/>
  </r>
  <r>
    <x v="232"/>
    <n v="25003"/>
    <x v="4"/>
    <n v="2022"/>
    <n v="336"/>
    <n v="71543"/>
    <n v="469.6"/>
    <n v="149.44386771466708"/>
  </r>
  <r>
    <x v="233"/>
    <n v="25005"/>
    <x v="0"/>
    <n v="2018"/>
    <n v="1277"/>
    <n v="337870"/>
    <n v="378"/>
    <n v="167.9091247968995"/>
  </r>
  <r>
    <x v="233"/>
    <n v="25005"/>
    <x v="1"/>
    <n v="2019"/>
    <n v="1316"/>
    <n v="336923"/>
    <n v="390.6"/>
    <n v="167.9091247968995"/>
  </r>
  <r>
    <x v="233"/>
    <n v="25005"/>
    <x v="2"/>
    <n v="2020"/>
    <n v="1450"/>
    <n v="336625"/>
    <n v="430.7"/>
    <n v="167.9091247968995"/>
  </r>
  <r>
    <x v="233"/>
    <n v="25005"/>
    <x v="3"/>
    <n v="2021"/>
    <n v="1587"/>
    <n v="345019"/>
    <n v="460"/>
    <n v="167.9091247968995"/>
  </r>
  <r>
    <x v="233"/>
    <n v="25005"/>
    <x v="4"/>
    <n v="2022"/>
    <n v="1478"/>
    <n v="344429"/>
    <n v="429.1"/>
    <n v="167.9091247968995"/>
  </r>
  <r>
    <x v="234"/>
    <n v="25009"/>
    <x v="0"/>
    <n v="2018"/>
    <n v="1472"/>
    <n v="465965"/>
    <n v="315.89999999999998"/>
    <n v="193.68585517477979"/>
  </r>
  <r>
    <x v="234"/>
    <n v="25009"/>
    <x v="1"/>
    <n v="2019"/>
    <n v="1488"/>
    <n v="462893"/>
    <n v="321.5"/>
    <n v="193.68585517477979"/>
  </r>
  <r>
    <x v="234"/>
    <n v="25009"/>
    <x v="2"/>
    <n v="2020"/>
    <n v="1570"/>
    <n v="462444"/>
    <n v="339.5"/>
    <n v="193.68585517477979"/>
  </r>
  <r>
    <x v="234"/>
    <n v="25009"/>
    <x v="3"/>
    <n v="2021"/>
    <n v="1625"/>
    <n v="472519"/>
    <n v="343.9"/>
    <n v="193.68585517477979"/>
  </r>
  <r>
    <x v="234"/>
    <n v="25009"/>
    <x v="4"/>
    <n v="2022"/>
    <n v="1490"/>
    <n v="470400"/>
    <n v="316.8"/>
    <n v="193.68585517477979"/>
  </r>
  <r>
    <x v="235"/>
    <n v="25013"/>
    <x v="0"/>
    <n v="2018"/>
    <n v="1156"/>
    <n v="275801"/>
    <n v="419.1"/>
    <n v="169.83762999213491"/>
  </r>
  <r>
    <x v="235"/>
    <n v="25013"/>
    <x v="1"/>
    <n v="2019"/>
    <n v="1144"/>
    <n v="272120"/>
    <n v="420.4"/>
    <n v="169.83762999213491"/>
  </r>
  <r>
    <x v="235"/>
    <n v="25013"/>
    <x v="2"/>
    <n v="2020"/>
    <n v="1271"/>
    <n v="269626"/>
    <n v="471.4"/>
    <n v="169.83762999213491"/>
  </r>
  <r>
    <x v="235"/>
    <n v="25013"/>
    <x v="3"/>
    <n v="2021"/>
    <n v="1280"/>
    <n v="269255"/>
    <n v="475.4"/>
    <n v="169.83762999213491"/>
  </r>
  <r>
    <x v="235"/>
    <n v="25013"/>
    <x v="4"/>
    <n v="2022"/>
    <n v="1276"/>
    <n v="267598"/>
    <n v="476.8"/>
    <n v="169.83762999213491"/>
  </r>
  <r>
    <x v="236"/>
    <n v="25015"/>
    <x v="0"/>
    <n v="2018"/>
    <n v="255"/>
    <n v="96905"/>
    <n v="263.10000000000002"/>
    <n v="162.01266183348494"/>
  </r>
  <r>
    <x v="236"/>
    <n v="25015"/>
    <x v="1"/>
    <n v="2019"/>
    <n v="262"/>
    <n v="95829"/>
    <n v="273.39999999999998"/>
    <n v="162.01266183348494"/>
  </r>
  <r>
    <x v="236"/>
    <n v="25015"/>
    <x v="2"/>
    <n v="2020"/>
    <n v="265"/>
    <n v="95080"/>
    <n v="278.7"/>
    <n v="162.01266183348494"/>
  </r>
  <r>
    <x v="236"/>
    <n v="25015"/>
    <x v="3"/>
    <n v="2021"/>
    <n v="294"/>
    <n v="95060"/>
    <n v="309.3"/>
    <n v="162.01266183348494"/>
  </r>
  <r>
    <x v="236"/>
    <n v="25015"/>
    <x v="4"/>
    <n v="2022"/>
    <n v="262"/>
    <n v="95100"/>
    <n v="275.5"/>
    <n v="162.01266183348494"/>
  </r>
  <r>
    <x v="237"/>
    <n v="25017"/>
    <x v="0"/>
    <n v="2018"/>
    <n v="2185"/>
    <n v="1002515"/>
    <n v="218"/>
    <n v="214.63043101292683"/>
  </r>
  <r>
    <x v="237"/>
    <n v="25017"/>
    <x v="1"/>
    <n v="2019"/>
    <n v="2116"/>
    <n v="997510"/>
    <n v="212.1"/>
    <n v="214.63043101292683"/>
  </r>
  <r>
    <x v="237"/>
    <n v="25017"/>
    <x v="2"/>
    <n v="2020"/>
    <n v="2334"/>
    <n v="993211"/>
    <n v="235"/>
    <n v="214.63043101292683"/>
  </r>
  <r>
    <x v="237"/>
    <n v="25017"/>
    <x v="3"/>
    <n v="2021"/>
    <n v="2344"/>
    <n v="995165"/>
    <n v="235.5"/>
    <n v="214.63043101292683"/>
  </r>
  <r>
    <x v="237"/>
    <n v="25017"/>
    <x v="4"/>
    <n v="2022"/>
    <n v="2263"/>
    <n v="992429"/>
    <n v="228"/>
    <n v="214.63043101292683"/>
  </r>
  <r>
    <x v="238"/>
    <n v="25021"/>
    <x v="0"/>
    <n v="2018"/>
    <n v="1071"/>
    <n v="420790"/>
    <n v="254.5"/>
    <n v="214.00681634645653"/>
  </r>
  <r>
    <x v="238"/>
    <n v="25021"/>
    <x v="1"/>
    <n v="2019"/>
    <n v="1069"/>
    <n v="420350"/>
    <n v="254.3"/>
    <n v="214.00681634645653"/>
  </r>
  <r>
    <x v="238"/>
    <n v="25021"/>
    <x v="2"/>
    <n v="2020"/>
    <n v="1185"/>
    <n v="421705"/>
    <n v="281"/>
    <n v="214.00681634645653"/>
  </r>
  <r>
    <x v="238"/>
    <n v="25021"/>
    <x v="3"/>
    <n v="2021"/>
    <n v="1152"/>
    <n v="431647"/>
    <n v="266.89999999999998"/>
    <n v="214.00681634645653"/>
  </r>
  <r>
    <x v="238"/>
    <n v="25021"/>
    <x v="4"/>
    <n v="2022"/>
    <n v="1073"/>
    <n v="430688"/>
    <n v="249.1"/>
    <n v="214.00681634645653"/>
  </r>
  <r>
    <x v="239"/>
    <n v="25023"/>
    <x v="0"/>
    <n v="2018"/>
    <n v="1053"/>
    <n v="300598"/>
    <n v="350.3"/>
    <n v="183.37539673435052"/>
  </r>
  <r>
    <x v="239"/>
    <n v="25023"/>
    <x v="1"/>
    <n v="2019"/>
    <n v="1024"/>
    <n v="301021"/>
    <n v="340.2"/>
    <n v="183.37539673435052"/>
  </r>
  <r>
    <x v="239"/>
    <n v="25023"/>
    <x v="2"/>
    <n v="2020"/>
    <n v="1157"/>
    <n v="301072"/>
    <n v="384.3"/>
    <n v="183.37539673435052"/>
  </r>
  <r>
    <x v="239"/>
    <n v="25023"/>
    <x v="3"/>
    <n v="2021"/>
    <n v="1162"/>
    <n v="307258"/>
    <n v="378.2"/>
    <n v="183.37539673435052"/>
  </r>
  <r>
    <x v="239"/>
    <n v="25023"/>
    <x v="4"/>
    <n v="2022"/>
    <n v="1123"/>
    <n v="305772"/>
    <n v="367.3"/>
    <n v="183.37539673435052"/>
  </r>
  <r>
    <x v="240"/>
    <n v="25025"/>
    <x v="0"/>
    <n v="2018"/>
    <n v="1262"/>
    <n v="543473"/>
    <n v="232.2"/>
    <n v="192.37953662362315"/>
  </r>
  <r>
    <x v="240"/>
    <n v="25025"/>
    <x v="1"/>
    <n v="2019"/>
    <n v="1244"/>
    <n v="540285"/>
    <n v="230.2"/>
    <n v="192.37953662362315"/>
  </r>
  <r>
    <x v="240"/>
    <n v="25025"/>
    <x v="2"/>
    <n v="2020"/>
    <n v="1546"/>
    <n v="537488"/>
    <n v="287.60000000000002"/>
    <n v="192.37953662362315"/>
  </r>
  <r>
    <x v="240"/>
    <n v="25025"/>
    <x v="3"/>
    <n v="2021"/>
    <n v="1479"/>
    <n v="513315"/>
    <n v="288.10000000000002"/>
    <n v="192.37953662362315"/>
  </r>
  <r>
    <x v="240"/>
    <n v="25025"/>
    <x v="4"/>
    <n v="2022"/>
    <n v="1371"/>
    <n v="509046"/>
    <n v="269.3"/>
    <n v="192.37953662362315"/>
  </r>
  <r>
    <x v="241"/>
    <n v="25027"/>
    <x v="0"/>
    <n v="2018"/>
    <n v="1697"/>
    <n v="501897"/>
    <n v="338.1"/>
    <n v="182.93598461826619"/>
  </r>
  <r>
    <x v="241"/>
    <n v="25027"/>
    <x v="1"/>
    <n v="2019"/>
    <n v="1682"/>
    <n v="499129"/>
    <n v="337"/>
    <n v="182.93598461826619"/>
  </r>
  <r>
    <x v="241"/>
    <n v="25027"/>
    <x v="2"/>
    <n v="2020"/>
    <n v="1888"/>
    <n v="496593"/>
    <n v="380.2"/>
    <n v="182.93598461826619"/>
  </r>
  <r>
    <x v="241"/>
    <n v="25027"/>
    <x v="3"/>
    <n v="2021"/>
    <n v="1925"/>
    <n v="516709"/>
    <n v="372.6"/>
    <n v="182.93598461826619"/>
  </r>
  <r>
    <x v="241"/>
    <n v="25027"/>
    <x v="4"/>
    <n v="2022"/>
    <n v="1922"/>
    <n v="514937"/>
    <n v="373.2"/>
    <n v="182.93598461826619"/>
  </r>
  <r>
    <x v="242"/>
    <n v="26005"/>
    <x v="0"/>
    <n v="2018"/>
    <n v="238"/>
    <n v="66842"/>
    <n v="356.1"/>
    <n v="132.61404613359281"/>
  </r>
  <r>
    <x v="242"/>
    <n v="26005"/>
    <x v="1"/>
    <n v="2019"/>
    <n v="245"/>
    <n v="67274"/>
    <n v="364.2"/>
    <n v="132.61404613359281"/>
  </r>
  <r>
    <x v="242"/>
    <n v="26005"/>
    <x v="2"/>
    <n v="2020"/>
    <n v="292"/>
    <n v="67359"/>
    <n v="433.5"/>
    <n v="132.61404613359281"/>
  </r>
  <r>
    <x v="242"/>
    <n v="26005"/>
    <x v="3"/>
    <n v="2021"/>
    <n v="305"/>
    <n v="68521"/>
    <n v="445.1"/>
    <n v="132.61404613359281"/>
  </r>
  <r>
    <x v="242"/>
    <n v="26005"/>
    <x v="4"/>
    <n v="2022"/>
    <n v="256"/>
    <n v="68441"/>
    <n v="374"/>
    <n v="132.61404613359281"/>
  </r>
  <r>
    <x v="243"/>
    <n v="26017"/>
    <x v="0"/>
    <n v="2018"/>
    <n v="287"/>
    <n v="59554"/>
    <n v="481.9"/>
    <n v="141.08262482355644"/>
  </r>
  <r>
    <x v="243"/>
    <n v="26017"/>
    <x v="1"/>
    <n v="2019"/>
    <n v="309"/>
    <n v="58862"/>
    <n v="525"/>
    <n v="141.08262482355644"/>
  </r>
  <r>
    <x v="243"/>
    <n v="26017"/>
    <x v="2"/>
    <n v="2020"/>
    <n v="310"/>
    <n v="58164"/>
    <n v="533"/>
    <n v="141.08262482355644"/>
  </r>
  <r>
    <x v="243"/>
    <n v="26017"/>
    <x v="3"/>
    <n v="2021"/>
    <n v="374"/>
    <n v="58574"/>
    <n v="638.5"/>
    <n v="141.08262482355644"/>
  </r>
  <r>
    <x v="243"/>
    <n v="26017"/>
    <x v="4"/>
    <n v="2022"/>
    <n v="304"/>
    <n v="58329"/>
    <n v="521.20000000000005"/>
    <n v="141.08262482355644"/>
  </r>
  <r>
    <x v="244"/>
    <n v="26021"/>
    <x v="0"/>
    <n v="2018"/>
    <n v="384"/>
    <n v="86500"/>
    <n v="443.9"/>
    <n v="139.45458420739712"/>
  </r>
  <r>
    <x v="244"/>
    <n v="26021"/>
    <x v="1"/>
    <n v="2019"/>
    <n v="363"/>
    <n v="85511"/>
    <n v="424.5"/>
    <n v="139.45458420739712"/>
  </r>
  <r>
    <x v="244"/>
    <n v="26021"/>
    <x v="2"/>
    <n v="2020"/>
    <n v="420"/>
    <n v="84873"/>
    <n v="494.9"/>
    <n v="139.45458420739712"/>
  </r>
  <r>
    <x v="244"/>
    <n v="26021"/>
    <x v="3"/>
    <n v="2021"/>
    <n v="447"/>
    <n v="84803"/>
    <n v="527.1"/>
    <n v="139.45458420739712"/>
  </r>
  <r>
    <x v="244"/>
    <n v="26021"/>
    <x v="4"/>
    <n v="2022"/>
    <n v="477"/>
    <n v="84244"/>
    <n v="566.20000000000005"/>
    <n v="139.45458420739712"/>
  </r>
  <r>
    <x v="245"/>
    <n v="26025"/>
    <x v="0"/>
    <n v="2018"/>
    <n v="383"/>
    <n v="76136"/>
    <n v="503"/>
    <n v="128.28990474270449"/>
  </r>
  <r>
    <x v="245"/>
    <n v="26025"/>
    <x v="1"/>
    <n v="2019"/>
    <n v="391"/>
    <n v="75776"/>
    <n v="516"/>
    <n v="128.28990474270449"/>
  </r>
  <r>
    <x v="245"/>
    <n v="26025"/>
    <x v="2"/>
    <n v="2020"/>
    <n v="491"/>
    <n v="75129"/>
    <n v="653.5"/>
    <n v="128.28990474270449"/>
  </r>
  <r>
    <x v="245"/>
    <n v="26025"/>
    <x v="3"/>
    <n v="2021"/>
    <n v="505"/>
    <n v="75429"/>
    <n v="669.5"/>
    <n v="128.28990474270449"/>
  </r>
  <r>
    <x v="245"/>
    <n v="26025"/>
    <x v="4"/>
    <n v="2022"/>
    <n v="453"/>
    <n v="74957"/>
    <n v="604.29999999999995"/>
    <n v="128.28990474270449"/>
  </r>
  <r>
    <x v="246"/>
    <n v="26045"/>
    <x v="0"/>
    <n v="2018"/>
    <n v="231"/>
    <n v="64013"/>
    <n v="360.9"/>
    <n v="142.34337177309015"/>
  </r>
  <r>
    <x v="246"/>
    <n v="26045"/>
    <x v="1"/>
    <n v="2019"/>
    <n v="184"/>
    <n v="63839"/>
    <n v="288.2"/>
    <n v="142.34337177309015"/>
  </r>
  <r>
    <x v="246"/>
    <n v="26045"/>
    <x v="2"/>
    <n v="2020"/>
    <n v="248"/>
    <n v="63565"/>
    <n v="390.2"/>
    <n v="142.34337177309015"/>
  </r>
  <r>
    <x v="246"/>
    <n v="26045"/>
    <x v="3"/>
    <n v="2021"/>
    <n v="299"/>
    <n v="62848"/>
    <n v="475.8"/>
    <n v="142.34337177309015"/>
  </r>
  <r>
    <x v="246"/>
    <n v="26045"/>
    <x v="4"/>
    <n v="2022"/>
    <n v="274"/>
    <n v="62477"/>
    <n v="438.6"/>
    <n v="142.34337177309015"/>
  </r>
  <r>
    <x v="247"/>
    <n v="26049"/>
    <x v="0"/>
    <n v="2018"/>
    <n v="1357"/>
    <n v="234463"/>
    <n v="578.79999999999995"/>
    <n v="126.22442960329016"/>
  </r>
  <r>
    <x v="247"/>
    <n v="26049"/>
    <x v="1"/>
    <n v="2019"/>
    <n v="1248"/>
    <n v="232957"/>
    <n v="535.70000000000005"/>
    <n v="126.22442960329016"/>
  </r>
  <r>
    <x v="247"/>
    <n v="26049"/>
    <x v="2"/>
    <n v="2020"/>
    <n v="1471"/>
    <n v="231316"/>
    <n v="635.9"/>
    <n v="126.22442960329016"/>
  </r>
  <r>
    <x v="247"/>
    <n v="26049"/>
    <x v="3"/>
    <n v="2021"/>
    <n v="1627"/>
    <n v="231051"/>
    <n v="704.2"/>
    <n v="126.22442960329016"/>
  </r>
  <r>
    <x v="247"/>
    <n v="26049"/>
    <x v="4"/>
    <n v="2022"/>
    <n v="1464"/>
    <n v="228899"/>
    <n v="639.6"/>
    <n v="126.22442960329016"/>
  </r>
  <r>
    <x v="248"/>
    <n v="26065"/>
    <x v="0"/>
    <n v="2018"/>
    <n v="596"/>
    <n v="178990"/>
    <n v="333"/>
    <n v="144.71941927512356"/>
  </r>
  <r>
    <x v="248"/>
    <n v="26065"/>
    <x v="1"/>
    <n v="2019"/>
    <n v="631"/>
    <n v="178439"/>
    <n v="353.6"/>
    <n v="144.71941927512356"/>
  </r>
  <r>
    <x v="248"/>
    <n v="26065"/>
    <x v="2"/>
    <n v="2020"/>
    <n v="712"/>
    <n v="176603"/>
    <n v="403.2"/>
    <n v="144.71941927512356"/>
  </r>
  <r>
    <x v="248"/>
    <n v="26065"/>
    <x v="3"/>
    <n v="2021"/>
    <n v="873"/>
    <n v="172130"/>
    <n v="507.2"/>
    <n v="144.71941927512356"/>
  </r>
  <r>
    <x v="248"/>
    <n v="26065"/>
    <x v="4"/>
    <n v="2022"/>
    <n v="726"/>
    <n v="171628"/>
    <n v="423"/>
    <n v="144.71941927512356"/>
  </r>
  <r>
    <x v="249"/>
    <n v="26075"/>
    <x v="0"/>
    <n v="2018"/>
    <n v="426"/>
    <n v="92608"/>
    <n v="460"/>
    <n v="126.92062629913198"/>
  </r>
  <r>
    <x v="249"/>
    <n v="26075"/>
    <x v="1"/>
    <n v="2019"/>
    <n v="432"/>
    <n v="92007"/>
    <n v="469.5"/>
    <n v="126.92062629913198"/>
  </r>
  <r>
    <x v="249"/>
    <n v="26075"/>
    <x v="2"/>
    <n v="2020"/>
    <n v="491"/>
    <n v="90496"/>
    <n v="542.6"/>
    <n v="126.92062629913198"/>
  </r>
  <r>
    <x v="249"/>
    <n v="26075"/>
    <x v="3"/>
    <n v="2021"/>
    <n v="559"/>
    <n v="92373"/>
    <n v="605.20000000000005"/>
    <n v="126.92062629913198"/>
  </r>
  <r>
    <x v="249"/>
    <n v="26075"/>
    <x v="4"/>
    <n v="2022"/>
    <n v="458"/>
    <n v="92097"/>
    <n v="497.3"/>
    <n v="126.92062629913198"/>
  </r>
  <r>
    <x v="250"/>
    <n v="26077"/>
    <x v="0"/>
    <n v="2018"/>
    <n v="530"/>
    <n v="158842"/>
    <n v="333.7"/>
    <n v="156.86417524078271"/>
  </r>
  <r>
    <x v="250"/>
    <n v="26077"/>
    <x v="1"/>
    <n v="2019"/>
    <n v="508"/>
    <n v="158314"/>
    <n v="320.89999999999998"/>
    <n v="156.86417524078271"/>
  </r>
  <r>
    <x v="250"/>
    <n v="26077"/>
    <x v="2"/>
    <n v="2020"/>
    <n v="610"/>
    <n v="158197"/>
    <n v="385.6"/>
    <n v="156.86417524078271"/>
  </r>
  <r>
    <x v="250"/>
    <n v="26077"/>
    <x v="3"/>
    <n v="2021"/>
    <n v="681"/>
    <n v="154959"/>
    <n v="439.5"/>
    <n v="156.86417524078271"/>
  </r>
  <r>
    <x v="250"/>
    <n v="26077"/>
    <x v="4"/>
    <n v="2022"/>
    <n v="546"/>
    <n v="154702"/>
    <n v="352.9"/>
    <n v="156.86417524078271"/>
  </r>
  <r>
    <x v="251"/>
    <n v="26081"/>
    <x v="0"/>
    <n v="2018"/>
    <n v="1134"/>
    <n v="389771"/>
    <n v="290.89999999999998"/>
    <n v="163.66448031051169"/>
  </r>
  <r>
    <x v="251"/>
    <n v="26081"/>
    <x v="1"/>
    <n v="2019"/>
    <n v="1087"/>
    <n v="390259"/>
    <n v="278.5"/>
    <n v="163.66448031051169"/>
  </r>
  <r>
    <x v="251"/>
    <n v="26081"/>
    <x v="2"/>
    <n v="2020"/>
    <n v="1316"/>
    <n v="390462"/>
    <n v="337"/>
    <n v="163.66448031051169"/>
  </r>
  <r>
    <x v="251"/>
    <n v="26081"/>
    <x v="3"/>
    <n v="2021"/>
    <n v="1386"/>
    <n v="389955"/>
    <n v="355.4"/>
    <n v="163.66448031051169"/>
  </r>
  <r>
    <x v="251"/>
    <n v="26081"/>
    <x v="4"/>
    <n v="2022"/>
    <n v="1120"/>
    <n v="389744"/>
    <n v="287.39999999999998"/>
    <n v="163.66448031051169"/>
  </r>
  <r>
    <x v="252"/>
    <n v="26093"/>
    <x v="0"/>
    <n v="2018"/>
    <n v="299"/>
    <n v="113176"/>
    <n v="264.2"/>
    <n v="151.78342161872612"/>
  </r>
  <r>
    <x v="252"/>
    <n v="26093"/>
    <x v="1"/>
    <n v="2019"/>
    <n v="306"/>
    <n v="113163"/>
    <n v="270.39999999999998"/>
    <n v="151.78342161872612"/>
  </r>
  <r>
    <x v="252"/>
    <n v="26093"/>
    <x v="2"/>
    <n v="2020"/>
    <n v="360"/>
    <n v="112746"/>
    <n v="319.3"/>
    <n v="151.78342161872612"/>
  </r>
  <r>
    <x v="252"/>
    <n v="26093"/>
    <x v="3"/>
    <n v="2021"/>
    <n v="405"/>
    <n v="114047"/>
    <n v="355.1"/>
    <n v="151.78342161872612"/>
  </r>
  <r>
    <x v="252"/>
    <n v="26093"/>
    <x v="4"/>
    <n v="2022"/>
    <n v="330"/>
    <n v="114077"/>
    <n v="289.3"/>
    <n v="151.78342161872612"/>
  </r>
  <r>
    <x v="253"/>
    <n v="26099"/>
    <x v="0"/>
    <n v="2018"/>
    <n v="2184"/>
    <n v="523812"/>
    <n v="416.9"/>
    <n v="141.23518483875807"/>
  </r>
  <r>
    <x v="253"/>
    <n v="26099"/>
    <x v="1"/>
    <n v="2019"/>
    <n v="2048"/>
    <n v="521744"/>
    <n v="392.5"/>
    <n v="141.23518483875807"/>
  </r>
  <r>
    <x v="253"/>
    <n v="26099"/>
    <x v="2"/>
    <n v="2020"/>
    <n v="2439"/>
    <n v="516944"/>
    <n v="471.8"/>
    <n v="141.23518483875807"/>
  </r>
  <r>
    <x v="253"/>
    <n v="26099"/>
    <x v="3"/>
    <n v="2021"/>
    <n v="2662"/>
    <n v="520316"/>
    <n v="511.6"/>
    <n v="141.23518483875807"/>
  </r>
  <r>
    <x v="253"/>
    <n v="26099"/>
    <x v="4"/>
    <n v="2022"/>
    <n v="2239"/>
    <n v="517461"/>
    <n v="432.7"/>
    <n v="141.23518483875807"/>
  </r>
  <r>
    <x v="254"/>
    <n v="26115"/>
    <x v="0"/>
    <n v="2018"/>
    <n v="397"/>
    <n v="87750"/>
    <n v="452.4"/>
    <n v="138.71591247970488"/>
  </r>
  <r>
    <x v="254"/>
    <n v="26115"/>
    <x v="1"/>
    <n v="2019"/>
    <n v="370"/>
    <n v="87281"/>
    <n v="423.9"/>
    <n v="138.71591247970488"/>
  </r>
  <r>
    <x v="254"/>
    <n v="26115"/>
    <x v="2"/>
    <n v="2020"/>
    <n v="401"/>
    <n v="86868"/>
    <n v="461.6"/>
    <n v="138.71591247970488"/>
  </r>
  <r>
    <x v="254"/>
    <n v="26115"/>
    <x v="3"/>
    <n v="2021"/>
    <n v="477"/>
    <n v="89415"/>
    <n v="533.5"/>
    <n v="138.71591247970488"/>
  </r>
  <r>
    <x v="254"/>
    <n v="26115"/>
    <x v="4"/>
    <n v="2022"/>
    <n v="387"/>
    <n v="89130"/>
    <n v="434.2"/>
    <n v="138.71591247970488"/>
  </r>
  <r>
    <x v="255"/>
    <n v="26121"/>
    <x v="0"/>
    <n v="2018"/>
    <n v="505"/>
    <n v="100128"/>
    <n v="504.4"/>
    <n v="137.59623485662823"/>
  </r>
  <r>
    <x v="255"/>
    <n v="26121"/>
    <x v="1"/>
    <n v="2019"/>
    <n v="457"/>
    <n v="99432"/>
    <n v="459.6"/>
    <n v="137.59623485662823"/>
  </r>
  <r>
    <x v="255"/>
    <n v="26121"/>
    <x v="2"/>
    <n v="2020"/>
    <n v="499"/>
    <n v="99276"/>
    <n v="502.6"/>
    <n v="137.59623485662823"/>
  </r>
  <r>
    <x v="255"/>
    <n v="26121"/>
    <x v="3"/>
    <n v="2021"/>
    <n v="570"/>
    <n v="100742"/>
    <n v="565.79999999999995"/>
    <n v="137.59623485662823"/>
  </r>
  <r>
    <x v="255"/>
    <n v="26121"/>
    <x v="4"/>
    <n v="2022"/>
    <n v="501"/>
    <n v="101298"/>
    <n v="494.6"/>
    <n v="137.59623485662823"/>
  </r>
  <r>
    <x v="256"/>
    <n v="26125"/>
    <x v="0"/>
    <n v="2018"/>
    <n v="2266"/>
    <n v="755912"/>
    <n v="299.8"/>
    <n v="173.59953745250169"/>
  </r>
  <r>
    <x v="256"/>
    <n v="26125"/>
    <x v="1"/>
    <n v="2019"/>
    <n v="2159"/>
    <n v="752176"/>
    <n v="287"/>
    <n v="173.59953745250169"/>
  </r>
  <r>
    <x v="256"/>
    <n v="26125"/>
    <x v="2"/>
    <n v="2020"/>
    <n v="2551"/>
    <n v="746432"/>
    <n v="341.8"/>
    <n v="173.59953745250169"/>
  </r>
  <r>
    <x v="256"/>
    <n v="26125"/>
    <x v="3"/>
    <n v="2021"/>
    <n v="2681"/>
    <n v="756443"/>
    <n v="354.4"/>
    <n v="173.59953745250169"/>
  </r>
  <r>
    <x v="256"/>
    <n v="26125"/>
    <x v="4"/>
    <n v="2022"/>
    <n v="2357"/>
    <n v="753752"/>
    <n v="312.7"/>
    <n v="173.59953745250169"/>
  </r>
  <r>
    <x v="257"/>
    <n v="26139"/>
    <x v="0"/>
    <n v="2018"/>
    <n v="360"/>
    <n v="165071"/>
    <n v="218.1"/>
    <n v="150.54128611159689"/>
  </r>
  <r>
    <x v="257"/>
    <n v="26139"/>
    <x v="1"/>
    <n v="2019"/>
    <n v="350"/>
    <n v="165335"/>
    <n v="211.7"/>
    <n v="150.54128611159689"/>
  </r>
  <r>
    <x v="257"/>
    <n v="26139"/>
    <x v="2"/>
    <n v="2020"/>
    <n v="413"/>
    <n v="166419"/>
    <n v="248.2"/>
    <n v="150.54128611159689"/>
  </r>
  <r>
    <x v="257"/>
    <n v="26139"/>
    <x v="3"/>
    <n v="2021"/>
    <n v="478"/>
    <n v="169153"/>
    <n v="282.60000000000002"/>
    <n v="150.54128611159689"/>
  </r>
  <r>
    <x v="257"/>
    <n v="26139"/>
    <x v="4"/>
    <n v="2022"/>
    <n v="456"/>
    <n v="169964"/>
    <n v="268.3"/>
    <n v="150.54128611159689"/>
  </r>
  <r>
    <x v="258"/>
    <n v="26145"/>
    <x v="0"/>
    <n v="2018"/>
    <n v="509"/>
    <n v="107816"/>
    <n v="472.1"/>
    <n v="129.16213856870536"/>
  </r>
  <r>
    <x v="258"/>
    <n v="26145"/>
    <x v="1"/>
    <n v="2019"/>
    <n v="465"/>
    <n v="106864"/>
    <n v="435.1"/>
    <n v="129.16213856870536"/>
  </r>
  <r>
    <x v="258"/>
    <n v="26145"/>
    <x v="2"/>
    <n v="2020"/>
    <n v="608"/>
    <n v="105861"/>
    <n v="574.29999999999995"/>
    <n v="129.16213856870536"/>
  </r>
  <r>
    <x v="258"/>
    <n v="26145"/>
    <x v="3"/>
    <n v="2021"/>
    <n v="623"/>
    <n v="105607"/>
    <n v="589.9"/>
    <n v="129.16213856870536"/>
  </r>
  <r>
    <x v="258"/>
    <n v="26145"/>
    <x v="4"/>
    <n v="2022"/>
    <n v="587"/>
    <n v="104671"/>
    <n v="560.79999999999995"/>
    <n v="129.16213856870536"/>
  </r>
  <r>
    <x v="259"/>
    <n v="26147"/>
    <x v="0"/>
    <n v="2018"/>
    <n v="431"/>
    <n v="92719"/>
    <n v="464.8"/>
    <n v="118.67119707266073"/>
  </r>
  <r>
    <x v="259"/>
    <n v="26147"/>
    <x v="1"/>
    <n v="2019"/>
    <n v="465"/>
    <n v="92228"/>
    <n v="504.2"/>
    <n v="118.67119707266073"/>
  </r>
  <r>
    <x v="259"/>
    <n v="26147"/>
    <x v="2"/>
    <n v="2020"/>
    <n v="491"/>
    <n v="91759"/>
    <n v="535.1"/>
    <n v="118.67119707266073"/>
  </r>
  <r>
    <x v="259"/>
    <n v="26147"/>
    <x v="3"/>
    <n v="2021"/>
    <n v="620"/>
    <n v="92113"/>
    <n v="673.1"/>
    <n v="118.67119707266073"/>
  </r>
  <r>
    <x v="259"/>
    <n v="26147"/>
    <x v="4"/>
    <n v="2022"/>
    <n v="451"/>
    <n v="91782"/>
    <n v="491.4"/>
    <n v="118.67119707266073"/>
  </r>
  <r>
    <x v="260"/>
    <n v="26161"/>
    <x v="0"/>
    <n v="2018"/>
    <n v="529"/>
    <n v="229648"/>
    <n v="230.4"/>
    <n v="182.8095330834023"/>
  </r>
  <r>
    <x v="260"/>
    <n v="26161"/>
    <x v="1"/>
    <n v="2019"/>
    <n v="516"/>
    <n v="226623"/>
    <n v="227.7"/>
    <n v="182.8095330834023"/>
  </r>
  <r>
    <x v="260"/>
    <n v="26161"/>
    <x v="2"/>
    <n v="2020"/>
    <n v="574"/>
    <n v="224266"/>
    <n v="255.9"/>
    <n v="182.8095330834023"/>
  </r>
  <r>
    <x v="260"/>
    <n v="26161"/>
    <x v="3"/>
    <n v="2021"/>
    <n v="599"/>
    <n v="225258"/>
    <n v="265.89999999999998"/>
    <n v="182.8095330834023"/>
  </r>
  <r>
    <x v="260"/>
    <n v="26161"/>
    <x v="4"/>
    <n v="2022"/>
    <n v="532"/>
    <n v="223440"/>
    <n v="238.1"/>
    <n v="182.8095330834023"/>
  </r>
  <r>
    <x v="261"/>
    <n v="26163"/>
    <x v="0"/>
    <n v="2018"/>
    <n v="5668"/>
    <n v="1028422"/>
    <n v="551.1"/>
    <n v="138.35112807974207"/>
  </r>
  <r>
    <x v="261"/>
    <n v="26163"/>
    <x v="1"/>
    <n v="2019"/>
    <n v="5570"/>
    <n v="1019930"/>
    <n v="546.1"/>
    <n v="138.35112807974207"/>
  </r>
  <r>
    <x v="261"/>
    <n v="26163"/>
    <x v="2"/>
    <n v="2020"/>
    <n v="6943"/>
    <n v="1009569"/>
    <n v="687.7"/>
    <n v="138.35112807974207"/>
  </r>
  <r>
    <x v="261"/>
    <n v="26163"/>
    <x v="3"/>
    <n v="2021"/>
    <n v="7133"/>
    <n v="1026378"/>
    <n v="695"/>
    <n v="138.35112807974207"/>
  </r>
  <r>
    <x v="261"/>
    <n v="26163"/>
    <x v="4"/>
    <n v="2022"/>
    <n v="6200"/>
    <n v="1013750"/>
    <n v="611.6"/>
    <n v="138.35112807974207"/>
  </r>
  <r>
    <x v="262"/>
    <n v="27003"/>
    <x v="0"/>
    <n v="2018"/>
    <n v="560"/>
    <n v="212213"/>
    <n v="263.89999999999998"/>
    <n v="153.0181821481888"/>
  </r>
  <r>
    <x v="262"/>
    <n v="27003"/>
    <x v="1"/>
    <n v="2019"/>
    <n v="537"/>
    <n v="212769"/>
    <n v="252.4"/>
    <n v="153.0181821481888"/>
  </r>
  <r>
    <x v="262"/>
    <n v="27003"/>
    <x v="2"/>
    <n v="2020"/>
    <n v="652"/>
    <n v="213292"/>
    <n v="305.7"/>
    <n v="153.0181821481888"/>
  </r>
  <r>
    <x v="262"/>
    <n v="27003"/>
    <x v="3"/>
    <n v="2021"/>
    <n v="707"/>
    <n v="217102"/>
    <n v="325.7"/>
    <n v="153.0181821481888"/>
  </r>
  <r>
    <x v="262"/>
    <n v="27003"/>
    <x v="4"/>
    <n v="2022"/>
    <n v="713"/>
    <n v="217180"/>
    <n v="328.3"/>
    <n v="153.0181821481888"/>
  </r>
  <r>
    <x v="263"/>
    <n v="27019"/>
    <x v="0"/>
    <n v="2018"/>
    <n v="119"/>
    <n v="60766"/>
    <n v="195.8"/>
    <n v="183.20158410901664"/>
  </r>
  <r>
    <x v="263"/>
    <n v="27019"/>
    <x v="1"/>
    <n v="2019"/>
    <n v="117"/>
    <n v="61471"/>
    <n v="190.3"/>
    <n v="183.20158410901664"/>
  </r>
  <r>
    <x v="263"/>
    <n v="27019"/>
    <x v="2"/>
    <n v="2020"/>
    <n v="121"/>
    <n v="62039"/>
    <n v="195"/>
    <n v="183.20158410901664"/>
  </r>
  <r>
    <x v="263"/>
    <n v="27019"/>
    <x v="3"/>
    <n v="2021"/>
    <n v="147"/>
    <n v="63413"/>
    <n v="231.8"/>
    <n v="183.20158410901664"/>
  </r>
  <r>
    <x v="263"/>
    <n v="27019"/>
    <x v="4"/>
    <n v="2022"/>
    <n v="125"/>
    <n v="64096"/>
    <n v="195"/>
    <n v="183.20158410901664"/>
  </r>
  <r>
    <x v="264"/>
    <n v="27037"/>
    <x v="0"/>
    <n v="2018"/>
    <n v="559"/>
    <n v="252237"/>
    <n v="221.6"/>
    <n v="187.15809967360806"/>
  </r>
  <r>
    <x v="264"/>
    <n v="27037"/>
    <x v="1"/>
    <n v="2019"/>
    <n v="593"/>
    <n v="252618"/>
    <n v="234.7"/>
    <n v="187.15809967360806"/>
  </r>
  <r>
    <x v="264"/>
    <n v="27037"/>
    <x v="2"/>
    <n v="2020"/>
    <n v="657"/>
    <n v="252915"/>
    <n v="259.8"/>
    <n v="187.15809967360806"/>
  </r>
  <r>
    <x v="264"/>
    <n v="27037"/>
    <x v="3"/>
    <n v="2021"/>
    <n v="731"/>
    <n v="258214"/>
    <n v="283.10000000000002"/>
    <n v="187.15809967360806"/>
  </r>
  <r>
    <x v="264"/>
    <n v="27037"/>
    <x v="4"/>
    <n v="2022"/>
    <n v="658"/>
    <n v="257390"/>
    <n v="255.6"/>
    <n v="187.15809967360806"/>
  </r>
  <r>
    <x v="265"/>
    <n v="27053"/>
    <x v="0"/>
    <n v="2018"/>
    <n v="1938"/>
    <n v="777085"/>
    <n v="249.4"/>
    <n v="199.51591332590621"/>
  </r>
  <r>
    <x v="265"/>
    <n v="27053"/>
    <x v="1"/>
    <n v="2019"/>
    <n v="2033"/>
    <n v="776750"/>
    <n v="261.7"/>
    <n v="199.51591332590621"/>
  </r>
  <r>
    <x v="265"/>
    <n v="27053"/>
    <x v="2"/>
    <n v="2020"/>
    <n v="2358"/>
    <n v="775290"/>
    <n v="304.10000000000002"/>
    <n v="199.51591332590621"/>
  </r>
  <r>
    <x v="265"/>
    <n v="27053"/>
    <x v="3"/>
    <n v="2021"/>
    <n v="2563"/>
    <n v="771294"/>
    <n v="332.3"/>
    <n v="199.51591332590621"/>
  </r>
  <r>
    <x v="265"/>
    <n v="27053"/>
    <x v="4"/>
    <n v="2022"/>
    <n v="2457"/>
    <n v="762654"/>
    <n v="322.2"/>
    <n v="199.51591332590621"/>
  </r>
  <r>
    <x v="266"/>
    <n v="27109"/>
    <x v="0"/>
    <n v="2018"/>
    <n v="216"/>
    <n v="90626"/>
    <n v="238.3"/>
    <n v="220.901374421143"/>
  </r>
  <r>
    <x v="266"/>
    <n v="27109"/>
    <x v="1"/>
    <n v="2019"/>
    <n v="202"/>
    <n v="91133"/>
    <n v="221.7"/>
    <n v="220.901374421143"/>
  </r>
  <r>
    <x v="266"/>
    <n v="27109"/>
    <x v="2"/>
    <n v="2020"/>
    <n v="233"/>
    <n v="91619"/>
    <n v="254.3"/>
    <n v="220.901374421143"/>
  </r>
  <r>
    <x v="266"/>
    <n v="27109"/>
    <x v="3"/>
    <n v="2021"/>
    <n v="237"/>
    <n v="93904"/>
    <n v="252.4"/>
    <n v="220.901374421143"/>
  </r>
  <r>
    <x v="266"/>
    <n v="27109"/>
    <x v="4"/>
    <n v="2022"/>
    <n v="284"/>
    <n v="93734"/>
    <n v="303"/>
    <n v="220.901374421143"/>
  </r>
  <r>
    <x v="267"/>
    <n v="27123"/>
    <x v="0"/>
    <n v="2018"/>
    <n v="889"/>
    <n v="327498"/>
    <n v="271.5"/>
    <n v="189.54956965534254"/>
  </r>
  <r>
    <x v="267"/>
    <n v="27123"/>
    <x v="1"/>
    <n v="2019"/>
    <n v="974"/>
    <n v="325334"/>
    <n v="299.39999999999998"/>
    <n v="189.54956965534254"/>
  </r>
  <r>
    <x v="267"/>
    <n v="27123"/>
    <x v="2"/>
    <n v="2020"/>
    <n v="1182"/>
    <n v="322596"/>
    <n v="366.4"/>
    <n v="189.54956965534254"/>
  </r>
  <r>
    <x v="267"/>
    <n v="27123"/>
    <x v="3"/>
    <n v="2021"/>
    <n v="1332"/>
    <n v="318761"/>
    <n v="417.9"/>
    <n v="189.54956965534254"/>
  </r>
  <r>
    <x v="267"/>
    <n v="27123"/>
    <x v="4"/>
    <n v="2022"/>
    <n v="1230"/>
    <n v="313754"/>
    <n v="392"/>
    <n v="189.54956965534254"/>
  </r>
  <r>
    <x v="268"/>
    <n v="27137"/>
    <x v="0"/>
    <n v="2018"/>
    <n v="480"/>
    <n v="115965"/>
    <n v="413.9"/>
    <n v="170.73246992611121"/>
  </r>
  <r>
    <x v="268"/>
    <n v="27137"/>
    <x v="1"/>
    <n v="2019"/>
    <n v="403"/>
    <n v="114517"/>
    <n v="351.9"/>
    <n v="170.73246992611121"/>
  </r>
  <r>
    <x v="268"/>
    <n v="27137"/>
    <x v="2"/>
    <n v="2020"/>
    <n v="506"/>
    <n v="113178"/>
    <n v="447.1"/>
    <n v="170.73246992611121"/>
  </r>
  <r>
    <x v="268"/>
    <n v="27137"/>
    <x v="3"/>
    <n v="2021"/>
    <n v="560"/>
    <n v="113449"/>
    <n v="493.6"/>
    <n v="170.73246992611121"/>
  </r>
  <r>
    <x v="268"/>
    <n v="27137"/>
    <x v="4"/>
    <n v="2022"/>
    <n v="569"/>
    <n v="113506"/>
    <n v="501.3"/>
    <n v="170.73246992611121"/>
  </r>
  <r>
    <x v="269"/>
    <n v="27139"/>
    <x v="0"/>
    <n v="2018"/>
    <n v="163"/>
    <n v="87311"/>
    <n v="186.7"/>
    <n v="188.65516452136762"/>
  </r>
  <r>
    <x v="269"/>
    <n v="27139"/>
    <x v="1"/>
    <n v="2019"/>
    <n v="150"/>
    <n v="88154"/>
    <n v="170.2"/>
    <n v="188.65516452136762"/>
  </r>
  <r>
    <x v="269"/>
    <n v="27139"/>
    <x v="2"/>
    <n v="2020"/>
    <n v="214"/>
    <n v="89321"/>
    <n v="239.6"/>
    <n v="188.65516452136762"/>
  </r>
  <r>
    <x v="269"/>
    <n v="27139"/>
    <x v="3"/>
    <n v="2021"/>
    <n v="234"/>
    <n v="91018"/>
    <n v="257.10000000000002"/>
    <n v="188.65516452136762"/>
  </r>
  <r>
    <x v="269"/>
    <n v="27139"/>
    <x v="4"/>
    <n v="2022"/>
    <n v="198"/>
    <n v="91682"/>
    <n v="216"/>
    <n v="188.65516452136762"/>
  </r>
  <r>
    <x v="270"/>
    <n v="27145"/>
    <x v="0"/>
    <n v="2018"/>
    <n v="212"/>
    <n v="91851"/>
    <n v="230.8"/>
    <n v="143.12943486754867"/>
  </r>
  <r>
    <x v="270"/>
    <n v="27145"/>
    <x v="1"/>
    <n v="2019"/>
    <n v="252"/>
    <n v="92206"/>
    <n v="273.3"/>
    <n v="143.12943486754867"/>
  </r>
  <r>
    <x v="270"/>
    <n v="27145"/>
    <x v="2"/>
    <n v="2020"/>
    <n v="275"/>
    <n v="92221"/>
    <n v="298.2"/>
    <n v="143.12943486754867"/>
  </r>
  <r>
    <x v="270"/>
    <n v="27145"/>
    <x v="3"/>
    <n v="2021"/>
    <n v="292"/>
    <n v="90066"/>
    <n v="324.2"/>
    <n v="143.12943486754867"/>
  </r>
  <r>
    <x v="270"/>
    <n v="27145"/>
    <x v="4"/>
    <n v="2022"/>
    <n v="278"/>
    <n v="90351"/>
    <n v="307.7"/>
    <n v="143.12943486754867"/>
  </r>
  <r>
    <x v="271"/>
    <n v="27163"/>
    <x v="0"/>
    <n v="2018"/>
    <n v="357"/>
    <n v="150753"/>
    <n v="236.8"/>
    <n v="186.13996200126664"/>
  </r>
  <r>
    <x v="271"/>
    <n v="27163"/>
    <x v="1"/>
    <n v="2019"/>
    <n v="306"/>
    <n v="151993"/>
    <n v="201.3"/>
    <n v="186.13996200126664"/>
  </r>
  <r>
    <x v="271"/>
    <n v="27163"/>
    <x v="2"/>
    <n v="2020"/>
    <n v="392"/>
    <n v="153032"/>
    <n v="256.2"/>
    <n v="186.13996200126664"/>
  </r>
  <r>
    <x v="271"/>
    <n v="27163"/>
    <x v="3"/>
    <n v="2021"/>
    <n v="402"/>
    <n v="156925"/>
    <n v="256.2"/>
    <n v="186.13996200126664"/>
  </r>
  <r>
    <x v="271"/>
    <n v="27163"/>
    <x v="4"/>
    <n v="2022"/>
    <n v="372"/>
    <n v="157973"/>
    <n v="235.5"/>
    <n v="186.13996200126664"/>
  </r>
  <r>
    <x v="272"/>
    <n v="27171"/>
    <x v="0"/>
    <n v="2018"/>
    <n v="165"/>
    <n v="78015"/>
    <n v="211.5"/>
    <n v="142.6403549401526"/>
  </r>
  <r>
    <x v="272"/>
    <n v="27171"/>
    <x v="1"/>
    <n v="2019"/>
    <n v="186"/>
    <n v="78863"/>
    <n v="235.9"/>
    <n v="142.6403549401526"/>
  </r>
  <r>
    <x v="272"/>
    <n v="27171"/>
    <x v="2"/>
    <n v="2020"/>
    <n v="206"/>
    <n v="79682"/>
    <n v="258.5"/>
    <n v="142.6403549401526"/>
  </r>
  <r>
    <x v="272"/>
    <n v="27171"/>
    <x v="3"/>
    <n v="2021"/>
    <n v="257"/>
    <n v="82388"/>
    <n v="311.89999999999998"/>
    <n v="142.6403549401526"/>
  </r>
  <r>
    <x v="272"/>
    <n v="27171"/>
    <x v="4"/>
    <n v="2022"/>
    <n v="234"/>
    <n v="84213"/>
    <n v="277.89999999999998"/>
    <n v="142.6403549401526"/>
  </r>
  <r>
    <x v="273"/>
    <n v="28033"/>
    <x v="0"/>
    <n v="2018"/>
    <n v="436"/>
    <n v="107121"/>
    <n v="407"/>
    <n v="138.09414769474657"/>
  </r>
  <r>
    <x v="273"/>
    <n v="28033"/>
    <x v="1"/>
    <n v="2019"/>
    <n v="415"/>
    <n v="108730"/>
    <n v="381.7"/>
    <n v="138.09414769474657"/>
  </r>
  <r>
    <x v="273"/>
    <n v="28033"/>
    <x v="2"/>
    <n v="2020"/>
    <n v="515"/>
    <n v="110714"/>
    <n v="465.2"/>
    <n v="138.09414769474657"/>
  </r>
  <r>
    <x v="273"/>
    <n v="28033"/>
    <x v="3"/>
    <n v="2021"/>
    <n v="673"/>
    <n v="111142"/>
    <n v="605.5"/>
    <n v="138.09414769474657"/>
  </r>
  <r>
    <x v="273"/>
    <n v="28033"/>
    <x v="4"/>
    <n v="2022"/>
    <n v="561"/>
    <n v="113206"/>
    <n v="495.6"/>
    <n v="138.09414769474657"/>
  </r>
  <r>
    <x v="274"/>
    <n v="28047"/>
    <x v="0"/>
    <n v="2018"/>
    <n v="660"/>
    <n v="120580"/>
    <n v="547.4"/>
    <n v="138.75787592989334"/>
  </r>
  <r>
    <x v="274"/>
    <n v="28047"/>
    <x v="1"/>
    <n v="2019"/>
    <n v="674"/>
    <n v="120871"/>
    <n v="557.6"/>
    <n v="138.75787592989334"/>
  </r>
  <r>
    <x v="274"/>
    <n v="28047"/>
    <x v="2"/>
    <n v="2020"/>
    <n v="731"/>
    <n v="120622"/>
    <n v="606"/>
    <n v="138.75787592989334"/>
  </r>
  <r>
    <x v="274"/>
    <n v="28047"/>
    <x v="3"/>
    <n v="2021"/>
    <n v="925"/>
    <n v="120724"/>
    <n v="766.2"/>
    <n v="138.75787592989334"/>
  </r>
  <r>
    <x v="274"/>
    <n v="28047"/>
    <x v="4"/>
    <n v="2022"/>
    <n v="712"/>
    <n v="121196"/>
    <n v="587.5"/>
    <n v="138.75787592989334"/>
  </r>
  <r>
    <x v="275"/>
    <n v="28049"/>
    <x v="0"/>
    <n v="2018"/>
    <n v="749"/>
    <n v="138512"/>
    <n v="540.70000000000005"/>
    <n v="145.12881796773399"/>
  </r>
  <r>
    <x v="275"/>
    <n v="28049"/>
    <x v="1"/>
    <n v="2019"/>
    <n v="785"/>
    <n v="134853"/>
    <n v="582.1"/>
    <n v="145.12881796773399"/>
  </r>
  <r>
    <x v="275"/>
    <n v="28049"/>
    <x v="2"/>
    <n v="2020"/>
    <n v="1018"/>
    <n v="131804"/>
    <n v="772.4"/>
    <n v="145.12881796773399"/>
  </r>
  <r>
    <x v="275"/>
    <n v="28049"/>
    <x v="3"/>
    <n v="2021"/>
    <n v="1043"/>
    <n v="127907"/>
    <n v="815.4"/>
    <n v="145.12881796773399"/>
  </r>
  <r>
    <x v="275"/>
    <n v="28049"/>
    <x v="4"/>
    <n v="2022"/>
    <n v="938"/>
    <n v="124402"/>
    <n v="754"/>
    <n v="145.12881796773399"/>
  </r>
  <r>
    <x v="276"/>
    <n v="28059"/>
    <x v="0"/>
    <n v="2018"/>
    <n v="454"/>
    <n v="83936"/>
    <n v="540.9"/>
    <n v="114.03756840023911"/>
  </r>
  <r>
    <x v="276"/>
    <n v="28059"/>
    <x v="1"/>
    <n v="2019"/>
    <n v="441"/>
    <n v="83740"/>
    <n v="526.6"/>
    <n v="114.03756840023911"/>
  </r>
  <r>
    <x v="276"/>
    <n v="28059"/>
    <x v="2"/>
    <n v="2020"/>
    <n v="509"/>
    <n v="83646"/>
    <n v="608.5"/>
    <n v="114.03756840023911"/>
  </r>
  <r>
    <x v="276"/>
    <n v="28059"/>
    <x v="3"/>
    <n v="2021"/>
    <n v="594"/>
    <n v="83628"/>
    <n v="710.3"/>
    <n v="114.03756840023911"/>
  </r>
  <r>
    <x v="276"/>
    <n v="28059"/>
    <x v="4"/>
    <n v="2022"/>
    <n v="512"/>
    <n v="83992"/>
    <n v="609.6"/>
    <n v="114.03756840023911"/>
  </r>
  <r>
    <x v="277"/>
    <n v="28089"/>
    <x v="0"/>
    <n v="2018"/>
    <n v="261"/>
    <n v="62426"/>
    <n v="418.1"/>
    <n v="162.40710947674864"/>
  </r>
  <r>
    <x v="277"/>
    <n v="28089"/>
    <x v="1"/>
    <n v="2019"/>
    <n v="212"/>
    <n v="62492"/>
    <n v="339.2"/>
    <n v="162.40710947674864"/>
  </r>
  <r>
    <x v="277"/>
    <n v="28089"/>
    <x v="2"/>
    <n v="2020"/>
    <n v="275"/>
    <n v="62566"/>
    <n v="439.5"/>
    <n v="162.40710947674864"/>
  </r>
  <r>
    <x v="277"/>
    <n v="28089"/>
    <x v="3"/>
    <n v="2021"/>
    <n v="302"/>
    <n v="64332"/>
    <n v="469.4"/>
    <n v="162.40710947674864"/>
  </r>
  <r>
    <x v="277"/>
    <n v="28089"/>
    <x v="4"/>
    <n v="2022"/>
    <n v="234"/>
    <n v="64569"/>
    <n v="362.4"/>
    <n v="162.40710947674864"/>
  </r>
  <r>
    <x v="278"/>
    <n v="28121"/>
    <x v="0"/>
    <n v="2018"/>
    <n v="343"/>
    <n v="91386"/>
    <n v="375.3"/>
    <n v="127.95139615690543"/>
  </r>
  <r>
    <x v="278"/>
    <n v="28121"/>
    <x v="1"/>
    <n v="2019"/>
    <n v="342"/>
    <n v="92262"/>
    <n v="370.7"/>
    <n v="127.95139615690543"/>
  </r>
  <r>
    <x v="278"/>
    <n v="28121"/>
    <x v="2"/>
    <n v="2020"/>
    <n v="445"/>
    <n v="92427"/>
    <n v="481.5"/>
    <n v="127.95139615690543"/>
  </r>
  <r>
    <x v="278"/>
    <n v="28121"/>
    <x v="3"/>
    <n v="2021"/>
    <n v="466"/>
    <n v="93754"/>
    <n v="497"/>
    <n v="127.95139615690543"/>
  </r>
  <r>
    <x v="278"/>
    <n v="28121"/>
    <x v="4"/>
    <n v="2022"/>
    <n v="376"/>
    <n v="93757"/>
    <n v="401"/>
    <n v="127.95139615690543"/>
  </r>
  <r>
    <x v="279"/>
    <n v="29019"/>
    <x v="0"/>
    <n v="2018"/>
    <n v="302"/>
    <n v="112638"/>
    <n v="268.10000000000002"/>
    <n v="155.0746379994861"/>
  </r>
  <r>
    <x v="279"/>
    <n v="29019"/>
    <x v="1"/>
    <n v="2019"/>
    <n v="310"/>
    <n v="112024"/>
    <n v="276.7"/>
    <n v="155.0746379994861"/>
  </r>
  <r>
    <x v="279"/>
    <n v="29019"/>
    <x v="2"/>
    <n v="2020"/>
    <n v="391"/>
    <n v="112630"/>
    <n v="347.2"/>
    <n v="155.0746379994861"/>
  </r>
  <r>
    <x v="279"/>
    <n v="29019"/>
    <x v="3"/>
    <n v="2021"/>
    <n v="378"/>
    <n v="113866"/>
    <n v="332"/>
    <n v="155.0746379994861"/>
  </r>
  <r>
    <x v="279"/>
    <n v="29019"/>
    <x v="4"/>
    <n v="2022"/>
    <n v="378"/>
    <n v="114363"/>
    <n v="330.5"/>
    <n v="155.0746379994861"/>
  </r>
  <r>
    <x v="280"/>
    <n v="29037"/>
    <x v="0"/>
    <n v="2018"/>
    <n v="244"/>
    <n v="59503"/>
    <n v="410.1"/>
    <n v="130.23263286421181"/>
  </r>
  <r>
    <x v="280"/>
    <n v="29037"/>
    <x v="1"/>
    <n v="2019"/>
    <n v="239"/>
    <n v="59906"/>
    <n v="399"/>
    <n v="130.23263286421181"/>
  </r>
  <r>
    <x v="280"/>
    <n v="29037"/>
    <x v="2"/>
    <n v="2020"/>
    <n v="216"/>
    <n v="60448"/>
    <n v="357.3"/>
    <n v="130.23263286421181"/>
  </r>
  <r>
    <x v="280"/>
    <n v="29037"/>
    <x v="3"/>
    <n v="2021"/>
    <n v="284"/>
    <n v="62128"/>
    <n v="457.1"/>
    <n v="130.23263286421181"/>
  </r>
  <r>
    <x v="280"/>
    <n v="29037"/>
    <x v="4"/>
    <n v="2022"/>
    <n v="297"/>
    <n v="62415"/>
    <n v="475.8"/>
    <n v="130.23263286421181"/>
  </r>
  <r>
    <x v="281"/>
    <n v="29047"/>
    <x v="0"/>
    <n v="2018"/>
    <n v="463"/>
    <n v="146863"/>
    <n v="315.3"/>
    <n v="137.7631271575778"/>
  </r>
  <r>
    <x v="281"/>
    <n v="29047"/>
    <x v="1"/>
    <n v="2019"/>
    <n v="455"/>
    <n v="148588"/>
    <n v="306.2"/>
    <n v="137.7631271575778"/>
  </r>
  <r>
    <x v="281"/>
    <n v="29047"/>
    <x v="2"/>
    <n v="2020"/>
    <n v="512"/>
    <n v="149945"/>
    <n v="341.5"/>
    <n v="137.7631271575778"/>
  </r>
  <r>
    <x v="281"/>
    <n v="29047"/>
    <x v="3"/>
    <n v="2021"/>
    <n v="611"/>
    <n v="150957"/>
    <n v="404.8"/>
    <n v="137.7631271575778"/>
  </r>
  <r>
    <x v="281"/>
    <n v="29047"/>
    <x v="4"/>
    <n v="2022"/>
    <n v="562"/>
    <n v="151876"/>
    <n v="370"/>
    <n v="137.7631271575778"/>
  </r>
  <r>
    <x v="282"/>
    <n v="29071"/>
    <x v="0"/>
    <n v="2018"/>
    <n v="269"/>
    <n v="59711"/>
    <n v="450.5"/>
    <n v="130.69215428765989"/>
  </r>
  <r>
    <x v="282"/>
    <n v="29071"/>
    <x v="1"/>
    <n v="2019"/>
    <n v="297"/>
    <n v="59579"/>
    <n v="498.5"/>
    <n v="130.69215428765989"/>
  </r>
  <r>
    <x v="282"/>
    <n v="29071"/>
    <x v="2"/>
    <n v="2020"/>
    <n v="315"/>
    <n v="59604"/>
    <n v="528.5"/>
    <n v="130.69215428765989"/>
  </r>
  <r>
    <x v="282"/>
    <n v="29071"/>
    <x v="3"/>
    <n v="2021"/>
    <n v="351"/>
    <n v="59905"/>
    <n v="585.9"/>
    <n v="130.69215428765989"/>
  </r>
  <r>
    <x v="282"/>
    <n v="29071"/>
    <x v="4"/>
    <n v="2022"/>
    <n v="344"/>
    <n v="60058"/>
    <n v="572.79999999999995"/>
    <n v="130.69215428765989"/>
  </r>
  <r>
    <x v="283"/>
    <n v="29077"/>
    <x v="0"/>
    <n v="2018"/>
    <n v="762"/>
    <n v="173540"/>
    <n v="439.1"/>
    <n v="117.76473668135607"/>
  </r>
  <r>
    <x v="283"/>
    <n v="29077"/>
    <x v="1"/>
    <n v="2019"/>
    <n v="761"/>
    <n v="173961"/>
    <n v="437.5"/>
    <n v="117.76473668135607"/>
  </r>
  <r>
    <x v="283"/>
    <n v="29077"/>
    <x v="2"/>
    <n v="2020"/>
    <n v="882"/>
    <n v="174588"/>
    <n v="505.2"/>
    <n v="117.76473668135607"/>
  </r>
  <r>
    <x v="283"/>
    <n v="29077"/>
    <x v="3"/>
    <n v="2021"/>
    <n v="1016"/>
    <n v="178002"/>
    <n v="570.79999999999995"/>
    <n v="117.76473668135607"/>
  </r>
  <r>
    <x v="283"/>
    <n v="29077"/>
    <x v="4"/>
    <n v="2022"/>
    <n v="939"/>
    <n v="179679"/>
    <n v="522.6"/>
    <n v="117.76473668135607"/>
  </r>
  <r>
    <x v="284"/>
    <n v="29095"/>
    <x v="0"/>
    <n v="2018"/>
    <n v="1911"/>
    <n v="415360"/>
    <n v="460.1"/>
    <n v="147.48506415676363"/>
  </r>
  <r>
    <x v="284"/>
    <n v="29095"/>
    <x v="1"/>
    <n v="2019"/>
    <n v="1913"/>
    <n v="415356"/>
    <n v="460.6"/>
    <n v="147.48506415676363"/>
  </r>
  <r>
    <x v="284"/>
    <n v="29095"/>
    <x v="2"/>
    <n v="2020"/>
    <n v="2253"/>
    <n v="415755"/>
    <n v="541.9"/>
    <n v="147.48506415676363"/>
  </r>
  <r>
    <x v="284"/>
    <n v="29095"/>
    <x v="3"/>
    <n v="2021"/>
    <n v="2535"/>
    <n v="421612"/>
    <n v="601.29999999999995"/>
    <n v="147.48506415676363"/>
  </r>
  <r>
    <x v="284"/>
    <n v="29095"/>
    <x v="4"/>
    <n v="2022"/>
    <n v="2315"/>
    <n v="421180"/>
    <n v="549.6"/>
    <n v="147.48506415676363"/>
  </r>
  <r>
    <x v="285"/>
    <n v="29097"/>
    <x v="0"/>
    <n v="2018"/>
    <n v="352"/>
    <n v="68603"/>
    <n v="513.1"/>
    <n v="116.56224386313434"/>
  </r>
  <r>
    <x v="285"/>
    <n v="29097"/>
    <x v="1"/>
    <n v="2019"/>
    <n v="347"/>
    <n v="68843"/>
    <n v="504"/>
    <n v="116.56224386313434"/>
  </r>
  <r>
    <x v="285"/>
    <n v="29097"/>
    <x v="2"/>
    <n v="2020"/>
    <n v="376"/>
    <n v="68911"/>
    <n v="545.6"/>
    <n v="116.56224386313434"/>
  </r>
  <r>
    <x v="285"/>
    <n v="29097"/>
    <x v="3"/>
    <n v="2021"/>
    <n v="458"/>
    <n v="69740"/>
    <n v="656.7"/>
    <n v="116.56224386313434"/>
  </r>
  <r>
    <x v="285"/>
    <n v="29097"/>
    <x v="4"/>
    <n v="2022"/>
    <n v="389"/>
    <n v="70503"/>
    <n v="551.70000000000005"/>
    <n v="116.56224386313434"/>
  </r>
  <r>
    <x v="286"/>
    <n v="29099"/>
    <x v="0"/>
    <n v="2018"/>
    <n v="681"/>
    <n v="134006"/>
    <n v="508.2"/>
    <n v="111.09747823953116"/>
  </r>
  <r>
    <x v="286"/>
    <n v="29099"/>
    <x v="1"/>
    <n v="2019"/>
    <n v="638"/>
    <n v="133817"/>
    <n v="476.8"/>
    <n v="111.09747823953116"/>
  </r>
  <r>
    <x v="286"/>
    <n v="29099"/>
    <x v="2"/>
    <n v="2020"/>
    <n v="690"/>
    <n v="133964"/>
    <n v="515.1"/>
    <n v="111.09747823953116"/>
  </r>
  <r>
    <x v="286"/>
    <n v="29099"/>
    <x v="3"/>
    <n v="2021"/>
    <n v="762"/>
    <n v="134446"/>
    <n v="566.79999999999995"/>
    <n v="111.09747823953116"/>
  </r>
  <r>
    <x v="286"/>
    <n v="29099"/>
    <x v="4"/>
    <n v="2022"/>
    <n v="712"/>
    <n v="134917"/>
    <n v="527.70000000000005"/>
    <n v="111.09747823953116"/>
  </r>
  <r>
    <x v="287"/>
    <n v="29165"/>
    <x v="0"/>
    <n v="2018"/>
    <n v="169"/>
    <n v="61188"/>
    <n v="276.2"/>
    <n v="146.51137476869488"/>
  </r>
  <r>
    <x v="287"/>
    <n v="29165"/>
    <x v="1"/>
    <n v="2019"/>
    <n v="185"/>
    <n v="61984"/>
    <n v="298.5"/>
    <n v="146.51137476869488"/>
  </r>
  <r>
    <x v="287"/>
    <n v="29165"/>
    <x v="2"/>
    <n v="2020"/>
    <n v="180"/>
    <n v="62687"/>
    <n v="287.10000000000002"/>
    <n v="146.51137476869488"/>
  </r>
  <r>
    <x v="287"/>
    <n v="29165"/>
    <x v="3"/>
    <n v="2021"/>
    <n v="233"/>
    <n v="63880"/>
    <n v="364.7"/>
    <n v="146.51137476869488"/>
  </r>
  <r>
    <x v="287"/>
    <n v="29165"/>
    <x v="4"/>
    <n v="2022"/>
    <n v="201"/>
    <n v="64974"/>
    <n v="309.39999999999998"/>
    <n v="146.51137476869488"/>
  </r>
  <r>
    <x v="288"/>
    <n v="29183"/>
    <x v="0"/>
    <n v="2018"/>
    <n v="720"/>
    <n v="236101"/>
    <n v="305"/>
    <n v="156.42461503476056"/>
  </r>
  <r>
    <x v="288"/>
    <n v="29183"/>
    <x v="1"/>
    <n v="2019"/>
    <n v="691"/>
    <n v="236646"/>
    <n v="292"/>
    <n v="156.42461503476056"/>
  </r>
  <r>
    <x v="288"/>
    <n v="29183"/>
    <x v="2"/>
    <n v="2020"/>
    <n v="784"/>
    <n v="238335"/>
    <n v="328.9"/>
    <n v="156.42461503476056"/>
  </r>
  <r>
    <x v="288"/>
    <n v="29183"/>
    <x v="3"/>
    <n v="2021"/>
    <n v="815"/>
    <n v="240293"/>
    <n v="339.2"/>
    <n v="156.42461503476056"/>
  </r>
  <r>
    <x v="288"/>
    <n v="29183"/>
    <x v="4"/>
    <n v="2022"/>
    <n v="748"/>
    <n v="241228"/>
    <n v="310.10000000000002"/>
    <n v="156.42461503476056"/>
  </r>
  <r>
    <x v="289"/>
    <n v="29189"/>
    <x v="0"/>
    <n v="2018"/>
    <n v="2458"/>
    <n v="573283"/>
    <n v="428.8"/>
    <n v="162.47327192209082"/>
  </r>
  <r>
    <x v="289"/>
    <n v="29189"/>
    <x v="1"/>
    <n v="2019"/>
    <n v="2335"/>
    <n v="568300"/>
    <n v="410.9"/>
    <n v="162.47327192209082"/>
  </r>
  <r>
    <x v="289"/>
    <n v="29189"/>
    <x v="2"/>
    <n v="2020"/>
    <n v="2734"/>
    <n v="564857"/>
    <n v="484"/>
    <n v="162.47327192209082"/>
  </r>
  <r>
    <x v="289"/>
    <n v="29189"/>
    <x v="3"/>
    <n v="2021"/>
    <n v="2717"/>
    <n v="565591"/>
    <n v="480.4"/>
    <n v="162.47327192209082"/>
  </r>
  <r>
    <x v="289"/>
    <n v="29189"/>
    <x v="4"/>
    <n v="2022"/>
    <n v="2501"/>
    <n v="560051"/>
    <n v="446.6"/>
    <n v="162.47327192209082"/>
  </r>
  <r>
    <x v="290"/>
    <n v="29510"/>
    <x v="0"/>
    <n v="2018"/>
    <n v="1221"/>
    <n v="196717"/>
    <n v="620.70000000000005"/>
    <n v="155.01214840431081"/>
  </r>
  <r>
    <x v="290"/>
    <n v="29510"/>
    <x v="1"/>
    <n v="2019"/>
    <n v="1177"/>
    <n v="194256"/>
    <n v="605.9"/>
    <n v="155.01214840431081"/>
  </r>
  <r>
    <x v="290"/>
    <n v="29510"/>
    <x v="2"/>
    <n v="2020"/>
    <n v="1463"/>
    <n v="191783"/>
    <n v="762.8"/>
    <n v="155.01214840431081"/>
  </r>
  <r>
    <x v="290"/>
    <n v="29510"/>
    <x v="3"/>
    <n v="2021"/>
    <n v="1429"/>
    <n v="188298"/>
    <n v="758.9"/>
    <n v="155.01214840431081"/>
  </r>
  <r>
    <x v="290"/>
    <n v="29510"/>
    <x v="4"/>
    <n v="2022"/>
    <n v="1326"/>
    <n v="182938"/>
    <n v="724.8"/>
    <n v="155.01214840431081"/>
  </r>
  <r>
    <x v="291"/>
    <n v="30029"/>
    <x v="0"/>
    <n v="2018"/>
    <n v="202"/>
    <n v="57796"/>
    <n v="349.5"/>
    <n v="102.98286966336896"/>
  </r>
  <r>
    <x v="291"/>
    <n v="30029"/>
    <x v="1"/>
    <n v="2019"/>
    <n v="203"/>
    <n v="58366"/>
    <n v="347.8"/>
    <n v="102.98286966336896"/>
  </r>
  <r>
    <x v="291"/>
    <n v="30029"/>
    <x v="2"/>
    <n v="2020"/>
    <n v="244"/>
    <n v="59109"/>
    <n v="412.8"/>
    <n v="102.98286966336896"/>
  </r>
  <r>
    <x v="291"/>
    <n v="30029"/>
    <x v="3"/>
    <n v="2021"/>
    <n v="305"/>
    <n v="60700"/>
    <n v="502.5"/>
    <n v="102.98286966336896"/>
  </r>
  <r>
    <x v="291"/>
    <n v="30029"/>
    <x v="4"/>
    <n v="2022"/>
    <n v="234"/>
    <n v="62429"/>
    <n v="374.8"/>
    <n v="102.98286966336896"/>
  </r>
  <r>
    <x v="292"/>
    <n v="30031"/>
    <x v="0"/>
    <n v="2018"/>
    <n v="115"/>
    <n v="71231"/>
    <n v="161.4"/>
    <n v="154.73470556090453"/>
  </r>
  <r>
    <x v="292"/>
    <n v="30031"/>
    <x v="1"/>
    <n v="2019"/>
    <n v="136"/>
    <n v="72727"/>
    <n v="187"/>
    <n v="154.73470556090453"/>
  </r>
  <r>
    <x v="292"/>
    <n v="30031"/>
    <x v="2"/>
    <n v="2020"/>
    <n v="121"/>
    <n v="74449"/>
    <n v="162.5"/>
    <n v="154.73470556090453"/>
  </r>
  <r>
    <x v="292"/>
    <n v="30031"/>
    <x v="3"/>
    <n v="2021"/>
    <n v="163"/>
    <n v="78356"/>
    <n v="208"/>
    <n v="154.73470556090453"/>
  </r>
  <r>
    <x v="292"/>
    <n v="30031"/>
    <x v="4"/>
    <n v="2022"/>
    <n v="138"/>
    <n v="79701"/>
    <n v="173.1"/>
    <n v="154.73470556090453"/>
  </r>
  <r>
    <x v="293"/>
    <n v="30063"/>
    <x v="0"/>
    <n v="2018"/>
    <n v="212"/>
    <n v="74075"/>
    <n v="286.2"/>
    <n v="161.33466569301919"/>
  </r>
  <r>
    <x v="293"/>
    <n v="30063"/>
    <x v="1"/>
    <n v="2019"/>
    <n v="218"/>
    <n v="74174"/>
    <n v="293.89999999999998"/>
    <n v="161.33466569301919"/>
  </r>
  <r>
    <x v="293"/>
    <n v="30063"/>
    <x v="2"/>
    <n v="2020"/>
    <n v="227"/>
    <n v="75110"/>
    <n v="302.2"/>
    <n v="161.33466569301919"/>
  </r>
  <r>
    <x v="293"/>
    <n v="30063"/>
    <x v="3"/>
    <n v="2021"/>
    <n v="264"/>
    <n v="73913"/>
    <n v="357.2"/>
    <n v="161.33466569301919"/>
  </r>
  <r>
    <x v="293"/>
    <n v="30063"/>
    <x v="4"/>
    <n v="2022"/>
    <n v="258"/>
    <n v="75198"/>
    <n v="343.1"/>
    <n v="161.33466569301919"/>
  </r>
  <r>
    <x v="294"/>
    <n v="30111"/>
    <x v="0"/>
    <n v="2018"/>
    <n v="374"/>
    <n v="92058"/>
    <n v="406.3"/>
    <n v="128.07909072848375"/>
  </r>
  <r>
    <x v="294"/>
    <n v="30111"/>
    <x v="1"/>
    <n v="2019"/>
    <n v="356"/>
    <n v="92250"/>
    <n v="385.9"/>
    <n v="128.07909072848375"/>
  </r>
  <r>
    <x v="294"/>
    <n v="30111"/>
    <x v="2"/>
    <n v="2020"/>
    <n v="443"/>
    <n v="92860"/>
    <n v="477.1"/>
    <n v="128.07909072848375"/>
  </r>
  <r>
    <x v="294"/>
    <n v="30111"/>
    <x v="3"/>
    <n v="2021"/>
    <n v="528"/>
    <n v="95346"/>
    <n v="553.79999999999995"/>
    <n v="128.07909072848375"/>
  </r>
  <r>
    <x v="294"/>
    <n v="30111"/>
    <x v="4"/>
    <n v="2022"/>
    <n v="436"/>
    <n v="96840"/>
    <n v="450.2"/>
    <n v="128.07909072848375"/>
  </r>
  <r>
    <x v="295"/>
    <n v="31055"/>
    <x v="0"/>
    <n v="2018"/>
    <n v="1082"/>
    <n v="333166"/>
    <n v="324.8"/>
    <n v="175.36417576747786"/>
  </r>
  <r>
    <x v="295"/>
    <n v="31055"/>
    <x v="1"/>
    <n v="2019"/>
    <n v="1069"/>
    <n v="333951"/>
    <n v="320.10000000000002"/>
    <n v="175.36417576747786"/>
  </r>
  <r>
    <x v="295"/>
    <n v="31055"/>
    <x v="2"/>
    <n v="2020"/>
    <n v="1257"/>
    <n v="335086"/>
    <n v="375.1"/>
    <n v="175.36417576747786"/>
  </r>
  <r>
    <x v="295"/>
    <n v="31055"/>
    <x v="3"/>
    <n v="2021"/>
    <n v="1320"/>
    <n v="340778"/>
    <n v="387.3"/>
    <n v="175.36417576747786"/>
  </r>
  <r>
    <x v="295"/>
    <n v="31055"/>
    <x v="4"/>
    <n v="2022"/>
    <n v="1264"/>
    <n v="341143"/>
    <n v="370.5"/>
    <n v="175.36417576747786"/>
  </r>
  <r>
    <x v="296"/>
    <n v="31109"/>
    <x v="0"/>
    <n v="2018"/>
    <n v="515"/>
    <n v="188715"/>
    <n v="272.89999999999998"/>
    <n v="173.27449390295476"/>
  </r>
  <r>
    <x v="296"/>
    <n v="31109"/>
    <x v="1"/>
    <n v="2019"/>
    <n v="471"/>
    <n v="188984"/>
    <n v="249.2"/>
    <n v="173.27449390295476"/>
  </r>
  <r>
    <x v="296"/>
    <n v="31109"/>
    <x v="2"/>
    <n v="2020"/>
    <n v="564"/>
    <n v="188995"/>
    <n v="298.39999999999998"/>
    <n v="173.27449390295476"/>
  </r>
  <r>
    <x v="296"/>
    <n v="31109"/>
    <x v="3"/>
    <n v="2021"/>
    <n v="583"/>
    <n v="191011"/>
    <n v="305.2"/>
    <n v="173.27449390295476"/>
  </r>
  <r>
    <x v="296"/>
    <n v="31109"/>
    <x v="4"/>
    <n v="2022"/>
    <n v="557"/>
    <n v="190273"/>
    <n v="292.7"/>
    <n v="173.27449390295476"/>
  </r>
  <r>
    <x v="297"/>
    <n v="32003"/>
    <x v="0"/>
    <n v="2018"/>
    <n v="4890"/>
    <n v="1336027"/>
    <n v="366"/>
    <n v="150.99090830054061"/>
  </r>
  <r>
    <x v="297"/>
    <n v="32003"/>
    <x v="1"/>
    <n v="2019"/>
    <n v="4830"/>
    <n v="1353141"/>
    <n v="356.9"/>
    <n v="150.99090830054061"/>
  </r>
  <r>
    <x v="297"/>
    <n v="32003"/>
    <x v="2"/>
    <n v="2020"/>
    <n v="5972"/>
    <n v="1380816"/>
    <n v="432.5"/>
    <n v="150.99090830054061"/>
  </r>
  <r>
    <x v="297"/>
    <n v="32003"/>
    <x v="3"/>
    <n v="2021"/>
    <n v="6959"/>
    <n v="1368280"/>
    <n v="508.6"/>
    <n v="150.99090830054061"/>
  </r>
  <r>
    <x v="297"/>
    <n v="32003"/>
    <x v="4"/>
    <n v="2022"/>
    <n v="5763"/>
    <n v="1391001"/>
    <n v="414.3"/>
    <n v="150.99090830054061"/>
  </r>
  <r>
    <x v="298"/>
    <n v="32031"/>
    <x v="0"/>
    <n v="2018"/>
    <n v="966"/>
    <n v="278140"/>
    <n v="347.3"/>
    <n v="164.65028873983238"/>
  </r>
  <r>
    <x v="298"/>
    <n v="32031"/>
    <x v="1"/>
    <n v="2019"/>
    <n v="1026"/>
    <n v="280767"/>
    <n v="365.4"/>
    <n v="164.65028873983238"/>
  </r>
  <r>
    <x v="298"/>
    <n v="32031"/>
    <x v="2"/>
    <n v="2020"/>
    <n v="1203"/>
    <n v="283094"/>
    <n v="424.9"/>
    <n v="164.65028873983238"/>
  </r>
  <r>
    <x v="298"/>
    <n v="32031"/>
    <x v="3"/>
    <n v="2021"/>
    <n v="1308"/>
    <n v="292911"/>
    <n v="446.6"/>
    <n v="164.65028873983238"/>
  </r>
  <r>
    <x v="298"/>
    <n v="32031"/>
    <x v="4"/>
    <n v="2022"/>
    <n v="1217"/>
    <n v="294641"/>
    <n v="413"/>
    <n v="164.65028873983238"/>
  </r>
  <r>
    <x v="299"/>
    <n v="33011"/>
    <x v="0"/>
    <n v="2018"/>
    <n v="902"/>
    <n v="255794"/>
    <n v="352.6"/>
    <n v="167.20799782864381"/>
  </r>
  <r>
    <x v="299"/>
    <n v="33011"/>
    <x v="1"/>
    <n v="2019"/>
    <n v="900"/>
    <n v="255976"/>
    <n v="351.6"/>
    <n v="167.20799782864381"/>
  </r>
  <r>
    <x v="299"/>
    <n v="33011"/>
    <x v="2"/>
    <n v="2020"/>
    <n v="880"/>
    <n v="256248"/>
    <n v="343.4"/>
    <n v="167.20799782864381"/>
  </r>
  <r>
    <x v="299"/>
    <n v="33011"/>
    <x v="3"/>
    <n v="2021"/>
    <n v="980"/>
    <n v="259722"/>
    <n v="377.3"/>
    <n v="167.20799782864381"/>
  </r>
  <r>
    <x v="299"/>
    <n v="33011"/>
    <x v="4"/>
    <n v="2022"/>
    <n v="988"/>
    <n v="260576"/>
    <n v="379.2"/>
    <n v="167.20799782864381"/>
  </r>
  <r>
    <x v="300"/>
    <n v="33013"/>
    <x v="0"/>
    <n v="2018"/>
    <n v="348"/>
    <n v="90402"/>
    <n v="384.9"/>
    <n v="173.34920383007989"/>
  </r>
  <r>
    <x v="300"/>
    <n v="33013"/>
    <x v="1"/>
    <n v="2019"/>
    <n v="287"/>
    <n v="90341"/>
    <n v="317.7"/>
    <n v="173.34920383007989"/>
  </r>
  <r>
    <x v="300"/>
    <n v="33013"/>
    <x v="2"/>
    <n v="2020"/>
    <n v="309"/>
    <n v="90649"/>
    <n v="340.9"/>
    <n v="173.34920383007989"/>
  </r>
  <r>
    <x v="300"/>
    <n v="33013"/>
    <x v="3"/>
    <n v="2021"/>
    <n v="341"/>
    <n v="92325"/>
    <n v="369.3"/>
    <n v="173.34920383007989"/>
  </r>
  <r>
    <x v="300"/>
    <n v="33013"/>
    <x v="4"/>
    <n v="2022"/>
    <n v="380"/>
    <n v="92116"/>
    <n v="412.5"/>
    <n v="173.34920383007989"/>
  </r>
  <r>
    <x v="301"/>
    <n v="33015"/>
    <x v="0"/>
    <n v="2018"/>
    <n v="557"/>
    <n v="187566"/>
    <n v="297"/>
    <n v="173.13246586478468"/>
  </r>
  <r>
    <x v="301"/>
    <n v="33015"/>
    <x v="1"/>
    <n v="2019"/>
    <n v="560"/>
    <n v="187135"/>
    <n v="299.2"/>
    <n v="173.13246586478468"/>
  </r>
  <r>
    <x v="301"/>
    <n v="33015"/>
    <x v="2"/>
    <n v="2020"/>
    <n v="576"/>
    <n v="187127"/>
    <n v="307.8"/>
    <n v="173.13246586478468"/>
  </r>
  <r>
    <x v="301"/>
    <n v="33015"/>
    <x v="3"/>
    <n v="2021"/>
    <n v="615"/>
    <n v="190415"/>
    <n v="323"/>
    <n v="173.13246586478468"/>
  </r>
  <r>
    <x v="301"/>
    <n v="33015"/>
    <x v="4"/>
    <n v="2022"/>
    <n v="585"/>
    <n v="190124"/>
    <n v="307.7"/>
    <n v="173.13246586478468"/>
  </r>
  <r>
    <x v="302"/>
    <n v="33017"/>
    <x v="0"/>
    <n v="2018"/>
    <n v="308"/>
    <n v="80162"/>
    <n v="384.2"/>
    <n v="160.77481281509941"/>
  </r>
  <r>
    <x v="302"/>
    <n v="33017"/>
    <x v="1"/>
    <n v="2019"/>
    <n v="302"/>
    <n v="80507"/>
    <n v="375.1"/>
    <n v="160.77481281509941"/>
  </r>
  <r>
    <x v="302"/>
    <n v="33017"/>
    <x v="2"/>
    <n v="2020"/>
    <n v="265"/>
    <n v="80917"/>
    <n v="327.5"/>
    <n v="160.77481281509941"/>
  </r>
  <r>
    <x v="302"/>
    <n v="33017"/>
    <x v="3"/>
    <n v="2021"/>
    <n v="354"/>
    <n v="81620"/>
    <n v="433.7"/>
    <n v="160.77481281509941"/>
  </r>
  <r>
    <x v="302"/>
    <n v="33017"/>
    <x v="4"/>
    <n v="2022"/>
    <n v="308"/>
    <n v="81303"/>
    <n v="378.8"/>
    <n v="160.77481281509941"/>
  </r>
  <r>
    <x v="303"/>
    <n v="34001"/>
    <x v="0"/>
    <n v="2018"/>
    <n v="745"/>
    <n v="154745"/>
    <n v="481.4"/>
    <n v="174.13548200570688"/>
  </r>
  <r>
    <x v="303"/>
    <n v="34001"/>
    <x v="1"/>
    <n v="2019"/>
    <n v="705"/>
    <n v="152428"/>
    <n v="462.5"/>
    <n v="174.13548200570688"/>
  </r>
  <r>
    <x v="303"/>
    <n v="34001"/>
    <x v="2"/>
    <n v="2020"/>
    <n v="874"/>
    <n v="151019"/>
    <n v="578.70000000000005"/>
    <n v="174.13548200570688"/>
  </r>
  <r>
    <x v="303"/>
    <n v="34001"/>
    <x v="3"/>
    <n v="2021"/>
    <n v="944"/>
    <n v="157673"/>
    <n v="598.70000000000005"/>
    <n v="174.13548200570688"/>
  </r>
  <r>
    <x v="303"/>
    <n v="34001"/>
    <x v="4"/>
    <n v="2022"/>
    <n v="904"/>
    <n v="157120"/>
    <n v="575.4"/>
    <n v="174.13548200570688"/>
  </r>
  <r>
    <x v="304"/>
    <n v="34003"/>
    <x v="0"/>
    <n v="2018"/>
    <n v="1198"/>
    <n v="555774"/>
    <n v="215.6"/>
    <n v="208.31161101142283"/>
  </r>
  <r>
    <x v="304"/>
    <n v="34003"/>
    <x v="1"/>
    <n v="2019"/>
    <n v="1223"/>
    <n v="550096"/>
    <n v="222.3"/>
    <n v="208.31161101142283"/>
  </r>
  <r>
    <x v="304"/>
    <n v="34003"/>
    <x v="2"/>
    <n v="2020"/>
    <n v="1580"/>
    <n v="546932"/>
    <n v="288.89999999999998"/>
    <n v="208.31161101142283"/>
  </r>
  <r>
    <x v="304"/>
    <n v="34003"/>
    <x v="3"/>
    <n v="2021"/>
    <n v="1356"/>
    <n v="561846"/>
    <n v="241.3"/>
    <n v="208.31161101142283"/>
  </r>
  <r>
    <x v="304"/>
    <n v="34003"/>
    <x v="4"/>
    <n v="2022"/>
    <n v="1229"/>
    <n v="560292"/>
    <n v="219.3"/>
    <n v="208.31161101142283"/>
  </r>
  <r>
    <x v="305"/>
    <n v="34005"/>
    <x v="0"/>
    <n v="2018"/>
    <n v="981"/>
    <n v="267773"/>
    <n v="366.4"/>
    <n v="198.35584156621047"/>
  </r>
  <r>
    <x v="305"/>
    <n v="34005"/>
    <x v="1"/>
    <n v="2019"/>
    <n v="893"/>
    <n v="266381"/>
    <n v="335.2"/>
    <n v="198.35584156621047"/>
  </r>
  <r>
    <x v="305"/>
    <n v="34005"/>
    <x v="2"/>
    <n v="2020"/>
    <n v="1052"/>
    <n v="266156"/>
    <n v="395.3"/>
    <n v="198.35584156621047"/>
  </r>
  <r>
    <x v="305"/>
    <n v="34005"/>
    <x v="3"/>
    <n v="2021"/>
    <n v="1090"/>
    <n v="276810"/>
    <n v="393.8"/>
    <n v="198.35584156621047"/>
  </r>
  <r>
    <x v="305"/>
    <n v="34005"/>
    <x v="4"/>
    <n v="2022"/>
    <n v="961"/>
    <n v="275913"/>
    <n v="348.3"/>
    <n v="198.35584156621047"/>
  </r>
  <r>
    <x v="306"/>
    <n v="34007"/>
    <x v="0"/>
    <n v="2018"/>
    <n v="1345"/>
    <n v="301158"/>
    <n v="446.6"/>
    <n v="185.84407726620279"/>
  </r>
  <r>
    <x v="306"/>
    <n v="34007"/>
    <x v="1"/>
    <n v="2019"/>
    <n v="1322"/>
    <n v="299501"/>
    <n v="441.4"/>
    <n v="185.84407726620279"/>
  </r>
  <r>
    <x v="306"/>
    <n v="34007"/>
    <x v="2"/>
    <n v="2020"/>
    <n v="1539"/>
    <n v="298730"/>
    <n v="515.20000000000005"/>
    <n v="185.84407726620279"/>
  </r>
  <r>
    <x v="306"/>
    <n v="34007"/>
    <x v="3"/>
    <n v="2021"/>
    <n v="1636"/>
    <n v="308365"/>
    <n v="530.5"/>
    <n v="185.84407726620279"/>
  </r>
  <r>
    <x v="306"/>
    <n v="34007"/>
    <x v="4"/>
    <n v="2022"/>
    <n v="1391"/>
    <n v="308219"/>
    <n v="451.3"/>
    <n v="185.84407726620279"/>
  </r>
  <r>
    <x v="307"/>
    <n v="34011"/>
    <x v="0"/>
    <n v="2018"/>
    <n v="493"/>
    <n v="88450"/>
    <n v="557.4"/>
    <n v="141.69874800066185"/>
  </r>
  <r>
    <x v="307"/>
    <n v="34011"/>
    <x v="1"/>
    <n v="2019"/>
    <n v="462"/>
    <n v="87227"/>
    <n v="529.70000000000005"/>
    <n v="141.69874800066185"/>
  </r>
  <r>
    <x v="307"/>
    <n v="34011"/>
    <x v="2"/>
    <n v="2020"/>
    <n v="507"/>
    <n v="84686"/>
    <n v="598.70000000000005"/>
    <n v="141.69874800066185"/>
  </r>
  <r>
    <x v="307"/>
    <n v="34011"/>
    <x v="3"/>
    <n v="2021"/>
    <n v="557"/>
    <n v="88607"/>
    <n v="628.6"/>
    <n v="141.69874800066185"/>
  </r>
  <r>
    <x v="307"/>
    <n v="34011"/>
    <x v="4"/>
    <n v="2022"/>
    <n v="494"/>
    <n v="87004"/>
    <n v="567.79999999999995"/>
    <n v="141.69874800066185"/>
  </r>
  <r>
    <x v="308"/>
    <n v="34013"/>
    <x v="0"/>
    <n v="2018"/>
    <n v="1799"/>
    <n v="482991"/>
    <n v="372.5"/>
    <n v="196.66603808408027"/>
  </r>
  <r>
    <x v="308"/>
    <n v="34013"/>
    <x v="1"/>
    <n v="2019"/>
    <n v="1758"/>
    <n v="479319"/>
    <n v="366.8"/>
    <n v="196.66603808408027"/>
  </r>
  <r>
    <x v="308"/>
    <n v="34013"/>
    <x v="2"/>
    <n v="2020"/>
    <n v="2660"/>
    <n v="477876"/>
    <n v="556.6"/>
    <n v="196.66603808408027"/>
  </r>
  <r>
    <x v="308"/>
    <n v="34013"/>
    <x v="3"/>
    <n v="2021"/>
    <n v="2198"/>
    <n v="510907"/>
    <n v="430.2"/>
    <n v="196.66603808408027"/>
  </r>
  <r>
    <x v="308"/>
    <n v="34013"/>
    <x v="4"/>
    <n v="2022"/>
    <n v="2040"/>
    <n v="507298"/>
    <n v="402.1"/>
    <n v="196.66603808408027"/>
  </r>
  <r>
    <x v="309"/>
    <n v="34015"/>
    <x v="0"/>
    <n v="2018"/>
    <n v="731"/>
    <n v="174735"/>
    <n v="418.3"/>
    <n v="169.36976763462548"/>
  </r>
  <r>
    <x v="309"/>
    <n v="34015"/>
    <x v="1"/>
    <n v="2019"/>
    <n v="712"/>
    <n v="173935"/>
    <n v="409.3"/>
    <n v="169.36976763462548"/>
  </r>
  <r>
    <x v="309"/>
    <n v="34015"/>
    <x v="2"/>
    <n v="2020"/>
    <n v="727"/>
    <n v="174481"/>
    <n v="416.7"/>
    <n v="169.36976763462548"/>
  </r>
  <r>
    <x v="309"/>
    <n v="34015"/>
    <x v="3"/>
    <n v="2021"/>
    <n v="803"/>
    <n v="180898"/>
    <n v="443.9"/>
    <n v="169.36976763462548"/>
  </r>
  <r>
    <x v="309"/>
    <n v="34015"/>
    <x v="4"/>
    <n v="2022"/>
    <n v="744"/>
    <n v="181875"/>
    <n v="409.1"/>
    <n v="169.36976763462548"/>
  </r>
  <r>
    <x v="310"/>
    <n v="34017"/>
    <x v="0"/>
    <n v="2018"/>
    <n v="1069"/>
    <n v="445094"/>
    <n v="240.2"/>
    <n v="208.56294722645222"/>
  </r>
  <r>
    <x v="310"/>
    <n v="34017"/>
    <x v="1"/>
    <n v="2019"/>
    <n v="1051"/>
    <n v="441075"/>
    <n v="238.3"/>
    <n v="208.56294722645222"/>
  </r>
  <r>
    <x v="310"/>
    <n v="34017"/>
    <x v="2"/>
    <n v="2020"/>
    <n v="1701"/>
    <n v="439402"/>
    <n v="387.1"/>
    <n v="208.56294722645222"/>
  </r>
  <r>
    <x v="310"/>
    <n v="34017"/>
    <x v="3"/>
    <n v="2021"/>
    <n v="1373"/>
    <n v="457608"/>
    <n v="300"/>
    <n v="208.56294722645222"/>
  </r>
  <r>
    <x v="310"/>
    <n v="34017"/>
    <x v="4"/>
    <n v="2022"/>
    <n v="1198"/>
    <n v="460627"/>
    <n v="260.10000000000002"/>
    <n v="208.56294722645222"/>
  </r>
  <r>
    <x v="311"/>
    <n v="34019"/>
    <x v="0"/>
    <n v="2018"/>
    <n v="173"/>
    <n v="74487"/>
    <n v="232.3"/>
    <n v="193.89210296057357"/>
  </r>
  <r>
    <x v="311"/>
    <n v="34019"/>
    <x v="1"/>
    <n v="2019"/>
    <n v="183"/>
    <n v="73601"/>
    <n v="248.6"/>
    <n v="193.89210296057357"/>
  </r>
  <r>
    <x v="311"/>
    <n v="34019"/>
    <x v="2"/>
    <n v="2020"/>
    <n v="208"/>
    <n v="73432"/>
    <n v="283.3"/>
    <n v="193.89210296057357"/>
  </r>
  <r>
    <x v="311"/>
    <n v="34019"/>
    <x v="3"/>
    <n v="2021"/>
    <n v="197"/>
    <n v="76495"/>
    <n v="257.5"/>
    <n v="193.89210296057357"/>
  </r>
  <r>
    <x v="311"/>
    <n v="34019"/>
    <x v="4"/>
    <n v="2022"/>
    <n v="201"/>
    <n v="75470"/>
    <n v="266.3"/>
    <n v="193.89210296057357"/>
  </r>
  <r>
    <x v="312"/>
    <n v="34021"/>
    <x v="0"/>
    <n v="2018"/>
    <n v="747"/>
    <n v="221874"/>
    <n v="336.7"/>
    <n v="191.69401546482894"/>
  </r>
  <r>
    <x v="312"/>
    <n v="34021"/>
    <x v="1"/>
    <n v="2019"/>
    <n v="719"/>
    <n v="218834"/>
    <n v="328.6"/>
    <n v="191.69401546482894"/>
  </r>
  <r>
    <x v="312"/>
    <n v="34021"/>
    <x v="2"/>
    <n v="2020"/>
    <n v="956"/>
    <n v="217496"/>
    <n v="439.5"/>
    <n v="191.69401546482894"/>
  </r>
  <r>
    <x v="312"/>
    <n v="34021"/>
    <x v="3"/>
    <n v="2021"/>
    <n v="915"/>
    <n v="228585"/>
    <n v="400.3"/>
    <n v="191.69401546482894"/>
  </r>
  <r>
    <x v="312"/>
    <n v="34021"/>
    <x v="4"/>
    <n v="2022"/>
    <n v="820"/>
    <n v="224616"/>
    <n v="365.1"/>
    <n v="191.69401546482894"/>
  </r>
  <r>
    <x v="313"/>
    <n v="34023"/>
    <x v="0"/>
    <n v="2018"/>
    <n v="1368"/>
    <n v="501747"/>
    <n v="272.60000000000002"/>
    <n v="196.16012898572245"/>
  </r>
  <r>
    <x v="313"/>
    <n v="34023"/>
    <x v="1"/>
    <n v="2019"/>
    <n v="1274"/>
    <n v="494895"/>
    <n v="257.39999999999998"/>
    <n v="196.16012898572245"/>
  </r>
  <r>
    <x v="313"/>
    <n v="34023"/>
    <x v="2"/>
    <n v="2020"/>
    <n v="1741"/>
    <n v="491102"/>
    <n v="354.5"/>
    <n v="196.16012898572245"/>
  </r>
  <r>
    <x v="313"/>
    <n v="34023"/>
    <x v="3"/>
    <n v="2021"/>
    <n v="1607"/>
    <n v="513739"/>
    <n v="312.8"/>
    <n v="196.16012898572245"/>
  </r>
  <r>
    <x v="313"/>
    <n v="34023"/>
    <x v="4"/>
    <n v="2022"/>
    <n v="1368"/>
    <n v="512417"/>
    <n v="267"/>
    <n v="196.16012898572245"/>
  </r>
  <r>
    <x v="314"/>
    <n v="34025"/>
    <x v="0"/>
    <n v="2018"/>
    <n v="1213"/>
    <n v="365426"/>
    <n v="331.9"/>
    <n v="185.31461851758496"/>
  </r>
  <r>
    <x v="314"/>
    <n v="34025"/>
    <x v="1"/>
    <n v="2019"/>
    <n v="1134"/>
    <n v="362214"/>
    <n v="313.10000000000002"/>
    <n v="185.31461851758496"/>
  </r>
  <r>
    <x v="314"/>
    <n v="34025"/>
    <x v="2"/>
    <n v="2020"/>
    <n v="1261"/>
    <n v="359431"/>
    <n v="350.8"/>
    <n v="185.31461851758496"/>
  </r>
  <r>
    <x v="314"/>
    <n v="34025"/>
    <x v="3"/>
    <n v="2021"/>
    <n v="1270"/>
    <n v="375689"/>
    <n v="338"/>
    <n v="185.31461851758496"/>
  </r>
  <r>
    <x v="314"/>
    <n v="34025"/>
    <x v="4"/>
    <n v="2022"/>
    <n v="1199"/>
    <n v="372787"/>
    <n v="321.60000000000002"/>
    <n v="185.31461851758496"/>
  </r>
  <r>
    <x v="315"/>
    <n v="34027"/>
    <x v="0"/>
    <n v="2018"/>
    <n v="652"/>
    <n v="292981"/>
    <n v="222.5"/>
    <n v="213.81363039071323"/>
  </r>
  <r>
    <x v="315"/>
    <n v="34027"/>
    <x v="1"/>
    <n v="2019"/>
    <n v="622"/>
    <n v="290661"/>
    <n v="214"/>
    <n v="213.81363039071323"/>
  </r>
  <r>
    <x v="315"/>
    <n v="34027"/>
    <x v="2"/>
    <n v="2020"/>
    <n v="814"/>
    <n v="289748"/>
    <n v="280.89999999999998"/>
    <n v="213.81363039071323"/>
  </r>
  <r>
    <x v="315"/>
    <n v="34027"/>
    <x v="3"/>
    <n v="2021"/>
    <n v="718"/>
    <n v="302500"/>
    <n v="237.4"/>
    <n v="213.81363039071323"/>
  </r>
  <r>
    <x v="315"/>
    <n v="34027"/>
    <x v="4"/>
    <n v="2022"/>
    <n v="677"/>
    <n v="301150"/>
    <n v="224.8"/>
    <n v="213.81363039071323"/>
  </r>
  <r>
    <x v="316"/>
    <n v="34029"/>
    <x v="0"/>
    <n v="2018"/>
    <n v="1194"/>
    <n v="309946"/>
    <n v="385.2"/>
    <n v="145.40860668967744"/>
  </r>
  <r>
    <x v="316"/>
    <n v="34029"/>
    <x v="1"/>
    <n v="2019"/>
    <n v="1255"/>
    <n v="310257"/>
    <n v="404.5"/>
    <n v="145.40860668967744"/>
  </r>
  <r>
    <x v="316"/>
    <n v="34029"/>
    <x v="2"/>
    <n v="2020"/>
    <n v="1473"/>
    <n v="311606"/>
    <n v="472.7"/>
    <n v="145.40860668967744"/>
  </r>
  <r>
    <x v="316"/>
    <n v="34029"/>
    <x v="3"/>
    <n v="2021"/>
    <n v="1480"/>
    <n v="330028"/>
    <n v="448.4"/>
    <n v="145.40860668967744"/>
  </r>
  <r>
    <x v="316"/>
    <n v="34029"/>
    <x v="4"/>
    <n v="2022"/>
    <n v="1300"/>
    <n v="331406"/>
    <n v="392.3"/>
    <n v="145.40860668967744"/>
  </r>
  <r>
    <x v="317"/>
    <n v="34031"/>
    <x v="0"/>
    <n v="2018"/>
    <n v="949"/>
    <n v="296275"/>
    <n v="320.3"/>
    <n v="186.10757148243982"/>
  </r>
  <r>
    <x v="317"/>
    <n v="34031"/>
    <x v="1"/>
    <n v="2019"/>
    <n v="921"/>
    <n v="293651"/>
    <n v="313.60000000000002"/>
    <n v="186.10757148243982"/>
  </r>
  <r>
    <x v="317"/>
    <n v="34031"/>
    <x v="2"/>
    <n v="2020"/>
    <n v="1411"/>
    <n v="291531"/>
    <n v="484"/>
    <n v="186.10757148243982"/>
  </r>
  <r>
    <x v="317"/>
    <n v="34031"/>
    <x v="3"/>
    <n v="2021"/>
    <n v="1125"/>
    <n v="301962"/>
    <n v="372.6"/>
    <n v="186.10757148243982"/>
  </r>
  <r>
    <x v="317"/>
    <n v="34031"/>
    <x v="4"/>
    <n v="2022"/>
    <n v="973"/>
    <n v="298217"/>
    <n v="326.3"/>
    <n v="186.10757148243982"/>
  </r>
  <r>
    <x v="318"/>
    <n v="34035"/>
    <x v="0"/>
    <n v="2018"/>
    <n v="452"/>
    <n v="199222"/>
    <n v="226.9"/>
    <n v="211.38689692180108"/>
  </r>
  <r>
    <x v="318"/>
    <n v="34035"/>
    <x v="1"/>
    <n v="2019"/>
    <n v="435"/>
    <n v="197257"/>
    <n v="220.5"/>
    <n v="211.38689692180108"/>
  </r>
  <r>
    <x v="318"/>
    <n v="34035"/>
    <x v="2"/>
    <n v="2020"/>
    <n v="549"/>
    <n v="196436"/>
    <n v="279.5"/>
    <n v="211.38689692180108"/>
  </r>
  <r>
    <x v="318"/>
    <n v="34035"/>
    <x v="3"/>
    <n v="2021"/>
    <n v="494"/>
    <n v="206563"/>
    <n v="239.2"/>
    <n v="211.38689692180108"/>
  </r>
  <r>
    <x v="318"/>
    <n v="34035"/>
    <x v="4"/>
    <n v="2022"/>
    <n v="510"/>
    <n v="206999"/>
    <n v="246.4"/>
    <n v="211.38689692180108"/>
  </r>
  <r>
    <x v="319"/>
    <n v="34037"/>
    <x v="0"/>
    <n v="2018"/>
    <n v="292"/>
    <n v="85403"/>
    <n v="341.9"/>
    <n v="165.16141495176299"/>
  </r>
  <r>
    <x v="319"/>
    <n v="34037"/>
    <x v="1"/>
    <n v="2019"/>
    <n v="327"/>
    <n v="84927"/>
    <n v="385"/>
    <n v="165.16141495176299"/>
  </r>
  <r>
    <x v="319"/>
    <n v="34037"/>
    <x v="2"/>
    <n v="2020"/>
    <n v="350"/>
    <n v="83881"/>
    <n v="417.3"/>
    <n v="165.16141495176299"/>
  </r>
  <r>
    <x v="319"/>
    <n v="34037"/>
    <x v="3"/>
    <n v="2021"/>
    <n v="352"/>
    <n v="87230"/>
    <n v="403.5"/>
    <n v="165.16141495176299"/>
  </r>
  <r>
    <x v="319"/>
    <n v="34037"/>
    <x v="4"/>
    <n v="2022"/>
    <n v="345"/>
    <n v="87086"/>
    <n v="396.2"/>
    <n v="165.16141495176299"/>
  </r>
  <r>
    <x v="320"/>
    <n v="34039"/>
    <x v="0"/>
    <n v="2018"/>
    <n v="951"/>
    <n v="333980"/>
    <n v="284.7"/>
    <n v="195.13288207224048"/>
  </r>
  <r>
    <x v="320"/>
    <n v="34039"/>
    <x v="1"/>
    <n v="2019"/>
    <n v="933"/>
    <n v="331280"/>
    <n v="281.60000000000002"/>
    <n v="195.13288207224048"/>
  </r>
  <r>
    <x v="320"/>
    <n v="34039"/>
    <x v="2"/>
    <n v="2020"/>
    <n v="1436"/>
    <n v="329362"/>
    <n v="436"/>
    <n v="195.13288207224048"/>
  </r>
  <r>
    <x v="320"/>
    <n v="34039"/>
    <x v="3"/>
    <n v="2021"/>
    <n v="1171"/>
    <n v="339620"/>
    <n v="344.8"/>
    <n v="195.13288207224048"/>
  </r>
  <r>
    <x v="320"/>
    <n v="34039"/>
    <x v="4"/>
    <n v="2022"/>
    <n v="1035"/>
    <n v="337320"/>
    <n v="306.8"/>
    <n v="195.13288207224048"/>
  </r>
  <r>
    <x v="321"/>
    <n v="34041"/>
    <x v="0"/>
    <n v="2018"/>
    <n v="239"/>
    <n v="63132"/>
    <n v="378.6"/>
    <n v="172.41955768227967"/>
  </r>
  <r>
    <x v="321"/>
    <n v="34041"/>
    <x v="1"/>
    <n v="2019"/>
    <n v="208"/>
    <n v="62634"/>
    <n v="332.1"/>
    <n v="172.41955768227967"/>
  </r>
  <r>
    <x v="321"/>
    <n v="34041"/>
    <x v="2"/>
    <n v="2020"/>
    <n v="269"/>
    <n v="62580"/>
    <n v="429.8"/>
    <n v="172.41955768227967"/>
  </r>
  <r>
    <x v="321"/>
    <n v="34041"/>
    <x v="3"/>
    <n v="2021"/>
    <n v="257"/>
    <n v="65706"/>
    <n v="391.1"/>
    <n v="172.41955768227967"/>
  </r>
  <r>
    <x v="321"/>
    <n v="34041"/>
    <x v="4"/>
    <n v="2022"/>
    <n v="257"/>
    <n v="65533"/>
    <n v="392.2"/>
    <n v="172.41955768227967"/>
  </r>
  <r>
    <x v="322"/>
    <n v="35001"/>
    <x v="0"/>
    <n v="2018"/>
    <n v="1641"/>
    <n v="403150"/>
    <n v="407"/>
    <n v="187.75107060633894"/>
  </r>
  <r>
    <x v="322"/>
    <n v="35001"/>
    <x v="1"/>
    <n v="2019"/>
    <n v="1777"/>
    <n v="402187"/>
    <n v="441.8"/>
    <n v="187.75107060633894"/>
  </r>
  <r>
    <x v="322"/>
    <n v="35001"/>
    <x v="2"/>
    <n v="2020"/>
    <n v="2144"/>
    <n v="402909"/>
    <n v="532.1"/>
    <n v="187.75107060633894"/>
  </r>
  <r>
    <x v="322"/>
    <n v="35001"/>
    <x v="3"/>
    <n v="2021"/>
    <n v="2493"/>
    <n v="399032"/>
    <n v="624.79999999999995"/>
    <n v="187.75107060633894"/>
  </r>
  <r>
    <x v="322"/>
    <n v="35001"/>
    <x v="4"/>
    <n v="2022"/>
    <n v="2186"/>
    <n v="397678"/>
    <n v="549.70000000000005"/>
    <n v="187.75107060633894"/>
  </r>
  <r>
    <x v="323"/>
    <n v="35013"/>
    <x v="0"/>
    <n v="2018"/>
    <n v="375"/>
    <n v="121683"/>
    <n v="308.2"/>
    <n v="200.5513927287009"/>
  </r>
  <r>
    <x v="323"/>
    <n v="35013"/>
    <x v="1"/>
    <n v="2019"/>
    <n v="461"/>
    <n v="121637"/>
    <n v="379"/>
    <n v="200.5513927287009"/>
  </r>
  <r>
    <x v="323"/>
    <n v="35013"/>
    <x v="2"/>
    <n v="2020"/>
    <n v="571"/>
    <n v="122942"/>
    <n v="464.4"/>
    <n v="200.5513927287009"/>
  </r>
  <r>
    <x v="323"/>
    <n v="35013"/>
    <x v="3"/>
    <n v="2021"/>
    <n v="595"/>
    <n v="123528"/>
    <n v="481.7"/>
    <n v="200.5513927287009"/>
  </r>
  <r>
    <x v="323"/>
    <n v="35013"/>
    <x v="4"/>
    <n v="2022"/>
    <n v="565"/>
    <n v="125239"/>
    <n v="451.1"/>
    <n v="200.5513927287009"/>
  </r>
  <r>
    <x v="324"/>
    <n v="35043"/>
    <x v="0"/>
    <n v="2018"/>
    <n v="318"/>
    <n v="82206"/>
    <n v="386.8"/>
    <n v="189.89411109047001"/>
  </r>
  <r>
    <x v="324"/>
    <n v="35043"/>
    <x v="1"/>
    <n v="2019"/>
    <n v="323"/>
    <n v="82588"/>
    <n v="391.1"/>
    <n v="189.89411109047001"/>
  </r>
  <r>
    <x v="324"/>
    <n v="35043"/>
    <x v="2"/>
    <n v="2020"/>
    <n v="369"/>
    <n v="83344"/>
    <n v="442.7"/>
    <n v="189.89411109047001"/>
  </r>
  <r>
    <x v="324"/>
    <n v="35043"/>
    <x v="3"/>
    <n v="2021"/>
    <n v="453"/>
    <n v="85031"/>
    <n v="532.70000000000005"/>
    <n v="189.89411109047001"/>
  </r>
  <r>
    <x v="324"/>
    <n v="35043"/>
    <x v="4"/>
    <n v="2022"/>
    <n v="370"/>
    <n v="86196"/>
    <n v="429.3"/>
    <n v="189.89411109047001"/>
  </r>
  <r>
    <x v="325"/>
    <n v="35045"/>
    <x v="0"/>
    <n v="2018"/>
    <n v="386"/>
    <n v="70195"/>
    <n v="549.9"/>
    <n v="200.4384327068033"/>
  </r>
  <r>
    <x v="325"/>
    <n v="35045"/>
    <x v="1"/>
    <n v="2019"/>
    <n v="398"/>
    <n v="69148"/>
    <n v="575.6"/>
    <n v="200.4384327068033"/>
  </r>
  <r>
    <x v="325"/>
    <n v="35045"/>
    <x v="2"/>
    <n v="2020"/>
    <n v="566"/>
    <n v="68667"/>
    <n v="824.3"/>
    <n v="200.4384327068033"/>
  </r>
  <r>
    <x v="325"/>
    <n v="35045"/>
    <x v="3"/>
    <n v="2021"/>
    <n v="702"/>
    <n v="67386"/>
    <n v="1041.8"/>
    <n v="200.4384327068033"/>
  </r>
  <r>
    <x v="325"/>
    <n v="35045"/>
    <x v="4"/>
    <n v="2022"/>
    <n v="580"/>
    <n v="66940"/>
    <n v="866.4"/>
    <n v="200.4384327068033"/>
  </r>
  <r>
    <x v="326"/>
    <n v="35049"/>
    <x v="0"/>
    <n v="2018"/>
    <n v="319"/>
    <n v="83443"/>
    <n v="382.3"/>
    <n v="214.88620745882736"/>
  </r>
  <r>
    <x v="326"/>
    <n v="35049"/>
    <x v="1"/>
    <n v="2019"/>
    <n v="321"/>
    <n v="82768"/>
    <n v="387.8"/>
    <n v="214.88620745882736"/>
  </r>
  <r>
    <x v="326"/>
    <n v="35049"/>
    <x v="2"/>
    <n v="2020"/>
    <n v="364"/>
    <n v="82812"/>
    <n v="439.5"/>
    <n v="214.88620745882736"/>
  </r>
  <r>
    <x v="326"/>
    <n v="35049"/>
    <x v="3"/>
    <n v="2021"/>
    <n v="422"/>
    <n v="84532"/>
    <n v="499.2"/>
    <n v="214.88620745882736"/>
  </r>
  <r>
    <x v="326"/>
    <n v="35049"/>
    <x v="4"/>
    <n v="2022"/>
    <n v="390"/>
    <n v="84357"/>
    <n v="462.3"/>
    <n v="214.88620745882736"/>
  </r>
  <r>
    <x v="327"/>
    <n v="36001"/>
    <x v="0"/>
    <n v="2018"/>
    <n v="603"/>
    <n v="186123"/>
    <n v="324"/>
    <n v="191.55286584652032"/>
  </r>
  <r>
    <x v="327"/>
    <n v="36001"/>
    <x v="1"/>
    <n v="2019"/>
    <n v="580"/>
    <n v="184212"/>
    <n v="314.89999999999998"/>
    <n v="191.55286584652032"/>
  </r>
  <r>
    <x v="327"/>
    <n v="36001"/>
    <x v="2"/>
    <n v="2020"/>
    <n v="696"/>
    <n v="182192"/>
    <n v="382"/>
    <n v="191.55286584652032"/>
  </r>
  <r>
    <x v="327"/>
    <n v="36001"/>
    <x v="3"/>
    <n v="2021"/>
    <n v="766"/>
    <n v="188313"/>
    <n v="406.8"/>
    <n v="191.55286584652032"/>
  </r>
  <r>
    <x v="327"/>
    <n v="36001"/>
    <x v="4"/>
    <n v="2022"/>
    <n v="657"/>
    <n v="188808"/>
    <n v="348"/>
    <n v="191.55286584652032"/>
  </r>
  <r>
    <x v="328"/>
    <n v="36005"/>
    <x v="0"/>
    <n v="2018"/>
    <n v="3060"/>
    <n v="855877"/>
    <n v="357.5"/>
    <n v="190.32764215273315"/>
  </r>
  <r>
    <x v="328"/>
    <n v="36005"/>
    <x v="1"/>
    <n v="2019"/>
    <n v="3094"/>
    <n v="843103"/>
    <n v="367"/>
    <n v="190.32764215273315"/>
  </r>
  <r>
    <x v="328"/>
    <n v="36005"/>
    <x v="2"/>
    <n v="2020"/>
    <n v="4917"/>
    <n v="827769"/>
    <n v="594"/>
    <n v="190.32764215273315"/>
  </r>
  <r>
    <x v="328"/>
    <n v="36005"/>
    <x v="3"/>
    <n v="2021"/>
    <n v="4136"/>
    <n v="838286"/>
    <n v="493.4"/>
    <n v="190.32764215273315"/>
  </r>
  <r>
    <x v="328"/>
    <n v="36005"/>
    <x v="4"/>
    <n v="2022"/>
    <n v="3725"/>
    <n v="809581"/>
    <n v="460.1"/>
    <n v="190.32764215273315"/>
  </r>
  <r>
    <x v="329"/>
    <n v="36007"/>
    <x v="0"/>
    <n v="2018"/>
    <n v="424"/>
    <n v="110056"/>
    <n v="385.3"/>
    <n v="158.51006400863733"/>
  </r>
  <r>
    <x v="329"/>
    <n v="36007"/>
    <x v="1"/>
    <n v="2019"/>
    <n v="436"/>
    <n v="108620"/>
    <n v="401.4"/>
    <n v="158.51006400863733"/>
  </r>
  <r>
    <x v="329"/>
    <n v="36007"/>
    <x v="2"/>
    <n v="2020"/>
    <n v="497"/>
    <n v="107659"/>
    <n v="461.6"/>
    <n v="158.51006400863733"/>
  </r>
  <r>
    <x v="329"/>
    <n v="36007"/>
    <x v="3"/>
    <n v="2021"/>
    <n v="565"/>
    <n v="112004"/>
    <n v="504.4"/>
    <n v="158.51006400863733"/>
  </r>
  <r>
    <x v="329"/>
    <n v="36007"/>
    <x v="4"/>
    <n v="2022"/>
    <n v="594"/>
    <n v="110713"/>
    <n v="536.5"/>
    <n v="158.51006400863733"/>
  </r>
  <r>
    <x v="330"/>
    <n v="36013"/>
    <x v="0"/>
    <n v="2018"/>
    <n v="317"/>
    <n v="71905"/>
    <n v="440.9"/>
    <n v="145.25197028897571"/>
  </r>
  <r>
    <x v="330"/>
    <n v="36013"/>
    <x v="1"/>
    <n v="2019"/>
    <n v="294"/>
    <n v="70852"/>
    <n v="414.9"/>
    <n v="145.25197028897571"/>
  </r>
  <r>
    <x v="330"/>
    <n v="36013"/>
    <x v="2"/>
    <n v="2020"/>
    <n v="338"/>
    <n v="69910"/>
    <n v="483.5"/>
    <n v="145.25197028897571"/>
  </r>
  <r>
    <x v="330"/>
    <n v="36013"/>
    <x v="3"/>
    <n v="2021"/>
    <n v="440"/>
    <n v="70171"/>
    <n v="627"/>
    <n v="145.25197028897571"/>
  </r>
  <r>
    <x v="330"/>
    <n v="36013"/>
    <x v="4"/>
    <n v="2022"/>
    <n v="410"/>
    <n v="69292"/>
    <n v="591.70000000000005"/>
    <n v="145.25197028897571"/>
  </r>
  <r>
    <x v="331"/>
    <n v="36027"/>
    <x v="0"/>
    <n v="2018"/>
    <n v="564"/>
    <n v="177016"/>
    <n v="318.60000000000002"/>
    <n v="174.38269446939424"/>
  </r>
  <r>
    <x v="331"/>
    <n v="36027"/>
    <x v="1"/>
    <n v="2019"/>
    <n v="527"/>
    <n v="176033"/>
    <n v="299.39999999999998"/>
    <n v="174.38269446939424"/>
  </r>
  <r>
    <x v="331"/>
    <n v="36027"/>
    <x v="2"/>
    <n v="2020"/>
    <n v="672"/>
    <n v="174781"/>
    <n v="384.5"/>
    <n v="174.38269446939424"/>
  </r>
  <r>
    <x v="331"/>
    <n v="36027"/>
    <x v="3"/>
    <n v="2021"/>
    <n v="673"/>
    <n v="177567"/>
    <n v="379"/>
    <n v="174.38269446939424"/>
  </r>
  <r>
    <x v="331"/>
    <n v="36027"/>
    <x v="4"/>
    <n v="2022"/>
    <n v="638"/>
    <n v="176379"/>
    <n v="361.7"/>
    <n v="174.38269446939424"/>
  </r>
  <r>
    <x v="332"/>
    <n v="36029"/>
    <x v="0"/>
    <n v="2018"/>
    <n v="2055"/>
    <n v="544258"/>
    <n v="377.6"/>
    <n v="180.83504873391036"/>
  </r>
  <r>
    <x v="332"/>
    <n v="36029"/>
    <x v="1"/>
    <n v="2019"/>
    <n v="2036"/>
    <n v="540314"/>
    <n v="376.8"/>
    <n v="180.83504873391036"/>
  </r>
  <r>
    <x v="332"/>
    <n v="36029"/>
    <x v="2"/>
    <n v="2020"/>
    <n v="2432"/>
    <n v="536816"/>
    <n v="453"/>
    <n v="180.83504873391036"/>
  </r>
  <r>
    <x v="332"/>
    <n v="36029"/>
    <x v="3"/>
    <n v="2021"/>
    <n v="2439"/>
    <n v="556261"/>
    <n v="438.5"/>
    <n v="180.83504873391036"/>
  </r>
  <r>
    <x v="332"/>
    <n v="36029"/>
    <x v="4"/>
    <n v="2022"/>
    <n v="2421"/>
    <n v="552198"/>
    <n v="438.4"/>
    <n v="180.83504873391036"/>
  </r>
  <r>
    <x v="333"/>
    <n v="36045"/>
    <x v="0"/>
    <n v="2018"/>
    <n v="203"/>
    <n v="67013"/>
    <n v="302.89999999999998"/>
    <n v="192.68497510092232"/>
  </r>
  <r>
    <x v="333"/>
    <n v="36045"/>
    <x v="1"/>
    <n v="2019"/>
    <n v="231"/>
    <n v="65376"/>
    <n v="353.3"/>
    <n v="192.68497510092232"/>
  </r>
  <r>
    <x v="333"/>
    <n v="36045"/>
    <x v="2"/>
    <n v="2020"/>
    <n v="237"/>
    <n v="63954"/>
    <n v="370.6"/>
    <n v="192.68497510092232"/>
  </r>
  <r>
    <x v="333"/>
    <n v="36045"/>
    <x v="3"/>
    <n v="2021"/>
    <n v="246"/>
    <n v="68676"/>
    <n v="358.2"/>
    <n v="192.68497510092232"/>
  </r>
  <r>
    <x v="333"/>
    <n v="36045"/>
    <x v="4"/>
    <n v="2022"/>
    <n v="245"/>
    <n v="68661"/>
    <n v="356.8"/>
    <n v="192.68497510092232"/>
  </r>
  <r>
    <x v="334"/>
    <n v="36047"/>
    <x v="0"/>
    <n v="2018"/>
    <n v="4033"/>
    <n v="1584854"/>
    <n v="254.5"/>
    <n v="195.91093916397949"/>
  </r>
  <r>
    <x v="334"/>
    <n v="36047"/>
    <x v="1"/>
    <n v="2019"/>
    <n v="4075"/>
    <n v="1562055"/>
    <n v="260.89999999999998"/>
    <n v="195.91093916397949"/>
  </r>
  <r>
    <x v="334"/>
    <n v="36047"/>
    <x v="2"/>
    <n v="2020"/>
    <n v="6241"/>
    <n v="1542012"/>
    <n v="404.7"/>
    <n v="195.91093916397949"/>
  </r>
  <r>
    <x v="334"/>
    <n v="36047"/>
    <x v="3"/>
    <n v="2021"/>
    <n v="4916"/>
    <n v="1590556"/>
    <n v="309.10000000000002"/>
    <n v="195.91093916397949"/>
  </r>
  <r>
    <x v="334"/>
    <n v="36047"/>
    <x v="4"/>
    <n v="2022"/>
    <n v="4624"/>
    <n v="1563371"/>
    <n v="295.8"/>
    <n v="195.91093916397949"/>
  </r>
  <r>
    <x v="335"/>
    <n v="36055"/>
    <x v="0"/>
    <n v="2018"/>
    <n v="1442"/>
    <n v="437365"/>
    <n v="329.7"/>
    <n v="187.78301266599468"/>
  </r>
  <r>
    <x v="335"/>
    <n v="36055"/>
    <x v="1"/>
    <n v="2019"/>
    <n v="1412"/>
    <n v="433729"/>
    <n v="325.5"/>
    <n v="187.78301266599468"/>
  </r>
  <r>
    <x v="335"/>
    <n v="36055"/>
    <x v="2"/>
    <n v="2020"/>
    <n v="1620"/>
    <n v="431230"/>
    <n v="375.7"/>
    <n v="187.78301266599468"/>
  </r>
  <r>
    <x v="335"/>
    <n v="36055"/>
    <x v="3"/>
    <n v="2021"/>
    <n v="1830"/>
    <n v="439497"/>
    <n v="416.4"/>
    <n v="187.78301266599468"/>
  </r>
  <r>
    <x v="335"/>
    <n v="36055"/>
    <x v="4"/>
    <n v="2022"/>
    <n v="1745"/>
    <n v="435837"/>
    <n v="400.4"/>
    <n v="187.78301266599468"/>
  </r>
  <r>
    <x v="336"/>
    <n v="36059"/>
    <x v="0"/>
    <n v="2018"/>
    <n v="1881"/>
    <n v="792521"/>
    <n v="237.3"/>
    <n v="213.70267479414804"/>
  </r>
  <r>
    <x v="336"/>
    <n v="36059"/>
    <x v="1"/>
    <n v="2019"/>
    <n v="1796"/>
    <n v="786607"/>
    <n v="228.3"/>
    <n v="213.70267479414804"/>
  </r>
  <r>
    <x v="336"/>
    <n v="36059"/>
    <x v="2"/>
    <n v="2020"/>
    <n v="2514"/>
    <n v="779910"/>
    <n v="322.3"/>
    <n v="213.70267479414804"/>
  </r>
  <r>
    <x v="336"/>
    <n v="36059"/>
    <x v="3"/>
    <n v="2021"/>
    <n v="2171"/>
    <n v="803605"/>
    <n v="270.2"/>
    <n v="213.70267479414804"/>
  </r>
  <r>
    <x v="336"/>
    <n v="36059"/>
    <x v="4"/>
    <n v="2022"/>
    <n v="1885"/>
    <n v="797380"/>
    <n v="236.4"/>
    <n v="213.70267479414804"/>
  </r>
  <r>
    <x v="337"/>
    <n v="36061"/>
    <x v="0"/>
    <n v="2018"/>
    <n v="2059"/>
    <n v="1091988"/>
    <n v="188.6"/>
    <n v="229.97622960258002"/>
  </r>
  <r>
    <x v="337"/>
    <n v="36061"/>
    <x v="1"/>
    <n v="2019"/>
    <n v="2038"/>
    <n v="1085941"/>
    <n v="187.7"/>
    <n v="229.97622960258002"/>
  </r>
  <r>
    <x v="337"/>
    <n v="36061"/>
    <x v="2"/>
    <n v="2020"/>
    <n v="2904"/>
    <n v="1066653"/>
    <n v="272.3"/>
    <n v="229.97622960258002"/>
  </r>
  <r>
    <x v="337"/>
    <n v="36061"/>
    <x v="3"/>
    <n v="2021"/>
    <n v="2577"/>
    <n v="1020980"/>
    <n v="252.4"/>
    <n v="229.97622960258002"/>
  </r>
  <r>
    <x v="337"/>
    <n v="36061"/>
    <x v="4"/>
    <n v="2022"/>
    <n v="2359"/>
    <n v="1043989"/>
    <n v="226"/>
    <n v="229.97622960258002"/>
  </r>
  <r>
    <x v="338"/>
    <n v="36063"/>
    <x v="0"/>
    <n v="2018"/>
    <n v="554"/>
    <n v="123249"/>
    <n v="449.5"/>
    <n v="168.5039494346114"/>
  </r>
  <r>
    <x v="338"/>
    <n v="36063"/>
    <x v="1"/>
    <n v="2019"/>
    <n v="542"/>
    <n v="121828"/>
    <n v="444.9"/>
    <n v="168.5039494346114"/>
  </r>
  <r>
    <x v="338"/>
    <n v="36063"/>
    <x v="2"/>
    <n v="2020"/>
    <n v="647"/>
    <n v="120370"/>
    <n v="537.5"/>
    <n v="168.5039494346114"/>
  </r>
  <r>
    <x v="338"/>
    <n v="36063"/>
    <x v="3"/>
    <n v="2021"/>
    <n v="739"/>
    <n v="121966"/>
    <n v="605.9"/>
    <n v="168.5039494346114"/>
  </r>
  <r>
    <x v="338"/>
    <n v="36063"/>
    <x v="4"/>
    <n v="2022"/>
    <n v="608"/>
    <n v="120777"/>
    <n v="503.4"/>
    <n v="168.5039494346114"/>
  </r>
  <r>
    <x v="339"/>
    <n v="36065"/>
    <x v="0"/>
    <n v="2018"/>
    <n v="502"/>
    <n v="131412"/>
    <n v="382"/>
    <n v="159.30404248910958"/>
  </r>
  <r>
    <x v="339"/>
    <n v="36065"/>
    <x v="1"/>
    <n v="2019"/>
    <n v="546"/>
    <n v="129698"/>
    <n v="421"/>
    <n v="159.30404248910958"/>
  </r>
  <r>
    <x v="339"/>
    <n v="36065"/>
    <x v="2"/>
    <n v="2020"/>
    <n v="570"/>
    <n v="128441"/>
    <n v="443.8"/>
    <n v="159.30404248910958"/>
  </r>
  <r>
    <x v="339"/>
    <n v="36065"/>
    <x v="3"/>
    <n v="2021"/>
    <n v="663"/>
    <n v="130055"/>
    <n v="509.8"/>
    <n v="159.30404248910958"/>
  </r>
  <r>
    <x v="339"/>
    <n v="36065"/>
    <x v="4"/>
    <n v="2022"/>
    <n v="613"/>
    <n v="128372"/>
    <n v="477.5"/>
    <n v="159.30404248910958"/>
  </r>
  <r>
    <x v="340"/>
    <n v="36067"/>
    <x v="0"/>
    <n v="2018"/>
    <n v="891"/>
    <n v="269895"/>
    <n v="330.1"/>
    <n v="191.96782318315599"/>
  </r>
  <r>
    <x v="340"/>
    <n v="36067"/>
    <x v="1"/>
    <n v="2019"/>
    <n v="955"/>
    <n v="267548"/>
    <n v="356.9"/>
    <n v="191.96782318315599"/>
  </r>
  <r>
    <x v="340"/>
    <n v="36067"/>
    <x v="2"/>
    <n v="2020"/>
    <n v="1047"/>
    <n v="264861"/>
    <n v="395.3"/>
    <n v="191.96782318315599"/>
  </r>
  <r>
    <x v="340"/>
    <n v="36067"/>
    <x v="3"/>
    <n v="2021"/>
    <n v="1192"/>
    <n v="272657"/>
    <n v="437.2"/>
    <n v="191.96782318315599"/>
  </r>
  <r>
    <x v="340"/>
    <n v="36067"/>
    <x v="4"/>
    <n v="2022"/>
    <n v="1062"/>
    <n v="268004"/>
    <n v="396.3"/>
    <n v="191.96782318315599"/>
  </r>
  <r>
    <x v="341"/>
    <n v="36069"/>
    <x v="0"/>
    <n v="2018"/>
    <n v="230"/>
    <n v="62862"/>
    <n v="365.9"/>
    <n v="171.89571500742485"/>
  </r>
  <r>
    <x v="341"/>
    <n v="36069"/>
    <x v="1"/>
    <n v="2019"/>
    <n v="216"/>
    <n v="62353"/>
    <n v="346.4"/>
    <n v="171.89571500742485"/>
  </r>
  <r>
    <x v="341"/>
    <n v="36069"/>
    <x v="2"/>
    <n v="2020"/>
    <n v="203"/>
    <n v="62073"/>
    <n v="327"/>
    <n v="171.89571500742485"/>
  </r>
  <r>
    <x v="341"/>
    <n v="36069"/>
    <x v="3"/>
    <n v="2021"/>
    <n v="225"/>
    <n v="63489"/>
    <n v="354.4"/>
    <n v="171.89571500742485"/>
  </r>
  <r>
    <x v="341"/>
    <n v="36069"/>
    <x v="4"/>
    <n v="2022"/>
    <n v="242"/>
    <n v="63231"/>
    <n v="382.7"/>
    <n v="171.89571500742485"/>
  </r>
  <r>
    <x v="342"/>
    <n v="36071"/>
    <x v="0"/>
    <n v="2018"/>
    <n v="682"/>
    <n v="219724"/>
    <n v="310.39999999999998"/>
    <n v="177.43342407130191"/>
  </r>
  <r>
    <x v="342"/>
    <n v="36071"/>
    <x v="1"/>
    <n v="2019"/>
    <n v="669"/>
    <n v="220239"/>
    <n v="303.8"/>
    <n v="177.43342407130191"/>
  </r>
  <r>
    <x v="342"/>
    <n v="36071"/>
    <x v="2"/>
    <n v="2020"/>
    <n v="821"/>
    <n v="219461"/>
    <n v="374.1"/>
    <n v="177.43342407130191"/>
  </r>
  <r>
    <x v="342"/>
    <n v="36071"/>
    <x v="3"/>
    <n v="2021"/>
    <n v="828"/>
    <n v="230195"/>
    <n v="359.7"/>
    <n v="177.43342407130191"/>
  </r>
  <r>
    <x v="342"/>
    <n v="36071"/>
    <x v="4"/>
    <n v="2022"/>
    <n v="771"/>
    <n v="230420"/>
    <n v="334.6"/>
    <n v="177.43342407130191"/>
  </r>
  <r>
    <x v="343"/>
    <n v="36075"/>
    <x v="0"/>
    <n v="2018"/>
    <n v="278"/>
    <n v="69595"/>
    <n v="399.5"/>
    <n v="146.25548245614036"/>
  </r>
  <r>
    <x v="343"/>
    <n v="36075"/>
    <x v="1"/>
    <n v="2019"/>
    <n v="283"/>
    <n v="68817"/>
    <n v="411.2"/>
    <n v="146.25548245614036"/>
  </r>
  <r>
    <x v="343"/>
    <n v="36075"/>
    <x v="2"/>
    <n v="2020"/>
    <n v="282"/>
    <n v="67923"/>
    <n v="415.2"/>
    <n v="146.25548245614036"/>
  </r>
  <r>
    <x v="343"/>
    <n v="36075"/>
    <x v="3"/>
    <n v="2021"/>
    <n v="378"/>
    <n v="68335"/>
    <n v="553.20000000000005"/>
    <n v="146.25548245614036"/>
  </r>
  <r>
    <x v="343"/>
    <n v="36075"/>
    <x v="4"/>
    <n v="2022"/>
    <n v="358"/>
    <n v="68317"/>
    <n v="524"/>
    <n v="146.25548245614036"/>
  </r>
  <r>
    <x v="344"/>
    <n v="36081"/>
    <x v="0"/>
    <n v="2018"/>
    <n v="3208"/>
    <n v="1419514"/>
    <n v="226"/>
    <n v="227.90624699281622"/>
  </r>
  <r>
    <x v="344"/>
    <n v="36081"/>
    <x v="1"/>
    <n v="2019"/>
    <n v="3157"/>
    <n v="1391316"/>
    <n v="226.9"/>
    <n v="227.90624699281622"/>
  </r>
  <r>
    <x v="344"/>
    <n v="36081"/>
    <x v="2"/>
    <n v="2020"/>
    <n v="5607"/>
    <n v="1363200"/>
    <n v="411.3"/>
    <n v="227.90624699281622"/>
  </r>
  <r>
    <x v="344"/>
    <n v="36081"/>
    <x v="3"/>
    <n v="2021"/>
    <n v="4096"/>
    <n v="1416745"/>
    <n v="289.10000000000002"/>
    <n v="227.90624699281622"/>
  </r>
  <r>
    <x v="344"/>
    <n v="36081"/>
    <x v="4"/>
    <n v="2022"/>
    <n v="3754"/>
    <n v="1381679"/>
    <n v="271.7"/>
    <n v="227.90624699281622"/>
  </r>
  <r>
    <x v="345"/>
    <n v="36083"/>
    <x v="0"/>
    <n v="2018"/>
    <n v="345"/>
    <n v="96177"/>
    <n v="358.7"/>
    <n v="181.23965293706991"/>
  </r>
  <r>
    <x v="345"/>
    <n v="36083"/>
    <x v="1"/>
    <n v="2019"/>
    <n v="326"/>
    <n v="95209"/>
    <n v="342.4"/>
    <n v="181.23965293706991"/>
  </r>
  <r>
    <x v="345"/>
    <n v="36083"/>
    <x v="2"/>
    <n v="2020"/>
    <n v="353"/>
    <n v="94240"/>
    <n v="374.6"/>
    <n v="181.23965293706991"/>
  </r>
  <r>
    <x v="345"/>
    <n v="36083"/>
    <x v="3"/>
    <n v="2021"/>
    <n v="422"/>
    <n v="95488"/>
    <n v="441.9"/>
    <n v="181.23965293706991"/>
  </r>
  <r>
    <x v="345"/>
    <n v="36083"/>
    <x v="4"/>
    <n v="2022"/>
    <n v="363"/>
    <n v="94538"/>
    <n v="384"/>
    <n v="181.23965293706991"/>
  </r>
  <r>
    <x v="346"/>
    <n v="36085"/>
    <x v="0"/>
    <n v="2018"/>
    <n v="856"/>
    <n v="284302"/>
    <n v="301.10000000000002"/>
    <n v="187.53121205092168"/>
  </r>
  <r>
    <x v="346"/>
    <n v="36085"/>
    <x v="1"/>
    <n v="2019"/>
    <n v="860"/>
    <n v="282416"/>
    <n v="304.5"/>
    <n v="187.53121205092168"/>
  </r>
  <r>
    <x v="346"/>
    <n v="36085"/>
    <x v="2"/>
    <n v="2020"/>
    <n v="1140"/>
    <n v="280967"/>
    <n v="405.7"/>
    <n v="187.53121205092168"/>
  </r>
  <r>
    <x v="346"/>
    <n v="36085"/>
    <x v="3"/>
    <n v="2021"/>
    <n v="1049"/>
    <n v="291175"/>
    <n v="360.3"/>
    <n v="187.53121205092168"/>
  </r>
  <r>
    <x v="346"/>
    <n v="36085"/>
    <x v="4"/>
    <n v="2022"/>
    <n v="877"/>
    <n v="289947"/>
    <n v="302.5"/>
    <n v="187.53121205092168"/>
  </r>
  <r>
    <x v="347"/>
    <n v="36087"/>
    <x v="0"/>
    <n v="2018"/>
    <n v="407"/>
    <n v="174330"/>
    <n v="233.5"/>
    <n v="176.88148931948945"/>
  </r>
  <r>
    <x v="347"/>
    <n v="36087"/>
    <x v="1"/>
    <n v="2019"/>
    <n v="412"/>
    <n v="172955"/>
    <n v="238.2"/>
    <n v="176.88148931948945"/>
  </r>
  <r>
    <x v="347"/>
    <n v="36087"/>
    <x v="2"/>
    <n v="2020"/>
    <n v="667"/>
    <n v="171554"/>
    <n v="388.8"/>
    <n v="176.88148931948945"/>
  </r>
  <r>
    <x v="347"/>
    <n v="36087"/>
    <x v="3"/>
    <n v="2021"/>
    <n v="477"/>
    <n v="178028"/>
    <n v="267.89999999999998"/>
    <n v="176.88148931948945"/>
  </r>
  <r>
    <x v="347"/>
    <n v="36087"/>
    <x v="4"/>
    <n v="2022"/>
    <n v="395"/>
    <n v="177017"/>
    <n v="223.1"/>
    <n v="176.88148931948945"/>
  </r>
  <r>
    <x v="348"/>
    <n v="36089"/>
    <x v="0"/>
    <n v="2018"/>
    <n v="231"/>
    <n v="62127"/>
    <n v="371.8"/>
    <n v="148.16318580888742"/>
  </r>
  <r>
    <x v="348"/>
    <n v="36089"/>
    <x v="1"/>
    <n v="2019"/>
    <n v="217"/>
    <n v="61449"/>
    <n v="353.1"/>
    <n v="148.16318580888742"/>
  </r>
  <r>
    <x v="348"/>
    <n v="36089"/>
    <x v="2"/>
    <n v="2020"/>
    <n v="229"/>
    <n v="60890"/>
    <n v="376.1"/>
    <n v="148.16318580888742"/>
  </r>
  <r>
    <x v="348"/>
    <n v="36089"/>
    <x v="3"/>
    <n v="2021"/>
    <n v="284"/>
    <n v="61472"/>
    <n v="462"/>
    <n v="148.16318580888742"/>
  </r>
  <r>
    <x v="348"/>
    <n v="36089"/>
    <x v="4"/>
    <n v="2022"/>
    <n v="300"/>
    <n v="60523"/>
    <n v="495.7"/>
    <n v="148.16318580888742"/>
  </r>
  <r>
    <x v="349"/>
    <n v="36091"/>
    <x v="0"/>
    <n v="2018"/>
    <n v="413"/>
    <n v="136811"/>
    <n v="301.89999999999998"/>
    <n v="208.84676033630561"/>
  </r>
  <r>
    <x v="349"/>
    <n v="36091"/>
    <x v="1"/>
    <n v="2019"/>
    <n v="352"/>
    <n v="136033"/>
    <n v="258.8"/>
    <n v="208.84676033630561"/>
  </r>
  <r>
    <x v="349"/>
    <n v="36091"/>
    <x v="2"/>
    <n v="2020"/>
    <n v="398"/>
    <n v="135700"/>
    <n v="293.3"/>
    <n v="208.84676033630561"/>
  </r>
  <r>
    <x v="349"/>
    <n v="36091"/>
    <x v="3"/>
    <n v="2021"/>
    <n v="462"/>
    <n v="140270"/>
    <n v="329.4"/>
    <n v="208.84676033630561"/>
  </r>
  <r>
    <x v="349"/>
    <n v="36091"/>
    <x v="4"/>
    <n v="2022"/>
    <n v="452"/>
    <n v="140426"/>
    <n v="321.89999999999998"/>
    <n v="208.84676033630561"/>
  </r>
  <r>
    <x v="350"/>
    <n v="36093"/>
    <x v="0"/>
    <n v="2018"/>
    <n v="337"/>
    <n v="91513"/>
    <n v="368.3"/>
    <n v="189.98344632708793"/>
  </r>
  <r>
    <x v="350"/>
    <n v="36093"/>
    <x v="1"/>
    <n v="2019"/>
    <n v="315"/>
    <n v="90928"/>
    <n v="346.4"/>
    <n v="189.98344632708793"/>
  </r>
  <r>
    <x v="350"/>
    <n v="36093"/>
    <x v="2"/>
    <n v="2020"/>
    <n v="392"/>
    <n v="90303"/>
    <n v="434.1"/>
    <n v="189.98344632708793"/>
  </r>
  <r>
    <x v="350"/>
    <n v="36093"/>
    <x v="3"/>
    <n v="2021"/>
    <n v="465"/>
    <n v="92037"/>
    <n v="505.2"/>
    <n v="189.98344632708793"/>
  </r>
  <r>
    <x v="350"/>
    <n v="36093"/>
    <x v="4"/>
    <n v="2022"/>
    <n v="397"/>
    <n v="92575"/>
    <n v="428.8"/>
    <n v="189.98344632708793"/>
  </r>
  <r>
    <x v="351"/>
    <n v="36103"/>
    <x v="0"/>
    <n v="2018"/>
    <n v="2590"/>
    <n v="881023"/>
    <n v="294"/>
    <n v="193.58474793815449"/>
  </r>
  <r>
    <x v="351"/>
    <n v="36103"/>
    <x v="1"/>
    <n v="2019"/>
    <n v="2563"/>
    <n v="874677"/>
    <n v="293"/>
    <n v="193.58474793815449"/>
  </r>
  <r>
    <x v="351"/>
    <n v="36103"/>
    <x v="2"/>
    <n v="2020"/>
    <n v="3365"/>
    <n v="870722"/>
    <n v="386.5"/>
    <n v="193.58474793815449"/>
  </r>
  <r>
    <x v="351"/>
    <n v="36103"/>
    <x v="3"/>
    <n v="2021"/>
    <n v="3199"/>
    <n v="903728"/>
    <n v="354"/>
    <n v="193.58474793815449"/>
  </r>
  <r>
    <x v="351"/>
    <n v="36103"/>
    <x v="4"/>
    <n v="2022"/>
    <n v="2903"/>
    <n v="900254"/>
    <n v="322.5"/>
    <n v="193.58474793815449"/>
  </r>
  <r>
    <x v="352"/>
    <n v="36109"/>
    <x v="0"/>
    <n v="2018"/>
    <n v="131"/>
    <n v="64074"/>
    <n v="204.5"/>
    <n v="197.53949898291862"/>
  </r>
  <r>
    <x v="352"/>
    <n v="36109"/>
    <x v="1"/>
    <n v="2019"/>
    <n v="140"/>
    <n v="63085"/>
    <n v="221.9"/>
    <n v="197.53949898291862"/>
  </r>
  <r>
    <x v="352"/>
    <n v="36109"/>
    <x v="2"/>
    <n v="2020"/>
    <n v="134"/>
    <n v="61997"/>
    <n v="216.1"/>
    <n v="197.53949898291862"/>
  </r>
  <r>
    <x v="352"/>
    <n v="36109"/>
    <x v="3"/>
    <n v="2021"/>
    <n v="168"/>
    <n v="64458"/>
    <n v="260.60000000000002"/>
    <n v="197.53949898291862"/>
  </r>
  <r>
    <x v="352"/>
    <n v="36109"/>
    <x v="4"/>
    <n v="2022"/>
    <n v="159"/>
    <n v="63527"/>
    <n v="250.3"/>
    <n v="197.53949898291862"/>
  </r>
  <r>
    <x v="353"/>
    <n v="36111"/>
    <x v="0"/>
    <n v="2018"/>
    <n v="362"/>
    <n v="106787"/>
    <n v="339"/>
    <n v="185.21992647990874"/>
  </r>
  <r>
    <x v="353"/>
    <n v="36111"/>
    <x v="1"/>
    <n v="2019"/>
    <n v="346"/>
    <n v="105584"/>
    <n v="327.7"/>
    <n v="185.21992647990874"/>
  </r>
  <r>
    <x v="353"/>
    <n v="36111"/>
    <x v="2"/>
    <n v="2020"/>
    <n v="444"/>
    <n v="104988"/>
    <n v="422.9"/>
    <n v="185.21992647990874"/>
  </r>
  <r>
    <x v="353"/>
    <n v="36111"/>
    <x v="3"/>
    <n v="2021"/>
    <n v="446"/>
    <n v="108544"/>
    <n v="410.9"/>
    <n v="185.21992647990874"/>
  </r>
  <r>
    <x v="353"/>
    <n v="36111"/>
    <x v="4"/>
    <n v="2022"/>
    <n v="413"/>
    <n v="107196"/>
    <n v="385.3"/>
    <n v="185.21992647990874"/>
  </r>
  <r>
    <x v="354"/>
    <n v="36119"/>
    <x v="0"/>
    <n v="2018"/>
    <n v="1247"/>
    <n v="565235"/>
    <n v="220.6"/>
    <n v="213.19063788297524"/>
  </r>
  <r>
    <x v="354"/>
    <n v="36119"/>
    <x v="1"/>
    <n v="2019"/>
    <n v="1229"/>
    <n v="563377"/>
    <n v="218.1"/>
    <n v="213.19063788297524"/>
  </r>
  <r>
    <x v="354"/>
    <n v="36119"/>
    <x v="2"/>
    <n v="2020"/>
    <n v="1778"/>
    <n v="560573"/>
    <n v="317.2"/>
    <n v="213.19063788297524"/>
  </r>
  <r>
    <x v="354"/>
    <n v="36119"/>
    <x v="3"/>
    <n v="2021"/>
    <n v="1515"/>
    <n v="580567"/>
    <n v="261"/>
    <n v="213.19063788297524"/>
  </r>
  <r>
    <x v="354"/>
    <n v="36119"/>
    <x v="4"/>
    <n v="2022"/>
    <n v="1329"/>
    <n v="575748"/>
    <n v="230.8"/>
    <n v="213.19063788297524"/>
  </r>
  <r>
    <x v="355"/>
    <n v="37001"/>
    <x v="0"/>
    <n v="2018"/>
    <n v="428"/>
    <n v="94932"/>
    <n v="450.8"/>
    <n v="148.70138686839297"/>
  </r>
  <r>
    <x v="355"/>
    <n v="37001"/>
    <x v="1"/>
    <n v="2019"/>
    <n v="454"/>
    <n v="96455"/>
    <n v="470.7"/>
    <n v="148.70138686839297"/>
  </r>
  <r>
    <x v="355"/>
    <n v="37001"/>
    <x v="2"/>
    <n v="2020"/>
    <n v="507"/>
    <n v="97475"/>
    <n v="520.1"/>
    <n v="148.70138686839297"/>
  </r>
  <r>
    <x v="355"/>
    <n v="37001"/>
    <x v="3"/>
    <n v="2021"/>
    <n v="537"/>
    <n v="99032"/>
    <n v="542.20000000000005"/>
    <n v="148.70138686839297"/>
  </r>
  <r>
    <x v="355"/>
    <n v="37001"/>
    <x v="4"/>
    <n v="2022"/>
    <n v="475"/>
    <n v="100928"/>
    <n v="470.6"/>
    <n v="148.70138686839297"/>
  </r>
  <r>
    <x v="356"/>
    <n v="37019"/>
    <x v="0"/>
    <n v="2018"/>
    <n v="321"/>
    <n v="70758"/>
    <n v="453.7"/>
    <n v="142.49634259874983"/>
  </r>
  <r>
    <x v="356"/>
    <n v="37019"/>
    <x v="1"/>
    <n v="2019"/>
    <n v="354"/>
    <n v="73104"/>
    <n v="484.2"/>
    <n v="142.49634259874983"/>
  </r>
  <r>
    <x v="356"/>
    <n v="37019"/>
    <x v="2"/>
    <n v="2020"/>
    <n v="390"/>
    <n v="75733"/>
    <n v="515"/>
    <n v="142.49634259874983"/>
  </r>
  <r>
    <x v="356"/>
    <n v="37019"/>
    <x v="3"/>
    <n v="2021"/>
    <n v="443"/>
    <n v="73767"/>
    <n v="600.5"/>
    <n v="142.49634259874983"/>
  </r>
  <r>
    <x v="356"/>
    <n v="37019"/>
    <x v="4"/>
    <n v="2022"/>
    <n v="421"/>
    <n v="77767"/>
    <n v="541.4"/>
    <n v="142.49634259874983"/>
  </r>
  <r>
    <x v="357"/>
    <n v="37021"/>
    <x v="0"/>
    <n v="2018"/>
    <n v="614"/>
    <n v="153924"/>
    <n v="398.9"/>
    <n v="176.40049163042869"/>
  </r>
  <r>
    <x v="357"/>
    <n v="37021"/>
    <x v="1"/>
    <n v="2019"/>
    <n v="624"/>
    <n v="154559"/>
    <n v="403.7"/>
    <n v="176.40049163042869"/>
  </r>
  <r>
    <x v="357"/>
    <n v="37021"/>
    <x v="2"/>
    <n v="2020"/>
    <n v="707"/>
    <n v="154815"/>
    <n v="456.7"/>
    <n v="176.40049163042869"/>
  </r>
  <r>
    <x v="357"/>
    <n v="37021"/>
    <x v="3"/>
    <n v="2021"/>
    <n v="775"/>
    <n v="159939"/>
    <n v="484.6"/>
    <n v="176.40049163042869"/>
  </r>
  <r>
    <x v="357"/>
    <n v="37021"/>
    <x v="4"/>
    <n v="2022"/>
    <n v="725"/>
    <n v="160992"/>
    <n v="450.3"/>
    <n v="176.40049163042869"/>
  </r>
  <r>
    <x v="358"/>
    <n v="37025"/>
    <x v="0"/>
    <n v="2018"/>
    <n v="401"/>
    <n v="124192"/>
    <n v="322.89999999999998"/>
    <n v="149.19938367649058"/>
  </r>
  <r>
    <x v="358"/>
    <n v="37025"/>
    <x v="1"/>
    <n v="2019"/>
    <n v="434"/>
    <n v="127184"/>
    <n v="341.2"/>
    <n v="149.19938367649058"/>
  </r>
  <r>
    <x v="358"/>
    <n v="37025"/>
    <x v="2"/>
    <n v="2020"/>
    <n v="484"/>
    <n v="130067"/>
    <n v="372.1"/>
    <n v="149.19938367649058"/>
  </r>
  <r>
    <x v="358"/>
    <n v="37025"/>
    <x v="3"/>
    <n v="2021"/>
    <n v="574"/>
    <n v="136229"/>
    <n v="421.3"/>
    <n v="149.19938367649058"/>
  </r>
  <r>
    <x v="358"/>
    <n v="37025"/>
    <x v="4"/>
    <n v="2022"/>
    <n v="509"/>
    <n v="139322"/>
    <n v="365.3"/>
    <n v="149.19938367649058"/>
  </r>
  <r>
    <x v="359"/>
    <n v="37035"/>
    <x v="0"/>
    <n v="2018"/>
    <n v="447"/>
    <n v="91383"/>
    <n v="489.2"/>
    <n v="134.20162346163917"/>
  </r>
  <r>
    <x v="359"/>
    <n v="37035"/>
    <x v="1"/>
    <n v="2019"/>
    <n v="371"/>
    <n v="91558"/>
    <n v="405.2"/>
    <n v="134.20162346163917"/>
  </r>
  <r>
    <x v="359"/>
    <n v="37035"/>
    <x v="2"/>
    <n v="2020"/>
    <n v="521"/>
    <n v="91638"/>
    <n v="568.5"/>
    <n v="134.20162346163917"/>
  </r>
  <r>
    <x v="359"/>
    <n v="37035"/>
    <x v="3"/>
    <n v="2021"/>
    <n v="644"/>
    <n v="92728"/>
    <n v="694.5"/>
    <n v="134.20162346163917"/>
  </r>
  <r>
    <x v="359"/>
    <n v="37035"/>
    <x v="4"/>
    <n v="2022"/>
    <n v="551"/>
    <n v="93703"/>
    <n v="588"/>
    <n v="134.20162346163917"/>
  </r>
  <r>
    <x v="360"/>
    <n v="37049"/>
    <x v="0"/>
    <n v="2018"/>
    <n v="294"/>
    <n v="58527"/>
    <n v="502.3"/>
    <n v="145.90936235153606"/>
  </r>
  <r>
    <x v="360"/>
    <n v="37049"/>
    <x v="1"/>
    <n v="2019"/>
    <n v="299"/>
    <n v="57749"/>
    <n v="517.79999999999995"/>
    <n v="145.90936235153606"/>
  </r>
  <r>
    <x v="360"/>
    <n v="37049"/>
    <x v="2"/>
    <n v="2020"/>
    <n v="339"/>
    <n v="56591"/>
    <n v="599"/>
    <n v="145.90936235153606"/>
  </r>
  <r>
    <x v="360"/>
    <n v="37049"/>
    <x v="3"/>
    <n v="2021"/>
    <n v="368"/>
    <n v="56235"/>
    <n v="654.4"/>
    <n v="145.90936235153606"/>
  </r>
  <r>
    <x v="360"/>
    <n v="37049"/>
    <x v="4"/>
    <n v="2022"/>
    <n v="375"/>
    <n v="55920"/>
    <n v="670.6"/>
    <n v="145.90936235153606"/>
  </r>
  <r>
    <x v="361"/>
    <n v="37051"/>
    <x v="0"/>
    <n v="2018"/>
    <n v="876"/>
    <n v="200507"/>
    <n v="436.9"/>
    <n v="165.65384143058219"/>
  </r>
  <r>
    <x v="361"/>
    <n v="37051"/>
    <x v="1"/>
    <n v="2019"/>
    <n v="887"/>
    <n v="201341"/>
    <n v="440.5"/>
    <n v="165.65384143058219"/>
  </r>
  <r>
    <x v="361"/>
    <n v="37051"/>
    <x v="2"/>
    <n v="2020"/>
    <n v="1029"/>
    <n v="200300"/>
    <n v="513.70000000000005"/>
    <n v="165.65384143058219"/>
  </r>
  <r>
    <x v="361"/>
    <n v="37051"/>
    <x v="3"/>
    <n v="2021"/>
    <n v="1302"/>
    <n v="198843"/>
    <n v="654.79999999999995"/>
    <n v="165.65384143058219"/>
  </r>
  <r>
    <x v="361"/>
    <n v="37051"/>
    <x v="4"/>
    <n v="2022"/>
    <n v="1152"/>
    <n v="198939"/>
    <n v="579.1"/>
    <n v="165.65384143058219"/>
  </r>
  <r>
    <x v="362"/>
    <n v="37057"/>
    <x v="0"/>
    <n v="2018"/>
    <n v="479"/>
    <n v="96049"/>
    <n v="498.7"/>
    <n v="117.19829134895605"/>
  </r>
  <r>
    <x v="362"/>
    <n v="37057"/>
    <x v="1"/>
    <n v="2019"/>
    <n v="465"/>
    <n v="96585"/>
    <n v="481.4"/>
    <n v="117.19829134895605"/>
  </r>
  <r>
    <x v="362"/>
    <n v="37057"/>
    <x v="2"/>
    <n v="2020"/>
    <n v="593"/>
    <n v="97256"/>
    <n v="609.70000000000005"/>
    <n v="117.19829134895605"/>
  </r>
  <r>
    <x v="362"/>
    <n v="37057"/>
    <x v="3"/>
    <n v="2021"/>
    <n v="752"/>
    <n v="98145"/>
    <n v="766.2"/>
    <n v="117.19829134895605"/>
  </r>
  <r>
    <x v="362"/>
    <n v="37057"/>
    <x v="4"/>
    <n v="2022"/>
    <n v="639"/>
    <n v="99065"/>
    <n v="645"/>
    <n v="117.19829134895605"/>
  </r>
  <r>
    <x v="363"/>
    <n v="37063"/>
    <x v="0"/>
    <n v="2018"/>
    <n v="547"/>
    <n v="199148"/>
    <n v="274.7"/>
    <n v="192.61405701082214"/>
  </r>
  <r>
    <x v="363"/>
    <n v="37063"/>
    <x v="1"/>
    <n v="2019"/>
    <n v="575"/>
    <n v="201574"/>
    <n v="285.3"/>
    <n v="192.61405701082214"/>
  </r>
  <r>
    <x v="363"/>
    <n v="37063"/>
    <x v="2"/>
    <n v="2020"/>
    <n v="654"/>
    <n v="204373"/>
    <n v="320"/>
    <n v="192.61405701082214"/>
  </r>
  <r>
    <x v="363"/>
    <n v="37063"/>
    <x v="3"/>
    <n v="2021"/>
    <n v="730"/>
    <n v="203612"/>
    <n v="358.5"/>
    <n v="192.61405701082214"/>
  </r>
  <r>
    <x v="363"/>
    <n v="37063"/>
    <x v="4"/>
    <n v="2022"/>
    <n v="666"/>
    <n v="207110"/>
    <n v="321.60000000000002"/>
    <n v="192.61405701082214"/>
  </r>
  <r>
    <x v="364"/>
    <n v="37067"/>
    <x v="0"/>
    <n v="2018"/>
    <n v="857"/>
    <n v="219809"/>
    <n v="389.9"/>
    <n v="163.262148606891"/>
  </r>
  <r>
    <x v="364"/>
    <n v="37067"/>
    <x v="1"/>
    <n v="2019"/>
    <n v="892"/>
    <n v="220695"/>
    <n v="404.2"/>
    <n v="163.262148606891"/>
  </r>
  <r>
    <x v="364"/>
    <n v="37067"/>
    <x v="2"/>
    <n v="2020"/>
    <n v="1004"/>
    <n v="220802"/>
    <n v="454.7"/>
    <n v="163.262148606891"/>
  </r>
  <r>
    <x v="364"/>
    <n v="37067"/>
    <x v="3"/>
    <n v="2021"/>
    <n v="1178"/>
    <n v="221571"/>
    <n v="531.70000000000005"/>
    <n v="163.262148606891"/>
  </r>
  <r>
    <x v="364"/>
    <n v="37067"/>
    <x v="4"/>
    <n v="2022"/>
    <n v="1111"/>
    <n v="223028"/>
    <n v="498.1"/>
    <n v="163.262148606891"/>
  </r>
  <r>
    <x v="365"/>
    <n v="37071"/>
    <x v="0"/>
    <n v="2018"/>
    <n v="675"/>
    <n v="131658"/>
    <n v="512.70000000000005"/>
    <n v="127.83287920072661"/>
  </r>
  <r>
    <x v="365"/>
    <n v="37071"/>
    <x v="1"/>
    <n v="2019"/>
    <n v="691"/>
    <n v="132468"/>
    <n v="521.6"/>
    <n v="127.83287920072661"/>
  </r>
  <r>
    <x v="365"/>
    <n v="37071"/>
    <x v="2"/>
    <n v="2020"/>
    <n v="763"/>
    <n v="133391"/>
    <n v="572"/>
    <n v="127.83287920072661"/>
  </r>
  <r>
    <x v="365"/>
    <n v="37071"/>
    <x v="3"/>
    <n v="2021"/>
    <n v="985"/>
    <n v="135962"/>
    <n v="724.5"/>
    <n v="127.83287920072661"/>
  </r>
  <r>
    <x v="365"/>
    <n v="37071"/>
    <x v="4"/>
    <n v="2022"/>
    <n v="913"/>
    <n v="138052"/>
    <n v="661.3"/>
    <n v="127.83287920072661"/>
  </r>
  <r>
    <x v="366"/>
    <n v="37081"/>
    <x v="0"/>
    <n v="2018"/>
    <n v="1218"/>
    <n v="314248"/>
    <n v="387.6"/>
    <n v="158.98631413568779"/>
  </r>
  <r>
    <x v="366"/>
    <n v="37081"/>
    <x v="1"/>
    <n v="2019"/>
    <n v="1245"/>
    <n v="314370"/>
    <n v="396"/>
    <n v="158.98631413568779"/>
  </r>
  <r>
    <x v="366"/>
    <n v="37081"/>
    <x v="2"/>
    <n v="2020"/>
    <n v="1336"/>
    <n v="314893"/>
    <n v="424.3"/>
    <n v="158.98631413568779"/>
  </r>
  <r>
    <x v="366"/>
    <n v="37081"/>
    <x v="3"/>
    <n v="2021"/>
    <n v="1667"/>
    <n v="315665"/>
    <n v="528.1"/>
    <n v="158.98631413568779"/>
  </r>
  <r>
    <x v="366"/>
    <n v="37081"/>
    <x v="4"/>
    <n v="2022"/>
    <n v="1389"/>
    <n v="316012"/>
    <n v="439.5"/>
    <n v="158.98631413568779"/>
  </r>
  <r>
    <x v="367"/>
    <n v="37085"/>
    <x v="0"/>
    <n v="2018"/>
    <n v="331"/>
    <n v="78812"/>
    <n v="420"/>
    <n v="97.549442129962173"/>
  </r>
  <r>
    <x v="367"/>
    <n v="37085"/>
    <x v="1"/>
    <n v="2019"/>
    <n v="319"/>
    <n v="79716"/>
    <n v="400.2"/>
    <n v="97.549442129962173"/>
  </r>
  <r>
    <x v="367"/>
    <n v="37085"/>
    <x v="2"/>
    <n v="2020"/>
    <n v="372"/>
    <n v="80192"/>
    <n v="463.9"/>
    <n v="97.549442129962173"/>
  </r>
  <r>
    <x v="367"/>
    <n v="37085"/>
    <x v="3"/>
    <n v="2021"/>
    <n v="469"/>
    <n v="79657"/>
    <n v="588.79999999999995"/>
    <n v="97.549442129962173"/>
  </r>
  <r>
    <x v="367"/>
    <n v="37085"/>
    <x v="4"/>
    <n v="2022"/>
    <n v="417"/>
    <n v="81059"/>
    <n v="514.4"/>
    <n v="97.549442129962173"/>
  </r>
  <r>
    <x v="368"/>
    <n v="37089"/>
    <x v="0"/>
    <n v="2018"/>
    <n v="255"/>
    <n v="62432"/>
    <n v="408.4"/>
    <n v="142.76321910373701"/>
  </r>
  <r>
    <x v="368"/>
    <n v="37089"/>
    <x v="1"/>
    <n v="2019"/>
    <n v="262"/>
    <n v="62386"/>
    <n v="420"/>
    <n v="142.76321910373701"/>
  </r>
  <r>
    <x v="368"/>
    <n v="37089"/>
    <x v="2"/>
    <n v="2020"/>
    <n v="277"/>
    <n v="62731"/>
    <n v="441.6"/>
    <n v="142.76321910373701"/>
  </r>
  <r>
    <x v="368"/>
    <n v="37089"/>
    <x v="3"/>
    <n v="2021"/>
    <n v="321"/>
    <n v="62077"/>
    <n v="517.1"/>
    <n v="142.76321910373701"/>
  </r>
  <r>
    <x v="368"/>
    <n v="37089"/>
    <x v="4"/>
    <n v="2022"/>
    <n v="310"/>
    <n v="62710"/>
    <n v="494.3"/>
    <n v="142.76321910373701"/>
  </r>
  <r>
    <x v="369"/>
    <n v="37097"/>
    <x v="0"/>
    <n v="2018"/>
    <n v="378"/>
    <n v="105026"/>
    <n v="359.9"/>
    <n v="134.22824228242283"/>
  </r>
  <r>
    <x v="369"/>
    <n v="37097"/>
    <x v="1"/>
    <n v="2019"/>
    <n v="394"/>
    <n v="106884"/>
    <n v="368.6"/>
    <n v="134.22824228242283"/>
  </r>
  <r>
    <x v="369"/>
    <n v="37097"/>
    <x v="2"/>
    <n v="2020"/>
    <n v="473"/>
    <n v="109264"/>
    <n v="432.9"/>
    <n v="134.22824228242283"/>
  </r>
  <r>
    <x v="369"/>
    <n v="37097"/>
    <x v="3"/>
    <n v="2021"/>
    <n v="582"/>
    <n v="113320"/>
    <n v="513.6"/>
    <n v="134.22824228242283"/>
  </r>
  <r>
    <x v="369"/>
    <n v="37097"/>
    <x v="4"/>
    <n v="2022"/>
    <n v="471"/>
    <n v="115548"/>
    <n v="407.6"/>
    <n v="134.22824228242283"/>
  </r>
  <r>
    <x v="370"/>
    <n v="37101"/>
    <x v="0"/>
    <n v="2018"/>
    <n v="433"/>
    <n v="119303"/>
    <n v="362.9"/>
    <n v="136.54775945698952"/>
  </r>
  <r>
    <x v="370"/>
    <n v="37101"/>
    <x v="1"/>
    <n v="2019"/>
    <n v="425"/>
    <n v="123223"/>
    <n v="344.9"/>
    <n v="136.54775945698952"/>
  </r>
  <r>
    <x v="370"/>
    <n v="37101"/>
    <x v="2"/>
    <n v="2020"/>
    <n v="539"/>
    <n v="126945"/>
    <n v="424.6"/>
    <n v="136.54775945698952"/>
  </r>
  <r>
    <x v="370"/>
    <n v="37101"/>
    <x v="3"/>
    <n v="2021"/>
    <n v="618"/>
    <n v="133563"/>
    <n v="462.7"/>
    <n v="136.54775945698952"/>
  </r>
  <r>
    <x v="370"/>
    <n v="37101"/>
    <x v="4"/>
    <n v="2022"/>
    <n v="521"/>
    <n v="139041"/>
    <n v="374.7"/>
    <n v="136.54775945698952"/>
  </r>
  <r>
    <x v="371"/>
    <n v="37119"/>
    <x v="0"/>
    <n v="2018"/>
    <n v="1843"/>
    <n v="686023"/>
    <n v="268.60000000000002"/>
    <n v="171.17683356962311"/>
  </r>
  <r>
    <x v="371"/>
    <n v="37119"/>
    <x v="1"/>
    <n v="2019"/>
    <n v="1752"/>
    <n v="696063"/>
    <n v="251.7"/>
    <n v="171.17683356962311"/>
  </r>
  <r>
    <x v="371"/>
    <n v="37119"/>
    <x v="2"/>
    <n v="2020"/>
    <n v="2183"/>
    <n v="709174"/>
    <n v="307.8"/>
    <n v="171.17683356962311"/>
  </r>
  <r>
    <x v="371"/>
    <n v="37119"/>
    <x v="3"/>
    <n v="2021"/>
    <n v="2430"/>
    <n v="704819"/>
    <n v="344.8"/>
    <n v="171.17683356962311"/>
  </r>
  <r>
    <x v="371"/>
    <n v="37119"/>
    <x v="4"/>
    <n v="2022"/>
    <n v="2263"/>
    <n v="720196"/>
    <n v="314.2"/>
    <n v="171.17683356962311"/>
  </r>
  <r>
    <x v="372"/>
    <n v="37125"/>
    <x v="0"/>
    <n v="2018"/>
    <n v="204"/>
    <n v="52172"/>
    <n v="391"/>
    <n v="139.13958212420198"/>
  </r>
  <r>
    <x v="372"/>
    <n v="37125"/>
    <x v="1"/>
    <n v="2019"/>
    <n v="230"/>
    <n v="53290"/>
    <n v="431.6"/>
    <n v="139.13958212420198"/>
  </r>
  <r>
    <x v="372"/>
    <n v="37125"/>
    <x v="2"/>
    <n v="2020"/>
    <n v="247"/>
    <n v="54220"/>
    <n v="455.6"/>
    <n v="139.13958212420198"/>
  </r>
  <r>
    <x v="372"/>
    <n v="37125"/>
    <x v="3"/>
    <n v="2021"/>
    <n v="300"/>
    <n v="54294"/>
    <n v="552.5"/>
    <n v="139.13958212420198"/>
  </r>
  <r>
    <x v="372"/>
    <n v="37125"/>
    <x v="4"/>
    <n v="2022"/>
    <n v="266"/>
    <n v="55631"/>
    <n v="478.2"/>
    <n v="139.13958212420198"/>
  </r>
  <r>
    <x v="373"/>
    <n v="37129"/>
    <x v="0"/>
    <n v="2018"/>
    <n v="472"/>
    <n v="140131"/>
    <n v="336.8"/>
    <n v="158.41186560387447"/>
  </r>
  <r>
    <x v="373"/>
    <n v="37129"/>
    <x v="1"/>
    <n v="2019"/>
    <n v="499"/>
    <n v="140546"/>
    <n v="355"/>
    <n v="158.41186560387447"/>
  </r>
  <r>
    <x v="373"/>
    <n v="37129"/>
    <x v="2"/>
    <n v="2020"/>
    <n v="573"/>
    <n v="141409"/>
    <n v="405.2"/>
    <n v="158.41186560387447"/>
  </r>
  <r>
    <x v="373"/>
    <n v="37129"/>
    <x v="3"/>
    <n v="2021"/>
    <n v="630"/>
    <n v="137183"/>
    <n v="459.2"/>
    <n v="158.41186560387447"/>
  </r>
  <r>
    <x v="373"/>
    <n v="37129"/>
    <x v="4"/>
    <n v="2022"/>
    <n v="580"/>
    <n v="141328"/>
    <n v="410.4"/>
    <n v="158.41186560387447"/>
  </r>
  <r>
    <x v="374"/>
    <n v="37133"/>
    <x v="0"/>
    <n v="2018"/>
    <n v="425"/>
    <n v="122398"/>
    <n v="347.2"/>
    <n v="151.91648058196552"/>
  </r>
  <r>
    <x v="374"/>
    <n v="37133"/>
    <x v="1"/>
    <n v="2019"/>
    <n v="419"/>
    <n v="122043"/>
    <n v="343.3"/>
    <n v="151.91648058196552"/>
  </r>
  <r>
    <x v="374"/>
    <n v="37133"/>
    <x v="2"/>
    <n v="2020"/>
    <n v="476"/>
    <n v="125755"/>
    <n v="378.5"/>
    <n v="151.91648058196552"/>
  </r>
  <r>
    <x v="374"/>
    <n v="37133"/>
    <x v="3"/>
    <n v="2021"/>
    <n v="568"/>
    <n v="126104"/>
    <n v="450.4"/>
    <n v="151.91648058196552"/>
  </r>
  <r>
    <x v="374"/>
    <n v="37133"/>
    <x v="4"/>
    <n v="2022"/>
    <n v="520"/>
    <n v="125685"/>
    <n v="413.7"/>
    <n v="151.91648058196552"/>
  </r>
  <r>
    <x v="375"/>
    <n v="37135"/>
    <x v="0"/>
    <n v="2018"/>
    <n v="184"/>
    <n v="89207"/>
    <n v="206.3"/>
    <n v="203.80071435113106"/>
  </r>
  <r>
    <x v="375"/>
    <n v="37135"/>
    <x v="1"/>
    <n v="2019"/>
    <n v="193"/>
    <n v="89143"/>
    <n v="216.5"/>
    <n v="203.80071435113106"/>
  </r>
  <r>
    <x v="375"/>
    <n v="37135"/>
    <x v="2"/>
    <n v="2020"/>
    <n v="208"/>
    <n v="88844"/>
    <n v="234.1"/>
    <n v="203.80071435113106"/>
  </r>
  <r>
    <x v="375"/>
    <n v="37135"/>
    <x v="3"/>
    <n v="2021"/>
    <n v="228"/>
    <n v="88441"/>
    <n v="257.8"/>
    <n v="203.80071435113106"/>
  </r>
  <r>
    <x v="375"/>
    <n v="37135"/>
    <x v="4"/>
    <n v="2022"/>
    <n v="219"/>
    <n v="89183"/>
    <n v="245.6"/>
    <n v="203.80071435113106"/>
  </r>
  <r>
    <x v="376"/>
    <n v="37147"/>
    <x v="0"/>
    <n v="2018"/>
    <n v="385"/>
    <n v="109150"/>
    <n v="352.7"/>
    <n v="133.1082174398106"/>
  </r>
  <r>
    <x v="376"/>
    <n v="37147"/>
    <x v="1"/>
    <n v="2019"/>
    <n v="399"/>
    <n v="109065"/>
    <n v="365.8"/>
    <n v="133.1082174398106"/>
  </r>
  <r>
    <x v="376"/>
    <n v="37147"/>
    <x v="2"/>
    <n v="2020"/>
    <n v="487"/>
    <n v="109923"/>
    <n v="443"/>
    <n v="133.1082174398106"/>
  </r>
  <r>
    <x v="376"/>
    <n v="37147"/>
    <x v="3"/>
    <n v="2021"/>
    <n v="477"/>
    <n v="102794"/>
    <n v="464"/>
    <n v="133.1082174398106"/>
  </r>
  <r>
    <x v="376"/>
    <n v="37147"/>
    <x v="4"/>
    <n v="2022"/>
    <n v="521"/>
    <n v="103921"/>
    <n v="501.3"/>
    <n v="133.1082174398106"/>
  </r>
  <r>
    <x v="377"/>
    <n v="37151"/>
    <x v="0"/>
    <n v="2018"/>
    <n v="451"/>
    <n v="82382"/>
    <n v="547.4"/>
    <n v="106.49214170617221"/>
  </r>
  <r>
    <x v="377"/>
    <n v="37151"/>
    <x v="1"/>
    <n v="2019"/>
    <n v="437"/>
    <n v="82398"/>
    <n v="530.4"/>
    <n v="106.49214170617221"/>
  </r>
  <r>
    <x v="377"/>
    <n v="37151"/>
    <x v="2"/>
    <n v="2020"/>
    <n v="521"/>
    <n v="82813"/>
    <n v="629.1"/>
    <n v="106.49214170617221"/>
  </r>
  <r>
    <x v="377"/>
    <n v="37151"/>
    <x v="3"/>
    <n v="2021"/>
    <n v="600"/>
    <n v="83252"/>
    <n v="720.7"/>
    <n v="106.49214170617221"/>
  </r>
  <r>
    <x v="377"/>
    <n v="37151"/>
    <x v="4"/>
    <n v="2022"/>
    <n v="572"/>
    <n v="83620"/>
    <n v="684"/>
    <n v="106.49214170617221"/>
  </r>
  <r>
    <x v="378"/>
    <n v="37155"/>
    <x v="0"/>
    <n v="2018"/>
    <n v="481"/>
    <n v="74560"/>
    <n v="645.1"/>
    <n v="105.84895967120474"/>
  </r>
  <r>
    <x v="378"/>
    <n v="37155"/>
    <x v="1"/>
    <n v="2019"/>
    <n v="527"/>
    <n v="73501"/>
    <n v="717"/>
    <n v="105.84895967120474"/>
  </r>
  <r>
    <x v="378"/>
    <n v="37155"/>
    <x v="2"/>
    <n v="2020"/>
    <n v="587"/>
    <n v="72662"/>
    <n v="807.9"/>
    <n v="105.84895967120474"/>
  </r>
  <r>
    <x v="378"/>
    <n v="37155"/>
    <x v="3"/>
    <n v="2021"/>
    <n v="755"/>
    <n v="64642"/>
    <n v="1168"/>
    <n v="105.84895967120474"/>
  </r>
  <r>
    <x v="378"/>
    <n v="37155"/>
    <x v="4"/>
    <n v="2022"/>
    <n v="622"/>
    <n v="64509"/>
    <n v="964.2"/>
    <n v="105.84895967120474"/>
  </r>
  <r>
    <x v="379"/>
    <n v="37159"/>
    <x v="0"/>
    <n v="2018"/>
    <n v="414"/>
    <n v="81629"/>
    <n v="507.2"/>
    <n v="107.2576677054289"/>
  </r>
  <r>
    <x v="379"/>
    <n v="37159"/>
    <x v="1"/>
    <n v="2019"/>
    <n v="421"/>
    <n v="81842"/>
    <n v="514.4"/>
    <n v="107.2576677054289"/>
  </r>
  <r>
    <x v="379"/>
    <n v="37159"/>
    <x v="2"/>
    <n v="2020"/>
    <n v="519"/>
    <n v="81822"/>
    <n v="634.29999999999995"/>
    <n v="107.2576677054289"/>
  </r>
  <r>
    <x v="379"/>
    <n v="37159"/>
    <x v="3"/>
    <n v="2021"/>
    <n v="640"/>
    <n v="85337"/>
    <n v="750"/>
    <n v="107.2576677054289"/>
  </r>
  <r>
    <x v="379"/>
    <n v="37159"/>
    <x v="4"/>
    <n v="2022"/>
    <n v="581"/>
    <n v="86334"/>
    <n v="673"/>
    <n v="107.2576677054289"/>
  </r>
  <r>
    <x v="380"/>
    <n v="37179"/>
    <x v="0"/>
    <n v="2018"/>
    <n v="414"/>
    <n v="135341"/>
    <n v="305.89999999999998"/>
    <n v="147.27407794637574"/>
  </r>
  <r>
    <x v="380"/>
    <n v="37179"/>
    <x v="1"/>
    <n v="2019"/>
    <n v="365"/>
    <n v="137631"/>
    <n v="265.2"/>
    <n v="147.27407794637574"/>
  </r>
  <r>
    <x v="380"/>
    <n v="37179"/>
    <x v="2"/>
    <n v="2020"/>
    <n v="427"/>
    <n v="140651"/>
    <n v="303.60000000000002"/>
    <n v="147.27407794637574"/>
  </r>
  <r>
    <x v="380"/>
    <n v="37179"/>
    <x v="3"/>
    <n v="2021"/>
    <n v="525"/>
    <n v="140616"/>
    <n v="373.4"/>
    <n v="147.27407794637574"/>
  </r>
  <r>
    <x v="380"/>
    <n v="37179"/>
    <x v="4"/>
    <n v="2022"/>
    <n v="483"/>
    <n v="144107"/>
    <n v="335.2"/>
    <n v="147.27407794637574"/>
  </r>
  <r>
    <x v="381"/>
    <n v="37183"/>
    <x v="0"/>
    <n v="2018"/>
    <n v="1427"/>
    <n v="673410"/>
    <n v="211.9"/>
    <n v="198.0454172381923"/>
  </r>
  <r>
    <x v="381"/>
    <n v="37183"/>
    <x v="1"/>
    <n v="2019"/>
    <n v="1462"/>
    <n v="684012"/>
    <n v="213.7"/>
    <n v="198.0454172381923"/>
  </r>
  <r>
    <x v="381"/>
    <n v="37183"/>
    <x v="2"/>
    <n v="2020"/>
    <n v="1608"/>
    <n v="695988"/>
    <n v="231"/>
    <n v="198.0454172381923"/>
  </r>
  <r>
    <x v="381"/>
    <n v="37183"/>
    <x v="3"/>
    <n v="2021"/>
    <n v="1843"/>
    <n v="707326"/>
    <n v="260.60000000000002"/>
    <n v="198.0454172381923"/>
  </r>
  <r>
    <x v="381"/>
    <n v="37183"/>
    <x v="4"/>
    <n v="2022"/>
    <n v="1739"/>
    <n v="724028"/>
    <n v="240.2"/>
    <n v="198.0454172381923"/>
  </r>
  <r>
    <x v="382"/>
    <n v="37191"/>
    <x v="0"/>
    <n v="2018"/>
    <n v="365"/>
    <n v="70667"/>
    <n v="516.5"/>
    <n v="134.77993691024048"/>
  </r>
  <r>
    <x v="382"/>
    <n v="37191"/>
    <x v="1"/>
    <n v="2019"/>
    <n v="383"/>
    <n v="70122"/>
    <n v="546.20000000000005"/>
    <n v="134.77993691024048"/>
  </r>
  <r>
    <x v="382"/>
    <n v="37191"/>
    <x v="2"/>
    <n v="2020"/>
    <n v="450"/>
    <n v="70058"/>
    <n v="642.29999999999995"/>
    <n v="134.77993691024048"/>
  </r>
  <r>
    <x v="382"/>
    <n v="37191"/>
    <x v="3"/>
    <n v="2021"/>
    <n v="465"/>
    <n v="66008"/>
    <n v="704.5"/>
    <n v="134.77993691024048"/>
  </r>
  <r>
    <x v="382"/>
    <n v="37191"/>
    <x v="4"/>
    <n v="2022"/>
    <n v="363"/>
    <n v="66476"/>
    <n v="546.1"/>
    <n v="134.77993691024048"/>
  </r>
  <r>
    <x v="383"/>
    <n v="38017"/>
    <x v="0"/>
    <n v="2018"/>
    <n v="280"/>
    <n v="113085"/>
    <n v="247.6"/>
    <n v="161.06254544224819"/>
  </r>
  <r>
    <x v="383"/>
    <n v="38017"/>
    <x v="1"/>
    <n v="2019"/>
    <n v="291"/>
    <n v="112643"/>
    <n v="258.3"/>
    <n v="161.06254544224819"/>
  </r>
  <r>
    <x v="383"/>
    <n v="38017"/>
    <x v="2"/>
    <n v="2020"/>
    <n v="339"/>
    <n v="113372"/>
    <n v="299"/>
    <n v="161.06254544224819"/>
  </r>
  <r>
    <x v="383"/>
    <n v="38017"/>
    <x v="3"/>
    <n v="2021"/>
    <n v="354"/>
    <n v="114593"/>
    <n v="308.89999999999998"/>
    <n v="161.06254544224819"/>
  </r>
  <r>
    <x v="383"/>
    <n v="38017"/>
    <x v="4"/>
    <n v="2022"/>
    <n v="354"/>
    <n v="117136"/>
    <n v="302.2"/>
    <n v="161.06254544224819"/>
  </r>
  <r>
    <x v="384"/>
    <n v="39003"/>
    <x v="0"/>
    <n v="2018"/>
    <n v="249"/>
    <n v="57800"/>
    <n v="430.8"/>
    <n v="102.71748135874068"/>
  </r>
  <r>
    <x v="384"/>
    <n v="39003"/>
    <x v="1"/>
    <n v="2019"/>
    <n v="255"/>
    <n v="57299"/>
    <n v="445"/>
    <n v="102.71748135874068"/>
  </r>
  <r>
    <x v="384"/>
    <n v="39003"/>
    <x v="2"/>
    <n v="2020"/>
    <n v="323"/>
    <n v="56739"/>
    <n v="569.29999999999995"/>
    <n v="102.71748135874068"/>
  </r>
  <r>
    <x v="384"/>
    <n v="39003"/>
    <x v="3"/>
    <n v="2021"/>
    <n v="348"/>
    <n v="56536"/>
    <n v="615.5"/>
    <n v="102.71748135874068"/>
  </r>
  <r>
    <x v="384"/>
    <n v="39003"/>
    <x v="4"/>
    <n v="2022"/>
    <n v="301"/>
    <n v="55630"/>
    <n v="541.1"/>
    <n v="102.71748135874068"/>
  </r>
  <r>
    <x v="385"/>
    <n v="39017"/>
    <x v="0"/>
    <n v="2018"/>
    <n v="1041"/>
    <n v="222645"/>
    <n v="467.6"/>
    <n v="141.14240199297544"/>
  </r>
  <r>
    <x v="385"/>
    <n v="39017"/>
    <x v="1"/>
    <n v="2019"/>
    <n v="950"/>
    <n v="222173"/>
    <n v="427.6"/>
    <n v="141.14240199297544"/>
  </r>
  <r>
    <x v="385"/>
    <n v="39017"/>
    <x v="2"/>
    <n v="2020"/>
    <n v="1121"/>
    <n v="222295"/>
    <n v="504.3"/>
    <n v="141.14240199297544"/>
  </r>
  <r>
    <x v="385"/>
    <n v="39017"/>
    <x v="3"/>
    <n v="2021"/>
    <n v="1241"/>
    <n v="224507"/>
    <n v="552.79999999999995"/>
    <n v="141.14240199297544"/>
  </r>
  <r>
    <x v="385"/>
    <n v="39017"/>
    <x v="4"/>
    <n v="2022"/>
    <n v="1070"/>
    <n v="223547"/>
    <n v="478.6"/>
    <n v="141.14240199297544"/>
  </r>
  <r>
    <x v="386"/>
    <n v="39023"/>
    <x v="0"/>
    <n v="2018"/>
    <n v="502"/>
    <n v="74485"/>
    <n v="674"/>
    <n v="122.98121461657232"/>
  </r>
  <r>
    <x v="386"/>
    <n v="39023"/>
    <x v="1"/>
    <n v="2019"/>
    <n v="462"/>
    <n v="73974"/>
    <n v="624.5"/>
    <n v="122.98121461657232"/>
  </r>
  <r>
    <x v="386"/>
    <n v="39023"/>
    <x v="2"/>
    <n v="2020"/>
    <n v="465"/>
    <n v="73341"/>
    <n v="634"/>
    <n v="122.98121461657232"/>
  </r>
  <r>
    <x v="386"/>
    <n v="39023"/>
    <x v="3"/>
    <n v="2021"/>
    <n v="582"/>
    <n v="74667"/>
    <n v="779.5"/>
    <n v="122.98121461657232"/>
  </r>
  <r>
    <x v="386"/>
    <n v="39023"/>
    <x v="4"/>
    <n v="2022"/>
    <n v="521"/>
    <n v="74266"/>
    <n v="701.5"/>
    <n v="122.98121461657232"/>
  </r>
  <r>
    <x v="387"/>
    <n v="39025"/>
    <x v="0"/>
    <n v="2018"/>
    <n v="534"/>
    <n v="120261"/>
    <n v="444"/>
    <n v="139.48054657348493"/>
  </r>
  <r>
    <x v="387"/>
    <n v="39025"/>
    <x v="1"/>
    <n v="2019"/>
    <n v="512"/>
    <n v="120269"/>
    <n v="425.7"/>
    <n v="139.48054657348493"/>
  </r>
  <r>
    <x v="387"/>
    <n v="39025"/>
    <x v="2"/>
    <n v="2020"/>
    <n v="562"/>
    <n v="120090"/>
    <n v="468"/>
    <n v="139.48054657348493"/>
  </r>
  <r>
    <x v="387"/>
    <n v="39025"/>
    <x v="3"/>
    <n v="2021"/>
    <n v="638"/>
    <n v="121154"/>
    <n v="526.6"/>
    <n v="139.48054657348493"/>
  </r>
  <r>
    <x v="387"/>
    <n v="39025"/>
    <x v="4"/>
    <n v="2022"/>
    <n v="587"/>
    <n v="121220"/>
    <n v="484.2"/>
    <n v="139.48054657348493"/>
  </r>
  <r>
    <x v="388"/>
    <n v="39029"/>
    <x v="0"/>
    <n v="2018"/>
    <n v="297"/>
    <n v="58692"/>
    <n v="506"/>
    <n v="114.2440935652931"/>
  </r>
  <r>
    <x v="388"/>
    <n v="39029"/>
    <x v="1"/>
    <n v="2019"/>
    <n v="297"/>
    <n v="57708"/>
    <n v="514.70000000000005"/>
    <n v="114.2440935652931"/>
  </r>
  <r>
    <x v="388"/>
    <n v="39029"/>
    <x v="2"/>
    <n v="2020"/>
    <n v="370"/>
    <n v="57010"/>
    <n v="649"/>
    <n v="114.2440935652931"/>
  </r>
  <r>
    <x v="388"/>
    <n v="39029"/>
    <x v="3"/>
    <n v="2021"/>
    <n v="380"/>
    <n v="57081"/>
    <n v="665.7"/>
    <n v="114.2440935652931"/>
  </r>
  <r>
    <x v="388"/>
    <n v="39029"/>
    <x v="4"/>
    <n v="2022"/>
    <n v="339"/>
    <n v="56296"/>
    <n v="602.20000000000005"/>
    <n v="114.2440935652931"/>
  </r>
  <r>
    <x v="389"/>
    <n v="39035"/>
    <x v="0"/>
    <n v="2018"/>
    <n v="3419"/>
    <n v="730486"/>
    <n v="468"/>
    <n v="165.42964197279264"/>
  </r>
  <r>
    <x v="389"/>
    <n v="39035"/>
    <x v="1"/>
    <n v="2019"/>
    <n v="3408"/>
    <n v="721657"/>
    <n v="472.2"/>
    <n v="165.42964197279264"/>
  </r>
  <r>
    <x v="389"/>
    <n v="39035"/>
    <x v="2"/>
    <n v="2020"/>
    <n v="3775"/>
    <n v="714526"/>
    <n v="528.29999999999995"/>
    <n v="165.42964197279264"/>
  </r>
  <r>
    <x v="389"/>
    <n v="39035"/>
    <x v="3"/>
    <n v="2021"/>
    <n v="4206"/>
    <n v="726153"/>
    <n v="579.20000000000005"/>
    <n v="165.42964197279264"/>
  </r>
  <r>
    <x v="389"/>
    <n v="39035"/>
    <x v="4"/>
    <n v="2022"/>
    <n v="3543"/>
    <n v="716193"/>
    <n v="494.7"/>
    <n v="165.42964197279264"/>
  </r>
  <r>
    <x v="390"/>
    <n v="39041"/>
    <x v="0"/>
    <n v="2018"/>
    <n v="242"/>
    <n v="117660"/>
    <n v="205.7"/>
    <n v="199.75126956161259"/>
  </r>
  <r>
    <x v="390"/>
    <n v="39041"/>
    <x v="1"/>
    <n v="2019"/>
    <n v="268"/>
    <n v="119968"/>
    <n v="223.4"/>
    <n v="199.75126956161259"/>
  </r>
  <r>
    <x v="390"/>
    <n v="39041"/>
    <x v="2"/>
    <n v="2020"/>
    <n v="277"/>
    <n v="122332"/>
    <n v="226.4"/>
    <n v="199.75126956161259"/>
  </r>
  <r>
    <x v="390"/>
    <n v="39041"/>
    <x v="3"/>
    <n v="2021"/>
    <n v="263"/>
    <n v="127043"/>
    <n v="207"/>
    <n v="199.75126956161259"/>
  </r>
  <r>
    <x v="390"/>
    <n v="39041"/>
    <x v="4"/>
    <n v="2022"/>
    <n v="290"/>
    <n v="130812"/>
    <n v="221.7"/>
    <n v="199.75126956161259"/>
  </r>
  <r>
    <x v="391"/>
    <n v="39045"/>
    <x v="0"/>
    <n v="2018"/>
    <n v="307"/>
    <n v="90082"/>
    <n v="340.8"/>
    <n v="143.34196754242217"/>
  </r>
  <r>
    <x v="391"/>
    <n v="39045"/>
    <x v="1"/>
    <n v="2019"/>
    <n v="336"/>
    <n v="90938"/>
    <n v="369.5"/>
    <n v="143.34196754242217"/>
  </r>
  <r>
    <x v="391"/>
    <n v="39045"/>
    <x v="2"/>
    <n v="2020"/>
    <n v="361"/>
    <n v="91754"/>
    <n v="393.4"/>
    <n v="143.34196754242217"/>
  </r>
  <r>
    <x v="391"/>
    <n v="39045"/>
    <x v="3"/>
    <n v="2021"/>
    <n v="473"/>
    <n v="92718"/>
    <n v="510.1"/>
    <n v="143.34196754242217"/>
  </r>
  <r>
    <x v="391"/>
    <n v="39045"/>
    <x v="4"/>
    <n v="2022"/>
    <n v="416"/>
    <n v="93687"/>
    <n v="444"/>
    <n v="143.34196754242217"/>
  </r>
  <r>
    <x v="392"/>
    <n v="39049"/>
    <x v="0"/>
    <n v="2018"/>
    <n v="3199"/>
    <n v="810889"/>
    <n v="394.5"/>
    <n v="167.78530215537265"/>
  </r>
  <r>
    <x v="392"/>
    <n v="39049"/>
    <x v="1"/>
    <n v="2019"/>
    <n v="3185"/>
    <n v="810850"/>
    <n v="392.8"/>
    <n v="167.78530215537265"/>
  </r>
  <r>
    <x v="392"/>
    <n v="39049"/>
    <x v="2"/>
    <n v="2020"/>
    <n v="3689"/>
    <n v="813539"/>
    <n v="453.5"/>
    <n v="167.78530215537265"/>
  </r>
  <r>
    <x v="392"/>
    <n v="39049"/>
    <x v="3"/>
    <n v="2021"/>
    <n v="3885"/>
    <n v="809125"/>
    <n v="480.1"/>
    <n v="167.78530215537265"/>
  </r>
  <r>
    <x v="392"/>
    <n v="39049"/>
    <x v="4"/>
    <n v="2022"/>
    <n v="3506"/>
    <n v="807560"/>
    <n v="434.1"/>
    <n v="167.78530215537265"/>
  </r>
  <r>
    <x v="393"/>
    <n v="39057"/>
    <x v="0"/>
    <n v="2018"/>
    <n v="322"/>
    <n v="98305"/>
    <n v="327.60000000000002"/>
    <n v="163.95592412981722"/>
  </r>
  <r>
    <x v="393"/>
    <n v="39057"/>
    <x v="1"/>
    <n v="2019"/>
    <n v="358"/>
    <n v="98344"/>
    <n v="364"/>
    <n v="163.95592412981722"/>
  </r>
  <r>
    <x v="393"/>
    <n v="39057"/>
    <x v="2"/>
    <n v="2020"/>
    <n v="390"/>
    <n v="98326"/>
    <n v="396.6"/>
    <n v="163.95592412981722"/>
  </r>
  <r>
    <x v="393"/>
    <n v="39057"/>
    <x v="3"/>
    <n v="2021"/>
    <n v="421"/>
    <n v="97117"/>
    <n v="433.5"/>
    <n v="163.95592412981722"/>
  </r>
  <r>
    <x v="393"/>
    <n v="39057"/>
    <x v="4"/>
    <n v="2022"/>
    <n v="375"/>
    <n v="96783"/>
    <n v="387.5"/>
    <n v="163.95592412981722"/>
  </r>
  <r>
    <x v="394"/>
    <n v="39061"/>
    <x v="0"/>
    <n v="2018"/>
    <n v="2165"/>
    <n v="480829"/>
    <n v="450.3"/>
    <n v="162.33390136227291"/>
  </r>
  <r>
    <x v="394"/>
    <n v="39061"/>
    <x v="1"/>
    <n v="2019"/>
    <n v="2071"/>
    <n v="477748"/>
    <n v="433.5"/>
    <n v="162.33390136227291"/>
  </r>
  <r>
    <x v="394"/>
    <n v="39061"/>
    <x v="2"/>
    <n v="2020"/>
    <n v="2380"/>
    <n v="476069"/>
    <n v="499.9"/>
    <n v="162.33390136227291"/>
  </r>
  <r>
    <x v="394"/>
    <n v="39061"/>
    <x v="3"/>
    <n v="2021"/>
    <n v="2479"/>
    <n v="479538"/>
    <n v="517"/>
    <n v="162.33390136227291"/>
  </r>
  <r>
    <x v="394"/>
    <n v="39061"/>
    <x v="4"/>
    <n v="2022"/>
    <n v="2231"/>
    <n v="476370"/>
    <n v="468.3"/>
    <n v="162.33390136227291"/>
  </r>
  <r>
    <x v="395"/>
    <n v="39085"/>
    <x v="0"/>
    <n v="2018"/>
    <n v="539"/>
    <n v="133293"/>
    <n v="404.4"/>
    <n v="161.29645270270271"/>
  </r>
  <r>
    <x v="395"/>
    <n v="39085"/>
    <x v="1"/>
    <n v="2019"/>
    <n v="553"/>
    <n v="132420"/>
    <n v="417.6"/>
    <n v="161.29645270270271"/>
  </r>
  <r>
    <x v="395"/>
    <n v="39085"/>
    <x v="2"/>
    <n v="2020"/>
    <n v="612"/>
    <n v="131576"/>
    <n v="465.1"/>
    <n v="161.29645270270271"/>
  </r>
  <r>
    <x v="395"/>
    <n v="39085"/>
    <x v="3"/>
    <n v="2021"/>
    <n v="687"/>
    <n v="133090"/>
    <n v="516.20000000000005"/>
    <n v="161.29645270270271"/>
  </r>
  <r>
    <x v="395"/>
    <n v="39085"/>
    <x v="4"/>
    <n v="2022"/>
    <n v="601"/>
    <n v="132226"/>
    <n v="454.5"/>
    <n v="161.29645270270271"/>
  </r>
  <r>
    <x v="396"/>
    <n v="39089"/>
    <x v="0"/>
    <n v="2018"/>
    <n v="408"/>
    <n v="101359"/>
    <n v="402.5"/>
    <n v="134.49333833739914"/>
  </r>
  <r>
    <x v="396"/>
    <n v="39089"/>
    <x v="1"/>
    <n v="2019"/>
    <n v="430"/>
    <n v="101832"/>
    <n v="422.3"/>
    <n v="134.49333833739914"/>
  </r>
  <r>
    <x v="396"/>
    <n v="39089"/>
    <x v="2"/>
    <n v="2020"/>
    <n v="460"/>
    <n v="102054"/>
    <n v="450.7"/>
    <n v="134.49333833739914"/>
  </r>
  <r>
    <x v="396"/>
    <n v="39089"/>
    <x v="3"/>
    <n v="2021"/>
    <n v="574"/>
    <n v="103315"/>
    <n v="555.6"/>
    <n v="134.49333833739914"/>
  </r>
  <r>
    <x v="396"/>
    <n v="39089"/>
    <x v="4"/>
    <n v="2022"/>
    <n v="443"/>
    <n v="103906"/>
    <n v="426.3"/>
    <n v="134.49333833739914"/>
  </r>
  <r>
    <x v="397"/>
    <n v="39093"/>
    <x v="0"/>
    <n v="2018"/>
    <n v="783"/>
    <n v="176621"/>
    <n v="443.3"/>
    <n v="157.42696854990686"/>
  </r>
  <r>
    <x v="397"/>
    <n v="39093"/>
    <x v="1"/>
    <n v="2019"/>
    <n v="755"/>
    <n v="176194"/>
    <n v="428.5"/>
    <n v="157.42696854990686"/>
  </r>
  <r>
    <x v="397"/>
    <n v="39093"/>
    <x v="2"/>
    <n v="2020"/>
    <n v="820"/>
    <n v="176578"/>
    <n v="464.4"/>
    <n v="157.42696854990686"/>
  </r>
  <r>
    <x v="397"/>
    <n v="39093"/>
    <x v="3"/>
    <n v="2021"/>
    <n v="1050"/>
    <n v="178448"/>
    <n v="588.4"/>
    <n v="157.42696854990686"/>
  </r>
  <r>
    <x v="397"/>
    <n v="39093"/>
    <x v="4"/>
    <n v="2022"/>
    <n v="847"/>
    <n v="178303"/>
    <n v="475"/>
    <n v="157.42696854990686"/>
  </r>
  <r>
    <x v="398"/>
    <n v="39095"/>
    <x v="0"/>
    <n v="2018"/>
    <n v="1383"/>
    <n v="250535"/>
    <n v="552"/>
    <n v="146.10733503804656"/>
  </r>
  <r>
    <x v="398"/>
    <n v="39095"/>
    <x v="1"/>
    <n v="2019"/>
    <n v="1297"/>
    <n v="247833"/>
    <n v="523.29999999999995"/>
    <n v="146.10733503804656"/>
  </r>
  <r>
    <x v="398"/>
    <n v="39095"/>
    <x v="2"/>
    <n v="2020"/>
    <n v="1572"/>
    <n v="246254"/>
    <n v="638.4"/>
    <n v="146.10733503804656"/>
  </r>
  <r>
    <x v="398"/>
    <n v="39095"/>
    <x v="3"/>
    <n v="2021"/>
    <n v="1563"/>
    <n v="246175"/>
    <n v="634.9"/>
    <n v="146.10733503804656"/>
  </r>
  <r>
    <x v="398"/>
    <n v="39095"/>
    <x v="4"/>
    <n v="2022"/>
    <n v="1419"/>
    <n v="243216"/>
    <n v="583.4"/>
    <n v="146.10733503804656"/>
  </r>
  <r>
    <x v="399"/>
    <n v="39099"/>
    <x v="0"/>
    <n v="2018"/>
    <n v="705"/>
    <n v="130150"/>
    <n v="541.70000000000005"/>
    <n v="137.05290611028315"/>
  </r>
  <r>
    <x v="399"/>
    <n v="39099"/>
    <x v="1"/>
    <n v="2019"/>
    <n v="665"/>
    <n v="128618"/>
    <n v="517"/>
    <n v="137.05290611028315"/>
  </r>
  <r>
    <x v="399"/>
    <n v="39099"/>
    <x v="2"/>
    <n v="2020"/>
    <n v="817"/>
    <n v="126077"/>
    <n v="648"/>
    <n v="137.05290611028315"/>
  </r>
  <r>
    <x v="399"/>
    <n v="39099"/>
    <x v="3"/>
    <n v="2021"/>
    <n v="926"/>
    <n v="126576"/>
    <n v="731.6"/>
    <n v="137.05290611028315"/>
  </r>
  <r>
    <x v="399"/>
    <n v="39099"/>
    <x v="4"/>
    <n v="2022"/>
    <n v="761"/>
    <n v="124594"/>
    <n v="610.79999999999995"/>
    <n v="137.05290611028315"/>
  </r>
  <r>
    <x v="400"/>
    <n v="39103"/>
    <x v="0"/>
    <n v="2018"/>
    <n v="323"/>
    <n v="103178"/>
    <n v="313.10000000000002"/>
    <n v="161.30621325282058"/>
  </r>
  <r>
    <x v="400"/>
    <n v="39103"/>
    <x v="1"/>
    <n v="2019"/>
    <n v="303"/>
    <n v="103004"/>
    <n v="294.2"/>
    <n v="161.30621325282058"/>
  </r>
  <r>
    <x v="400"/>
    <n v="39103"/>
    <x v="2"/>
    <n v="2020"/>
    <n v="336"/>
    <n v="103138"/>
    <n v="325.8"/>
    <n v="161.30621325282058"/>
  </r>
  <r>
    <x v="400"/>
    <n v="39103"/>
    <x v="3"/>
    <n v="2021"/>
    <n v="385"/>
    <n v="104574"/>
    <n v="368.2"/>
    <n v="161.30621325282058"/>
  </r>
  <r>
    <x v="400"/>
    <n v="39103"/>
    <x v="4"/>
    <n v="2022"/>
    <n v="324"/>
    <n v="104411"/>
    <n v="310.3"/>
    <n v="161.30621325282058"/>
  </r>
  <r>
    <x v="401"/>
    <n v="39109"/>
    <x v="0"/>
    <n v="2018"/>
    <n v="246"/>
    <n v="59891"/>
    <n v="410.7"/>
    <n v="113.46252814409779"/>
  </r>
  <r>
    <x v="401"/>
    <n v="39109"/>
    <x v="1"/>
    <n v="2019"/>
    <n v="249"/>
    <n v="59923"/>
    <n v="415.5"/>
    <n v="113.46252814409779"/>
  </r>
  <r>
    <x v="401"/>
    <n v="39109"/>
    <x v="2"/>
    <n v="2020"/>
    <n v="275"/>
    <n v="59888"/>
    <n v="459.2"/>
    <n v="113.46252814409779"/>
  </r>
  <r>
    <x v="401"/>
    <n v="39109"/>
    <x v="3"/>
    <n v="2021"/>
    <n v="346"/>
    <n v="60898"/>
    <n v="568.20000000000005"/>
    <n v="113.46252814409779"/>
  </r>
  <r>
    <x v="401"/>
    <n v="39109"/>
    <x v="4"/>
    <n v="2022"/>
    <n v="290"/>
    <n v="61399"/>
    <n v="472.3"/>
    <n v="113.46252814409779"/>
  </r>
  <r>
    <x v="402"/>
    <n v="39113"/>
    <x v="0"/>
    <n v="2018"/>
    <n v="1706"/>
    <n v="305354"/>
    <n v="558.70000000000005"/>
    <n v="140.67208948596587"/>
  </r>
  <r>
    <x v="402"/>
    <n v="39113"/>
    <x v="1"/>
    <n v="2019"/>
    <n v="1653"/>
    <n v="303855"/>
    <n v="544"/>
    <n v="140.67208948596587"/>
  </r>
  <r>
    <x v="402"/>
    <n v="39113"/>
    <x v="2"/>
    <n v="2020"/>
    <n v="1955"/>
    <n v="302748"/>
    <n v="645.79999999999995"/>
    <n v="140.67208948596587"/>
  </r>
  <r>
    <x v="402"/>
    <n v="39113"/>
    <x v="3"/>
    <n v="2021"/>
    <n v="2095"/>
    <n v="305598"/>
    <n v="685.5"/>
    <n v="140.67208948596587"/>
  </r>
  <r>
    <x v="402"/>
    <n v="39113"/>
    <x v="4"/>
    <n v="2022"/>
    <n v="1907"/>
    <n v="303882"/>
    <n v="627.5"/>
    <n v="140.67208948596587"/>
  </r>
  <r>
    <x v="403"/>
    <n v="39133"/>
    <x v="0"/>
    <n v="2018"/>
    <n v="399"/>
    <n v="98181"/>
    <n v="406.4"/>
    <n v="134.57760126781676"/>
  </r>
  <r>
    <x v="403"/>
    <n v="39133"/>
    <x v="1"/>
    <n v="2019"/>
    <n v="363"/>
    <n v="97385"/>
    <n v="372.7"/>
    <n v="134.57760126781676"/>
  </r>
  <r>
    <x v="403"/>
    <n v="39133"/>
    <x v="2"/>
    <n v="2020"/>
    <n v="404"/>
    <n v="97162"/>
    <n v="415.8"/>
    <n v="134.57760126781676"/>
  </r>
  <r>
    <x v="403"/>
    <n v="39133"/>
    <x v="3"/>
    <n v="2021"/>
    <n v="457"/>
    <n v="96952"/>
    <n v="471.4"/>
    <n v="134.57760126781676"/>
  </r>
  <r>
    <x v="403"/>
    <n v="39133"/>
    <x v="4"/>
    <n v="2022"/>
    <n v="399"/>
    <n v="96603"/>
    <n v="413"/>
    <n v="134.57760126781676"/>
  </r>
  <r>
    <x v="404"/>
    <n v="39139"/>
    <x v="0"/>
    <n v="2018"/>
    <n v="384"/>
    <n v="68666"/>
    <n v="559.20000000000005"/>
    <n v="101.41754208328059"/>
  </r>
  <r>
    <x v="404"/>
    <n v="39139"/>
    <x v="1"/>
    <n v="2019"/>
    <n v="381"/>
    <n v="68369"/>
    <n v="557.29999999999995"/>
    <n v="101.41754208328059"/>
  </r>
  <r>
    <x v="404"/>
    <n v="39139"/>
    <x v="2"/>
    <n v="2020"/>
    <n v="387"/>
    <n v="67427"/>
    <n v="574"/>
    <n v="101.41754208328059"/>
  </r>
  <r>
    <x v="404"/>
    <n v="39139"/>
    <x v="3"/>
    <n v="2021"/>
    <n v="476"/>
    <n v="70061"/>
    <n v="679.4"/>
    <n v="101.41754208328059"/>
  </r>
  <r>
    <x v="404"/>
    <n v="39139"/>
    <x v="4"/>
    <n v="2022"/>
    <n v="447"/>
    <n v="70135"/>
    <n v="637.29999999999995"/>
    <n v="101.41754208328059"/>
  </r>
  <r>
    <x v="405"/>
    <n v="39151"/>
    <x v="0"/>
    <n v="2018"/>
    <n v="931"/>
    <n v="210549"/>
    <n v="442.2"/>
    <n v="131.43210012580002"/>
  </r>
  <r>
    <x v="405"/>
    <n v="39151"/>
    <x v="1"/>
    <n v="2019"/>
    <n v="970"/>
    <n v="208806"/>
    <n v="464.5"/>
    <n v="131.43210012580002"/>
  </r>
  <r>
    <x v="405"/>
    <n v="39151"/>
    <x v="2"/>
    <n v="2020"/>
    <n v="1131"/>
    <n v="207124"/>
    <n v="546"/>
    <n v="131.43210012580002"/>
  </r>
  <r>
    <x v="405"/>
    <n v="39151"/>
    <x v="3"/>
    <n v="2021"/>
    <n v="1327"/>
    <n v="209519"/>
    <n v="633.4"/>
    <n v="131.43210012580002"/>
  </r>
  <r>
    <x v="405"/>
    <n v="39151"/>
    <x v="4"/>
    <n v="2022"/>
    <n v="1078"/>
    <n v="208001"/>
    <n v="518.29999999999995"/>
    <n v="131.43210012580002"/>
  </r>
  <r>
    <x v="406"/>
    <n v="39153"/>
    <x v="0"/>
    <n v="2018"/>
    <n v="1305"/>
    <n v="318409"/>
    <n v="409.9"/>
    <n v="157.66758633696435"/>
  </r>
  <r>
    <x v="406"/>
    <n v="39153"/>
    <x v="1"/>
    <n v="2019"/>
    <n v="1489"/>
    <n v="315901"/>
    <n v="471.4"/>
    <n v="157.66758633696435"/>
  </r>
  <r>
    <x v="406"/>
    <n v="39153"/>
    <x v="2"/>
    <n v="2020"/>
    <n v="1665"/>
    <n v="313078"/>
    <n v="531.79999999999995"/>
    <n v="157.66758633696435"/>
  </r>
  <r>
    <x v="406"/>
    <n v="39153"/>
    <x v="3"/>
    <n v="2021"/>
    <n v="1732"/>
    <n v="312045"/>
    <n v="555"/>
    <n v="157.66758633696435"/>
  </r>
  <r>
    <x v="406"/>
    <n v="39153"/>
    <x v="4"/>
    <n v="2022"/>
    <n v="1562"/>
    <n v="309539"/>
    <n v="504.6"/>
    <n v="157.66758633696435"/>
  </r>
  <r>
    <x v="407"/>
    <n v="39155"/>
    <x v="0"/>
    <n v="2018"/>
    <n v="610"/>
    <n v="110872"/>
    <n v="550.20000000000005"/>
    <n v="132.76480126210615"/>
  </r>
  <r>
    <x v="407"/>
    <n v="39155"/>
    <x v="1"/>
    <n v="2019"/>
    <n v="621"/>
    <n v="110072"/>
    <n v="564.20000000000005"/>
    <n v="132.76480126210615"/>
  </r>
  <r>
    <x v="407"/>
    <n v="39155"/>
    <x v="2"/>
    <n v="2020"/>
    <n v="784"/>
    <n v="108734"/>
    <n v="721"/>
    <n v="132.76480126210615"/>
  </r>
  <r>
    <x v="407"/>
    <n v="39155"/>
    <x v="3"/>
    <n v="2021"/>
    <n v="841"/>
    <n v="111310"/>
    <n v="755.5"/>
    <n v="132.76480126210615"/>
  </r>
  <r>
    <x v="407"/>
    <n v="39155"/>
    <x v="4"/>
    <n v="2022"/>
    <n v="706"/>
    <n v="110619"/>
    <n v="638.20000000000005"/>
    <n v="132.76480126210615"/>
  </r>
  <r>
    <x v="408"/>
    <n v="39165"/>
    <x v="0"/>
    <n v="2018"/>
    <n v="368"/>
    <n v="135617"/>
    <n v="271.39999999999998"/>
    <n v="165.05583230717565"/>
  </r>
  <r>
    <x v="408"/>
    <n v="39165"/>
    <x v="1"/>
    <n v="2019"/>
    <n v="405"/>
    <n v="137206"/>
    <n v="295.2"/>
    <n v="165.05583230717565"/>
  </r>
  <r>
    <x v="408"/>
    <n v="39165"/>
    <x v="2"/>
    <n v="2020"/>
    <n v="434"/>
    <n v="139225"/>
    <n v="311.7"/>
    <n v="165.05583230717565"/>
  </r>
  <r>
    <x v="408"/>
    <n v="39165"/>
    <x v="3"/>
    <n v="2021"/>
    <n v="556"/>
    <n v="144242"/>
    <n v="385.5"/>
    <n v="165.05583230717565"/>
  </r>
  <r>
    <x v="408"/>
    <n v="39165"/>
    <x v="4"/>
    <n v="2022"/>
    <n v="448"/>
    <n v="145828"/>
    <n v="307.2"/>
    <n v="165.05583230717565"/>
  </r>
  <r>
    <x v="409"/>
    <n v="39169"/>
    <x v="0"/>
    <n v="2018"/>
    <n v="240"/>
    <n v="63663"/>
    <n v="377"/>
    <n v="109.68323616036545"/>
  </r>
  <r>
    <x v="409"/>
    <n v="39169"/>
    <x v="1"/>
    <n v="2019"/>
    <n v="262"/>
    <n v="63130"/>
    <n v="415"/>
    <n v="109.68323616036545"/>
  </r>
  <r>
    <x v="409"/>
    <n v="39169"/>
    <x v="2"/>
    <n v="2020"/>
    <n v="284"/>
    <n v="62903"/>
    <n v="451.5"/>
    <n v="109.68323616036545"/>
  </r>
  <r>
    <x v="409"/>
    <n v="39169"/>
    <x v="3"/>
    <n v="2021"/>
    <n v="346"/>
    <n v="63278"/>
    <n v="546.79999999999995"/>
    <n v="109.68323616036545"/>
  </r>
  <r>
    <x v="409"/>
    <n v="39169"/>
    <x v="4"/>
    <n v="2022"/>
    <n v="310"/>
    <n v="63096"/>
    <n v="491.3"/>
    <n v="109.68323616036545"/>
  </r>
  <r>
    <x v="410"/>
    <n v="39173"/>
    <x v="0"/>
    <n v="2018"/>
    <n v="228"/>
    <n v="77551"/>
    <n v="294"/>
    <n v="150.55531670965894"/>
  </r>
  <r>
    <x v="410"/>
    <n v="39173"/>
    <x v="1"/>
    <n v="2019"/>
    <n v="219"/>
    <n v="77371"/>
    <n v="283.10000000000002"/>
    <n v="150.55531670965894"/>
  </r>
  <r>
    <x v="410"/>
    <n v="39173"/>
    <x v="2"/>
    <n v="2020"/>
    <n v="253"/>
    <n v="77381"/>
    <n v="327"/>
    <n v="150.55531670965894"/>
  </r>
  <r>
    <x v="410"/>
    <n v="39173"/>
    <x v="3"/>
    <n v="2021"/>
    <n v="295"/>
    <n v="78051"/>
    <n v="378"/>
    <n v="150.55531670965894"/>
  </r>
  <r>
    <x v="410"/>
    <n v="39173"/>
    <x v="4"/>
    <n v="2022"/>
    <n v="253"/>
    <n v="77710"/>
    <n v="325.60000000000002"/>
    <n v="150.55531670965894"/>
  </r>
  <r>
    <x v="411"/>
    <n v="40017"/>
    <x v="0"/>
    <n v="2018"/>
    <n v="287"/>
    <n v="84742"/>
    <n v="338.7"/>
    <n v="156.79046624758433"/>
  </r>
  <r>
    <x v="411"/>
    <n v="40017"/>
    <x v="1"/>
    <n v="2019"/>
    <n v="311"/>
    <n v="86763"/>
    <n v="358.4"/>
    <n v="156.79046624758433"/>
  </r>
  <r>
    <x v="411"/>
    <n v="40017"/>
    <x v="2"/>
    <n v="2020"/>
    <n v="325"/>
    <n v="89406"/>
    <n v="363.5"/>
    <n v="156.79046624758433"/>
  </r>
  <r>
    <x v="411"/>
    <n v="40017"/>
    <x v="3"/>
    <n v="2021"/>
    <n v="359"/>
    <n v="94659"/>
    <n v="379.3"/>
    <n v="156.79046624758433"/>
  </r>
  <r>
    <x v="411"/>
    <n v="40017"/>
    <x v="4"/>
    <n v="2022"/>
    <n v="338"/>
    <n v="99216"/>
    <n v="340.7"/>
    <n v="156.79046624758433"/>
  </r>
  <r>
    <x v="412"/>
    <n v="40027"/>
    <x v="0"/>
    <n v="2018"/>
    <n v="593"/>
    <n v="173091"/>
    <n v="342.6"/>
    <n v="140.12740578634612"/>
  </r>
  <r>
    <x v="412"/>
    <n v="40027"/>
    <x v="1"/>
    <n v="2019"/>
    <n v="548"/>
    <n v="174267"/>
    <n v="314.5"/>
    <n v="140.12740578634612"/>
  </r>
  <r>
    <x v="412"/>
    <n v="40027"/>
    <x v="2"/>
    <n v="2020"/>
    <n v="586"/>
    <n v="175262"/>
    <n v="334.4"/>
    <n v="140.12740578634612"/>
  </r>
  <r>
    <x v="412"/>
    <n v="40027"/>
    <x v="3"/>
    <n v="2021"/>
    <n v="712"/>
    <n v="181388"/>
    <n v="392.5"/>
    <n v="140.12740578634612"/>
  </r>
  <r>
    <x v="412"/>
    <n v="40027"/>
    <x v="4"/>
    <n v="2022"/>
    <n v="677"/>
    <n v="182071"/>
    <n v="371.8"/>
    <n v="140.12740578634612"/>
  </r>
  <r>
    <x v="413"/>
    <n v="40031"/>
    <x v="0"/>
    <n v="2018"/>
    <n v="315"/>
    <n v="72634"/>
    <n v="433.7"/>
    <n v="159.77791969138136"/>
  </r>
  <r>
    <x v="413"/>
    <n v="40031"/>
    <x v="1"/>
    <n v="2019"/>
    <n v="339"/>
    <n v="72519"/>
    <n v="467.5"/>
    <n v="159.77791969138136"/>
  </r>
  <r>
    <x v="413"/>
    <n v="40031"/>
    <x v="2"/>
    <n v="2020"/>
    <n v="391"/>
    <n v="72389"/>
    <n v="540.1"/>
    <n v="159.77791969138136"/>
  </r>
  <r>
    <x v="413"/>
    <n v="40031"/>
    <x v="3"/>
    <n v="2021"/>
    <n v="470"/>
    <n v="72468"/>
    <n v="648.6"/>
    <n v="159.77791969138136"/>
  </r>
  <r>
    <x v="413"/>
    <n v="40031"/>
    <x v="4"/>
    <n v="2022"/>
    <n v="379"/>
    <n v="72882"/>
    <n v="520"/>
    <n v="159.77791969138136"/>
  </r>
  <r>
    <x v="414"/>
    <n v="40109"/>
    <x v="0"/>
    <n v="2018"/>
    <n v="2094"/>
    <n v="461736"/>
    <n v="453.5"/>
    <n v="176.03609162037546"/>
  </r>
  <r>
    <x v="414"/>
    <n v="40109"/>
    <x v="1"/>
    <n v="2019"/>
    <n v="2136"/>
    <n v="463547"/>
    <n v="460.8"/>
    <n v="176.03609162037546"/>
  </r>
  <r>
    <x v="414"/>
    <n v="40109"/>
    <x v="2"/>
    <n v="2020"/>
    <n v="2524"/>
    <n v="466074"/>
    <n v="541.5"/>
    <n v="176.03609162037546"/>
  </r>
  <r>
    <x v="414"/>
    <n v="40109"/>
    <x v="3"/>
    <n v="2021"/>
    <n v="2739"/>
    <n v="461834"/>
    <n v="593.1"/>
    <n v="176.03609162037546"/>
  </r>
  <r>
    <x v="414"/>
    <n v="40109"/>
    <x v="4"/>
    <n v="2022"/>
    <n v="2519"/>
    <n v="464321"/>
    <n v="542.5"/>
    <n v="176.03609162037546"/>
  </r>
  <r>
    <x v="415"/>
    <n v="40143"/>
    <x v="0"/>
    <n v="2018"/>
    <n v="1665"/>
    <n v="375128"/>
    <n v="443.8"/>
    <n v="164.41027186012786"/>
  </r>
  <r>
    <x v="415"/>
    <n v="40143"/>
    <x v="1"/>
    <n v="2019"/>
    <n v="1605"/>
    <n v="375729"/>
    <n v="427.2"/>
    <n v="164.41027186012786"/>
  </r>
  <r>
    <x v="415"/>
    <n v="40143"/>
    <x v="2"/>
    <n v="2020"/>
    <n v="1852"/>
    <n v="377906"/>
    <n v="490.1"/>
    <n v="164.41027186012786"/>
  </r>
  <r>
    <x v="415"/>
    <n v="40143"/>
    <x v="3"/>
    <n v="2021"/>
    <n v="2308"/>
    <n v="386151"/>
    <n v="597.70000000000005"/>
    <n v="164.41027186012786"/>
  </r>
  <r>
    <x v="415"/>
    <n v="40143"/>
    <x v="4"/>
    <n v="2022"/>
    <n v="2000"/>
    <n v="388556"/>
    <n v="514.70000000000005"/>
    <n v="164.41027186012786"/>
  </r>
  <r>
    <x v="416"/>
    <n v="41005"/>
    <x v="0"/>
    <n v="2018"/>
    <n v="682"/>
    <n v="242586"/>
    <n v="281.10000000000002"/>
    <n v="174.65894553092107"/>
  </r>
  <r>
    <x v="416"/>
    <n v="41005"/>
    <x v="1"/>
    <n v="2019"/>
    <n v="646"/>
    <n v="242349"/>
    <n v="266.60000000000002"/>
    <n v="174.65894553092107"/>
  </r>
  <r>
    <x v="416"/>
    <n v="41005"/>
    <x v="2"/>
    <n v="2020"/>
    <n v="744"/>
    <n v="243570"/>
    <n v="305.5"/>
    <n v="174.65894553092107"/>
  </r>
  <r>
    <x v="416"/>
    <n v="41005"/>
    <x v="3"/>
    <n v="2021"/>
    <n v="820"/>
    <n v="243925"/>
    <n v="336.2"/>
    <n v="174.65894553092107"/>
  </r>
  <r>
    <x v="416"/>
    <n v="41005"/>
    <x v="4"/>
    <n v="2022"/>
    <n v="773"/>
    <n v="242824"/>
    <n v="318.3"/>
    <n v="174.65894553092107"/>
  </r>
  <r>
    <x v="417"/>
    <n v="41017"/>
    <x v="0"/>
    <n v="2018"/>
    <n v="286"/>
    <n v="111262"/>
    <n v="257.10000000000002"/>
    <n v="174.09552845528455"/>
  </r>
  <r>
    <x v="417"/>
    <n v="41017"/>
    <x v="1"/>
    <n v="2019"/>
    <n v="304"/>
    <n v="114397"/>
    <n v="265.7"/>
    <n v="174.09552845528455"/>
  </r>
  <r>
    <x v="417"/>
    <n v="41017"/>
    <x v="2"/>
    <n v="2020"/>
    <n v="319"/>
    <n v="116769"/>
    <n v="273.2"/>
    <n v="174.09552845528455"/>
  </r>
  <r>
    <x v="417"/>
    <n v="41017"/>
    <x v="3"/>
    <n v="2021"/>
    <n v="346"/>
    <n v="119243"/>
    <n v="290.2"/>
    <n v="174.09552845528455"/>
  </r>
  <r>
    <x v="417"/>
    <n v="41017"/>
    <x v="4"/>
    <n v="2022"/>
    <n v="368"/>
    <n v="119869"/>
    <n v="307"/>
    <n v="174.09552845528455"/>
  </r>
  <r>
    <x v="418"/>
    <n v="41019"/>
    <x v="0"/>
    <n v="2018"/>
    <n v="320"/>
    <n v="58525"/>
    <n v="546.79999999999995"/>
    <n v="123.26713008937438"/>
  </r>
  <r>
    <x v="418"/>
    <n v="41019"/>
    <x v="1"/>
    <n v="2019"/>
    <n v="341"/>
    <n v="58374"/>
    <n v="584.20000000000005"/>
    <n v="123.26713008937438"/>
  </r>
  <r>
    <x v="418"/>
    <n v="41019"/>
    <x v="2"/>
    <n v="2020"/>
    <n v="349"/>
    <n v="58310"/>
    <n v="598.5"/>
    <n v="123.26713008937438"/>
  </r>
  <r>
    <x v="418"/>
    <n v="41019"/>
    <x v="3"/>
    <n v="2021"/>
    <n v="496"/>
    <n v="58737"/>
    <n v="844.4"/>
    <n v="123.26713008937438"/>
  </r>
  <r>
    <x v="418"/>
    <n v="41019"/>
    <x v="4"/>
    <n v="2022"/>
    <n v="366"/>
    <n v="58867"/>
    <n v="621.70000000000005"/>
    <n v="123.26713008937438"/>
  </r>
  <r>
    <x v="419"/>
    <n v="41029"/>
    <x v="0"/>
    <n v="2018"/>
    <n v="479"/>
    <n v="121362"/>
    <n v="394.7"/>
    <n v="142.51927245012186"/>
  </r>
  <r>
    <x v="419"/>
    <n v="41029"/>
    <x v="1"/>
    <n v="2019"/>
    <n v="459"/>
    <n v="121266"/>
    <n v="378.5"/>
    <n v="142.51927245012186"/>
  </r>
  <r>
    <x v="419"/>
    <n v="41029"/>
    <x v="2"/>
    <n v="2020"/>
    <n v="475"/>
    <n v="121223"/>
    <n v="391.8"/>
    <n v="142.51927245012186"/>
  </r>
  <r>
    <x v="419"/>
    <n v="41029"/>
    <x v="3"/>
    <n v="2021"/>
    <n v="648"/>
    <n v="122412"/>
    <n v="529.4"/>
    <n v="142.51927245012186"/>
  </r>
  <r>
    <x v="419"/>
    <n v="41029"/>
    <x v="4"/>
    <n v="2022"/>
    <n v="565"/>
    <n v="120388"/>
    <n v="469.3"/>
    <n v="142.51927245012186"/>
  </r>
  <r>
    <x v="420"/>
    <n v="41039"/>
    <x v="0"/>
    <n v="2018"/>
    <n v="775"/>
    <n v="224115"/>
    <n v="345.8"/>
    <n v="166.16394080667405"/>
  </r>
  <r>
    <x v="420"/>
    <n v="41039"/>
    <x v="1"/>
    <n v="2019"/>
    <n v="834"/>
    <n v="224306"/>
    <n v="371.8"/>
    <n v="166.16394080667405"/>
  </r>
  <r>
    <x v="420"/>
    <n v="41039"/>
    <x v="2"/>
    <n v="2020"/>
    <n v="875"/>
    <n v="223835"/>
    <n v="390.9"/>
    <n v="166.16394080667405"/>
  </r>
  <r>
    <x v="420"/>
    <n v="41039"/>
    <x v="3"/>
    <n v="2021"/>
    <n v="1053"/>
    <n v="224089"/>
    <n v="469.9"/>
    <n v="166.16394080667405"/>
  </r>
  <r>
    <x v="420"/>
    <n v="41039"/>
    <x v="4"/>
    <n v="2022"/>
    <n v="1018"/>
    <n v="222680"/>
    <n v="457.2"/>
    <n v="166.16394080667405"/>
  </r>
  <r>
    <x v="421"/>
    <n v="41043"/>
    <x v="0"/>
    <n v="2018"/>
    <n v="286"/>
    <n v="72299"/>
    <n v="395.6"/>
    <n v="137.00647738171881"/>
  </r>
  <r>
    <x v="421"/>
    <n v="41043"/>
    <x v="1"/>
    <n v="2019"/>
    <n v="304"/>
    <n v="73434"/>
    <n v="414"/>
    <n v="137.00647738171881"/>
  </r>
  <r>
    <x v="421"/>
    <n v="41043"/>
    <x v="2"/>
    <n v="2020"/>
    <n v="304"/>
    <n v="74045"/>
    <n v="410.6"/>
    <n v="137.00647738171881"/>
  </r>
  <r>
    <x v="421"/>
    <n v="41043"/>
    <x v="3"/>
    <n v="2021"/>
    <n v="401"/>
    <n v="73392"/>
    <n v="546.4"/>
    <n v="137.00647738171881"/>
  </r>
  <r>
    <x v="421"/>
    <n v="41043"/>
    <x v="4"/>
    <n v="2022"/>
    <n v="326"/>
    <n v="73895"/>
    <n v="441.2"/>
    <n v="137.00647738171881"/>
  </r>
  <r>
    <x v="422"/>
    <n v="41047"/>
    <x v="0"/>
    <n v="2018"/>
    <n v="605"/>
    <n v="198021"/>
    <n v="305.5"/>
    <n v="161.02701657725584"/>
  </r>
  <r>
    <x v="422"/>
    <n v="41047"/>
    <x v="1"/>
    <n v="2019"/>
    <n v="592"/>
    <n v="197994"/>
    <n v="299"/>
    <n v="161.02701657725584"/>
  </r>
  <r>
    <x v="422"/>
    <n v="41047"/>
    <x v="2"/>
    <n v="2020"/>
    <n v="753"/>
    <n v="199094"/>
    <n v="378.2"/>
    <n v="161.02701657725584"/>
  </r>
  <r>
    <x v="422"/>
    <n v="41047"/>
    <x v="3"/>
    <n v="2021"/>
    <n v="819"/>
    <n v="198578"/>
    <n v="412.4"/>
    <n v="161.02701657725584"/>
  </r>
  <r>
    <x v="422"/>
    <n v="41047"/>
    <x v="4"/>
    <n v="2022"/>
    <n v="787"/>
    <n v="198009"/>
    <n v="397.5"/>
    <n v="161.02701657725584"/>
  </r>
  <r>
    <x v="423"/>
    <n v="41051"/>
    <x v="0"/>
    <n v="2018"/>
    <n v="1559"/>
    <n v="533649"/>
    <n v="292.10000000000002"/>
    <n v="207.82340862422996"/>
  </r>
  <r>
    <x v="423"/>
    <n v="41051"/>
    <x v="1"/>
    <n v="2019"/>
    <n v="1607"/>
    <n v="534001"/>
    <n v="300.89999999999998"/>
    <n v="207.82340862422996"/>
  </r>
  <r>
    <x v="423"/>
    <n v="41051"/>
    <x v="2"/>
    <n v="2020"/>
    <n v="1833"/>
    <n v="536059"/>
    <n v="341.9"/>
    <n v="207.82340862422996"/>
  </r>
  <r>
    <x v="423"/>
    <n v="41051"/>
    <x v="3"/>
    <n v="2021"/>
    <n v="2032"/>
    <n v="527612"/>
    <n v="385.1"/>
    <n v="207.82340862422996"/>
  </r>
  <r>
    <x v="423"/>
    <n v="41051"/>
    <x v="4"/>
    <n v="2022"/>
    <n v="2117"/>
    <n v="521885"/>
    <n v="405.6"/>
    <n v="207.82340862422996"/>
  </r>
  <r>
    <x v="424"/>
    <n v="41067"/>
    <x v="0"/>
    <n v="2018"/>
    <n v="716"/>
    <n v="367992"/>
    <n v="194.6"/>
    <n v="198.46479549749918"/>
  </r>
  <r>
    <x v="424"/>
    <n v="41067"/>
    <x v="1"/>
    <n v="2019"/>
    <n v="745"/>
    <n v="370129"/>
    <n v="201.3"/>
    <n v="198.46479549749918"/>
  </r>
  <r>
    <x v="424"/>
    <n v="41067"/>
    <x v="2"/>
    <n v="2020"/>
    <n v="801"/>
    <n v="371227"/>
    <n v="215.8"/>
    <n v="198.46479549749918"/>
  </r>
  <r>
    <x v="424"/>
    <n v="41067"/>
    <x v="3"/>
    <n v="2021"/>
    <n v="965"/>
    <n v="370288"/>
    <n v="260.60000000000002"/>
    <n v="198.46479549749918"/>
  </r>
  <r>
    <x v="424"/>
    <n v="41067"/>
    <x v="4"/>
    <n v="2022"/>
    <n v="876"/>
    <n v="369855"/>
    <n v="236.8"/>
    <n v="198.46479549749918"/>
  </r>
  <r>
    <x v="425"/>
    <n v="41071"/>
    <x v="0"/>
    <n v="2018"/>
    <n v="177"/>
    <n v="61456"/>
    <n v="288"/>
    <n v="156.20357761822231"/>
  </r>
  <r>
    <x v="425"/>
    <n v="41071"/>
    <x v="1"/>
    <n v="2019"/>
    <n v="164"/>
    <n v="61182"/>
    <n v="268.10000000000002"/>
    <n v="156.20357761822231"/>
  </r>
  <r>
    <x v="425"/>
    <n v="41071"/>
    <x v="2"/>
    <n v="2020"/>
    <n v="204"/>
    <n v="61357"/>
    <n v="332.5"/>
    <n v="156.20357761822231"/>
  </r>
  <r>
    <x v="425"/>
    <n v="41071"/>
    <x v="3"/>
    <n v="2021"/>
    <n v="263"/>
    <n v="61854"/>
    <n v="425.2"/>
    <n v="156.20357761822231"/>
  </r>
  <r>
    <x v="425"/>
    <n v="41071"/>
    <x v="4"/>
    <n v="2022"/>
    <n v="227"/>
    <n v="61965"/>
    <n v="366.3"/>
    <n v="156.20357761822231"/>
  </r>
  <r>
    <x v="426"/>
    <n v="42001"/>
    <x v="0"/>
    <n v="2018"/>
    <n v="199"/>
    <n v="58346"/>
    <n v="341.1"/>
    <n v="128.16103281758154"/>
  </r>
  <r>
    <x v="426"/>
    <n v="42001"/>
    <x v="1"/>
    <n v="2019"/>
    <n v="185"/>
    <n v="57948"/>
    <n v="319.3"/>
    <n v="128.16103281758154"/>
  </r>
  <r>
    <x v="426"/>
    <n v="42001"/>
    <x v="2"/>
    <n v="2020"/>
    <n v="201"/>
    <n v="57518"/>
    <n v="349.5"/>
    <n v="128.16103281758154"/>
  </r>
  <r>
    <x v="426"/>
    <n v="42001"/>
    <x v="3"/>
    <n v="2021"/>
    <n v="232"/>
    <n v="58230"/>
    <n v="398.4"/>
    <n v="128.16103281758154"/>
  </r>
  <r>
    <x v="426"/>
    <n v="42001"/>
    <x v="4"/>
    <n v="2022"/>
    <n v="202"/>
    <n v="59128"/>
    <n v="341.6"/>
    <n v="128.16103281758154"/>
  </r>
  <r>
    <x v="427"/>
    <n v="42003"/>
    <x v="0"/>
    <n v="2018"/>
    <n v="2910"/>
    <n v="728426"/>
    <n v="399.5"/>
    <n v="178.33127594660783"/>
  </r>
  <r>
    <x v="427"/>
    <n v="42003"/>
    <x v="1"/>
    <n v="2019"/>
    <n v="2823"/>
    <n v="722701"/>
    <n v="390.6"/>
    <n v="178.33127594660783"/>
  </r>
  <r>
    <x v="427"/>
    <n v="42003"/>
    <x v="2"/>
    <n v="2020"/>
    <n v="3112"/>
    <n v="715780"/>
    <n v="434.8"/>
    <n v="178.33127594660783"/>
  </r>
  <r>
    <x v="427"/>
    <n v="42003"/>
    <x v="3"/>
    <n v="2021"/>
    <n v="3405"/>
    <n v="730417"/>
    <n v="466.2"/>
    <n v="178.33127594660783"/>
  </r>
  <r>
    <x v="427"/>
    <n v="42003"/>
    <x v="4"/>
    <n v="2022"/>
    <n v="3087"/>
    <n v="721732"/>
    <n v="427.7"/>
    <n v="178.33127594660783"/>
  </r>
  <r>
    <x v="428"/>
    <n v="42007"/>
    <x v="0"/>
    <n v="2018"/>
    <n v="476"/>
    <n v="94078"/>
    <n v="506"/>
    <n v="135.466251298027"/>
  </r>
  <r>
    <x v="428"/>
    <n v="42007"/>
    <x v="1"/>
    <n v="2019"/>
    <n v="484"/>
    <n v="93062"/>
    <n v="520.1"/>
    <n v="135.466251298027"/>
  </r>
  <r>
    <x v="428"/>
    <n v="42007"/>
    <x v="2"/>
    <n v="2020"/>
    <n v="498"/>
    <n v="91578"/>
    <n v="543.79999999999995"/>
    <n v="135.466251298027"/>
  </r>
  <r>
    <x v="428"/>
    <n v="42007"/>
    <x v="3"/>
    <n v="2021"/>
    <n v="557"/>
    <n v="93711"/>
    <n v="594.4"/>
    <n v="135.466251298027"/>
  </r>
  <r>
    <x v="428"/>
    <n v="42007"/>
    <x v="4"/>
    <n v="2022"/>
    <n v="491"/>
    <n v="92735"/>
    <n v="529.5"/>
    <n v="135.466251298027"/>
  </r>
  <r>
    <x v="429"/>
    <n v="42011"/>
    <x v="0"/>
    <n v="2018"/>
    <n v="802"/>
    <n v="241353"/>
    <n v="332.3"/>
    <n v="148.41872843765401"/>
  </r>
  <r>
    <x v="429"/>
    <n v="42011"/>
    <x v="1"/>
    <n v="2019"/>
    <n v="850"/>
    <n v="241027"/>
    <n v="352.7"/>
    <n v="148.41872843765401"/>
  </r>
  <r>
    <x v="429"/>
    <n v="42011"/>
    <x v="2"/>
    <n v="2020"/>
    <n v="948"/>
    <n v="240272"/>
    <n v="394.6"/>
    <n v="148.41872843765401"/>
  </r>
  <r>
    <x v="429"/>
    <n v="42011"/>
    <x v="3"/>
    <n v="2021"/>
    <n v="1058"/>
    <n v="245384"/>
    <n v="431.2"/>
    <n v="148.41872843765401"/>
  </r>
  <r>
    <x v="429"/>
    <n v="42011"/>
    <x v="4"/>
    <n v="2022"/>
    <n v="887"/>
    <n v="245694"/>
    <n v="361"/>
    <n v="148.41872843765401"/>
  </r>
  <r>
    <x v="430"/>
    <n v="42013"/>
    <x v="0"/>
    <n v="2018"/>
    <n v="289"/>
    <n v="68910"/>
    <n v="419.4"/>
    <n v="123.321267222269"/>
  </r>
  <r>
    <x v="430"/>
    <n v="42013"/>
    <x v="1"/>
    <n v="2019"/>
    <n v="315"/>
    <n v="68209"/>
    <n v="461.8"/>
    <n v="123.321267222269"/>
  </r>
  <r>
    <x v="430"/>
    <n v="42013"/>
    <x v="2"/>
    <n v="2020"/>
    <n v="388"/>
    <n v="67415"/>
    <n v="575.5"/>
    <n v="123.321267222269"/>
  </r>
  <r>
    <x v="430"/>
    <n v="42013"/>
    <x v="3"/>
    <n v="2021"/>
    <n v="449"/>
    <n v="67845"/>
    <n v="661.8"/>
    <n v="123.321267222269"/>
  </r>
  <r>
    <x v="430"/>
    <n v="42013"/>
    <x v="4"/>
    <n v="2022"/>
    <n v="370"/>
    <n v="66891"/>
    <n v="553.1"/>
    <n v="123.321267222269"/>
  </r>
  <r>
    <x v="431"/>
    <n v="42017"/>
    <x v="0"/>
    <n v="2018"/>
    <n v="1283"/>
    <n v="369098"/>
    <n v="347.6"/>
    <n v="185.32065984126609"/>
  </r>
  <r>
    <x v="431"/>
    <n v="42017"/>
    <x v="1"/>
    <n v="2019"/>
    <n v="1210"/>
    <n v="366793"/>
    <n v="329.9"/>
    <n v="185.32065984126609"/>
  </r>
  <r>
    <x v="431"/>
    <n v="42017"/>
    <x v="2"/>
    <n v="2020"/>
    <n v="1330"/>
    <n v="364258"/>
    <n v="365.1"/>
    <n v="185.32065984126609"/>
  </r>
  <r>
    <x v="431"/>
    <n v="42017"/>
    <x v="3"/>
    <n v="2021"/>
    <n v="1485"/>
    <n v="374501"/>
    <n v="396.5"/>
    <n v="185.32065984126609"/>
  </r>
  <r>
    <x v="431"/>
    <n v="42017"/>
    <x v="4"/>
    <n v="2022"/>
    <n v="1302"/>
    <n v="371264"/>
    <n v="350.7"/>
    <n v="185.32065984126609"/>
  </r>
  <r>
    <x v="432"/>
    <n v="42019"/>
    <x v="0"/>
    <n v="2018"/>
    <n v="376"/>
    <n v="109497"/>
    <n v="343.4"/>
    <n v="157.85139140241824"/>
  </r>
  <r>
    <x v="432"/>
    <n v="42019"/>
    <x v="1"/>
    <n v="2019"/>
    <n v="387"/>
    <n v="108980"/>
    <n v="355.1"/>
    <n v="157.85139140241824"/>
  </r>
  <r>
    <x v="432"/>
    <n v="42019"/>
    <x v="2"/>
    <n v="2020"/>
    <n v="424"/>
    <n v="109020"/>
    <n v="388.9"/>
    <n v="157.85139140241824"/>
  </r>
  <r>
    <x v="432"/>
    <n v="42019"/>
    <x v="3"/>
    <n v="2021"/>
    <n v="512"/>
    <n v="111915"/>
    <n v="457.5"/>
    <n v="157.85139140241824"/>
  </r>
  <r>
    <x v="432"/>
    <n v="42019"/>
    <x v="4"/>
    <n v="2022"/>
    <n v="432"/>
    <n v="112520"/>
    <n v="383.9"/>
    <n v="157.85139140241824"/>
  </r>
  <r>
    <x v="433"/>
    <n v="42021"/>
    <x v="0"/>
    <n v="2018"/>
    <n v="394"/>
    <n v="72935"/>
    <n v="540.20000000000005"/>
    <n v="132.31054146237474"/>
  </r>
  <r>
    <x v="433"/>
    <n v="42021"/>
    <x v="1"/>
    <n v="2019"/>
    <n v="358"/>
    <n v="71376"/>
    <n v="501.6"/>
    <n v="132.31054146237474"/>
  </r>
  <r>
    <x v="433"/>
    <n v="42021"/>
    <x v="2"/>
    <n v="2020"/>
    <n v="448"/>
    <n v="70084"/>
    <n v="639.20000000000005"/>
    <n v="132.31054146237474"/>
  </r>
  <r>
    <x v="433"/>
    <n v="42021"/>
    <x v="3"/>
    <n v="2021"/>
    <n v="476"/>
    <n v="71889"/>
    <n v="662.1"/>
    <n v="132.31054146237474"/>
  </r>
  <r>
    <x v="433"/>
    <n v="42021"/>
    <x v="4"/>
    <n v="2022"/>
    <n v="413"/>
    <n v="71054"/>
    <n v="581.20000000000005"/>
    <n v="132.31054146237474"/>
  </r>
  <r>
    <x v="434"/>
    <n v="42027"/>
    <x v="0"/>
    <n v="2018"/>
    <n v="178"/>
    <n v="103706"/>
    <n v="171.6"/>
    <n v="140.63156788566624"/>
  </r>
  <r>
    <x v="434"/>
    <n v="42027"/>
    <x v="1"/>
    <n v="2019"/>
    <n v="177"/>
    <n v="102825"/>
    <n v="172.1"/>
    <n v="140.63156788566624"/>
  </r>
  <r>
    <x v="434"/>
    <n v="42027"/>
    <x v="2"/>
    <n v="2020"/>
    <n v="182"/>
    <n v="101581"/>
    <n v="179.2"/>
    <n v="140.63156788566624"/>
  </r>
  <r>
    <x v="434"/>
    <n v="42027"/>
    <x v="3"/>
    <n v="2021"/>
    <n v="208"/>
    <n v="98857"/>
    <n v="210.4"/>
    <n v="140.63156788566624"/>
  </r>
  <r>
    <x v="434"/>
    <n v="42027"/>
    <x v="4"/>
    <n v="2022"/>
    <n v="190"/>
    <n v="98533"/>
    <n v="192.8"/>
    <n v="140.63156788566624"/>
  </r>
  <r>
    <x v="435"/>
    <n v="42029"/>
    <x v="0"/>
    <n v="2018"/>
    <n v="789"/>
    <n v="303650"/>
    <n v="259.8"/>
    <n v="203.85065568780539"/>
  </r>
  <r>
    <x v="435"/>
    <n v="42029"/>
    <x v="1"/>
    <n v="2019"/>
    <n v="761"/>
    <n v="303663"/>
    <n v="250.6"/>
    <n v="203.85065568780539"/>
  </r>
  <r>
    <x v="435"/>
    <n v="42029"/>
    <x v="2"/>
    <n v="2020"/>
    <n v="763"/>
    <n v="303332"/>
    <n v="251.5"/>
    <n v="203.85065568780539"/>
  </r>
  <r>
    <x v="435"/>
    <n v="42029"/>
    <x v="3"/>
    <n v="2021"/>
    <n v="809"/>
    <n v="310613"/>
    <n v="260.5"/>
    <n v="203.85065568780539"/>
  </r>
  <r>
    <x v="435"/>
    <n v="42029"/>
    <x v="4"/>
    <n v="2022"/>
    <n v="807"/>
    <n v="313585"/>
    <n v="257.3"/>
    <n v="203.85065568780539"/>
  </r>
  <r>
    <x v="436"/>
    <n v="42041"/>
    <x v="0"/>
    <n v="2018"/>
    <n v="471"/>
    <n v="146128"/>
    <n v="322.3"/>
    <n v="172.11456855389918"/>
  </r>
  <r>
    <x v="436"/>
    <n v="42041"/>
    <x v="1"/>
    <n v="2019"/>
    <n v="440"/>
    <n v="146554"/>
    <n v="300.2"/>
    <n v="172.11456855389918"/>
  </r>
  <r>
    <x v="436"/>
    <n v="42041"/>
    <x v="2"/>
    <n v="2020"/>
    <n v="442"/>
    <n v="147130"/>
    <n v="300.39999999999998"/>
    <n v="172.11456855389918"/>
  </r>
  <r>
    <x v="436"/>
    <n v="42041"/>
    <x v="3"/>
    <n v="2021"/>
    <n v="562"/>
    <n v="151524"/>
    <n v="370.9"/>
    <n v="172.11456855389918"/>
  </r>
  <r>
    <x v="436"/>
    <n v="42041"/>
    <x v="4"/>
    <n v="2022"/>
    <n v="479"/>
    <n v="153677"/>
    <n v="311.7"/>
    <n v="172.11456855389918"/>
  </r>
  <r>
    <x v="437"/>
    <n v="42043"/>
    <x v="0"/>
    <n v="2018"/>
    <n v="639"/>
    <n v="162017"/>
    <n v="394.4"/>
    <n v="159.17669494311829"/>
  </r>
  <r>
    <x v="437"/>
    <n v="42043"/>
    <x v="1"/>
    <n v="2019"/>
    <n v="637"/>
    <n v="161424"/>
    <n v="394.6"/>
    <n v="159.17669494311829"/>
  </r>
  <r>
    <x v="437"/>
    <n v="42043"/>
    <x v="2"/>
    <n v="2020"/>
    <n v="664"/>
    <n v="161487"/>
    <n v="411.2"/>
    <n v="159.17669494311829"/>
  </r>
  <r>
    <x v="437"/>
    <n v="42043"/>
    <x v="3"/>
    <n v="2021"/>
    <n v="804"/>
    <n v="165601"/>
    <n v="485.5"/>
    <n v="159.17669494311829"/>
  </r>
  <r>
    <x v="437"/>
    <n v="42043"/>
    <x v="4"/>
    <n v="2022"/>
    <n v="722"/>
    <n v="166050"/>
    <n v="434.8"/>
    <n v="159.17669494311829"/>
  </r>
  <r>
    <x v="438"/>
    <n v="42045"/>
    <x v="0"/>
    <n v="2018"/>
    <n v="1248"/>
    <n v="330731"/>
    <n v="377.3"/>
    <n v="190.00351339987674"/>
  </r>
  <r>
    <x v="438"/>
    <n v="42045"/>
    <x v="1"/>
    <n v="2019"/>
    <n v="1193"/>
    <n v="329716"/>
    <n v="361.8"/>
    <n v="190.00351339987674"/>
  </r>
  <r>
    <x v="438"/>
    <n v="42045"/>
    <x v="2"/>
    <n v="2020"/>
    <n v="1456"/>
    <n v="327545"/>
    <n v="444.5"/>
    <n v="190.00351339987674"/>
  </r>
  <r>
    <x v="438"/>
    <n v="42045"/>
    <x v="3"/>
    <n v="2021"/>
    <n v="1386"/>
    <n v="331467"/>
    <n v="418.1"/>
    <n v="190.00351339987674"/>
  </r>
  <r>
    <x v="438"/>
    <n v="42045"/>
    <x v="4"/>
    <n v="2022"/>
    <n v="1217"/>
    <n v="330720"/>
    <n v="368"/>
    <n v="190.00351339987674"/>
  </r>
  <r>
    <x v="439"/>
    <n v="42049"/>
    <x v="0"/>
    <n v="2018"/>
    <n v="680"/>
    <n v="156316"/>
    <n v="435"/>
    <n v="151.17565953884599"/>
  </r>
  <r>
    <x v="439"/>
    <n v="42049"/>
    <x v="1"/>
    <n v="2019"/>
    <n v="695"/>
    <n v="153874"/>
    <n v="451.7"/>
    <n v="151.17565953884599"/>
  </r>
  <r>
    <x v="439"/>
    <n v="42049"/>
    <x v="2"/>
    <n v="2020"/>
    <n v="656"/>
    <n v="152353"/>
    <n v="430.6"/>
    <n v="151.17565953884599"/>
  </r>
  <r>
    <x v="439"/>
    <n v="42049"/>
    <x v="3"/>
    <n v="2021"/>
    <n v="813"/>
    <n v="152728"/>
    <n v="532.29999999999995"/>
    <n v="151.17565953884599"/>
  </r>
  <r>
    <x v="439"/>
    <n v="42049"/>
    <x v="4"/>
    <n v="2022"/>
    <n v="794"/>
    <n v="151197"/>
    <n v="525.1"/>
    <n v="151.17565953884599"/>
  </r>
  <r>
    <x v="440"/>
    <n v="42051"/>
    <x v="0"/>
    <n v="2018"/>
    <n v="431"/>
    <n v="75405"/>
    <n v="571.6"/>
    <n v="135.25405560857004"/>
  </r>
  <r>
    <x v="440"/>
    <n v="42051"/>
    <x v="1"/>
    <n v="2019"/>
    <n v="422"/>
    <n v="74167"/>
    <n v="569"/>
    <n v="135.25405560857004"/>
  </r>
  <r>
    <x v="440"/>
    <n v="42051"/>
    <x v="2"/>
    <n v="2020"/>
    <n v="486"/>
    <n v="72816"/>
    <n v="667.4"/>
    <n v="135.25405560857004"/>
  </r>
  <r>
    <x v="440"/>
    <n v="42051"/>
    <x v="3"/>
    <n v="2021"/>
    <n v="606"/>
    <n v="72080"/>
    <n v="840.7"/>
    <n v="135.25405560857004"/>
  </r>
  <r>
    <x v="440"/>
    <n v="42051"/>
    <x v="4"/>
    <n v="2022"/>
    <n v="525"/>
    <n v="70769"/>
    <n v="741.9"/>
    <n v="135.25405560857004"/>
  </r>
  <r>
    <x v="441"/>
    <n v="42055"/>
    <x v="0"/>
    <n v="2018"/>
    <n v="320"/>
    <n v="86474"/>
    <n v="370.1"/>
    <n v="116.22969475187432"/>
  </r>
  <r>
    <x v="441"/>
    <n v="42055"/>
    <x v="1"/>
    <n v="2019"/>
    <n v="301"/>
    <n v="86065"/>
    <n v="349.7"/>
    <n v="116.22969475187432"/>
  </r>
  <r>
    <x v="441"/>
    <n v="42055"/>
    <x v="2"/>
    <n v="2020"/>
    <n v="366"/>
    <n v="86313"/>
    <n v="424"/>
    <n v="116.22969475187432"/>
  </r>
  <r>
    <x v="441"/>
    <n v="42055"/>
    <x v="3"/>
    <n v="2021"/>
    <n v="405"/>
    <n v="86946"/>
    <n v="465.8"/>
    <n v="116.22969475187432"/>
  </r>
  <r>
    <x v="441"/>
    <n v="42055"/>
    <x v="4"/>
    <n v="2022"/>
    <n v="358"/>
    <n v="87597"/>
    <n v="408.7"/>
    <n v="116.22969475187432"/>
  </r>
  <r>
    <x v="442"/>
    <n v="42069"/>
    <x v="0"/>
    <n v="2018"/>
    <n v="613"/>
    <n v="119805"/>
    <n v="511.7"/>
    <n v="180.30333556295179"/>
  </r>
  <r>
    <x v="442"/>
    <n v="42069"/>
    <x v="1"/>
    <n v="2019"/>
    <n v="530"/>
    <n v="118459"/>
    <n v="447.4"/>
    <n v="180.30333556295179"/>
  </r>
  <r>
    <x v="442"/>
    <n v="42069"/>
    <x v="2"/>
    <n v="2020"/>
    <n v="603"/>
    <n v="117624"/>
    <n v="512.70000000000005"/>
    <n v="180.30333556295179"/>
  </r>
  <r>
    <x v="442"/>
    <n v="42069"/>
    <x v="3"/>
    <n v="2021"/>
    <n v="695"/>
    <n v="121482"/>
    <n v="572.1"/>
    <n v="180.30333556295179"/>
  </r>
  <r>
    <x v="442"/>
    <n v="42069"/>
    <x v="4"/>
    <n v="2022"/>
    <n v="618"/>
    <n v="121376"/>
    <n v="509.2"/>
    <n v="180.30333556295179"/>
  </r>
  <r>
    <x v="443"/>
    <n v="42071"/>
    <x v="0"/>
    <n v="2018"/>
    <n v="926"/>
    <n v="303568"/>
    <n v="305"/>
    <n v="146.93858908614413"/>
  </r>
  <r>
    <x v="443"/>
    <n v="42071"/>
    <x v="1"/>
    <n v="2019"/>
    <n v="859"/>
    <n v="302840"/>
    <n v="283.60000000000002"/>
    <n v="146.93858908614413"/>
  </r>
  <r>
    <x v="443"/>
    <n v="42071"/>
    <x v="2"/>
    <n v="2020"/>
    <n v="1061"/>
    <n v="301454"/>
    <n v="352"/>
    <n v="146.93858908614413"/>
  </r>
  <r>
    <x v="443"/>
    <n v="42071"/>
    <x v="3"/>
    <n v="2021"/>
    <n v="1168"/>
    <n v="305717"/>
    <n v="382.1"/>
    <n v="146.93858908614413"/>
  </r>
  <r>
    <x v="443"/>
    <n v="42071"/>
    <x v="4"/>
    <n v="2022"/>
    <n v="1051"/>
    <n v="304658"/>
    <n v="345"/>
    <n v="146.93858908614413"/>
  </r>
  <r>
    <x v="444"/>
    <n v="42075"/>
    <x v="0"/>
    <n v="2018"/>
    <n v="288"/>
    <n v="78327"/>
    <n v="367.7"/>
    <n v="134.36034664768124"/>
  </r>
  <r>
    <x v="444"/>
    <n v="42075"/>
    <x v="1"/>
    <n v="2019"/>
    <n v="293"/>
    <n v="78002"/>
    <n v="375.6"/>
    <n v="134.36034664768124"/>
  </r>
  <r>
    <x v="444"/>
    <n v="42075"/>
    <x v="2"/>
    <n v="2020"/>
    <n v="325"/>
    <n v="77786"/>
    <n v="417.8"/>
    <n v="134.36034664768124"/>
  </r>
  <r>
    <x v="444"/>
    <n v="42075"/>
    <x v="3"/>
    <n v="2021"/>
    <n v="343"/>
    <n v="79051"/>
    <n v="433.9"/>
    <n v="134.36034664768124"/>
  </r>
  <r>
    <x v="444"/>
    <n v="42075"/>
    <x v="4"/>
    <n v="2022"/>
    <n v="306"/>
    <n v="78762"/>
    <n v="388.5"/>
    <n v="134.36034664768124"/>
  </r>
  <r>
    <x v="445"/>
    <n v="42077"/>
    <x v="0"/>
    <n v="2018"/>
    <n v="747"/>
    <n v="213709"/>
    <n v="349.5"/>
    <n v="185.57630219543694"/>
  </r>
  <r>
    <x v="445"/>
    <n v="42077"/>
    <x v="1"/>
    <n v="2019"/>
    <n v="682"/>
    <n v="213222"/>
    <n v="319.89999999999998"/>
    <n v="185.57630219543694"/>
  </r>
  <r>
    <x v="445"/>
    <n v="42077"/>
    <x v="2"/>
    <n v="2020"/>
    <n v="823"/>
    <n v="212987"/>
    <n v="386.4"/>
    <n v="185.57630219543694"/>
  </r>
  <r>
    <x v="445"/>
    <n v="42077"/>
    <x v="3"/>
    <n v="2021"/>
    <n v="848"/>
    <n v="215961"/>
    <n v="392.7"/>
    <n v="185.57630219543694"/>
  </r>
  <r>
    <x v="445"/>
    <n v="42077"/>
    <x v="4"/>
    <n v="2022"/>
    <n v="739"/>
    <n v="216605"/>
    <n v="341.2"/>
    <n v="185.57630219543694"/>
  </r>
  <r>
    <x v="446"/>
    <n v="42079"/>
    <x v="0"/>
    <n v="2018"/>
    <n v="905"/>
    <n v="183704"/>
    <n v="492.6"/>
    <n v="160.06426789121636"/>
  </r>
  <r>
    <x v="446"/>
    <n v="42079"/>
    <x v="1"/>
    <n v="2019"/>
    <n v="953"/>
    <n v="182681"/>
    <n v="521.70000000000005"/>
    <n v="160.06426789121636"/>
  </r>
  <r>
    <x v="446"/>
    <n v="42079"/>
    <x v="2"/>
    <n v="2020"/>
    <n v="1055"/>
    <n v="181285"/>
    <n v="582"/>
    <n v="160.06426789121636"/>
  </r>
  <r>
    <x v="446"/>
    <n v="42079"/>
    <x v="3"/>
    <n v="2021"/>
    <n v="1067"/>
    <n v="186951"/>
    <n v="570.70000000000005"/>
    <n v="160.06426789121636"/>
  </r>
  <r>
    <x v="446"/>
    <n v="42079"/>
    <x v="4"/>
    <n v="2022"/>
    <n v="988"/>
    <n v="186205"/>
    <n v="530.6"/>
    <n v="160.06426789121636"/>
  </r>
  <r>
    <x v="447"/>
    <n v="42081"/>
    <x v="0"/>
    <n v="2018"/>
    <n v="253"/>
    <n v="65294"/>
    <n v="387.5"/>
    <n v="122.6777933682889"/>
  </r>
  <r>
    <x v="447"/>
    <n v="42081"/>
    <x v="1"/>
    <n v="2019"/>
    <n v="261"/>
    <n v="64561"/>
    <n v="404.3"/>
    <n v="122.6777933682889"/>
  </r>
  <r>
    <x v="447"/>
    <n v="42081"/>
    <x v="2"/>
    <n v="2020"/>
    <n v="289"/>
    <n v="63971"/>
    <n v="451.8"/>
    <n v="122.6777933682889"/>
  </r>
  <r>
    <x v="447"/>
    <n v="42081"/>
    <x v="3"/>
    <n v="2021"/>
    <n v="356"/>
    <n v="64091"/>
    <n v="555.5"/>
    <n v="122.6777933682889"/>
  </r>
  <r>
    <x v="447"/>
    <n v="42081"/>
    <x v="4"/>
    <n v="2022"/>
    <n v="308"/>
    <n v="63133"/>
    <n v="487.9"/>
    <n v="122.6777933682889"/>
  </r>
  <r>
    <x v="448"/>
    <n v="42085"/>
    <x v="0"/>
    <n v="2018"/>
    <n v="323"/>
    <n v="61986"/>
    <n v="521.1"/>
    <n v="123.84480983432655"/>
  </r>
  <r>
    <x v="448"/>
    <n v="42085"/>
    <x v="1"/>
    <n v="2019"/>
    <n v="311"/>
    <n v="60972"/>
    <n v="510.1"/>
    <n v="123.84480983432655"/>
  </r>
  <r>
    <x v="448"/>
    <n v="42085"/>
    <x v="2"/>
    <n v="2020"/>
    <n v="334"/>
    <n v="60115"/>
    <n v="555.6"/>
    <n v="123.84480983432655"/>
  </r>
  <r>
    <x v="448"/>
    <n v="42085"/>
    <x v="3"/>
    <n v="2021"/>
    <n v="406"/>
    <n v="61107"/>
    <n v="664.4"/>
    <n v="123.84480983432655"/>
  </r>
  <r>
    <x v="448"/>
    <n v="42085"/>
    <x v="4"/>
    <n v="2022"/>
    <n v="346"/>
    <n v="60372"/>
    <n v="573.1"/>
    <n v="123.84480983432655"/>
  </r>
  <r>
    <x v="449"/>
    <n v="42089"/>
    <x v="0"/>
    <n v="2018"/>
    <n v="410"/>
    <n v="101315"/>
    <n v="404.7"/>
    <n v="147.13735991086727"/>
  </r>
  <r>
    <x v="449"/>
    <n v="42089"/>
    <x v="1"/>
    <n v="2019"/>
    <n v="415"/>
    <n v="101101"/>
    <n v="410.5"/>
    <n v="147.13735991086727"/>
  </r>
  <r>
    <x v="449"/>
    <n v="42089"/>
    <x v="2"/>
    <n v="2020"/>
    <n v="498"/>
    <n v="100429"/>
    <n v="495.9"/>
    <n v="147.13735991086727"/>
  </r>
  <r>
    <x v="449"/>
    <n v="42089"/>
    <x v="3"/>
    <n v="2021"/>
    <n v="488"/>
    <n v="99866"/>
    <n v="488.7"/>
    <n v="147.13735991086727"/>
  </r>
  <r>
    <x v="449"/>
    <n v="42089"/>
    <x v="4"/>
    <n v="2022"/>
    <n v="459"/>
    <n v="98187"/>
    <n v="467.5"/>
    <n v="147.13735991086727"/>
  </r>
  <r>
    <x v="450"/>
    <n v="42091"/>
    <x v="0"/>
    <n v="2018"/>
    <n v="1372"/>
    <n v="484124"/>
    <n v="283.39999999999998"/>
    <n v="200.63534352621639"/>
  </r>
  <r>
    <x v="450"/>
    <n v="42091"/>
    <x v="1"/>
    <n v="2019"/>
    <n v="1384"/>
    <n v="482413"/>
    <n v="286.89999999999998"/>
    <n v="200.63534352621639"/>
  </r>
  <r>
    <x v="450"/>
    <n v="42091"/>
    <x v="2"/>
    <n v="2020"/>
    <n v="1573"/>
    <n v="482458"/>
    <n v="326"/>
    <n v="200.63534352621639"/>
  </r>
  <r>
    <x v="450"/>
    <n v="42091"/>
    <x v="3"/>
    <n v="2021"/>
    <n v="1553"/>
    <n v="498883"/>
    <n v="311.3"/>
    <n v="200.63534352621639"/>
  </r>
  <r>
    <x v="450"/>
    <n v="42091"/>
    <x v="4"/>
    <n v="2022"/>
    <n v="1457"/>
    <n v="498875"/>
    <n v="292.10000000000002"/>
    <n v="200.63534352621639"/>
  </r>
  <r>
    <x v="451"/>
    <n v="42095"/>
    <x v="0"/>
    <n v="2018"/>
    <n v="595"/>
    <n v="176312"/>
    <n v="337.5"/>
    <n v="169.37312949931248"/>
  </r>
  <r>
    <x v="451"/>
    <n v="42095"/>
    <x v="1"/>
    <n v="2019"/>
    <n v="570"/>
    <n v="175755"/>
    <n v="324.3"/>
    <n v="169.37312949931248"/>
  </r>
  <r>
    <x v="451"/>
    <n v="42095"/>
    <x v="2"/>
    <n v="2020"/>
    <n v="675"/>
    <n v="175303"/>
    <n v="385"/>
    <n v="169.37312949931248"/>
  </r>
  <r>
    <x v="451"/>
    <n v="42095"/>
    <x v="3"/>
    <n v="2021"/>
    <n v="685"/>
    <n v="180177"/>
    <n v="380.2"/>
    <n v="169.37312949931248"/>
  </r>
  <r>
    <x v="451"/>
    <n v="42095"/>
    <x v="4"/>
    <n v="2022"/>
    <n v="644"/>
    <n v="181576"/>
    <n v="354.7"/>
    <n v="169.37312949931248"/>
  </r>
  <r>
    <x v="452"/>
    <n v="42101"/>
    <x v="0"/>
    <n v="2018"/>
    <n v="4683"/>
    <n v="979124"/>
    <n v="478.3"/>
    <n v="182.82435415384253"/>
  </r>
  <r>
    <x v="452"/>
    <n v="42101"/>
    <x v="1"/>
    <n v="2019"/>
    <n v="4758"/>
    <n v="976286"/>
    <n v="487.4"/>
    <n v="182.82435415384253"/>
  </r>
  <r>
    <x v="452"/>
    <n v="42101"/>
    <x v="2"/>
    <n v="2020"/>
    <n v="5811"/>
    <n v="970813"/>
    <n v="598.6"/>
    <n v="182.82435415384253"/>
  </r>
  <r>
    <x v="452"/>
    <n v="42101"/>
    <x v="3"/>
    <n v="2021"/>
    <n v="5645"/>
    <n v="966110"/>
    <n v="584.29999999999995"/>
    <n v="182.82435415384253"/>
  </r>
  <r>
    <x v="452"/>
    <n v="42101"/>
    <x v="4"/>
    <n v="2022"/>
    <n v="5304"/>
    <n v="956302"/>
    <n v="554.6"/>
    <n v="182.82435415384253"/>
  </r>
  <r>
    <x v="453"/>
    <n v="42107"/>
    <x v="0"/>
    <n v="2018"/>
    <n v="431"/>
    <n v="82461"/>
    <n v="522.70000000000005"/>
    <n v="144.40817198684695"/>
  </r>
  <r>
    <x v="453"/>
    <n v="42107"/>
    <x v="1"/>
    <n v="2019"/>
    <n v="440"/>
    <n v="81571"/>
    <n v="539.4"/>
    <n v="144.40817198684695"/>
  </r>
  <r>
    <x v="453"/>
    <n v="42107"/>
    <x v="2"/>
    <n v="2020"/>
    <n v="477"/>
    <n v="80593"/>
    <n v="591.9"/>
    <n v="144.40817198684695"/>
  </r>
  <r>
    <x v="453"/>
    <n v="42107"/>
    <x v="3"/>
    <n v="2021"/>
    <n v="501"/>
    <n v="82226"/>
    <n v="609.29999999999995"/>
    <n v="144.40817198684695"/>
  </r>
  <r>
    <x v="453"/>
    <n v="42107"/>
    <x v="4"/>
    <n v="2022"/>
    <n v="440"/>
    <n v="81767"/>
    <n v="538.1"/>
    <n v="144.40817198684695"/>
  </r>
  <r>
    <x v="454"/>
    <n v="42125"/>
    <x v="0"/>
    <n v="2018"/>
    <n v="559"/>
    <n v="119157"/>
    <n v="469.1"/>
    <n v="156.38315146791376"/>
  </r>
  <r>
    <x v="454"/>
    <n v="42125"/>
    <x v="1"/>
    <n v="2019"/>
    <n v="597"/>
    <n v="118053"/>
    <n v="505.7"/>
    <n v="156.38315146791376"/>
  </r>
  <r>
    <x v="454"/>
    <n v="42125"/>
    <x v="2"/>
    <n v="2020"/>
    <n v="613"/>
    <n v="117154"/>
    <n v="523.20000000000005"/>
    <n v="156.38315146791376"/>
  </r>
  <r>
    <x v="454"/>
    <n v="42125"/>
    <x v="3"/>
    <n v="2021"/>
    <n v="662"/>
    <n v="118368"/>
    <n v="559.29999999999995"/>
    <n v="156.38315146791376"/>
  </r>
  <r>
    <x v="454"/>
    <n v="42125"/>
    <x v="4"/>
    <n v="2022"/>
    <n v="587"/>
    <n v="118182"/>
    <n v="496.7"/>
    <n v="156.38315146791376"/>
  </r>
  <r>
    <x v="455"/>
    <n v="42129"/>
    <x v="0"/>
    <n v="2018"/>
    <n v="926"/>
    <n v="199453"/>
    <n v="464.3"/>
    <n v="137.41240579028354"/>
  </r>
  <r>
    <x v="455"/>
    <n v="42129"/>
    <x v="1"/>
    <n v="2019"/>
    <n v="890"/>
    <n v="196870"/>
    <n v="452.1"/>
    <n v="137.41240579028354"/>
  </r>
  <r>
    <x v="455"/>
    <n v="42129"/>
    <x v="2"/>
    <n v="2020"/>
    <n v="940"/>
    <n v="194355"/>
    <n v="483.7"/>
    <n v="137.41240579028354"/>
  </r>
  <r>
    <x v="455"/>
    <n v="42129"/>
    <x v="3"/>
    <n v="2021"/>
    <n v="1095"/>
    <n v="197795"/>
    <n v="553.6"/>
    <n v="137.41240579028354"/>
  </r>
  <r>
    <x v="455"/>
    <n v="42129"/>
    <x v="4"/>
    <n v="2022"/>
    <n v="972"/>
    <n v="195675"/>
    <n v="496.7"/>
    <n v="137.41240579028354"/>
  </r>
  <r>
    <x v="456"/>
    <n v="42133"/>
    <x v="0"/>
    <n v="2018"/>
    <n v="944"/>
    <n v="260551"/>
    <n v="362.3"/>
    <n v="143.75950052276048"/>
  </r>
  <r>
    <x v="456"/>
    <n v="42133"/>
    <x v="1"/>
    <n v="2019"/>
    <n v="984"/>
    <n v="259246"/>
    <n v="379.6"/>
    <n v="143.75950052276048"/>
  </r>
  <r>
    <x v="456"/>
    <n v="42133"/>
    <x v="2"/>
    <n v="2020"/>
    <n v="1104"/>
    <n v="258721"/>
    <n v="426.7"/>
    <n v="143.75950052276048"/>
  </r>
  <r>
    <x v="456"/>
    <n v="42133"/>
    <x v="3"/>
    <n v="2021"/>
    <n v="1207"/>
    <n v="263590"/>
    <n v="457.9"/>
    <n v="143.75950052276048"/>
  </r>
  <r>
    <x v="456"/>
    <n v="42133"/>
    <x v="4"/>
    <n v="2022"/>
    <n v="1020"/>
    <n v="263675"/>
    <n v="386.8"/>
    <n v="143.75950052276048"/>
  </r>
  <r>
    <x v="457"/>
    <n v="44003"/>
    <x v="0"/>
    <n v="2018"/>
    <n v="352"/>
    <n v="99286"/>
    <n v="354.5"/>
    <n v="200.87662465150981"/>
  </r>
  <r>
    <x v="457"/>
    <n v="44003"/>
    <x v="1"/>
    <n v="2019"/>
    <n v="330"/>
    <n v="98882"/>
    <n v="333.7"/>
    <n v="200.87662465150981"/>
  </r>
  <r>
    <x v="457"/>
    <n v="44003"/>
    <x v="2"/>
    <n v="2020"/>
    <n v="389"/>
    <n v="98613"/>
    <n v="394.5"/>
    <n v="200.87662465150981"/>
  </r>
  <r>
    <x v="457"/>
    <n v="44003"/>
    <x v="3"/>
    <n v="2021"/>
    <n v="455"/>
    <n v="102452"/>
    <n v="444.1"/>
    <n v="200.87662465150981"/>
  </r>
  <r>
    <x v="457"/>
    <n v="44003"/>
    <x v="4"/>
    <n v="2022"/>
    <n v="362"/>
    <n v="102310"/>
    <n v="353.8"/>
    <n v="200.87662465150981"/>
  </r>
  <r>
    <x v="458"/>
    <n v="44007"/>
    <x v="0"/>
    <n v="2018"/>
    <n v="1228"/>
    <n v="387651"/>
    <n v="316.8"/>
    <n v="179.75771173280688"/>
  </r>
  <r>
    <x v="458"/>
    <n v="44007"/>
    <x v="1"/>
    <n v="2019"/>
    <n v="1296"/>
    <n v="387631"/>
    <n v="334.3"/>
    <n v="179.75771173280688"/>
  </r>
  <r>
    <x v="458"/>
    <n v="44007"/>
    <x v="2"/>
    <n v="2020"/>
    <n v="1527"/>
    <n v="384881"/>
    <n v="396.7"/>
    <n v="179.75771173280688"/>
  </r>
  <r>
    <x v="458"/>
    <n v="44007"/>
    <x v="3"/>
    <n v="2021"/>
    <n v="1539"/>
    <n v="398116"/>
    <n v="386.6"/>
    <n v="179.75771173280688"/>
  </r>
  <r>
    <x v="458"/>
    <n v="44007"/>
    <x v="4"/>
    <n v="2022"/>
    <n v="1381"/>
    <n v="397288"/>
    <n v="347.6"/>
    <n v="179.75771173280688"/>
  </r>
  <r>
    <x v="459"/>
    <n v="44009"/>
    <x v="0"/>
    <n v="2018"/>
    <n v="214"/>
    <n v="72772"/>
    <n v="294.10000000000002"/>
    <n v="193.80545661138561"/>
  </r>
  <r>
    <x v="459"/>
    <n v="44009"/>
    <x v="1"/>
    <n v="2019"/>
    <n v="207"/>
    <n v="72175"/>
    <n v="286.8"/>
    <n v="193.80545661138561"/>
  </r>
  <r>
    <x v="459"/>
    <n v="44009"/>
    <x v="2"/>
    <n v="2020"/>
    <n v="226"/>
    <n v="71621"/>
    <n v="315.5"/>
    <n v="193.80545661138561"/>
  </r>
  <r>
    <x v="459"/>
    <n v="44009"/>
    <x v="3"/>
    <n v="2021"/>
    <n v="231"/>
    <n v="74588"/>
    <n v="309.7"/>
    <n v="193.80545661138561"/>
  </r>
  <r>
    <x v="459"/>
    <n v="44009"/>
    <x v="4"/>
    <n v="2022"/>
    <n v="256"/>
    <n v="73565"/>
    <n v="348"/>
    <n v="193.80545661138561"/>
  </r>
  <r>
    <x v="460"/>
    <n v="45003"/>
    <x v="0"/>
    <n v="2018"/>
    <n v="486"/>
    <n v="95787"/>
    <n v="507.4"/>
    <n v="113.68134660806651"/>
  </r>
  <r>
    <x v="460"/>
    <n v="45003"/>
    <x v="1"/>
    <n v="2019"/>
    <n v="499"/>
    <n v="96364"/>
    <n v="517.79999999999995"/>
    <n v="113.68134660806651"/>
  </r>
  <r>
    <x v="460"/>
    <n v="45003"/>
    <x v="2"/>
    <n v="2020"/>
    <n v="625"/>
    <n v="96899"/>
    <n v="645"/>
    <n v="113.68134660806651"/>
  </r>
  <r>
    <x v="460"/>
    <n v="45003"/>
    <x v="3"/>
    <n v="2021"/>
    <n v="763"/>
    <n v="95645"/>
    <n v="797.7"/>
    <n v="113.68134660806651"/>
  </r>
  <r>
    <x v="460"/>
    <n v="45003"/>
    <x v="4"/>
    <n v="2022"/>
    <n v="581"/>
    <n v="96977"/>
    <n v="599.1"/>
    <n v="113.68134660806651"/>
  </r>
  <r>
    <x v="461"/>
    <n v="45007"/>
    <x v="0"/>
    <n v="2018"/>
    <n v="591"/>
    <n v="113567"/>
    <n v="520.4"/>
    <n v="94.490178362279551"/>
  </r>
  <r>
    <x v="461"/>
    <n v="45007"/>
    <x v="1"/>
    <n v="2019"/>
    <n v="599"/>
    <n v="114553"/>
    <n v="522.9"/>
    <n v="94.490178362279551"/>
  </r>
  <r>
    <x v="461"/>
    <n v="45007"/>
    <x v="2"/>
    <n v="2020"/>
    <n v="773"/>
    <n v="115565"/>
    <n v="668.9"/>
    <n v="94.490178362279551"/>
  </r>
  <r>
    <x v="461"/>
    <n v="45007"/>
    <x v="3"/>
    <n v="2021"/>
    <n v="847"/>
    <n v="117336"/>
    <n v="721.9"/>
    <n v="94.490178362279551"/>
  </r>
  <r>
    <x v="461"/>
    <n v="45007"/>
    <x v="4"/>
    <n v="2022"/>
    <n v="695"/>
    <n v="118930"/>
    <n v="584.4"/>
    <n v="94.490178362279551"/>
  </r>
  <r>
    <x v="462"/>
    <n v="45013"/>
    <x v="0"/>
    <n v="2018"/>
    <n v="327"/>
    <n v="97162"/>
    <n v="336.6"/>
    <n v="169.58635584438224"/>
  </r>
  <r>
    <x v="462"/>
    <n v="45013"/>
    <x v="1"/>
    <n v="2019"/>
    <n v="284"/>
    <n v="97971"/>
    <n v="289.89999999999998"/>
    <n v="169.58635584438224"/>
  </r>
  <r>
    <x v="462"/>
    <n v="45013"/>
    <x v="2"/>
    <n v="2020"/>
    <n v="359"/>
    <n v="99133"/>
    <n v="362.1"/>
    <n v="169.58635584438224"/>
  </r>
  <r>
    <x v="462"/>
    <n v="45013"/>
    <x v="3"/>
    <n v="2021"/>
    <n v="405"/>
    <n v="97820"/>
    <n v="414"/>
    <n v="169.58635584438224"/>
  </r>
  <r>
    <x v="462"/>
    <n v="45013"/>
    <x v="4"/>
    <n v="2022"/>
    <n v="363"/>
    <n v="99813"/>
    <n v="363.7"/>
    <n v="169.58635584438224"/>
  </r>
  <r>
    <x v="463"/>
    <n v="45015"/>
    <x v="0"/>
    <n v="2018"/>
    <n v="501"/>
    <n v="132106"/>
    <n v="379.2"/>
    <n v="118.91964487672473"/>
  </r>
  <r>
    <x v="463"/>
    <n v="45015"/>
    <x v="1"/>
    <n v="2019"/>
    <n v="519"/>
    <n v="135461"/>
    <n v="383.1"/>
    <n v="118.91964487672473"/>
  </r>
  <r>
    <x v="463"/>
    <n v="45015"/>
    <x v="2"/>
    <n v="2020"/>
    <n v="611"/>
    <n v="139441"/>
    <n v="438.2"/>
    <n v="118.91964487672473"/>
  </r>
  <r>
    <x v="463"/>
    <n v="45015"/>
    <x v="3"/>
    <n v="2021"/>
    <n v="719"/>
    <n v="139328"/>
    <n v="516"/>
    <n v="118.91964487672473"/>
  </r>
  <r>
    <x v="463"/>
    <n v="45015"/>
    <x v="4"/>
    <n v="2022"/>
    <n v="613"/>
    <n v="144413"/>
    <n v="424.5"/>
    <n v="118.91964487672473"/>
  </r>
  <r>
    <x v="464"/>
    <n v="45019"/>
    <x v="0"/>
    <n v="2018"/>
    <n v="861"/>
    <n v="248991"/>
    <n v="345.8"/>
    <n v="165.09930609982223"/>
  </r>
  <r>
    <x v="464"/>
    <n v="45019"/>
    <x v="1"/>
    <n v="2019"/>
    <n v="935"/>
    <n v="251126"/>
    <n v="372.3"/>
    <n v="165.09930609982223"/>
  </r>
  <r>
    <x v="464"/>
    <n v="45019"/>
    <x v="2"/>
    <n v="2020"/>
    <n v="1073"/>
    <n v="254260"/>
    <n v="422"/>
    <n v="165.09930609982223"/>
  </r>
  <r>
    <x v="464"/>
    <n v="45019"/>
    <x v="3"/>
    <n v="2021"/>
    <n v="1090"/>
    <n v="250787"/>
    <n v="434.6"/>
    <n v="165.09930609982223"/>
  </r>
  <r>
    <x v="464"/>
    <n v="45019"/>
    <x v="4"/>
    <n v="2022"/>
    <n v="948"/>
    <n v="253527"/>
    <n v="373.9"/>
    <n v="165.09930609982223"/>
  </r>
  <r>
    <x v="465"/>
    <n v="45035"/>
    <x v="0"/>
    <n v="2018"/>
    <n v="383"/>
    <n v="95144"/>
    <n v="402.5"/>
    <n v="131.85537583254043"/>
  </r>
  <r>
    <x v="465"/>
    <n v="45035"/>
    <x v="1"/>
    <n v="2019"/>
    <n v="308"/>
    <n v="96222"/>
    <n v="320.10000000000002"/>
    <n v="131.85537583254043"/>
  </r>
  <r>
    <x v="465"/>
    <n v="45035"/>
    <x v="2"/>
    <n v="2020"/>
    <n v="447"/>
    <n v="97581"/>
    <n v="458.1"/>
    <n v="131.85537583254043"/>
  </r>
  <r>
    <x v="465"/>
    <n v="45035"/>
    <x v="3"/>
    <n v="2021"/>
    <n v="467"/>
    <n v="96224"/>
    <n v="485.3"/>
    <n v="131.85537583254043"/>
  </r>
  <r>
    <x v="465"/>
    <n v="45035"/>
    <x v="4"/>
    <n v="2022"/>
    <n v="385"/>
    <n v="97639"/>
    <n v="394.3"/>
    <n v="131.85537583254043"/>
  </r>
  <r>
    <x v="466"/>
    <n v="45041"/>
    <x v="0"/>
    <n v="2018"/>
    <n v="486"/>
    <n v="78821"/>
    <n v="616.6"/>
    <n v="134.40777316837378"/>
  </r>
  <r>
    <x v="466"/>
    <n v="45041"/>
    <x v="1"/>
    <n v="2019"/>
    <n v="483"/>
    <n v="78440"/>
    <n v="615.79999999999995"/>
    <n v="134.40777316837378"/>
  </r>
  <r>
    <x v="466"/>
    <n v="45041"/>
    <x v="2"/>
    <n v="2020"/>
    <n v="609"/>
    <n v="77752"/>
    <n v="783.3"/>
    <n v="134.40777316837378"/>
  </r>
  <r>
    <x v="466"/>
    <n v="45041"/>
    <x v="3"/>
    <n v="2021"/>
    <n v="643"/>
    <n v="76945"/>
    <n v="835.7"/>
    <n v="134.40777316837378"/>
  </r>
  <r>
    <x v="466"/>
    <n v="45041"/>
    <x v="4"/>
    <n v="2022"/>
    <n v="562"/>
    <n v="76696"/>
    <n v="732.8"/>
    <n v="134.40777316837378"/>
  </r>
  <r>
    <x v="467"/>
    <n v="45045"/>
    <x v="0"/>
    <n v="2018"/>
    <n v="1179"/>
    <n v="302137"/>
    <n v="390.2"/>
    <n v="137.93869753417272"/>
  </r>
  <r>
    <x v="467"/>
    <n v="45045"/>
    <x v="1"/>
    <n v="2019"/>
    <n v="1121"/>
    <n v="306401"/>
    <n v="365.9"/>
    <n v="137.93869753417272"/>
  </r>
  <r>
    <x v="467"/>
    <n v="45045"/>
    <x v="2"/>
    <n v="2020"/>
    <n v="1335"/>
    <n v="310405"/>
    <n v="430.1"/>
    <n v="137.93869753417272"/>
  </r>
  <r>
    <x v="467"/>
    <n v="45045"/>
    <x v="3"/>
    <n v="2021"/>
    <n v="1699"/>
    <n v="311206"/>
    <n v="545.9"/>
    <n v="137.93869753417272"/>
  </r>
  <r>
    <x v="467"/>
    <n v="45045"/>
    <x v="4"/>
    <n v="2022"/>
    <n v="1465"/>
    <n v="318498"/>
    <n v="460"/>
    <n v="137.93869753417272"/>
  </r>
  <r>
    <x v="468"/>
    <n v="45051"/>
    <x v="0"/>
    <n v="2018"/>
    <n v="1039"/>
    <n v="192180"/>
    <n v="540.6"/>
    <n v="127.03904507246162"/>
  </r>
  <r>
    <x v="468"/>
    <n v="45051"/>
    <x v="1"/>
    <n v="2019"/>
    <n v="1015"/>
    <n v="195227"/>
    <n v="519.9"/>
    <n v="127.03904507246162"/>
  </r>
  <r>
    <x v="468"/>
    <n v="45051"/>
    <x v="2"/>
    <n v="2020"/>
    <n v="1247"/>
    <n v="199524"/>
    <n v="625"/>
    <n v="127.03904507246162"/>
  </r>
  <r>
    <x v="468"/>
    <n v="45051"/>
    <x v="3"/>
    <n v="2021"/>
    <n v="1395"/>
    <n v="199152"/>
    <n v="700.5"/>
    <n v="127.03904507246162"/>
  </r>
  <r>
    <x v="468"/>
    <n v="45051"/>
    <x v="4"/>
    <n v="2022"/>
    <n v="1268"/>
    <n v="205594"/>
    <n v="616.70000000000005"/>
    <n v="127.03904507246162"/>
  </r>
  <r>
    <x v="469"/>
    <n v="45063"/>
    <x v="0"/>
    <n v="2018"/>
    <n v="703"/>
    <n v="173918"/>
    <n v="404.2"/>
    <n v="135.9394460426104"/>
  </r>
  <r>
    <x v="469"/>
    <n v="45063"/>
    <x v="1"/>
    <n v="2019"/>
    <n v="711"/>
    <n v="175148"/>
    <n v="405.9"/>
    <n v="135.9394460426104"/>
  </r>
  <r>
    <x v="469"/>
    <n v="45063"/>
    <x v="2"/>
    <n v="2020"/>
    <n v="776"/>
    <n v="177390"/>
    <n v="437.5"/>
    <n v="135.9394460426104"/>
  </r>
  <r>
    <x v="469"/>
    <n v="45063"/>
    <x v="3"/>
    <n v="2021"/>
    <n v="898"/>
    <n v="175033"/>
    <n v="513"/>
    <n v="135.9394460426104"/>
  </r>
  <r>
    <x v="469"/>
    <n v="45063"/>
    <x v="4"/>
    <n v="2022"/>
    <n v="846"/>
    <n v="176972"/>
    <n v="478"/>
    <n v="135.9394460426104"/>
  </r>
  <r>
    <x v="470"/>
    <n v="45077"/>
    <x v="0"/>
    <n v="2018"/>
    <n v="313"/>
    <n v="73789"/>
    <n v="424.2"/>
    <n v="104.2941793264893"/>
  </r>
  <r>
    <x v="470"/>
    <n v="45077"/>
    <x v="1"/>
    <n v="2019"/>
    <n v="309"/>
    <n v="74547"/>
    <n v="414.5"/>
    <n v="104.2941793264893"/>
  </r>
  <r>
    <x v="470"/>
    <n v="45077"/>
    <x v="2"/>
    <n v="2020"/>
    <n v="376"/>
    <n v="74778"/>
    <n v="502.8"/>
    <n v="104.2941793264893"/>
  </r>
  <r>
    <x v="470"/>
    <n v="45077"/>
    <x v="3"/>
    <n v="2021"/>
    <n v="494"/>
    <n v="77039"/>
    <n v="641.20000000000005"/>
    <n v="104.2941793264893"/>
  </r>
  <r>
    <x v="470"/>
    <n v="45077"/>
    <x v="4"/>
    <n v="2022"/>
    <n v="381"/>
    <n v="77848"/>
    <n v="489.4"/>
    <n v="104.2941793264893"/>
  </r>
  <r>
    <x v="471"/>
    <n v="45079"/>
    <x v="0"/>
    <n v="2018"/>
    <n v="938"/>
    <n v="254383"/>
    <n v="368.7"/>
    <n v="154.58382663303649"/>
  </r>
  <r>
    <x v="471"/>
    <n v="45079"/>
    <x v="1"/>
    <n v="2019"/>
    <n v="879"/>
    <n v="254282"/>
    <n v="345.7"/>
    <n v="154.58382663303649"/>
  </r>
  <r>
    <x v="471"/>
    <n v="45079"/>
    <x v="2"/>
    <n v="2020"/>
    <n v="1152"/>
    <n v="254930"/>
    <n v="451.9"/>
    <n v="154.58382663303649"/>
  </r>
  <r>
    <x v="471"/>
    <n v="45079"/>
    <x v="3"/>
    <n v="2021"/>
    <n v="1251"/>
    <n v="253460"/>
    <n v="493.6"/>
    <n v="154.58382663303649"/>
  </r>
  <r>
    <x v="471"/>
    <n v="45079"/>
    <x v="4"/>
    <n v="2022"/>
    <n v="1084"/>
    <n v="253653"/>
    <n v="427.4"/>
    <n v="154.58382663303649"/>
  </r>
  <r>
    <x v="472"/>
    <n v="45083"/>
    <x v="0"/>
    <n v="2018"/>
    <n v="925"/>
    <n v="182118"/>
    <n v="507.9"/>
    <n v="106.89248834541002"/>
  </r>
  <r>
    <x v="472"/>
    <n v="45083"/>
    <x v="1"/>
    <n v="2019"/>
    <n v="915"/>
    <n v="184939"/>
    <n v="494.8"/>
    <n v="106.89248834541002"/>
  </r>
  <r>
    <x v="472"/>
    <n v="45083"/>
    <x v="2"/>
    <n v="2020"/>
    <n v="1048"/>
    <n v="188036"/>
    <n v="557.29999999999995"/>
    <n v="106.89248834541002"/>
  </r>
  <r>
    <x v="472"/>
    <n v="45083"/>
    <x v="3"/>
    <n v="2021"/>
    <n v="1276"/>
    <n v="193934"/>
    <n v="658"/>
    <n v="106.89248834541002"/>
  </r>
  <r>
    <x v="472"/>
    <n v="45083"/>
    <x v="4"/>
    <n v="2022"/>
    <n v="1142"/>
    <n v="200272"/>
    <n v="570.20000000000005"/>
    <n v="106.89248834541002"/>
  </r>
  <r>
    <x v="473"/>
    <n v="45085"/>
    <x v="0"/>
    <n v="2018"/>
    <n v="330"/>
    <n v="60967"/>
    <n v="541.29999999999995"/>
    <n v="129.30520269523916"/>
  </r>
  <r>
    <x v="473"/>
    <n v="45085"/>
    <x v="1"/>
    <n v="2019"/>
    <n v="320"/>
    <n v="60727"/>
    <n v="526.9"/>
    <n v="129.30520269523916"/>
  </r>
  <r>
    <x v="473"/>
    <n v="45085"/>
    <x v="2"/>
    <n v="2020"/>
    <n v="427"/>
    <n v="60214"/>
    <n v="709.1"/>
    <n v="129.30520269523916"/>
  </r>
  <r>
    <x v="473"/>
    <n v="45085"/>
    <x v="3"/>
    <n v="2021"/>
    <n v="472"/>
    <n v="59182"/>
    <n v="797.5"/>
    <n v="129.30520269523916"/>
  </r>
  <r>
    <x v="473"/>
    <n v="45085"/>
    <x v="4"/>
    <n v="2022"/>
    <n v="333"/>
    <n v="58584"/>
    <n v="568.4"/>
    <n v="129.30520269523916"/>
  </r>
  <r>
    <x v="474"/>
    <n v="45091"/>
    <x v="0"/>
    <n v="2018"/>
    <n v="613"/>
    <n v="161368"/>
    <n v="379.9"/>
    <n v="127.40946524779002"/>
  </r>
  <r>
    <x v="474"/>
    <n v="45091"/>
    <x v="1"/>
    <n v="2019"/>
    <n v="595"/>
    <n v="165092"/>
    <n v="360.4"/>
    <n v="127.40946524779002"/>
  </r>
  <r>
    <x v="474"/>
    <n v="45091"/>
    <x v="2"/>
    <n v="2020"/>
    <n v="702"/>
    <n v="169772"/>
    <n v="413.5"/>
    <n v="127.40946524779002"/>
  </r>
  <r>
    <x v="474"/>
    <n v="45091"/>
    <x v="3"/>
    <n v="2021"/>
    <n v="819"/>
    <n v="169447"/>
    <n v="483.3"/>
    <n v="127.40946524779002"/>
  </r>
  <r>
    <x v="474"/>
    <n v="45091"/>
    <x v="4"/>
    <n v="2022"/>
    <n v="731"/>
    <n v="172595"/>
    <n v="423.5"/>
    <n v="127.40946524779002"/>
  </r>
  <r>
    <x v="475"/>
    <n v="46099"/>
    <x v="0"/>
    <n v="2018"/>
    <n v="358"/>
    <n v="113927"/>
    <n v="314.2"/>
    <n v="180.80311515427954"/>
  </r>
  <r>
    <x v="475"/>
    <n v="46099"/>
    <x v="1"/>
    <n v="2019"/>
    <n v="402"/>
    <n v="113801"/>
    <n v="353.2"/>
    <n v="180.80311515427954"/>
  </r>
  <r>
    <x v="475"/>
    <n v="46099"/>
    <x v="2"/>
    <n v="2020"/>
    <n v="433"/>
    <n v="115471"/>
    <n v="375"/>
    <n v="180.80311515427954"/>
  </r>
  <r>
    <x v="475"/>
    <n v="46099"/>
    <x v="3"/>
    <n v="2021"/>
    <n v="433"/>
    <n v="117076"/>
    <n v="369.8"/>
    <n v="180.80311515427954"/>
  </r>
  <r>
    <x v="475"/>
    <n v="46099"/>
    <x v="4"/>
    <n v="2022"/>
    <n v="428"/>
    <n v="119831"/>
    <n v="357.2"/>
    <n v="180.80311515427954"/>
  </r>
  <r>
    <x v="476"/>
    <n v="46103"/>
    <x v="0"/>
    <n v="2018"/>
    <n v="252"/>
    <n v="63495"/>
    <n v="396.9"/>
    <n v="146.60751487537658"/>
  </r>
  <r>
    <x v="476"/>
    <n v="46103"/>
    <x v="1"/>
    <n v="2019"/>
    <n v="277"/>
    <n v="64197"/>
    <n v="431.5"/>
    <n v="146.60751487537658"/>
  </r>
  <r>
    <x v="476"/>
    <n v="46103"/>
    <x v="2"/>
    <n v="2020"/>
    <n v="300"/>
    <n v="64758"/>
    <n v="463.3"/>
    <n v="146.60751487537658"/>
  </r>
  <r>
    <x v="476"/>
    <n v="46103"/>
    <x v="3"/>
    <n v="2021"/>
    <n v="353"/>
    <n v="62293"/>
    <n v="566.70000000000005"/>
    <n v="146.60751487537658"/>
  </r>
  <r>
    <x v="476"/>
    <n v="46103"/>
    <x v="4"/>
    <n v="2022"/>
    <n v="315"/>
    <n v="63747"/>
    <n v="494.1"/>
    <n v="146.60751487537658"/>
  </r>
  <r>
    <x v="477"/>
    <n v="47009"/>
    <x v="0"/>
    <n v="2018"/>
    <n v="416"/>
    <n v="75308"/>
    <n v="552.4"/>
    <n v="126.22168346086823"/>
  </r>
  <r>
    <x v="477"/>
    <n v="47009"/>
    <x v="1"/>
    <n v="2019"/>
    <n v="380"/>
    <n v="76251"/>
    <n v="498.4"/>
    <n v="126.22168346086823"/>
  </r>
  <r>
    <x v="477"/>
    <n v="47009"/>
    <x v="2"/>
    <n v="2020"/>
    <n v="395"/>
    <n v="76630"/>
    <n v="515.5"/>
    <n v="126.22168346086823"/>
  </r>
  <r>
    <x v="477"/>
    <n v="47009"/>
    <x v="3"/>
    <n v="2021"/>
    <n v="521"/>
    <n v="78406"/>
    <n v="664.5"/>
    <n v="126.22168346086823"/>
  </r>
  <r>
    <x v="477"/>
    <n v="47009"/>
    <x v="4"/>
    <n v="2022"/>
    <n v="484"/>
    <n v="79864"/>
    <n v="606"/>
    <n v="126.22168346086823"/>
  </r>
  <r>
    <x v="478"/>
    <n v="47011"/>
    <x v="0"/>
    <n v="2018"/>
    <n v="304"/>
    <n v="62109"/>
    <n v="489.5"/>
    <n v="100.66165733755173"/>
  </r>
  <r>
    <x v="478"/>
    <n v="47011"/>
    <x v="1"/>
    <n v="2019"/>
    <n v="322"/>
    <n v="62748"/>
    <n v="513.20000000000005"/>
    <n v="100.66165733755173"/>
  </r>
  <r>
    <x v="478"/>
    <n v="47011"/>
    <x v="2"/>
    <n v="2020"/>
    <n v="365"/>
    <n v="63240"/>
    <n v="577.20000000000005"/>
    <n v="100.66165733755173"/>
  </r>
  <r>
    <x v="478"/>
    <n v="47011"/>
    <x v="3"/>
    <n v="2021"/>
    <n v="490"/>
    <n v="63938"/>
    <n v="766.4"/>
    <n v="100.66165733755173"/>
  </r>
  <r>
    <x v="478"/>
    <n v="47011"/>
    <x v="4"/>
    <n v="2022"/>
    <n v="358"/>
    <n v="64421"/>
    <n v="555.70000000000005"/>
    <n v="100.66165733755173"/>
  </r>
  <r>
    <x v="479"/>
    <n v="47037"/>
    <x v="0"/>
    <n v="2018"/>
    <n v="1746"/>
    <n v="445761"/>
    <n v="391.7"/>
    <n v="172.61619487639211"/>
  </r>
  <r>
    <x v="479"/>
    <n v="47037"/>
    <x v="1"/>
    <n v="2019"/>
    <n v="1782"/>
    <n v="445816"/>
    <n v="399.7"/>
    <n v="172.61619487639211"/>
  </r>
  <r>
    <x v="479"/>
    <n v="47037"/>
    <x v="2"/>
    <n v="2020"/>
    <n v="2181"/>
    <n v="445770"/>
    <n v="489.3"/>
    <n v="172.61619487639211"/>
  </r>
  <r>
    <x v="479"/>
    <n v="47037"/>
    <x v="3"/>
    <n v="2021"/>
    <n v="2340"/>
    <n v="450804"/>
    <n v="519.1"/>
    <n v="172.61619487639211"/>
  </r>
  <r>
    <x v="479"/>
    <n v="47037"/>
    <x v="4"/>
    <n v="2022"/>
    <n v="2064"/>
    <n v="454382"/>
    <n v="454.2"/>
    <n v="172.61619487639211"/>
  </r>
  <r>
    <x v="480"/>
    <n v="47065"/>
    <x v="0"/>
    <n v="2018"/>
    <n v="935"/>
    <n v="215620"/>
    <n v="433.6"/>
    <n v="145.07838545010205"/>
  </r>
  <r>
    <x v="480"/>
    <n v="47065"/>
    <x v="1"/>
    <n v="2019"/>
    <n v="986"/>
    <n v="216641"/>
    <n v="455.1"/>
    <n v="145.07838545010205"/>
  </r>
  <r>
    <x v="480"/>
    <n v="47065"/>
    <x v="2"/>
    <n v="2020"/>
    <n v="1109"/>
    <n v="218020"/>
    <n v="508.7"/>
    <n v="145.07838545010205"/>
  </r>
  <r>
    <x v="480"/>
    <n v="47065"/>
    <x v="3"/>
    <n v="2021"/>
    <n v="1277"/>
    <n v="216468"/>
    <n v="589.9"/>
    <n v="145.07838545010205"/>
  </r>
  <r>
    <x v="480"/>
    <n v="47065"/>
    <x v="4"/>
    <n v="2022"/>
    <n v="1183"/>
    <n v="218382"/>
    <n v="541.70000000000005"/>
    <n v="145.07838545010205"/>
  </r>
  <r>
    <x v="481"/>
    <n v="47093"/>
    <x v="0"/>
    <n v="2018"/>
    <n v="1378"/>
    <n v="279874"/>
    <n v="492.4"/>
    <n v="153.46664774723641"/>
  </r>
  <r>
    <x v="481"/>
    <n v="47093"/>
    <x v="1"/>
    <n v="2019"/>
    <n v="1325"/>
    <n v="281963"/>
    <n v="469.9"/>
    <n v="153.46664774723641"/>
  </r>
  <r>
    <x v="481"/>
    <n v="47093"/>
    <x v="2"/>
    <n v="2020"/>
    <n v="1536"/>
    <n v="284291"/>
    <n v="540.29999999999995"/>
    <n v="153.46664774723641"/>
  </r>
  <r>
    <x v="481"/>
    <n v="47093"/>
    <x v="3"/>
    <n v="2021"/>
    <n v="1826"/>
    <n v="291152"/>
    <n v="627.20000000000005"/>
    <n v="153.46664774723641"/>
  </r>
  <r>
    <x v="481"/>
    <n v="47093"/>
    <x v="4"/>
    <n v="2022"/>
    <n v="1664"/>
    <n v="295743"/>
    <n v="562.70000000000005"/>
    <n v="153.46664774723641"/>
  </r>
  <r>
    <x v="482"/>
    <n v="47125"/>
    <x v="0"/>
    <n v="2018"/>
    <n v="521"/>
    <n v="126718"/>
    <n v="411.1"/>
    <n v="154.82842438519364"/>
  </r>
  <r>
    <x v="482"/>
    <n v="47125"/>
    <x v="1"/>
    <n v="2019"/>
    <n v="480"/>
    <n v="128056"/>
    <n v="374.8"/>
    <n v="154.82842438519364"/>
  </r>
  <r>
    <x v="482"/>
    <n v="47125"/>
    <x v="2"/>
    <n v="2020"/>
    <n v="589"/>
    <n v="130952"/>
    <n v="449.8"/>
    <n v="154.82842438519364"/>
  </r>
  <r>
    <x v="482"/>
    <n v="47125"/>
    <x v="3"/>
    <n v="2021"/>
    <n v="749"/>
    <n v="138618"/>
    <n v="540.29999999999995"/>
    <n v="154.82842438519364"/>
  </r>
  <r>
    <x v="482"/>
    <n v="47125"/>
    <x v="4"/>
    <n v="2022"/>
    <n v="547"/>
    <n v="143633"/>
    <n v="380.8"/>
    <n v="154.82842438519364"/>
  </r>
  <r>
    <x v="483"/>
    <n v="47149"/>
    <x v="0"/>
    <n v="2018"/>
    <n v="697"/>
    <n v="200905"/>
    <n v="346.9"/>
    <n v="138.25502419054706"/>
  </r>
  <r>
    <x v="483"/>
    <n v="47149"/>
    <x v="1"/>
    <n v="2019"/>
    <n v="706"/>
    <n v="205052"/>
    <n v="344.3"/>
    <n v="138.25502419054706"/>
  </r>
  <r>
    <x v="483"/>
    <n v="47149"/>
    <x v="2"/>
    <n v="2020"/>
    <n v="859"/>
    <n v="208573"/>
    <n v="411.8"/>
    <n v="138.25502419054706"/>
  </r>
  <r>
    <x v="483"/>
    <n v="47149"/>
    <x v="3"/>
    <n v="2021"/>
    <n v="973"/>
    <n v="216166"/>
    <n v="450.1"/>
    <n v="138.25502419054706"/>
  </r>
  <r>
    <x v="483"/>
    <n v="47149"/>
    <x v="4"/>
    <n v="2022"/>
    <n v="836"/>
    <n v="221950"/>
    <n v="376.7"/>
    <n v="138.25502419054706"/>
  </r>
  <r>
    <x v="484"/>
    <n v="47157"/>
    <x v="0"/>
    <n v="2018"/>
    <n v="2930"/>
    <n v="552532"/>
    <n v="530.29999999999995"/>
    <n v="147.44145706851691"/>
  </r>
  <r>
    <x v="484"/>
    <n v="47157"/>
    <x v="1"/>
    <n v="2019"/>
    <n v="2945"/>
    <n v="550154"/>
    <n v="535.29999999999995"/>
    <n v="147.44145706851691"/>
  </r>
  <r>
    <x v="484"/>
    <n v="47157"/>
    <x v="2"/>
    <n v="2020"/>
    <n v="3693"/>
    <n v="545966"/>
    <n v="676.4"/>
    <n v="147.44145706851691"/>
  </r>
  <r>
    <x v="484"/>
    <n v="47157"/>
    <x v="3"/>
    <n v="2021"/>
    <n v="4263"/>
    <n v="536566"/>
    <n v="794.5"/>
    <n v="147.44145706851691"/>
  </r>
  <r>
    <x v="484"/>
    <n v="47157"/>
    <x v="4"/>
    <n v="2022"/>
    <n v="3436"/>
    <n v="529256"/>
    <n v="649.20000000000005"/>
    <n v="147.44145706851691"/>
  </r>
  <r>
    <x v="485"/>
    <n v="47163"/>
    <x v="0"/>
    <n v="2018"/>
    <n v="514"/>
    <n v="89508"/>
    <n v="574.29999999999995"/>
    <n v="134.55912405618776"/>
  </r>
  <r>
    <x v="485"/>
    <n v="47163"/>
    <x v="1"/>
    <n v="2019"/>
    <n v="560"/>
    <n v="89765"/>
    <n v="623.9"/>
    <n v="134.55912405618776"/>
  </r>
  <r>
    <x v="485"/>
    <n v="47163"/>
    <x v="2"/>
    <n v="2020"/>
    <n v="664"/>
    <n v="89811"/>
    <n v="739.3"/>
    <n v="134.55912405618776"/>
  </r>
  <r>
    <x v="485"/>
    <n v="47163"/>
    <x v="3"/>
    <n v="2021"/>
    <n v="757"/>
    <n v="90498"/>
    <n v="836.5"/>
    <n v="134.55912405618776"/>
  </r>
  <r>
    <x v="485"/>
    <n v="47163"/>
    <x v="4"/>
    <n v="2022"/>
    <n v="661"/>
    <n v="91421"/>
    <n v="723"/>
    <n v="134.55912405618776"/>
  </r>
  <r>
    <x v="486"/>
    <n v="47165"/>
    <x v="0"/>
    <n v="2018"/>
    <n v="437"/>
    <n v="109473"/>
    <n v="399.2"/>
    <n v="121.68873885570848"/>
  </r>
  <r>
    <x v="486"/>
    <n v="47165"/>
    <x v="1"/>
    <n v="2019"/>
    <n v="440"/>
    <n v="111396"/>
    <n v="395"/>
    <n v="121.68873885570848"/>
  </r>
  <r>
    <x v="486"/>
    <n v="47165"/>
    <x v="2"/>
    <n v="2020"/>
    <n v="539"/>
    <n v="113806"/>
    <n v="473.6"/>
    <n v="121.68873885570848"/>
  </r>
  <r>
    <x v="486"/>
    <n v="47165"/>
    <x v="3"/>
    <n v="2021"/>
    <n v="686"/>
    <n v="116864"/>
    <n v="587"/>
    <n v="121.68873885570848"/>
  </r>
  <r>
    <x v="486"/>
    <n v="47165"/>
    <x v="4"/>
    <n v="2022"/>
    <n v="569"/>
    <n v="118864"/>
    <n v="478.7"/>
    <n v="121.68873885570848"/>
  </r>
  <r>
    <x v="487"/>
    <n v="47179"/>
    <x v="0"/>
    <n v="2018"/>
    <n v="373"/>
    <n v="76437"/>
    <n v="488"/>
    <n v="144.40639694296598"/>
  </r>
  <r>
    <x v="487"/>
    <n v="47179"/>
    <x v="1"/>
    <n v="2019"/>
    <n v="419"/>
    <n v="76639"/>
    <n v="546.70000000000005"/>
    <n v="144.40639694296598"/>
  </r>
  <r>
    <x v="487"/>
    <n v="47179"/>
    <x v="2"/>
    <n v="2020"/>
    <n v="439"/>
    <n v="76835"/>
    <n v="571.4"/>
    <n v="144.40639694296598"/>
  </r>
  <r>
    <x v="487"/>
    <n v="47179"/>
    <x v="3"/>
    <n v="2021"/>
    <n v="513"/>
    <n v="79091"/>
    <n v="648.6"/>
    <n v="144.40639694296598"/>
  </r>
  <r>
    <x v="487"/>
    <n v="47179"/>
    <x v="4"/>
    <n v="2022"/>
    <n v="434"/>
    <n v="80510"/>
    <n v="539.1"/>
    <n v="144.40639694296598"/>
  </r>
  <r>
    <x v="488"/>
    <n v="47187"/>
    <x v="0"/>
    <n v="2018"/>
    <n v="291"/>
    <n v="132257"/>
    <n v="220"/>
    <n v="180.48717065731495"/>
  </r>
  <r>
    <x v="488"/>
    <n v="47187"/>
    <x v="1"/>
    <n v="2019"/>
    <n v="289"/>
    <n v="136144"/>
    <n v="212.3"/>
    <n v="180.48717065731495"/>
  </r>
  <r>
    <x v="488"/>
    <n v="47187"/>
    <x v="2"/>
    <n v="2020"/>
    <n v="339"/>
    <n v="139739"/>
    <n v="242.6"/>
    <n v="180.48717065731495"/>
  </r>
  <r>
    <x v="488"/>
    <n v="47187"/>
    <x v="3"/>
    <n v="2021"/>
    <n v="322"/>
    <n v="146167"/>
    <n v="220.3"/>
    <n v="180.48717065731495"/>
  </r>
  <r>
    <x v="488"/>
    <n v="47187"/>
    <x v="4"/>
    <n v="2022"/>
    <n v="312"/>
    <n v="148791"/>
    <n v="209.7"/>
    <n v="180.48717065731495"/>
  </r>
  <r>
    <x v="489"/>
    <n v="47189"/>
    <x v="0"/>
    <n v="2018"/>
    <n v="287"/>
    <n v="82087"/>
    <n v="349.6"/>
    <n v="136.13379163859355"/>
  </r>
  <r>
    <x v="489"/>
    <n v="47189"/>
    <x v="1"/>
    <n v="2019"/>
    <n v="315"/>
    <n v="84283"/>
    <n v="373.7"/>
    <n v="136.13379163859355"/>
  </r>
  <r>
    <x v="489"/>
    <n v="47189"/>
    <x v="2"/>
    <n v="2020"/>
    <n v="419"/>
    <n v="86518"/>
    <n v="484.3"/>
    <n v="136.13379163859355"/>
  </r>
  <r>
    <x v="489"/>
    <n v="47189"/>
    <x v="3"/>
    <n v="2021"/>
    <n v="448"/>
    <n v="89022"/>
    <n v="503.2"/>
    <n v="136.13379163859355"/>
  </r>
  <r>
    <x v="489"/>
    <n v="47189"/>
    <x v="4"/>
    <n v="2022"/>
    <n v="408"/>
    <n v="93258"/>
    <n v="437.5"/>
    <n v="136.13379163859355"/>
  </r>
  <r>
    <x v="490"/>
    <n v="48027"/>
    <x v="0"/>
    <n v="2018"/>
    <n v="681"/>
    <n v="208519"/>
    <n v="326.60000000000002"/>
    <n v="152.70326171997951"/>
  </r>
  <r>
    <x v="490"/>
    <n v="48027"/>
    <x v="1"/>
    <n v="2019"/>
    <n v="730"/>
    <n v="212113"/>
    <n v="344.2"/>
    <n v="152.70326171997951"/>
  </r>
  <r>
    <x v="490"/>
    <n v="48027"/>
    <x v="2"/>
    <n v="2020"/>
    <n v="863"/>
    <n v="215522"/>
    <n v="400.4"/>
    <n v="152.70326171997951"/>
  </r>
  <r>
    <x v="490"/>
    <n v="48027"/>
    <x v="3"/>
    <n v="2021"/>
    <n v="1094"/>
    <n v="220815"/>
    <n v="495.4"/>
    <n v="152.70326171997951"/>
  </r>
  <r>
    <x v="490"/>
    <n v="48027"/>
    <x v="4"/>
    <n v="2022"/>
    <n v="941"/>
    <n v="225547"/>
    <n v="417.2"/>
    <n v="152.70326171997951"/>
  </r>
  <r>
    <x v="491"/>
    <n v="48029"/>
    <x v="0"/>
    <n v="2018"/>
    <n v="4011"/>
    <n v="1179169"/>
    <n v="340.2"/>
    <n v="185.02398598862857"/>
  </r>
  <r>
    <x v="491"/>
    <n v="48029"/>
    <x v="1"/>
    <n v="2019"/>
    <n v="3949"/>
    <n v="1190091"/>
    <n v="331.8"/>
    <n v="185.02398598862857"/>
  </r>
  <r>
    <x v="491"/>
    <n v="48029"/>
    <x v="2"/>
    <n v="2020"/>
    <n v="4807"/>
    <n v="1203767"/>
    <n v="399.3"/>
    <n v="185.02398598862857"/>
  </r>
  <r>
    <x v="491"/>
    <n v="48029"/>
    <x v="3"/>
    <n v="2021"/>
    <n v="6223"/>
    <n v="1206045"/>
    <n v="516"/>
    <n v="185.02398598862857"/>
  </r>
  <r>
    <x v="491"/>
    <n v="48029"/>
    <x v="4"/>
    <n v="2022"/>
    <n v="4777"/>
    <n v="1230820"/>
    <n v="388.1"/>
    <n v="185.02398598862857"/>
  </r>
  <r>
    <x v="492"/>
    <n v="48039"/>
    <x v="0"/>
    <n v="2018"/>
    <n v="692"/>
    <n v="219660"/>
    <n v="315"/>
    <n v="151.71106450830186"/>
  </r>
  <r>
    <x v="492"/>
    <n v="48039"/>
    <x v="1"/>
    <n v="2019"/>
    <n v="673"/>
    <n v="221554"/>
    <n v="303.8"/>
    <n v="151.71106450830186"/>
  </r>
  <r>
    <x v="492"/>
    <n v="48039"/>
    <x v="2"/>
    <n v="2020"/>
    <n v="776"/>
    <n v="225066"/>
    <n v="344.8"/>
    <n v="151.71106450830186"/>
  </r>
  <r>
    <x v="492"/>
    <n v="48039"/>
    <x v="3"/>
    <n v="2021"/>
    <n v="1074"/>
    <n v="224786"/>
    <n v="477.8"/>
    <n v="151.71106450830186"/>
  </r>
  <r>
    <x v="492"/>
    <n v="48039"/>
    <x v="4"/>
    <n v="2022"/>
    <n v="842"/>
    <n v="230124"/>
    <n v="365.9"/>
    <n v="151.71106450830186"/>
  </r>
  <r>
    <x v="493"/>
    <n v="48041"/>
    <x v="0"/>
    <n v="2018"/>
    <n v="279"/>
    <n v="145177"/>
    <n v="192.2"/>
    <n v="127.26920964601327"/>
  </r>
  <r>
    <x v="493"/>
    <n v="48041"/>
    <x v="1"/>
    <n v="2019"/>
    <n v="265"/>
    <n v="145775"/>
    <n v="181.8"/>
    <n v="127.26920964601327"/>
  </r>
  <r>
    <x v="493"/>
    <n v="48041"/>
    <x v="2"/>
    <n v="2020"/>
    <n v="357"/>
    <n v="147220"/>
    <n v="242.5"/>
    <n v="127.26920964601327"/>
  </r>
  <r>
    <x v="493"/>
    <n v="48041"/>
    <x v="3"/>
    <n v="2021"/>
    <n v="415"/>
    <n v="149247"/>
    <n v="278.10000000000002"/>
    <n v="127.26920964601327"/>
  </r>
  <r>
    <x v="493"/>
    <n v="48041"/>
    <x v="4"/>
    <n v="2022"/>
    <n v="321"/>
    <n v="150154"/>
    <n v="213.8"/>
    <n v="127.26920964601327"/>
  </r>
  <r>
    <x v="494"/>
    <n v="48061"/>
    <x v="0"/>
    <n v="2018"/>
    <n v="736"/>
    <n v="224146"/>
    <n v="328.4"/>
    <n v="211.67985950052096"/>
  </r>
  <r>
    <x v="494"/>
    <n v="48061"/>
    <x v="1"/>
    <n v="2019"/>
    <n v="705"/>
    <n v="224014"/>
    <n v="314.7"/>
    <n v="211.67985950052096"/>
  </r>
  <r>
    <x v="494"/>
    <n v="48061"/>
    <x v="2"/>
    <n v="2020"/>
    <n v="1154"/>
    <n v="224723"/>
    <n v="513.5"/>
    <n v="211.67985950052096"/>
  </r>
  <r>
    <x v="494"/>
    <n v="48061"/>
    <x v="3"/>
    <n v="2021"/>
    <n v="1125"/>
    <n v="225890"/>
    <n v="498"/>
    <n v="211.67985950052096"/>
  </r>
  <r>
    <x v="494"/>
    <n v="48061"/>
    <x v="4"/>
    <n v="2022"/>
    <n v="945"/>
    <n v="230121"/>
    <n v="410.7"/>
    <n v="211.67985950052096"/>
  </r>
  <r>
    <x v="495"/>
    <n v="48085"/>
    <x v="0"/>
    <n v="2018"/>
    <n v="1159"/>
    <n v="608985"/>
    <n v="190.3"/>
    <n v="179.87979524756236"/>
  </r>
  <r>
    <x v="495"/>
    <n v="48085"/>
    <x v="1"/>
    <n v="2019"/>
    <n v="1152"/>
    <n v="627144"/>
    <n v="183.7"/>
    <n v="179.87979524756236"/>
  </r>
  <r>
    <x v="495"/>
    <n v="48085"/>
    <x v="2"/>
    <n v="2020"/>
    <n v="1383"/>
    <n v="651813"/>
    <n v="212.2"/>
    <n v="179.87979524756236"/>
  </r>
  <r>
    <x v="495"/>
    <n v="48085"/>
    <x v="3"/>
    <n v="2021"/>
    <n v="1586"/>
    <n v="677181"/>
    <n v="234.2"/>
    <n v="179.87979524756236"/>
  </r>
  <r>
    <x v="495"/>
    <n v="48085"/>
    <x v="4"/>
    <n v="2022"/>
    <n v="1443"/>
    <n v="707593"/>
    <n v="203.9"/>
    <n v="179.87979524756236"/>
  </r>
  <r>
    <x v="496"/>
    <n v="48091"/>
    <x v="0"/>
    <n v="2018"/>
    <n v="264"/>
    <n v="84600"/>
    <n v="312.10000000000002"/>
    <n v="150.52939778301175"/>
  </r>
  <r>
    <x v="496"/>
    <n v="48091"/>
    <x v="1"/>
    <n v="2019"/>
    <n v="301"/>
    <n v="89163"/>
    <n v="337.6"/>
    <n v="150.52939778301175"/>
  </r>
  <r>
    <x v="496"/>
    <n v="48091"/>
    <x v="2"/>
    <n v="2020"/>
    <n v="336"/>
    <n v="93785"/>
    <n v="358.3"/>
    <n v="150.52939778301175"/>
  </r>
  <r>
    <x v="496"/>
    <n v="48091"/>
    <x v="3"/>
    <n v="2021"/>
    <n v="402"/>
    <n v="100146"/>
    <n v="401.4"/>
    <n v="150.52939778301175"/>
  </r>
  <r>
    <x v="496"/>
    <n v="48091"/>
    <x v="4"/>
    <n v="2022"/>
    <n v="370"/>
    <n v="105841"/>
    <n v="349.6"/>
    <n v="150.52939778301175"/>
  </r>
  <r>
    <x v="497"/>
    <n v="48113"/>
    <x v="0"/>
    <n v="2018"/>
    <n v="5287"/>
    <n v="1597001"/>
    <n v="331.1"/>
    <n v="162.60421408225764"/>
  </r>
  <r>
    <x v="497"/>
    <n v="48113"/>
    <x v="1"/>
    <n v="2019"/>
    <n v="5107"/>
    <n v="1594373"/>
    <n v="320.3"/>
    <n v="162.60421408225764"/>
  </r>
  <r>
    <x v="497"/>
    <n v="48113"/>
    <x v="2"/>
    <n v="2020"/>
    <n v="6406"/>
    <n v="1593894"/>
    <n v="401.9"/>
    <n v="162.60421408225764"/>
  </r>
  <r>
    <x v="497"/>
    <n v="48113"/>
    <x v="3"/>
    <n v="2021"/>
    <n v="6937"/>
    <n v="1561151"/>
    <n v="444.4"/>
    <n v="162.60421408225764"/>
  </r>
  <r>
    <x v="497"/>
    <n v="48113"/>
    <x v="4"/>
    <n v="2022"/>
    <n v="5841"/>
    <n v="1578120"/>
    <n v="370.1"/>
    <n v="162.60421408225764"/>
  </r>
  <r>
    <x v="498"/>
    <n v="48121"/>
    <x v="0"/>
    <n v="2018"/>
    <n v="998"/>
    <n v="536094"/>
    <n v="186.2"/>
    <n v="162.31741189248271"/>
  </r>
  <r>
    <x v="498"/>
    <n v="48121"/>
    <x v="1"/>
    <n v="2019"/>
    <n v="1119"/>
    <n v="553961"/>
    <n v="202"/>
    <n v="162.31741189248271"/>
  </r>
  <r>
    <x v="498"/>
    <n v="48121"/>
    <x v="2"/>
    <n v="2020"/>
    <n v="1292"/>
    <n v="573339"/>
    <n v="225.3"/>
    <n v="162.31741189248271"/>
  </r>
  <r>
    <x v="498"/>
    <n v="48121"/>
    <x v="3"/>
    <n v="2021"/>
    <n v="1584"/>
    <n v="587997"/>
    <n v="269.39999999999998"/>
    <n v="162.31741189248271"/>
  </r>
  <r>
    <x v="498"/>
    <n v="48121"/>
    <x v="4"/>
    <n v="2022"/>
    <n v="1351"/>
    <n v="612698"/>
    <n v="220.5"/>
    <n v="162.31741189248271"/>
  </r>
  <r>
    <x v="499"/>
    <n v="48135"/>
    <x v="0"/>
    <n v="2018"/>
    <n v="447"/>
    <n v="92822"/>
    <n v="481.6"/>
    <n v="115.61802587992756"/>
  </r>
  <r>
    <x v="499"/>
    <n v="48135"/>
    <x v="1"/>
    <n v="2019"/>
    <n v="432"/>
    <n v="95342"/>
    <n v="453.1"/>
    <n v="115.61802587992756"/>
  </r>
  <r>
    <x v="499"/>
    <n v="48135"/>
    <x v="2"/>
    <n v="2020"/>
    <n v="523"/>
    <n v="95569"/>
    <n v="547.20000000000005"/>
    <n v="115.61802587992756"/>
  </r>
  <r>
    <x v="499"/>
    <n v="48135"/>
    <x v="3"/>
    <n v="2021"/>
    <n v="602"/>
    <n v="90963"/>
    <n v="661.8"/>
    <n v="115.61802587992756"/>
  </r>
  <r>
    <x v="499"/>
    <n v="48135"/>
    <x v="4"/>
    <n v="2022"/>
    <n v="519"/>
    <n v="91613"/>
    <n v="566.5"/>
    <n v="115.61802587992756"/>
  </r>
  <r>
    <x v="500"/>
    <n v="48139"/>
    <x v="0"/>
    <n v="2018"/>
    <n v="344"/>
    <n v="103800"/>
    <n v="331.4"/>
    <n v="137.60692190442035"/>
  </r>
  <r>
    <x v="500"/>
    <n v="48139"/>
    <x v="1"/>
    <n v="2019"/>
    <n v="337"/>
    <n v="106795"/>
    <n v="315.60000000000002"/>
    <n v="137.60692190442035"/>
  </r>
  <r>
    <x v="500"/>
    <n v="48139"/>
    <x v="2"/>
    <n v="2020"/>
    <n v="427"/>
    <n v="110802"/>
    <n v="385.4"/>
    <n v="137.60692190442035"/>
  </r>
  <r>
    <x v="500"/>
    <n v="48139"/>
    <x v="3"/>
    <n v="2021"/>
    <n v="541"/>
    <n v="117389"/>
    <n v="460.9"/>
    <n v="137.60692190442035"/>
  </r>
  <r>
    <x v="500"/>
    <n v="48139"/>
    <x v="4"/>
    <n v="2022"/>
    <n v="410"/>
    <n v="123389"/>
    <n v="332.3"/>
    <n v="137.60692190442035"/>
  </r>
  <r>
    <x v="501"/>
    <n v="48141"/>
    <x v="0"/>
    <n v="2018"/>
    <n v="1496"/>
    <n v="484480"/>
    <n v="308.8"/>
    <n v="205.96847995855933"/>
  </r>
  <r>
    <x v="501"/>
    <n v="48141"/>
    <x v="1"/>
    <n v="2019"/>
    <n v="1481"/>
    <n v="484224"/>
    <n v="305.89999999999998"/>
    <n v="205.96847995855933"/>
  </r>
  <r>
    <x v="501"/>
    <n v="48141"/>
    <x v="2"/>
    <n v="2020"/>
    <n v="2264"/>
    <n v="485332"/>
    <n v="466.5"/>
    <n v="205.96847995855933"/>
  </r>
  <r>
    <x v="501"/>
    <n v="48141"/>
    <x v="3"/>
    <n v="2021"/>
    <n v="2116"/>
    <n v="501625"/>
    <n v="421.8"/>
    <n v="205.96847995855933"/>
  </r>
  <r>
    <x v="501"/>
    <n v="48141"/>
    <x v="4"/>
    <n v="2022"/>
    <n v="1835"/>
    <n v="504731"/>
    <n v="363.6"/>
    <n v="205.96847995855933"/>
  </r>
  <r>
    <x v="502"/>
    <n v="48157"/>
    <x v="0"/>
    <n v="2018"/>
    <n v="995"/>
    <n v="464187"/>
    <n v="214.4"/>
    <n v="191.20235076928037"/>
  </r>
  <r>
    <x v="502"/>
    <n v="48157"/>
    <x v="1"/>
    <n v="2019"/>
    <n v="1033"/>
    <n v="475275"/>
    <n v="217.3"/>
    <n v="191.20235076928037"/>
  </r>
  <r>
    <x v="502"/>
    <n v="48157"/>
    <x v="2"/>
    <n v="2020"/>
    <n v="1241"/>
    <n v="490233"/>
    <n v="253.1"/>
    <n v="191.20235076928037"/>
  </r>
  <r>
    <x v="502"/>
    <n v="48157"/>
    <x v="3"/>
    <n v="2021"/>
    <n v="1361"/>
    <n v="501192"/>
    <n v="271.60000000000002"/>
    <n v="191.20235076928037"/>
  </r>
  <r>
    <x v="502"/>
    <n v="48157"/>
    <x v="4"/>
    <n v="2022"/>
    <n v="1219"/>
    <n v="519557"/>
    <n v="234.6"/>
    <n v="191.20235076928037"/>
  </r>
  <r>
    <x v="503"/>
    <n v="48167"/>
    <x v="0"/>
    <n v="2018"/>
    <n v="809"/>
    <n v="198848"/>
    <n v="406.8"/>
    <n v="155.63684417163813"/>
  </r>
  <r>
    <x v="503"/>
    <n v="48167"/>
    <x v="1"/>
    <n v="2019"/>
    <n v="813"/>
    <n v="200005"/>
    <n v="406.5"/>
    <n v="155.63684417163813"/>
  </r>
  <r>
    <x v="503"/>
    <n v="48167"/>
    <x v="2"/>
    <n v="2020"/>
    <n v="963"/>
    <n v="201419"/>
    <n v="478.1"/>
    <n v="155.63684417163813"/>
  </r>
  <r>
    <x v="503"/>
    <n v="48167"/>
    <x v="3"/>
    <n v="2021"/>
    <n v="1155"/>
    <n v="207057"/>
    <n v="557.79999999999995"/>
    <n v="155.63684417163813"/>
  </r>
  <r>
    <x v="503"/>
    <n v="48167"/>
    <x v="4"/>
    <n v="2022"/>
    <n v="939"/>
    <n v="208502"/>
    <n v="450.4"/>
    <n v="155.63684417163813"/>
  </r>
  <r>
    <x v="504"/>
    <n v="48181"/>
    <x v="0"/>
    <n v="2018"/>
    <n v="410"/>
    <n v="75078"/>
    <n v="546.1"/>
    <n v="110.72596714162187"/>
  </r>
  <r>
    <x v="504"/>
    <n v="48181"/>
    <x v="1"/>
    <n v="2019"/>
    <n v="383"/>
    <n v="76238"/>
    <n v="502.4"/>
    <n v="110.72596714162187"/>
  </r>
  <r>
    <x v="504"/>
    <n v="48181"/>
    <x v="2"/>
    <n v="2020"/>
    <n v="437"/>
    <n v="76646"/>
    <n v="570.20000000000005"/>
    <n v="110.72596714162187"/>
  </r>
  <r>
    <x v="504"/>
    <n v="48181"/>
    <x v="3"/>
    <n v="2021"/>
    <n v="518"/>
    <n v="77434"/>
    <n v="669"/>
    <n v="110.72596714162187"/>
  </r>
  <r>
    <x v="504"/>
    <n v="48181"/>
    <x v="4"/>
    <n v="2022"/>
    <n v="425"/>
    <n v="79757"/>
    <n v="532.9"/>
    <n v="110.72596714162187"/>
  </r>
  <r>
    <x v="505"/>
    <n v="48183"/>
    <x v="0"/>
    <n v="2018"/>
    <n v="368"/>
    <n v="69469"/>
    <n v="529.70000000000005"/>
    <n v="112.47814053399061"/>
  </r>
  <r>
    <x v="505"/>
    <n v="48183"/>
    <x v="1"/>
    <n v="2019"/>
    <n v="366"/>
    <n v="69339"/>
    <n v="527.79999999999995"/>
    <n v="112.47814053399061"/>
  </r>
  <r>
    <x v="505"/>
    <n v="48183"/>
    <x v="2"/>
    <n v="2020"/>
    <n v="416"/>
    <n v="69288"/>
    <n v="600.4"/>
    <n v="112.47814053399061"/>
  </r>
  <r>
    <x v="505"/>
    <n v="48183"/>
    <x v="3"/>
    <n v="2021"/>
    <n v="548"/>
    <n v="69037"/>
    <n v="793.8"/>
    <n v="112.47814053399061"/>
  </r>
  <r>
    <x v="505"/>
    <n v="48183"/>
    <x v="4"/>
    <n v="2022"/>
    <n v="415"/>
    <n v="69713"/>
    <n v="595.29999999999995"/>
    <n v="112.47814053399061"/>
  </r>
  <r>
    <x v="506"/>
    <n v="48187"/>
    <x v="0"/>
    <n v="2018"/>
    <n v="299"/>
    <n v="95511"/>
    <n v="313.10000000000002"/>
    <n v="140.27696049586129"/>
  </r>
  <r>
    <x v="506"/>
    <n v="48187"/>
    <x v="1"/>
    <n v="2019"/>
    <n v="300"/>
    <n v="97354"/>
    <n v="308.2"/>
    <n v="140.27696049586129"/>
  </r>
  <r>
    <x v="506"/>
    <n v="48187"/>
    <x v="2"/>
    <n v="2020"/>
    <n v="360"/>
    <n v="99424"/>
    <n v="362.1"/>
    <n v="140.27696049586129"/>
  </r>
  <r>
    <x v="506"/>
    <n v="48187"/>
    <x v="3"/>
    <n v="2021"/>
    <n v="461"/>
    <n v="103577"/>
    <n v="445.1"/>
    <n v="140.27696049586129"/>
  </r>
  <r>
    <x v="506"/>
    <n v="48187"/>
    <x v="4"/>
    <n v="2022"/>
    <n v="339"/>
    <n v="107253"/>
    <n v="316.10000000000002"/>
    <n v="140.27696049586129"/>
  </r>
  <r>
    <x v="507"/>
    <n v="48201"/>
    <x v="0"/>
    <n v="2018"/>
    <n v="8607"/>
    <n v="2831781"/>
    <n v="303.89999999999998"/>
    <n v="171.51267168211052"/>
  </r>
  <r>
    <x v="507"/>
    <n v="48201"/>
    <x v="1"/>
    <n v="2019"/>
    <n v="8338"/>
    <n v="2831466"/>
    <n v="294.5"/>
    <n v="171.51267168211052"/>
  </r>
  <r>
    <x v="507"/>
    <n v="48201"/>
    <x v="2"/>
    <n v="2020"/>
    <n v="10890"/>
    <n v="2840595"/>
    <n v="383.4"/>
    <n v="171.51267168211052"/>
  </r>
  <r>
    <x v="507"/>
    <n v="48201"/>
    <x v="3"/>
    <n v="2021"/>
    <n v="12905"/>
    <n v="2827556"/>
    <n v="456.4"/>
    <n v="171.51267168211052"/>
  </r>
  <r>
    <x v="507"/>
    <n v="48201"/>
    <x v="4"/>
    <n v="2022"/>
    <n v="10034"/>
    <n v="2865161"/>
    <n v="350.2"/>
    <n v="171.51267168211052"/>
  </r>
  <r>
    <x v="508"/>
    <n v="48209"/>
    <x v="0"/>
    <n v="2018"/>
    <n v="339"/>
    <n v="137474"/>
    <n v="246.6"/>
    <n v="157.34064337142479"/>
  </r>
  <r>
    <x v="508"/>
    <n v="48209"/>
    <x v="1"/>
    <n v="2019"/>
    <n v="301"/>
    <n v="141717"/>
    <n v="212.4"/>
    <n v="157.34064337142479"/>
  </r>
  <r>
    <x v="508"/>
    <n v="48209"/>
    <x v="2"/>
    <n v="2020"/>
    <n v="361"/>
    <n v="148430"/>
    <n v="243.2"/>
    <n v="157.34064337142479"/>
  </r>
  <r>
    <x v="508"/>
    <n v="48209"/>
    <x v="3"/>
    <n v="2021"/>
    <n v="470"/>
    <n v="157317"/>
    <n v="298.8"/>
    <n v="157.34064337142479"/>
  </r>
  <r>
    <x v="508"/>
    <n v="48209"/>
    <x v="4"/>
    <n v="2022"/>
    <n v="394"/>
    <n v="166747"/>
    <n v="236.3"/>
    <n v="157.34064337142479"/>
  </r>
  <r>
    <x v="509"/>
    <n v="48215"/>
    <x v="0"/>
    <n v="2018"/>
    <n v="1204"/>
    <n v="459233"/>
    <n v="262.2"/>
    <n v="199.99226458380409"/>
  </r>
  <r>
    <x v="509"/>
    <n v="48215"/>
    <x v="1"/>
    <n v="2019"/>
    <n v="1313"/>
    <n v="461865"/>
    <n v="284.3"/>
    <n v="199.99226458380409"/>
  </r>
  <r>
    <x v="509"/>
    <n v="48215"/>
    <x v="2"/>
    <n v="2020"/>
    <n v="2122"/>
    <n v="466735"/>
    <n v="454.6"/>
    <n v="199.99226458380409"/>
  </r>
  <r>
    <x v="509"/>
    <n v="48215"/>
    <x v="3"/>
    <n v="2021"/>
    <n v="2037"/>
    <n v="472657"/>
    <n v="431"/>
    <n v="199.99226458380409"/>
  </r>
  <r>
    <x v="509"/>
    <n v="48215"/>
    <x v="4"/>
    <n v="2022"/>
    <n v="1604"/>
    <n v="483240"/>
    <n v="331.9"/>
    <n v="199.99226458380409"/>
  </r>
  <r>
    <x v="510"/>
    <n v="48245"/>
    <x v="0"/>
    <n v="2018"/>
    <n v="714"/>
    <n v="150212"/>
    <n v="475.3"/>
    <n v="130.28499925051648"/>
  </r>
  <r>
    <x v="510"/>
    <n v="48245"/>
    <x v="1"/>
    <n v="2019"/>
    <n v="754"/>
    <n v="146788"/>
    <n v="513.70000000000005"/>
    <n v="130.28499925051648"/>
  </r>
  <r>
    <x v="510"/>
    <n v="48245"/>
    <x v="2"/>
    <n v="2020"/>
    <n v="843"/>
    <n v="145429"/>
    <n v="579.70000000000005"/>
    <n v="130.28499925051648"/>
  </r>
  <r>
    <x v="510"/>
    <n v="48245"/>
    <x v="3"/>
    <n v="2021"/>
    <n v="1041"/>
    <n v="147153"/>
    <n v="707.4"/>
    <n v="130.28499925051648"/>
  </r>
  <r>
    <x v="510"/>
    <n v="48245"/>
    <x v="4"/>
    <n v="2022"/>
    <n v="803"/>
    <n v="144880"/>
    <n v="554.29999999999995"/>
    <n v="130.28499925051648"/>
  </r>
  <r>
    <x v="511"/>
    <n v="48251"/>
    <x v="0"/>
    <n v="2018"/>
    <n v="402"/>
    <n v="98361"/>
    <n v="408.7"/>
    <n v="116.70013609844771"/>
  </r>
  <r>
    <x v="511"/>
    <n v="48251"/>
    <x v="1"/>
    <n v="2019"/>
    <n v="434"/>
    <n v="100719"/>
    <n v="430.9"/>
    <n v="116.70013609844771"/>
  </r>
  <r>
    <x v="511"/>
    <n v="48251"/>
    <x v="2"/>
    <n v="2020"/>
    <n v="445"/>
    <n v="102634"/>
    <n v="433.6"/>
    <n v="116.70013609844771"/>
  </r>
  <r>
    <x v="511"/>
    <n v="48251"/>
    <x v="3"/>
    <n v="2021"/>
    <n v="550"/>
    <n v="107501"/>
    <n v="511.6"/>
    <n v="116.70013609844771"/>
  </r>
  <r>
    <x v="511"/>
    <n v="48251"/>
    <x v="4"/>
    <n v="2022"/>
    <n v="468"/>
    <n v="113231"/>
    <n v="413.3"/>
    <n v="116.70013609844771"/>
  </r>
  <r>
    <x v="512"/>
    <n v="48257"/>
    <x v="0"/>
    <n v="2018"/>
    <n v="320"/>
    <n v="74454"/>
    <n v="429.8"/>
    <n v="135.99073566160783"/>
  </r>
  <r>
    <x v="512"/>
    <n v="48257"/>
    <x v="1"/>
    <n v="2019"/>
    <n v="318"/>
    <n v="78614"/>
    <n v="404.5"/>
    <n v="135.99073566160783"/>
  </r>
  <r>
    <x v="512"/>
    <n v="48257"/>
    <x v="2"/>
    <n v="2020"/>
    <n v="356"/>
    <n v="82530"/>
    <n v="431.4"/>
    <n v="135.99073566160783"/>
  </r>
  <r>
    <x v="512"/>
    <n v="48257"/>
    <x v="3"/>
    <n v="2021"/>
    <n v="482"/>
    <n v="91374"/>
    <n v="527.5"/>
    <n v="135.99073566160783"/>
  </r>
  <r>
    <x v="512"/>
    <n v="48257"/>
    <x v="4"/>
    <n v="2022"/>
    <n v="358"/>
    <n v="100498"/>
    <n v="356.2"/>
    <n v="135.99073566160783"/>
  </r>
  <r>
    <x v="513"/>
    <n v="48303"/>
    <x v="0"/>
    <n v="2018"/>
    <n v="736"/>
    <n v="182264"/>
    <n v="403.8"/>
    <n v="122.37913022351799"/>
  </r>
  <r>
    <x v="513"/>
    <n v="48303"/>
    <x v="1"/>
    <n v="2019"/>
    <n v="740"/>
    <n v="183236"/>
    <n v="403.9"/>
    <n v="122.37913022351799"/>
  </r>
  <r>
    <x v="513"/>
    <n v="48303"/>
    <x v="2"/>
    <n v="2020"/>
    <n v="995"/>
    <n v="185398"/>
    <n v="536.70000000000005"/>
    <n v="122.37913022351799"/>
  </r>
  <r>
    <x v="513"/>
    <n v="48303"/>
    <x v="3"/>
    <n v="2021"/>
    <n v="1073"/>
    <n v="185010"/>
    <n v="580"/>
    <n v="122.37913022351799"/>
  </r>
  <r>
    <x v="513"/>
    <n v="48303"/>
    <x v="4"/>
    <n v="2022"/>
    <n v="880"/>
    <n v="187628"/>
    <n v="469"/>
    <n v="122.37913022351799"/>
  </r>
  <r>
    <x v="514"/>
    <n v="48309"/>
    <x v="0"/>
    <n v="2018"/>
    <n v="552"/>
    <n v="144798"/>
    <n v="381.2"/>
    <n v="131.92527390805409"/>
  </r>
  <r>
    <x v="514"/>
    <n v="48309"/>
    <x v="1"/>
    <n v="2019"/>
    <n v="578"/>
    <n v="145718"/>
    <n v="396.7"/>
    <n v="131.92527390805409"/>
  </r>
  <r>
    <x v="514"/>
    <n v="48309"/>
    <x v="2"/>
    <n v="2020"/>
    <n v="634"/>
    <n v="146890"/>
    <n v="431.6"/>
    <n v="131.92527390805409"/>
  </r>
  <r>
    <x v="514"/>
    <n v="48309"/>
    <x v="3"/>
    <n v="2021"/>
    <n v="849"/>
    <n v="148883"/>
    <n v="570.20000000000005"/>
    <n v="131.92527390805409"/>
  </r>
  <r>
    <x v="514"/>
    <n v="48309"/>
    <x v="4"/>
    <n v="2022"/>
    <n v="630"/>
    <n v="151292"/>
    <n v="416.4"/>
    <n v="131.92527390805409"/>
  </r>
  <r>
    <x v="515"/>
    <n v="48329"/>
    <x v="0"/>
    <n v="2018"/>
    <n v="355"/>
    <n v="101533"/>
    <n v="349.6"/>
    <n v="117.74307164704791"/>
  </r>
  <r>
    <x v="515"/>
    <n v="48329"/>
    <x v="1"/>
    <n v="2019"/>
    <n v="343"/>
    <n v="103842"/>
    <n v="330.3"/>
    <n v="117.74307164704791"/>
  </r>
  <r>
    <x v="515"/>
    <n v="48329"/>
    <x v="2"/>
    <n v="2020"/>
    <n v="387"/>
    <n v="103979"/>
    <n v="372.2"/>
    <n v="117.74307164704791"/>
  </r>
  <r>
    <x v="515"/>
    <n v="48329"/>
    <x v="3"/>
    <n v="2021"/>
    <n v="510"/>
    <n v="97268"/>
    <n v="524.29999999999995"/>
    <n v="117.74307164704791"/>
  </r>
  <r>
    <x v="515"/>
    <n v="48329"/>
    <x v="4"/>
    <n v="2022"/>
    <n v="426"/>
    <n v="99743"/>
    <n v="427.1"/>
    <n v="117.74307164704791"/>
  </r>
  <r>
    <x v="516"/>
    <n v="48339"/>
    <x v="0"/>
    <n v="2018"/>
    <n v="1021"/>
    <n v="343494"/>
    <n v="297.2"/>
    <n v="142.82491686939107"/>
  </r>
  <r>
    <x v="516"/>
    <n v="48339"/>
    <x v="1"/>
    <n v="2019"/>
    <n v="1122"/>
    <n v="352751"/>
    <n v="318.10000000000002"/>
    <n v="142.82491686939107"/>
  </r>
  <r>
    <x v="516"/>
    <n v="48339"/>
    <x v="2"/>
    <n v="2020"/>
    <n v="1232"/>
    <n v="362930"/>
    <n v="339.5"/>
    <n v="142.82491686939107"/>
  </r>
  <r>
    <x v="516"/>
    <n v="48339"/>
    <x v="3"/>
    <n v="2021"/>
    <n v="1560"/>
    <n v="376511"/>
    <n v="414.3"/>
    <n v="142.82491686939107"/>
  </r>
  <r>
    <x v="516"/>
    <n v="48339"/>
    <x v="4"/>
    <n v="2022"/>
    <n v="1224"/>
    <n v="394056"/>
    <n v="310.60000000000002"/>
    <n v="142.82491686939107"/>
  </r>
  <r>
    <x v="517"/>
    <n v="48355"/>
    <x v="0"/>
    <n v="2018"/>
    <n v="916"/>
    <n v="210818"/>
    <n v="434.5"/>
    <n v="153.5600410599275"/>
  </r>
  <r>
    <x v="517"/>
    <n v="48355"/>
    <x v="1"/>
    <n v="2019"/>
    <n v="915"/>
    <n v="209825"/>
    <n v="436.1"/>
    <n v="153.5600410599275"/>
  </r>
  <r>
    <x v="517"/>
    <n v="48355"/>
    <x v="2"/>
    <n v="2020"/>
    <n v="1156"/>
    <n v="209517"/>
    <n v="551.70000000000005"/>
    <n v="153.5600410599275"/>
  </r>
  <r>
    <x v="517"/>
    <n v="48355"/>
    <x v="3"/>
    <n v="2021"/>
    <n v="1370"/>
    <n v="203796"/>
    <n v="672.2"/>
    <n v="153.5600410599275"/>
  </r>
  <r>
    <x v="517"/>
    <n v="48355"/>
    <x v="4"/>
    <n v="2022"/>
    <n v="1083"/>
    <n v="202733"/>
    <n v="534.20000000000005"/>
    <n v="153.5600410599275"/>
  </r>
  <r>
    <x v="518"/>
    <n v="48367"/>
    <x v="0"/>
    <n v="2018"/>
    <n v="276"/>
    <n v="79420"/>
    <n v="347.5"/>
    <n v="111.29495980754562"/>
  </r>
  <r>
    <x v="518"/>
    <n v="48367"/>
    <x v="1"/>
    <n v="2019"/>
    <n v="307"/>
    <n v="81888"/>
    <n v="374.9"/>
    <n v="111.29495980754562"/>
  </r>
  <r>
    <x v="518"/>
    <n v="48367"/>
    <x v="2"/>
    <n v="2020"/>
    <n v="356"/>
    <n v="84528"/>
    <n v="421.2"/>
    <n v="111.29495980754562"/>
  </r>
  <r>
    <x v="518"/>
    <n v="48367"/>
    <x v="3"/>
    <n v="2021"/>
    <n v="430"/>
    <n v="89763"/>
    <n v="479"/>
    <n v="111.29495980754562"/>
  </r>
  <r>
    <x v="518"/>
    <n v="48367"/>
    <x v="4"/>
    <n v="2022"/>
    <n v="366"/>
    <n v="94961"/>
    <n v="385.4"/>
    <n v="111.29495980754562"/>
  </r>
  <r>
    <x v="519"/>
    <n v="48375"/>
    <x v="0"/>
    <n v="2018"/>
    <n v="382"/>
    <n v="69029"/>
    <n v="553.4"/>
    <n v="119.45212114305251"/>
  </r>
  <r>
    <x v="519"/>
    <n v="48375"/>
    <x v="1"/>
    <n v="2019"/>
    <n v="375"/>
    <n v="67394"/>
    <n v="556.4"/>
    <n v="119.45212114305251"/>
  </r>
  <r>
    <x v="519"/>
    <n v="48375"/>
    <x v="2"/>
    <n v="2020"/>
    <n v="486"/>
    <n v="66308"/>
    <n v="732.9"/>
    <n v="119.45212114305251"/>
  </r>
  <r>
    <x v="519"/>
    <n v="48375"/>
    <x v="3"/>
    <n v="2021"/>
    <n v="510"/>
    <n v="66588"/>
    <n v="765.9"/>
    <n v="119.45212114305251"/>
  </r>
  <r>
    <x v="519"/>
    <n v="48375"/>
    <x v="4"/>
    <n v="2022"/>
    <n v="419"/>
    <n v="65709"/>
    <n v="637.70000000000005"/>
    <n v="119.45212114305251"/>
  </r>
  <r>
    <x v="520"/>
    <n v="48381"/>
    <x v="0"/>
    <n v="2018"/>
    <n v="255"/>
    <n v="79049"/>
    <n v="322.60000000000002"/>
    <n v="116.71803974717247"/>
  </r>
  <r>
    <x v="520"/>
    <n v="48381"/>
    <x v="1"/>
    <n v="2019"/>
    <n v="240"/>
    <n v="79358"/>
    <n v="302.39999999999998"/>
    <n v="116.71803974717247"/>
  </r>
  <r>
    <x v="520"/>
    <n v="48381"/>
    <x v="2"/>
    <n v="2020"/>
    <n v="343"/>
    <n v="80287"/>
    <n v="427.2"/>
    <n v="116.71803974717247"/>
  </r>
  <r>
    <x v="520"/>
    <n v="48381"/>
    <x v="3"/>
    <n v="2021"/>
    <n v="342"/>
    <n v="82711"/>
    <n v="413.5"/>
    <n v="116.71803974717247"/>
  </r>
  <r>
    <x v="520"/>
    <n v="48381"/>
    <x v="4"/>
    <n v="2022"/>
    <n v="346"/>
    <n v="84136"/>
    <n v="411.2"/>
    <n v="116.71803974717247"/>
  </r>
  <r>
    <x v="521"/>
    <n v="48397"/>
    <x v="0"/>
    <n v="2018"/>
    <n v="137"/>
    <n v="58339"/>
    <n v="234.8"/>
    <n v="155.55293414492206"/>
  </r>
  <r>
    <x v="521"/>
    <n v="48397"/>
    <x v="1"/>
    <n v="2019"/>
    <n v="137"/>
    <n v="60803"/>
    <n v="225.3"/>
    <n v="155.55293414492206"/>
  </r>
  <r>
    <x v="521"/>
    <n v="48397"/>
    <x v="2"/>
    <n v="2020"/>
    <n v="160"/>
    <n v="63646"/>
    <n v="251.4"/>
    <n v="155.55293414492206"/>
  </r>
  <r>
    <x v="521"/>
    <n v="48397"/>
    <x v="3"/>
    <n v="2021"/>
    <n v="212"/>
    <n v="67902"/>
    <n v="312.2"/>
    <n v="155.55293414492206"/>
  </r>
  <r>
    <x v="521"/>
    <n v="48397"/>
    <x v="4"/>
    <n v="2022"/>
    <n v="185"/>
    <n v="72302"/>
    <n v="255.9"/>
    <n v="155.55293414492206"/>
  </r>
  <r>
    <x v="522"/>
    <n v="48423"/>
    <x v="0"/>
    <n v="2018"/>
    <n v="494"/>
    <n v="129113"/>
    <n v="382.6"/>
    <n v="112.8186175857148"/>
  </r>
  <r>
    <x v="522"/>
    <n v="48423"/>
    <x v="1"/>
    <n v="2019"/>
    <n v="516"/>
    <n v="129768"/>
    <n v="397.6"/>
    <n v="112.8186175857148"/>
  </r>
  <r>
    <x v="522"/>
    <n v="48423"/>
    <x v="2"/>
    <n v="2020"/>
    <n v="561"/>
    <n v="130855"/>
    <n v="428.7"/>
    <n v="112.8186175857148"/>
  </r>
  <r>
    <x v="522"/>
    <n v="48423"/>
    <x v="3"/>
    <n v="2021"/>
    <n v="754"/>
    <n v="131803"/>
    <n v="572.1"/>
    <n v="112.8186175857148"/>
  </r>
  <r>
    <x v="522"/>
    <n v="48423"/>
    <x v="4"/>
    <n v="2022"/>
    <n v="571"/>
    <n v="134886"/>
    <n v="423.3"/>
    <n v="112.8186175857148"/>
  </r>
  <r>
    <x v="523"/>
    <n v="48439"/>
    <x v="0"/>
    <n v="2018"/>
    <n v="3936"/>
    <n v="1244969"/>
    <n v="316.2"/>
    <n v="149.8129346675089"/>
  </r>
  <r>
    <x v="523"/>
    <n v="48439"/>
    <x v="1"/>
    <n v="2019"/>
    <n v="3825"/>
    <n v="1253077"/>
    <n v="305.2"/>
    <n v="149.8129346675089"/>
  </r>
  <r>
    <x v="523"/>
    <n v="48439"/>
    <x v="2"/>
    <n v="2020"/>
    <n v="4765"/>
    <n v="1263819"/>
    <n v="377"/>
    <n v="149.8129346675089"/>
  </r>
  <r>
    <x v="523"/>
    <n v="48439"/>
    <x v="3"/>
    <n v="2021"/>
    <n v="5537"/>
    <n v="1265255"/>
    <n v="437.6"/>
    <n v="149.8129346675089"/>
  </r>
  <r>
    <x v="523"/>
    <n v="48439"/>
    <x v="4"/>
    <n v="2022"/>
    <n v="4409"/>
    <n v="1287047"/>
    <n v="342.6"/>
    <n v="149.8129346675089"/>
  </r>
  <r>
    <x v="524"/>
    <n v="48441"/>
    <x v="0"/>
    <n v="2018"/>
    <n v="403"/>
    <n v="78605"/>
    <n v="512.70000000000005"/>
    <n v="126.09111448483617"/>
  </r>
  <r>
    <x v="524"/>
    <n v="48441"/>
    <x v="1"/>
    <n v="2019"/>
    <n v="377"/>
    <n v="78547"/>
    <n v="480"/>
    <n v="126.09111448483617"/>
  </r>
  <r>
    <x v="524"/>
    <n v="48441"/>
    <x v="2"/>
    <n v="2020"/>
    <n v="405"/>
    <n v="78763"/>
    <n v="514.20000000000005"/>
    <n v="126.09111448483617"/>
  </r>
  <r>
    <x v="524"/>
    <n v="48441"/>
    <x v="3"/>
    <n v="2021"/>
    <n v="524"/>
    <n v="81199"/>
    <n v="645.29999999999995"/>
    <n v="126.09111448483617"/>
  </r>
  <r>
    <x v="524"/>
    <n v="48441"/>
    <x v="4"/>
    <n v="2022"/>
    <n v="429"/>
    <n v="82319"/>
    <n v="521.1"/>
    <n v="126.09111448483617"/>
  </r>
  <r>
    <x v="525"/>
    <n v="48451"/>
    <x v="0"/>
    <n v="2018"/>
    <n v="255"/>
    <n v="67085"/>
    <n v="380.1"/>
    <n v="130.44489355222723"/>
  </r>
  <r>
    <x v="525"/>
    <n v="48451"/>
    <x v="1"/>
    <n v="2019"/>
    <n v="240"/>
    <n v="67727"/>
    <n v="354.4"/>
    <n v="130.44489355222723"/>
  </r>
  <r>
    <x v="525"/>
    <n v="48451"/>
    <x v="2"/>
    <n v="2020"/>
    <n v="343"/>
    <n v="67755"/>
    <n v="506.2"/>
    <n v="130.44489355222723"/>
  </r>
  <r>
    <x v="525"/>
    <n v="48451"/>
    <x v="3"/>
    <n v="2021"/>
    <n v="401"/>
    <n v="67223"/>
    <n v="596.5"/>
    <n v="130.44489355222723"/>
  </r>
  <r>
    <x v="525"/>
    <n v="48451"/>
    <x v="4"/>
    <n v="2022"/>
    <n v="288"/>
    <n v="66978"/>
    <n v="430"/>
    <n v="130.44489355222723"/>
  </r>
  <r>
    <x v="526"/>
    <n v="48453"/>
    <x v="0"/>
    <n v="2018"/>
    <n v="1734"/>
    <n v="822030"/>
    <n v="210.9"/>
    <n v="185.68640148646145"/>
  </r>
  <r>
    <x v="526"/>
    <n v="48453"/>
    <x v="1"/>
    <n v="2019"/>
    <n v="1757"/>
    <n v="840932"/>
    <n v="208.9"/>
    <n v="185.68640148646145"/>
  </r>
  <r>
    <x v="526"/>
    <n v="48453"/>
    <x v="2"/>
    <n v="2020"/>
    <n v="2107"/>
    <n v="859909"/>
    <n v="245"/>
    <n v="185.68640148646145"/>
  </r>
  <r>
    <x v="526"/>
    <n v="48453"/>
    <x v="3"/>
    <n v="2021"/>
    <n v="2427"/>
    <n v="863249"/>
    <n v="281.10000000000002"/>
    <n v="185.68640148646145"/>
  </r>
  <r>
    <x v="526"/>
    <n v="48453"/>
    <x v="4"/>
    <n v="2022"/>
    <n v="2146"/>
    <n v="882618"/>
    <n v="243.1"/>
    <n v="185.68640148646145"/>
  </r>
  <r>
    <x v="527"/>
    <n v="48479"/>
    <x v="0"/>
    <n v="2018"/>
    <n v="403"/>
    <n v="149668"/>
    <n v="269.3"/>
    <n v="247.90004685303762"/>
  </r>
  <r>
    <x v="527"/>
    <n v="48479"/>
    <x v="1"/>
    <n v="2019"/>
    <n v="423"/>
    <n v="150518"/>
    <n v="281"/>
    <n v="247.90004685303762"/>
  </r>
  <r>
    <x v="527"/>
    <n v="48479"/>
    <x v="2"/>
    <n v="2020"/>
    <n v="664"/>
    <n v="151507"/>
    <n v="438.3"/>
    <n v="247.90004685303762"/>
  </r>
  <r>
    <x v="527"/>
    <n v="48479"/>
    <x v="3"/>
    <n v="2021"/>
    <n v="703"/>
    <n v="146576"/>
    <n v="479.6"/>
    <n v="247.90004685303762"/>
  </r>
  <r>
    <x v="527"/>
    <n v="48479"/>
    <x v="4"/>
    <n v="2022"/>
    <n v="601"/>
    <n v="148141"/>
    <n v="405.7"/>
    <n v="247.90004685303762"/>
  </r>
  <r>
    <x v="528"/>
    <n v="48485"/>
    <x v="0"/>
    <n v="2018"/>
    <n v="377"/>
    <n v="77356"/>
    <n v="487.4"/>
    <n v="129.91596842156247"/>
  </r>
  <r>
    <x v="528"/>
    <n v="48485"/>
    <x v="1"/>
    <n v="2019"/>
    <n v="365"/>
    <n v="76945"/>
    <n v="474.4"/>
    <n v="129.91596842156247"/>
  </r>
  <r>
    <x v="528"/>
    <n v="48485"/>
    <x v="2"/>
    <n v="2020"/>
    <n v="390"/>
    <n v="77179"/>
    <n v="505.3"/>
    <n v="129.91596842156247"/>
  </r>
  <r>
    <x v="528"/>
    <n v="48485"/>
    <x v="3"/>
    <n v="2021"/>
    <n v="504"/>
    <n v="75221"/>
    <n v="670"/>
    <n v="129.91596842156247"/>
  </r>
  <r>
    <x v="528"/>
    <n v="48485"/>
    <x v="4"/>
    <n v="2022"/>
    <n v="481"/>
    <n v="75289"/>
    <n v="638.9"/>
    <n v="129.91596842156247"/>
  </r>
  <r>
    <x v="529"/>
    <n v="48491"/>
    <x v="0"/>
    <n v="2018"/>
    <n v="714"/>
    <n v="338859"/>
    <n v="210.7"/>
    <n v="178.54426411068673"/>
  </r>
  <r>
    <x v="529"/>
    <n v="48491"/>
    <x v="1"/>
    <n v="2019"/>
    <n v="718"/>
    <n v="354369"/>
    <n v="202.6"/>
    <n v="178.54426411068673"/>
  </r>
  <r>
    <x v="529"/>
    <n v="48491"/>
    <x v="2"/>
    <n v="2020"/>
    <n v="811"/>
    <n v="370775"/>
    <n v="218.7"/>
    <n v="178.54426411068673"/>
  </r>
  <r>
    <x v="529"/>
    <n v="48491"/>
    <x v="3"/>
    <n v="2021"/>
    <n v="1052"/>
    <n v="389267"/>
    <n v="270.3"/>
    <n v="178.54426411068673"/>
  </r>
  <r>
    <x v="529"/>
    <n v="48491"/>
    <x v="4"/>
    <n v="2022"/>
    <n v="941"/>
    <n v="409708"/>
    <n v="229.7"/>
    <n v="178.54426411068673"/>
  </r>
  <r>
    <x v="530"/>
    <n v="49005"/>
    <x v="0"/>
    <n v="2018"/>
    <n v="142"/>
    <n v="70965"/>
    <n v="200.1"/>
    <n v="152.64741353597967"/>
  </r>
  <r>
    <x v="530"/>
    <n v="49005"/>
    <x v="1"/>
    <n v="2019"/>
    <n v="134"/>
    <n v="71395"/>
    <n v="187.7"/>
    <n v="152.64741353597967"/>
  </r>
  <r>
    <x v="530"/>
    <n v="49005"/>
    <x v="2"/>
    <n v="2020"/>
    <n v="118"/>
    <n v="72364"/>
    <n v="163.1"/>
    <n v="152.64741353597967"/>
  </r>
  <r>
    <x v="530"/>
    <n v="49005"/>
    <x v="3"/>
    <n v="2021"/>
    <n v="176"/>
    <n v="76604"/>
    <n v="229.8"/>
    <n v="152.64741353597967"/>
  </r>
  <r>
    <x v="530"/>
    <n v="49005"/>
    <x v="4"/>
    <n v="2022"/>
    <n v="144"/>
    <n v="79050"/>
    <n v="182.2"/>
    <n v="152.64741353597967"/>
  </r>
  <r>
    <x v="531"/>
    <n v="49011"/>
    <x v="0"/>
    <n v="2018"/>
    <n v="404"/>
    <n v="194015"/>
    <n v="208.2"/>
    <n v="178.20089693063349"/>
  </r>
  <r>
    <x v="531"/>
    <n v="49011"/>
    <x v="1"/>
    <n v="2019"/>
    <n v="411"/>
    <n v="196495"/>
    <n v="209.2"/>
    <n v="178.20089693063349"/>
  </r>
  <r>
    <x v="531"/>
    <n v="49011"/>
    <x v="2"/>
    <n v="2020"/>
    <n v="512"/>
    <n v="199449"/>
    <n v="256.7"/>
    <n v="178.20089693063349"/>
  </r>
  <r>
    <x v="531"/>
    <n v="49011"/>
    <x v="3"/>
    <n v="2021"/>
    <n v="573"/>
    <n v="204810"/>
    <n v="279.8"/>
    <n v="178.20089693063349"/>
  </r>
  <r>
    <x v="531"/>
    <n v="49011"/>
    <x v="4"/>
    <n v="2022"/>
    <n v="446"/>
    <n v="208140"/>
    <n v="214.3"/>
    <n v="178.20089693063349"/>
  </r>
  <r>
    <x v="532"/>
    <n v="49035"/>
    <x v="0"/>
    <n v="2018"/>
    <n v="1881"/>
    <n v="685306"/>
    <n v="274.5"/>
    <n v="184.46261374492022"/>
  </r>
  <r>
    <x v="532"/>
    <n v="49035"/>
    <x v="1"/>
    <n v="2019"/>
    <n v="1841"/>
    <n v="691176"/>
    <n v="266.39999999999998"/>
    <n v="184.46261374492022"/>
  </r>
  <r>
    <x v="532"/>
    <n v="49035"/>
    <x v="2"/>
    <n v="2020"/>
    <n v="2145"/>
    <n v="695849"/>
    <n v="308.3"/>
    <n v="184.46261374492022"/>
  </r>
  <r>
    <x v="532"/>
    <n v="49035"/>
    <x v="3"/>
    <n v="2021"/>
    <n v="2321"/>
    <n v="710628"/>
    <n v="326.60000000000002"/>
    <n v="184.46261374492022"/>
  </r>
  <r>
    <x v="532"/>
    <n v="49035"/>
    <x v="4"/>
    <n v="2022"/>
    <n v="2062"/>
    <n v="715156"/>
    <n v="288.3"/>
    <n v="184.46261374492022"/>
  </r>
  <r>
    <x v="533"/>
    <n v="49049"/>
    <x v="0"/>
    <n v="2018"/>
    <n v="633"/>
    <n v="340658"/>
    <n v="185.8"/>
    <n v="153.39159538862032"/>
  </r>
  <r>
    <x v="533"/>
    <n v="49049"/>
    <x v="1"/>
    <n v="2019"/>
    <n v="640"/>
    <n v="350165"/>
    <n v="182.8"/>
    <n v="153.39159538862032"/>
  </r>
  <r>
    <x v="533"/>
    <n v="49049"/>
    <x v="2"/>
    <n v="2020"/>
    <n v="731"/>
    <n v="361271"/>
    <n v="202.3"/>
    <n v="153.39159538862032"/>
  </r>
  <r>
    <x v="533"/>
    <n v="49049"/>
    <x v="3"/>
    <n v="2021"/>
    <n v="813"/>
    <n v="382382"/>
    <n v="212.6"/>
    <n v="153.39159538862032"/>
  </r>
  <r>
    <x v="533"/>
    <n v="49049"/>
    <x v="4"/>
    <n v="2022"/>
    <n v="707"/>
    <n v="396775"/>
    <n v="178.2"/>
    <n v="153.39159538862032"/>
  </r>
  <r>
    <x v="534"/>
    <n v="49053"/>
    <x v="0"/>
    <n v="2018"/>
    <n v="251"/>
    <n v="85507"/>
    <n v="293.5"/>
    <n v="124.57039137345878"/>
  </r>
  <r>
    <x v="534"/>
    <n v="49053"/>
    <x v="1"/>
    <n v="2019"/>
    <n v="217"/>
    <n v="88521"/>
    <n v="245.1"/>
    <n v="124.57039137345878"/>
  </r>
  <r>
    <x v="534"/>
    <n v="49053"/>
    <x v="2"/>
    <n v="2020"/>
    <n v="290"/>
    <n v="91991"/>
    <n v="315.2"/>
    <n v="124.57039137345878"/>
  </r>
  <r>
    <x v="534"/>
    <n v="49053"/>
    <x v="3"/>
    <n v="2021"/>
    <n v="382"/>
    <n v="96321"/>
    <n v="396.6"/>
    <n v="124.57039137345878"/>
  </r>
  <r>
    <x v="534"/>
    <n v="49053"/>
    <x v="4"/>
    <n v="2022"/>
    <n v="311"/>
    <n v="100426"/>
    <n v="309.7"/>
    <n v="124.57039137345878"/>
  </r>
  <r>
    <x v="535"/>
    <n v="49057"/>
    <x v="0"/>
    <n v="2018"/>
    <n v="450"/>
    <n v="147391"/>
    <n v="305.3"/>
    <n v="154.98801754028148"/>
  </r>
  <r>
    <x v="535"/>
    <n v="49057"/>
    <x v="1"/>
    <n v="2019"/>
    <n v="457"/>
    <n v="150185"/>
    <n v="304.3"/>
    <n v="154.98801754028148"/>
  </r>
  <r>
    <x v="535"/>
    <n v="49057"/>
    <x v="2"/>
    <n v="2020"/>
    <n v="534"/>
    <n v="151898"/>
    <n v="351.6"/>
    <n v="154.98801754028148"/>
  </r>
  <r>
    <x v="535"/>
    <n v="49057"/>
    <x v="3"/>
    <n v="2021"/>
    <n v="561"/>
    <n v="155353"/>
    <n v="361.1"/>
    <n v="154.98801754028148"/>
  </r>
  <r>
    <x v="535"/>
    <n v="49057"/>
    <x v="4"/>
    <n v="2022"/>
    <n v="563"/>
    <n v="158186"/>
    <n v="355.9"/>
    <n v="154.98801754028148"/>
  </r>
  <r>
    <x v="536"/>
    <n v="50007"/>
    <x v="0"/>
    <n v="2018"/>
    <n v="253"/>
    <n v="102351"/>
    <n v="247.2"/>
    <n v="196.68261127055715"/>
  </r>
  <r>
    <x v="536"/>
    <n v="50007"/>
    <x v="1"/>
    <n v="2019"/>
    <n v="240"/>
    <n v="101707"/>
    <n v="236"/>
    <n v="196.68261127055715"/>
  </r>
  <r>
    <x v="536"/>
    <n v="50007"/>
    <x v="2"/>
    <n v="2020"/>
    <n v="257"/>
    <n v="101281"/>
    <n v="253.7"/>
    <n v="196.68261127055715"/>
  </r>
  <r>
    <x v="536"/>
    <n v="50007"/>
    <x v="3"/>
    <n v="2021"/>
    <n v="294"/>
    <n v="103927"/>
    <n v="282.89999999999998"/>
    <n v="196.68261127055715"/>
  </r>
  <r>
    <x v="536"/>
    <n v="50007"/>
    <x v="4"/>
    <n v="2022"/>
    <n v="308"/>
    <n v="103921"/>
    <n v="296.39999999999998"/>
    <n v="196.68261127055715"/>
  </r>
  <r>
    <x v="537"/>
    <n v="51003"/>
    <x v="0"/>
    <n v="2018"/>
    <n v="132"/>
    <n v="61359"/>
    <n v="215.1"/>
    <n v="158.05889946263997"/>
  </r>
  <r>
    <x v="537"/>
    <n v="51003"/>
    <x v="1"/>
    <n v="2019"/>
    <n v="140"/>
    <n v="61101"/>
    <n v="229.1"/>
    <n v="158.05889946263997"/>
  </r>
  <r>
    <x v="537"/>
    <n v="51003"/>
    <x v="2"/>
    <n v="2020"/>
    <n v="159"/>
    <n v="61390"/>
    <n v="259"/>
    <n v="158.05889946263997"/>
  </r>
  <r>
    <x v="537"/>
    <n v="51003"/>
    <x v="3"/>
    <n v="2021"/>
    <n v="163"/>
    <n v="63094"/>
    <n v="258.3"/>
    <n v="158.05889946263997"/>
  </r>
  <r>
    <x v="537"/>
    <n v="51003"/>
    <x v="4"/>
    <n v="2022"/>
    <n v="168"/>
    <n v="62995"/>
    <n v="266.7"/>
    <n v="158.05889946263997"/>
  </r>
  <r>
    <x v="538"/>
    <n v="51013"/>
    <x v="0"/>
    <n v="2018"/>
    <n v="195"/>
    <n v="166001"/>
    <n v="117.5"/>
    <n v="196.79367087097123"/>
  </r>
  <r>
    <x v="538"/>
    <n v="51013"/>
    <x v="1"/>
    <n v="2019"/>
    <n v="193"/>
    <n v="164149"/>
    <n v="117.6"/>
    <n v="196.79367087097123"/>
  </r>
  <r>
    <x v="538"/>
    <n v="51013"/>
    <x v="2"/>
    <n v="2020"/>
    <n v="262"/>
    <n v="165757"/>
    <n v="158.1"/>
    <n v="196.79367087097123"/>
  </r>
  <r>
    <x v="538"/>
    <n v="51013"/>
    <x v="3"/>
    <n v="2021"/>
    <n v="236"/>
    <n v="159895"/>
    <n v="147.6"/>
    <n v="196.79367087097123"/>
  </r>
  <r>
    <x v="538"/>
    <n v="51013"/>
    <x v="4"/>
    <n v="2022"/>
    <n v="213"/>
    <n v="159959"/>
    <n v="133.19999999999999"/>
    <n v="196.79367087097123"/>
  </r>
  <r>
    <x v="539"/>
    <n v="51041"/>
    <x v="0"/>
    <n v="2018"/>
    <n v="677"/>
    <n v="204113"/>
    <n v="331.7"/>
    <n v="139.36492169440859"/>
  </r>
  <r>
    <x v="539"/>
    <n v="51041"/>
    <x v="1"/>
    <n v="2019"/>
    <n v="686"/>
    <n v="205900"/>
    <n v="333.2"/>
    <n v="139.36492169440859"/>
  </r>
  <r>
    <x v="539"/>
    <n v="51041"/>
    <x v="2"/>
    <n v="2020"/>
    <n v="770"/>
    <n v="207415"/>
    <n v="371.2"/>
    <n v="139.36492169440859"/>
  </r>
  <r>
    <x v="539"/>
    <n v="51041"/>
    <x v="3"/>
    <n v="2021"/>
    <n v="858"/>
    <n v="214516"/>
    <n v="400"/>
    <n v="139.36492169440859"/>
  </r>
  <r>
    <x v="539"/>
    <n v="51041"/>
    <x v="4"/>
    <n v="2022"/>
    <n v="746"/>
    <n v="218418"/>
    <n v="341.5"/>
    <n v="139.36492169440859"/>
  </r>
  <r>
    <x v="540"/>
    <n v="51059"/>
    <x v="0"/>
    <n v="2018"/>
    <n v="1102"/>
    <n v="699611"/>
    <n v="157.5"/>
    <n v="211.37250328360034"/>
  </r>
  <r>
    <x v="540"/>
    <n v="51059"/>
    <x v="1"/>
    <n v="2019"/>
    <n v="1125"/>
    <n v="692970"/>
    <n v="162.30000000000001"/>
    <n v="211.37250328360034"/>
  </r>
  <r>
    <x v="540"/>
    <n v="51059"/>
    <x v="2"/>
    <n v="2020"/>
    <n v="1334"/>
    <n v="690931"/>
    <n v="193.1"/>
    <n v="211.37250328360034"/>
  </r>
  <r>
    <x v="540"/>
    <n v="51059"/>
    <x v="3"/>
    <n v="2021"/>
    <n v="1163"/>
    <n v="683596"/>
    <n v="170.1"/>
    <n v="211.37250328360034"/>
  </r>
  <r>
    <x v="540"/>
    <n v="51059"/>
    <x v="4"/>
    <n v="2022"/>
    <n v="1255"/>
    <n v="681352"/>
    <n v="184.2"/>
    <n v="211.37250328360034"/>
  </r>
  <r>
    <x v="541"/>
    <n v="51085"/>
    <x v="0"/>
    <n v="2018"/>
    <n v="207"/>
    <n v="61717"/>
    <n v="335.4"/>
    <n v="145.37591483699268"/>
  </r>
  <r>
    <x v="541"/>
    <n v="51085"/>
    <x v="1"/>
    <n v="2019"/>
    <n v="214"/>
    <n v="61752"/>
    <n v="346.5"/>
    <n v="145.37591483699268"/>
  </r>
  <r>
    <x v="541"/>
    <n v="51085"/>
    <x v="2"/>
    <n v="2020"/>
    <n v="216"/>
    <n v="61873"/>
    <n v="349.1"/>
    <n v="145.37591483699268"/>
  </r>
  <r>
    <x v="541"/>
    <n v="51085"/>
    <x v="3"/>
    <n v="2021"/>
    <n v="266"/>
    <n v="63903"/>
    <n v="416.3"/>
    <n v="145.37591483699268"/>
  </r>
  <r>
    <x v="541"/>
    <n v="51085"/>
    <x v="4"/>
    <n v="2022"/>
    <n v="250"/>
    <n v="64250"/>
    <n v="389.1"/>
    <n v="145.37591483699268"/>
  </r>
  <r>
    <x v="542"/>
    <n v="51087"/>
    <x v="0"/>
    <n v="2018"/>
    <n v="643"/>
    <n v="196963"/>
    <n v="326.5"/>
    <n v="136.72060409924487"/>
  </r>
  <r>
    <x v="542"/>
    <n v="51087"/>
    <x v="1"/>
    <n v="2019"/>
    <n v="565"/>
    <n v="196919"/>
    <n v="286.89999999999998"/>
    <n v="136.72060409924487"/>
  </r>
  <r>
    <x v="542"/>
    <n v="51087"/>
    <x v="2"/>
    <n v="2020"/>
    <n v="763"/>
    <n v="197557"/>
    <n v="386.2"/>
    <n v="136.72060409924487"/>
  </r>
  <r>
    <x v="542"/>
    <n v="51087"/>
    <x v="3"/>
    <n v="2021"/>
    <n v="843"/>
    <n v="197428"/>
    <n v="427"/>
    <n v="136.72060409924487"/>
  </r>
  <r>
    <x v="542"/>
    <n v="51087"/>
    <x v="4"/>
    <n v="2022"/>
    <n v="764"/>
    <n v="197211"/>
    <n v="387.4"/>
    <n v="136.72060409924487"/>
  </r>
  <r>
    <x v="543"/>
    <n v="51107"/>
    <x v="0"/>
    <n v="2018"/>
    <n v="379"/>
    <n v="244620"/>
    <n v="154.9"/>
    <n v="197.25091235927198"/>
  </r>
  <r>
    <x v="543"/>
    <n v="51107"/>
    <x v="1"/>
    <n v="2019"/>
    <n v="327"/>
    <n v="248400"/>
    <n v="131.6"/>
    <n v="197.25091235927198"/>
  </r>
  <r>
    <x v="543"/>
    <n v="51107"/>
    <x v="2"/>
    <n v="2020"/>
    <n v="415"/>
    <n v="253794"/>
    <n v="163.5"/>
    <n v="197.25091235927198"/>
  </r>
  <r>
    <x v="543"/>
    <n v="51107"/>
    <x v="3"/>
    <n v="2021"/>
    <n v="396"/>
    <n v="257847"/>
    <n v="153.6"/>
    <n v="197.25091235927198"/>
  </r>
  <r>
    <x v="543"/>
    <n v="51107"/>
    <x v="4"/>
    <n v="2022"/>
    <n v="394"/>
    <n v="261019"/>
    <n v="150.9"/>
    <n v="197.25091235927198"/>
  </r>
  <r>
    <x v="544"/>
    <n v="51153"/>
    <x v="0"/>
    <n v="2018"/>
    <n v="650"/>
    <n v="283097"/>
    <n v="229.6"/>
    <n v="195.74805760848969"/>
  </r>
  <r>
    <x v="544"/>
    <n v="51153"/>
    <x v="1"/>
    <n v="2019"/>
    <n v="586"/>
    <n v="283872"/>
    <n v="206.4"/>
    <n v="195.74805760848969"/>
  </r>
  <r>
    <x v="544"/>
    <n v="51153"/>
    <x v="2"/>
    <n v="2020"/>
    <n v="842"/>
    <n v="286298"/>
    <n v="294.10000000000002"/>
    <n v="195.74805760848969"/>
  </r>
  <r>
    <x v="544"/>
    <n v="51153"/>
    <x v="3"/>
    <n v="2021"/>
    <n v="781"/>
    <n v="290983"/>
    <n v="268.39999999999998"/>
    <n v="195.74805760848969"/>
  </r>
  <r>
    <x v="544"/>
    <n v="51153"/>
    <x v="4"/>
    <n v="2022"/>
    <n v="689"/>
    <n v="291965"/>
    <n v="236"/>
    <n v="195.74805760848969"/>
  </r>
  <r>
    <x v="545"/>
    <n v="51177"/>
    <x v="0"/>
    <n v="2018"/>
    <n v="265"/>
    <n v="78761"/>
    <n v="336.5"/>
    <n v="109.16795628203889"/>
  </r>
  <r>
    <x v="545"/>
    <n v="51177"/>
    <x v="1"/>
    <n v="2019"/>
    <n v="257"/>
    <n v="79516"/>
    <n v="323.2"/>
    <n v="109.16795628203889"/>
  </r>
  <r>
    <x v="545"/>
    <n v="51177"/>
    <x v="2"/>
    <n v="2020"/>
    <n v="324"/>
    <n v="80661"/>
    <n v="401.7"/>
    <n v="109.16795628203889"/>
  </r>
  <r>
    <x v="545"/>
    <n v="51177"/>
    <x v="3"/>
    <n v="2021"/>
    <n v="352"/>
    <n v="83823"/>
    <n v="419.9"/>
    <n v="109.16795628203889"/>
  </r>
  <r>
    <x v="545"/>
    <n v="51177"/>
    <x v="4"/>
    <n v="2022"/>
    <n v="333"/>
    <n v="85501"/>
    <n v="389.5"/>
    <n v="109.16795628203889"/>
  </r>
  <r>
    <x v="546"/>
    <n v="51179"/>
    <x v="0"/>
    <n v="2018"/>
    <n v="238"/>
    <n v="91356"/>
    <n v="260.5"/>
    <n v="143.42325408464669"/>
  </r>
  <r>
    <x v="546"/>
    <n v="51179"/>
    <x v="1"/>
    <n v="2019"/>
    <n v="213"/>
    <n v="92833"/>
    <n v="229.4"/>
    <n v="143.42325408464669"/>
  </r>
  <r>
    <x v="546"/>
    <n v="51179"/>
    <x v="2"/>
    <n v="2020"/>
    <n v="294"/>
    <n v="95137"/>
    <n v="309"/>
    <n v="143.42325408464669"/>
  </r>
  <r>
    <x v="546"/>
    <n v="51179"/>
    <x v="3"/>
    <n v="2021"/>
    <n v="278"/>
    <n v="97486"/>
    <n v="285.2"/>
    <n v="143.42325408464669"/>
  </r>
  <r>
    <x v="546"/>
    <n v="51179"/>
    <x v="4"/>
    <n v="2022"/>
    <n v="266"/>
    <n v="98052"/>
    <n v="271.3"/>
    <n v="143.42325408464669"/>
  </r>
  <r>
    <x v="547"/>
    <n v="51510"/>
    <x v="0"/>
    <n v="2018"/>
    <n v="170"/>
    <n v="110636"/>
    <n v="153.69999999999999"/>
    <n v="161.7463468084533"/>
  </r>
  <r>
    <x v="547"/>
    <n v="51510"/>
    <x v="1"/>
    <n v="2019"/>
    <n v="176"/>
    <n v="109328"/>
    <n v="161"/>
    <n v="161.7463468084533"/>
  </r>
  <r>
    <x v="547"/>
    <n v="51510"/>
    <x v="2"/>
    <n v="2020"/>
    <n v="212"/>
    <n v="107894"/>
    <n v="196.5"/>
    <n v="161.7463468084533"/>
  </r>
  <r>
    <x v="547"/>
    <n v="51510"/>
    <x v="3"/>
    <n v="2021"/>
    <n v="257"/>
    <n v="104691"/>
    <n v="245.5"/>
    <n v="161.7463468084533"/>
  </r>
  <r>
    <x v="547"/>
    <n v="51510"/>
    <x v="4"/>
    <n v="2022"/>
    <n v="210"/>
    <n v="105130"/>
    <n v="199.8"/>
    <n v="161.7463468084533"/>
  </r>
  <r>
    <x v="548"/>
    <n v="51550"/>
    <x v="0"/>
    <n v="2018"/>
    <n v="485"/>
    <n v="146259"/>
    <n v="331.6"/>
    <n v="106.83095859606672"/>
  </r>
  <r>
    <x v="548"/>
    <n v="51550"/>
    <x v="1"/>
    <n v="2019"/>
    <n v="481"/>
    <n v="146405"/>
    <n v="328.5"/>
    <n v="106.83095859606672"/>
  </r>
  <r>
    <x v="548"/>
    <n v="51550"/>
    <x v="2"/>
    <n v="2020"/>
    <n v="575"/>
    <n v="147083"/>
    <n v="390.9"/>
    <n v="106.83095859606672"/>
  </r>
  <r>
    <x v="548"/>
    <n v="51550"/>
    <x v="3"/>
    <n v="2021"/>
    <n v="656"/>
    <n v="149304"/>
    <n v="439.4"/>
    <n v="106.83095859606672"/>
  </r>
  <r>
    <x v="548"/>
    <n v="51550"/>
    <x v="4"/>
    <n v="2022"/>
    <n v="551"/>
    <n v="149861"/>
    <n v="367.7"/>
    <n v="106.83095859606672"/>
  </r>
  <r>
    <x v="549"/>
    <n v="51650"/>
    <x v="0"/>
    <n v="2018"/>
    <n v="361"/>
    <n v="81211"/>
    <n v="444.5"/>
    <n v="150.49902543268442"/>
  </r>
  <r>
    <x v="549"/>
    <n v="51650"/>
    <x v="1"/>
    <n v="2019"/>
    <n v="399"/>
    <n v="80919"/>
    <n v="493.1"/>
    <n v="150.49902543268442"/>
  </r>
  <r>
    <x v="549"/>
    <n v="51650"/>
    <x v="2"/>
    <n v="2020"/>
    <n v="397"/>
    <n v="80889"/>
    <n v="490.8"/>
    <n v="150.49902543268442"/>
  </r>
  <r>
    <x v="549"/>
    <n v="51650"/>
    <x v="3"/>
    <n v="2021"/>
    <n v="481"/>
    <n v="81801"/>
    <n v="588"/>
    <n v="150.49902543268442"/>
  </r>
  <r>
    <x v="549"/>
    <n v="51650"/>
    <x v="4"/>
    <n v="2022"/>
    <n v="415"/>
    <n v="81550"/>
    <n v="508.9"/>
    <n v="150.49902543268442"/>
  </r>
  <r>
    <x v="550"/>
    <n v="51700"/>
    <x v="0"/>
    <n v="2018"/>
    <n v="468"/>
    <n v="107950"/>
    <n v="433.5"/>
    <n v="133.01508111479038"/>
  </r>
  <r>
    <x v="550"/>
    <n v="51700"/>
    <x v="1"/>
    <n v="2019"/>
    <n v="487"/>
    <n v="107699"/>
    <n v="452.2"/>
    <n v="133.01508111479038"/>
  </r>
  <r>
    <x v="550"/>
    <n v="51700"/>
    <x v="2"/>
    <n v="2020"/>
    <n v="570"/>
    <n v="107388"/>
    <n v="530.79999999999995"/>
    <n v="133.01508111479038"/>
  </r>
  <r>
    <x v="550"/>
    <n v="51700"/>
    <x v="3"/>
    <n v="2021"/>
    <n v="612"/>
    <n v="110161"/>
    <n v="555.6"/>
    <n v="133.01508111479038"/>
  </r>
  <r>
    <x v="550"/>
    <n v="51700"/>
    <x v="4"/>
    <n v="2022"/>
    <n v="563"/>
    <n v="109624"/>
    <n v="513.6"/>
    <n v="133.01508111479038"/>
  </r>
  <r>
    <x v="551"/>
    <n v="51710"/>
    <x v="0"/>
    <n v="2018"/>
    <n v="664"/>
    <n v="159907"/>
    <n v="415.2"/>
    <n v="133.32160030545646"/>
  </r>
  <r>
    <x v="551"/>
    <n v="51710"/>
    <x v="1"/>
    <n v="2019"/>
    <n v="612"/>
    <n v="158558"/>
    <n v="386"/>
    <n v="133.32160030545646"/>
  </r>
  <r>
    <x v="551"/>
    <n v="51710"/>
    <x v="2"/>
    <n v="2020"/>
    <n v="734"/>
    <n v="157906"/>
    <n v="464.8"/>
    <n v="133.32160030545646"/>
  </r>
  <r>
    <x v="551"/>
    <n v="51710"/>
    <x v="3"/>
    <n v="2021"/>
    <n v="845"/>
    <n v="152446"/>
    <n v="554.29999999999995"/>
    <n v="133.32160030545646"/>
  </r>
  <r>
    <x v="551"/>
    <n v="51710"/>
    <x v="4"/>
    <n v="2022"/>
    <n v="739"/>
    <n v="147526"/>
    <n v="500.9"/>
    <n v="133.32160030545646"/>
  </r>
  <r>
    <x v="552"/>
    <n v="51760"/>
    <x v="0"/>
    <n v="2018"/>
    <n v="599"/>
    <n v="150417"/>
    <n v="398.2"/>
    <n v="106.82706161405804"/>
  </r>
  <r>
    <x v="552"/>
    <n v="51760"/>
    <x v="1"/>
    <n v="2019"/>
    <n v="663"/>
    <n v="150916"/>
    <n v="439.3"/>
    <n v="106.82706161405804"/>
  </r>
  <r>
    <x v="552"/>
    <n v="51760"/>
    <x v="2"/>
    <n v="2020"/>
    <n v="702"/>
    <n v="152107"/>
    <n v="461.5"/>
    <n v="106.82706161405804"/>
  </r>
  <r>
    <x v="552"/>
    <n v="51760"/>
    <x v="3"/>
    <n v="2021"/>
    <n v="935"/>
    <n v="148123"/>
    <n v="631.20000000000005"/>
    <n v="106.82706161405804"/>
  </r>
  <r>
    <x v="552"/>
    <n v="51760"/>
    <x v="4"/>
    <n v="2022"/>
    <n v="781"/>
    <n v="149158"/>
    <n v="523.6"/>
    <n v="106.82706161405804"/>
  </r>
  <r>
    <x v="553"/>
    <n v="51810"/>
    <x v="0"/>
    <n v="2018"/>
    <n v="792"/>
    <n v="276451"/>
    <n v="286.5"/>
    <n v="146.00967670528212"/>
  </r>
  <r>
    <x v="553"/>
    <n v="51810"/>
    <x v="1"/>
    <n v="2019"/>
    <n v="818"/>
    <n v="274363"/>
    <n v="298.10000000000002"/>
    <n v="146.00967670528212"/>
  </r>
  <r>
    <x v="553"/>
    <n v="51810"/>
    <x v="2"/>
    <n v="2020"/>
    <n v="876"/>
    <n v="273957"/>
    <n v="319.8"/>
    <n v="146.00967670528212"/>
  </r>
  <r>
    <x v="553"/>
    <n v="51810"/>
    <x v="3"/>
    <n v="2021"/>
    <n v="1032"/>
    <n v="277234"/>
    <n v="372.2"/>
    <n v="146.00967670528212"/>
  </r>
  <r>
    <x v="553"/>
    <n v="51810"/>
    <x v="4"/>
    <n v="2022"/>
    <n v="938"/>
    <n v="274150"/>
    <n v="342.1"/>
    <n v="146.00967670528212"/>
  </r>
  <r>
    <x v="554"/>
    <n v="53005"/>
    <x v="0"/>
    <n v="2018"/>
    <n v="310"/>
    <n v="112977"/>
    <n v="274.39999999999998"/>
    <n v="150.11967166141346"/>
  </r>
  <r>
    <x v="554"/>
    <n v="53005"/>
    <x v="1"/>
    <n v="2019"/>
    <n v="322"/>
    <n v="113867"/>
    <n v="282.8"/>
    <n v="150.11967166141346"/>
  </r>
  <r>
    <x v="554"/>
    <n v="53005"/>
    <x v="2"/>
    <n v="2020"/>
    <n v="414"/>
    <n v="114951"/>
    <n v="360.2"/>
    <n v="150.11967166141346"/>
  </r>
  <r>
    <x v="554"/>
    <n v="53005"/>
    <x v="3"/>
    <n v="2021"/>
    <n v="446"/>
    <n v="117323"/>
    <n v="380.1"/>
    <n v="150.11967166141346"/>
  </r>
  <r>
    <x v="554"/>
    <n v="53005"/>
    <x v="4"/>
    <n v="2022"/>
    <n v="465"/>
    <n v="118658"/>
    <n v="391.9"/>
    <n v="150.11967166141346"/>
  </r>
  <r>
    <x v="555"/>
    <n v="53011"/>
    <x v="0"/>
    <n v="2018"/>
    <n v="820"/>
    <n v="280948"/>
    <n v="291.89999999999998"/>
    <n v="164.23770267207465"/>
  </r>
  <r>
    <x v="555"/>
    <n v="53011"/>
    <x v="1"/>
    <n v="2019"/>
    <n v="833"/>
    <n v="284666"/>
    <n v="292.60000000000002"/>
    <n v="164.23770267207465"/>
  </r>
  <r>
    <x v="555"/>
    <n v="53011"/>
    <x v="2"/>
    <n v="2020"/>
    <n v="956"/>
    <n v="289433"/>
    <n v="330.3"/>
    <n v="164.23770267207465"/>
  </r>
  <r>
    <x v="555"/>
    <n v="53011"/>
    <x v="3"/>
    <n v="2021"/>
    <n v="1049"/>
    <n v="299292"/>
    <n v="350.5"/>
    <n v="164.23770267207465"/>
  </r>
  <r>
    <x v="555"/>
    <n v="53011"/>
    <x v="4"/>
    <n v="2022"/>
    <n v="979"/>
    <n v="303222"/>
    <n v="322.89999999999998"/>
    <n v="164.23770267207465"/>
  </r>
  <r>
    <x v="556"/>
    <n v="53015"/>
    <x v="0"/>
    <n v="2018"/>
    <n v="290"/>
    <n v="61030"/>
    <n v="475.2"/>
    <n v="145.75149111576056"/>
  </r>
  <r>
    <x v="556"/>
    <n v="53015"/>
    <x v="1"/>
    <n v="2019"/>
    <n v="286"/>
    <n v="61673"/>
    <n v="463.7"/>
    <n v="145.75149111576056"/>
  </r>
  <r>
    <x v="556"/>
    <n v="53015"/>
    <x v="2"/>
    <n v="2020"/>
    <n v="313"/>
    <n v="62224"/>
    <n v="503"/>
    <n v="145.75149111576056"/>
  </r>
  <r>
    <x v="556"/>
    <n v="53015"/>
    <x v="3"/>
    <n v="2021"/>
    <n v="416"/>
    <n v="62482"/>
    <n v="665.8"/>
    <n v="145.75149111576056"/>
  </r>
  <r>
    <x v="556"/>
    <n v="53015"/>
    <x v="4"/>
    <n v="2022"/>
    <n v="335"/>
    <n v="62681"/>
    <n v="534.5"/>
    <n v="145.75149111576056"/>
  </r>
  <r>
    <x v="557"/>
    <n v="53033"/>
    <x v="0"/>
    <n v="2018"/>
    <n v="3131"/>
    <n v="1437177"/>
    <n v="217.9"/>
    <n v="214.89139533594192"/>
  </r>
  <r>
    <x v="557"/>
    <n v="53033"/>
    <x v="1"/>
    <n v="2019"/>
    <n v="3135"/>
    <n v="1448133"/>
    <n v="216.5"/>
    <n v="214.89139533594192"/>
  </r>
  <r>
    <x v="557"/>
    <n v="53033"/>
    <x v="2"/>
    <n v="2020"/>
    <n v="3418"/>
    <n v="1465293"/>
    <n v="233.3"/>
    <n v="214.89139533594192"/>
  </r>
  <r>
    <x v="557"/>
    <n v="53033"/>
    <x v="3"/>
    <n v="2021"/>
    <n v="3940"/>
    <n v="1448735"/>
    <n v="272"/>
    <n v="214.89139533594192"/>
  </r>
  <r>
    <x v="557"/>
    <n v="53033"/>
    <x v="4"/>
    <n v="2022"/>
    <n v="4031"/>
    <n v="1459102"/>
    <n v="276.3"/>
    <n v="214.89139533594192"/>
  </r>
  <r>
    <x v="558"/>
    <n v="53035"/>
    <x v="0"/>
    <n v="2018"/>
    <n v="490"/>
    <n v="160920"/>
    <n v="304.5"/>
    <n v="166.90284918916001"/>
  </r>
  <r>
    <x v="558"/>
    <n v="53035"/>
    <x v="1"/>
    <n v="2019"/>
    <n v="523"/>
    <n v="161127"/>
    <n v="324.60000000000002"/>
    <n v="166.90284918916001"/>
  </r>
  <r>
    <x v="558"/>
    <n v="53035"/>
    <x v="2"/>
    <n v="2020"/>
    <n v="478"/>
    <n v="161290"/>
    <n v="296.39999999999998"/>
    <n v="166.90284918916001"/>
  </r>
  <r>
    <x v="558"/>
    <n v="53035"/>
    <x v="3"/>
    <n v="2021"/>
    <n v="556"/>
    <n v="161698"/>
    <n v="343.9"/>
    <n v="166.90284918916001"/>
  </r>
  <r>
    <x v="558"/>
    <n v="53035"/>
    <x v="4"/>
    <n v="2022"/>
    <n v="515"/>
    <n v="163256"/>
    <n v="315.5"/>
    <n v="166.90284918916001"/>
  </r>
  <r>
    <x v="559"/>
    <n v="53053"/>
    <x v="0"/>
    <n v="2018"/>
    <n v="1829"/>
    <n v="538666"/>
    <n v="339.5"/>
    <n v="163.53575838295481"/>
  </r>
  <r>
    <x v="559"/>
    <n v="53053"/>
    <x v="1"/>
    <n v="2019"/>
    <n v="1817"/>
    <n v="545421"/>
    <n v="333.1"/>
    <n v="163.53575838295481"/>
  </r>
  <r>
    <x v="559"/>
    <n v="53053"/>
    <x v="2"/>
    <n v="2020"/>
    <n v="1981"/>
    <n v="550481"/>
    <n v="359.9"/>
    <n v="163.53575838295481"/>
  </r>
  <r>
    <x v="559"/>
    <n v="53053"/>
    <x v="3"/>
    <n v="2021"/>
    <n v="2323"/>
    <n v="557233"/>
    <n v="416.9"/>
    <n v="163.53575838295481"/>
  </r>
  <r>
    <x v="559"/>
    <n v="53053"/>
    <x v="4"/>
    <n v="2022"/>
    <n v="2298"/>
    <n v="557510"/>
    <n v="412.2"/>
    <n v="163.53575838295481"/>
  </r>
  <r>
    <x v="560"/>
    <n v="53057"/>
    <x v="0"/>
    <n v="2018"/>
    <n v="217"/>
    <n v="70945"/>
    <n v="305.89999999999998"/>
    <n v="167.30531604318014"/>
  </r>
  <r>
    <x v="560"/>
    <n v="53057"/>
    <x v="1"/>
    <n v="2019"/>
    <n v="222"/>
    <n v="70960"/>
    <n v="312.89999999999998"/>
    <n v="167.30531604318014"/>
  </r>
  <r>
    <x v="560"/>
    <n v="53057"/>
    <x v="2"/>
    <n v="2020"/>
    <n v="272"/>
    <n v="71577"/>
    <n v="380"/>
    <n v="167.30531604318014"/>
  </r>
  <r>
    <x v="560"/>
    <n v="53057"/>
    <x v="3"/>
    <n v="2021"/>
    <n v="341"/>
    <n v="71754"/>
    <n v="475.2"/>
    <n v="167.30531604318014"/>
  </r>
  <r>
    <x v="560"/>
    <n v="53057"/>
    <x v="4"/>
    <n v="2022"/>
    <n v="274"/>
    <n v="71715"/>
    <n v="382.1"/>
    <n v="167.30531604318014"/>
  </r>
  <r>
    <x v="561"/>
    <n v="53061"/>
    <x v="0"/>
    <n v="2018"/>
    <n v="1442"/>
    <n v="503877"/>
    <n v="286.2"/>
    <n v="180.26382944559879"/>
  </r>
  <r>
    <x v="561"/>
    <n v="53061"/>
    <x v="1"/>
    <n v="2019"/>
    <n v="1466"/>
    <n v="506617"/>
    <n v="289.39999999999998"/>
    <n v="180.26382944559879"/>
  </r>
  <r>
    <x v="561"/>
    <n v="53061"/>
    <x v="2"/>
    <n v="2020"/>
    <n v="1608"/>
    <n v="509921"/>
    <n v="315.3"/>
    <n v="180.26382944559879"/>
  </r>
  <r>
    <x v="561"/>
    <n v="53061"/>
    <x v="3"/>
    <n v="2021"/>
    <n v="1669"/>
    <n v="511886"/>
    <n v="326"/>
    <n v="180.26382944559879"/>
  </r>
  <r>
    <x v="561"/>
    <n v="53061"/>
    <x v="4"/>
    <n v="2022"/>
    <n v="1614"/>
    <n v="514483"/>
    <n v="313.7"/>
    <n v="180.26382944559879"/>
  </r>
  <r>
    <x v="562"/>
    <n v="53063"/>
    <x v="0"/>
    <n v="2018"/>
    <n v="1124"/>
    <n v="303783"/>
    <n v="370"/>
    <n v="150.60126601975588"/>
  </r>
  <r>
    <x v="562"/>
    <n v="53063"/>
    <x v="1"/>
    <n v="2019"/>
    <n v="1095"/>
    <n v="307795"/>
    <n v="355.8"/>
    <n v="150.60126601975588"/>
  </r>
  <r>
    <x v="562"/>
    <n v="53063"/>
    <x v="2"/>
    <n v="2020"/>
    <n v="1244"/>
    <n v="310381"/>
    <n v="400.8"/>
    <n v="150.60126601975588"/>
  </r>
  <r>
    <x v="562"/>
    <n v="53063"/>
    <x v="3"/>
    <n v="2021"/>
    <n v="1521"/>
    <n v="321511"/>
    <n v="473.1"/>
    <n v="150.60126601975588"/>
  </r>
  <r>
    <x v="562"/>
    <n v="53063"/>
    <x v="4"/>
    <n v="2022"/>
    <n v="1360"/>
    <n v="323104"/>
    <n v="420.9"/>
    <n v="150.60126601975588"/>
  </r>
  <r>
    <x v="563"/>
    <n v="53067"/>
    <x v="0"/>
    <n v="2018"/>
    <n v="518"/>
    <n v="169378"/>
    <n v="305.8"/>
    <n v="167.40959668167974"/>
  </r>
  <r>
    <x v="563"/>
    <n v="53067"/>
    <x v="1"/>
    <n v="2019"/>
    <n v="502"/>
    <n v="170861"/>
    <n v="293.8"/>
    <n v="167.40959668167974"/>
  </r>
  <r>
    <x v="563"/>
    <n v="53067"/>
    <x v="2"/>
    <n v="2020"/>
    <n v="550"/>
    <n v="172372"/>
    <n v="319.10000000000002"/>
    <n v="167.40959668167974"/>
  </r>
  <r>
    <x v="563"/>
    <n v="53067"/>
    <x v="3"/>
    <n v="2021"/>
    <n v="696"/>
    <n v="174864"/>
    <n v="398"/>
    <n v="167.40959668167974"/>
  </r>
  <r>
    <x v="563"/>
    <n v="53067"/>
    <x v="4"/>
    <n v="2022"/>
    <n v="675"/>
    <n v="174666"/>
    <n v="386.5"/>
    <n v="167.40959668167974"/>
  </r>
  <r>
    <x v="564"/>
    <n v="53073"/>
    <x v="0"/>
    <n v="2018"/>
    <n v="346"/>
    <n v="134981"/>
    <n v="256.3"/>
    <n v="180.68680250957746"/>
  </r>
  <r>
    <x v="564"/>
    <n v="53073"/>
    <x v="1"/>
    <n v="2019"/>
    <n v="375"/>
    <n v="136391"/>
    <n v="274.89999999999998"/>
    <n v="180.68680250957746"/>
  </r>
  <r>
    <x v="564"/>
    <n v="53073"/>
    <x v="2"/>
    <n v="2020"/>
    <n v="411"/>
    <n v="137340"/>
    <n v="299.3"/>
    <n v="180.68680250957746"/>
  </r>
  <r>
    <x v="564"/>
    <n v="53073"/>
    <x v="3"/>
    <n v="2021"/>
    <n v="431"/>
    <n v="136289"/>
    <n v="316.2"/>
    <n v="180.68680250957746"/>
  </r>
  <r>
    <x v="564"/>
    <n v="53073"/>
    <x v="4"/>
    <n v="2022"/>
    <n v="443"/>
    <n v="137298"/>
    <n v="322.7"/>
    <n v="180.68680250957746"/>
  </r>
  <r>
    <x v="565"/>
    <n v="53077"/>
    <x v="0"/>
    <n v="2018"/>
    <n v="558"/>
    <n v="135397"/>
    <n v="412.1"/>
    <n v="169.84122503704748"/>
  </r>
  <r>
    <x v="565"/>
    <n v="53077"/>
    <x v="1"/>
    <n v="2019"/>
    <n v="516"/>
    <n v="134721"/>
    <n v="383"/>
    <n v="169.84122503704748"/>
  </r>
  <r>
    <x v="565"/>
    <n v="53077"/>
    <x v="2"/>
    <n v="2020"/>
    <n v="698"/>
    <n v="134866"/>
    <n v="517.6"/>
    <n v="169.84122503704748"/>
  </r>
  <r>
    <x v="565"/>
    <n v="53077"/>
    <x v="3"/>
    <n v="2021"/>
    <n v="751"/>
    <n v="137311"/>
    <n v="546.9"/>
    <n v="169.84122503704748"/>
  </r>
  <r>
    <x v="565"/>
    <n v="53077"/>
    <x v="4"/>
    <n v="2022"/>
    <n v="667"/>
    <n v="138539"/>
    <n v="481.5"/>
    <n v="169.84122503704748"/>
  </r>
  <r>
    <x v="566"/>
    <n v="54003"/>
    <x v="0"/>
    <n v="2018"/>
    <n v="350"/>
    <n v="70362"/>
    <n v="497.4"/>
    <n v="136.86350514346123"/>
  </r>
  <r>
    <x v="566"/>
    <n v="54003"/>
    <x v="1"/>
    <n v="2019"/>
    <n v="365"/>
    <n v="71381"/>
    <n v="511.3"/>
    <n v="136.86350514346123"/>
  </r>
  <r>
    <x v="566"/>
    <n v="54003"/>
    <x v="2"/>
    <n v="2020"/>
    <n v="445"/>
    <n v="72950"/>
    <n v="610"/>
    <n v="136.86350514346123"/>
  </r>
  <r>
    <x v="566"/>
    <n v="54003"/>
    <x v="3"/>
    <n v="2021"/>
    <n v="495"/>
    <n v="75557"/>
    <n v="655.1"/>
    <n v="136.86350514346123"/>
  </r>
  <r>
    <x v="566"/>
    <n v="54003"/>
    <x v="4"/>
    <n v="2022"/>
    <n v="431"/>
    <n v="77550"/>
    <n v="555.79999999999995"/>
    <n v="136.86350514346123"/>
  </r>
  <r>
    <x v="567"/>
    <n v="54039"/>
    <x v="0"/>
    <n v="2018"/>
    <n v="717"/>
    <n v="103372"/>
    <n v="693.6"/>
    <n v="169.56679354721769"/>
  </r>
  <r>
    <x v="567"/>
    <n v="54039"/>
    <x v="1"/>
    <n v="2019"/>
    <n v="731"/>
    <n v="101105"/>
    <n v="723"/>
    <n v="169.56679354721769"/>
  </r>
  <r>
    <x v="567"/>
    <n v="54039"/>
    <x v="2"/>
    <n v="2020"/>
    <n v="808"/>
    <n v="99300"/>
    <n v="813.7"/>
    <n v="169.56679354721769"/>
  </r>
  <r>
    <x v="567"/>
    <n v="54039"/>
    <x v="3"/>
    <n v="2021"/>
    <n v="944"/>
    <n v="100214"/>
    <n v="942"/>
    <n v="169.56679354721769"/>
  </r>
  <r>
    <x v="567"/>
    <n v="54039"/>
    <x v="4"/>
    <n v="2022"/>
    <n v="805"/>
    <n v="98605"/>
    <n v="816.4"/>
    <n v="169.56679354721769"/>
  </r>
  <r>
    <x v="568"/>
    <n v="54061"/>
    <x v="0"/>
    <n v="2018"/>
    <n v="176"/>
    <n v="69629"/>
    <n v="252.8"/>
    <n v="143.62314165120844"/>
  </r>
  <r>
    <x v="568"/>
    <n v="54061"/>
    <x v="1"/>
    <n v="2019"/>
    <n v="200"/>
    <n v="68656"/>
    <n v="291.3"/>
    <n v="143.62314165120844"/>
  </r>
  <r>
    <x v="568"/>
    <n v="54061"/>
    <x v="2"/>
    <n v="2020"/>
    <n v="224"/>
    <n v="69247"/>
    <n v="323.5"/>
    <n v="143.62314165120844"/>
  </r>
  <r>
    <x v="568"/>
    <n v="54061"/>
    <x v="3"/>
    <n v="2021"/>
    <n v="235"/>
    <n v="68665"/>
    <n v="342.2"/>
    <n v="143.62314165120844"/>
  </r>
  <r>
    <x v="568"/>
    <n v="54061"/>
    <x v="4"/>
    <n v="2022"/>
    <n v="231"/>
    <n v="67980"/>
    <n v="339.8"/>
    <n v="143.62314165120844"/>
  </r>
  <r>
    <x v="569"/>
    <n v="55009"/>
    <x v="0"/>
    <n v="2018"/>
    <n v="416"/>
    <n v="154581"/>
    <n v="269.10000000000002"/>
    <n v="167.45625874515534"/>
  </r>
  <r>
    <x v="569"/>
    <n v="55009"/>
    <x v="1"/>
    <n v="2019"/>
    <n v="450"/>
    <n v="154540"/>
    <n v="291.2"/>
    <n v="167.45625874515534"/>
  </r>
  <r>
    <x v="569"/>
    <n v="55009"/>
    <x v="2"/>
    <n v="2020"/>
    <n v="532"/>
    <n v="153940"/>
    <n v="345.6"/>
    <n v="167.45625874515534"/>
  </r>
  <r>
    <x v="569"/>
    <n v="55009"/>
    <x v="3"/>
    <n v="2021"/>
    <n v="529"/>
    <n v="156788"/>
    <n v="337.4"/>
    <n v="167.45625874515534"/>
  </r>
  <r>
    <x v="569"/>
    <n v="55009"/>
    <x v="4"/>
    <n v="2022"/>
    <n v="501"/>
    <n v="156830"/>
    <n v="319.5"/>
    <n v="167.45625874515534"/>
  </r>
  <r>
    <x v="570"/>
    <n v="55025"/>
    <x v="0"/>
    <n v="2018"/>
    <n v="750"/>
    <n v="340073"/>
    <n v="220.5"/>
    <n v="222.68580478229839"/>
  </r>
  <r>
    <x v="570"/>
    <n v="55025"/>
    <x v="1"/>
    <n v="2019"/>
    <n v="708"/>
    <n v="341200"/>
    <n v="207.5"/>
    <n v="222.68580478229839"/>
  </r>
  <r>
    <x v="570"/>
    <n v="55025"/>
    <x v="2"/>
    <n v="2020"/>
    <n v="867"/>
    <n v="343606"/>
    <n v="252.3"/>
    <n v="222.68580478229839"/>
  </r>
  <r>
    <x v="570"/>
    <n v="55025"/>
    <x v="3"/>
    <n v="2021"/>
    <n v="872"/>
    <n v="350559"/>
    <n v="248.7"/>
    <n v="222.68580478229839"/>
  </r>
  <r>
    <x v="570"/>
    <n v="55025"/>
    <x v="4"/>
    <n v="2022"/>
    <n v="847"/>
    <n v="351547"/>
    <n v="240.9"/>
    <n v="222.68580478229839"/>
  </r>
  <r>
    <x v="571"/>
    <n v="55035"/>
    <x v="0"/>
    <n v="2018"/>
    <n v="166"/>
    <n v="62467"/>
    <n v="265.7"/>
    <n v="153.17257740007807"/>
  </r>
  <r>
    <x v="571"/>
    <n v="55035"/>
    <x v="1"/>
    <n v="2019"/>
    <n v="162"/>
    <n v="62397"/>
    <n v="259.60000000000002"/>
    <n v="153.17257740007807"/>
  </r>
  <r>
    <x v="571"/>
    <n v="55035"/>
    <x v="2"/>
    <n v="2020"/>
    <n v="203"/>
    <n v="62528"/>
    <n v="324.7"/>
    <n v="153.17257740007807"/>
  </r>
  <r>
    <x v="571"/>
    <n v="55035"/>
    <x v="3"/>
    <n v="2021"/>
    <n v="203"/>
    <n v="63121"/>
    <n v="321.60000000000002"/>
    <n v="153.17257740007807"/>
  </r>
  <r>
    <x v="571"/>
    <n v="55035"/>
    <x v="4"/>
    <n v="2022"/>
    <n v="181"/>
    <n v="63059"/>
    <n v="287"/>
    <n v="153.17257740007807"/>
  </r>
  <r>
    <x v="572"/>
    <n v="55039"/>
    <x v="0"/>
    <n v="2018"/>
    <n v="181"/>
    <n v="59431"/>
    <n v="304.60000000000002"/>
    <n v="135.31020421372858"/>
  </r>
  <r>
    <x v="572"/>
    <n v="55039"/>
    <x v="1"/>
    <n v="2019"/>
    <n v="206"/>
    <n v="59216"/>
    <n v="347.9"/>
    <n v="135.31020421372858"/>
  </r>
  <r>
    <x v="572"/>
    <n v="55039"/>
    <x v="2"/>
    <n v="2020"/>
    <n v="229"/>
    <n v="58685"/>
    <n v="390.2"/>
    <n v="135.31020421372858"/>
  </r>
  <r>
    <x v="572"/>
    <n v="55039"/>
    <x v="3"/>
    <n v="2021"/>
    <n v="251"/>
    <n v="59535"/>
    <n v="421.6"/>
    <n v="135.31020421372858"/>
  </r>
  <r>
    <x v="572"/>
    <n v="55039"/>
    <x v="4"/>
    <n v="2022"/>
    <n v="249"/>
    <n v="58761"/>
    <n v="423.8"/>
    <n v="135.31020421372858"/>
  </r>
  <r>
    <x v="573"/>
    <n v="55059"/>
    <x v="0"/>
    <n v="2018"/>
    <n v="364"/>
    <n v="101562"/>
    <n v="358.4"/>
    <n v="150.36686257627372"/>
  </r>
  <r>
    <x v="573"/>
    <n v="55059"/>
    <x v="1"/>
    <n v="2019"/>
    <n v="364"/>
    <n v="101669"/>
    <n v="358"/>
    <n v="150.36686257627372"/>
  </r>
  <r>
    <x v="573"/>
    <n v="55059"/>
    <x v="2"/>
    <n v="2020"/>
    <n v="417"/>
    <n v="101515"/>
    <n v="410.8"/>
    <n v="150.36686257627372"/>
  </r>
  <r>
    <x v="573"/>
    <n v="55059"/>
    <x v="3"/>
    <n v="2021"/>
    <n v="468"/>
    <n v="101141"/>
    <n v="462.7"/>
    <n v="150.36686257627372"/>
  </r>
  <r>
    <x v="573"/>
    <n v="55059"/>
    <x v="4"/>
    <n v="2022"/>
    <n v="453"/>
    <n v="100110"/>
    <n v="452.5"/>
    <n v="150.36686257627372"/>
  </r>
  <r>
    <x v="574"/>
    <n v="55063"/>
    <x v="0"/>
    <n v="2018"/>
    <n v="204"/>
    <n v="70201"/>
    <n v="290.60000000000002"/>
    <n v="170.93051182152959"/>
  </r>
  <r>
    <x v="574"/>
    <n v="55063"/>
    <x v="1"/>
    <n v="2019"/>
    <n v="193"/>
    <n v="69800"/>
    <n v="276.5"/>
    <n v="170.93051182152959"/>
  </r>
  <r>
    <x v="574"/>
    <n v="55063"/>
    <x v="2"/>
    <n v="2020"/>
    <n v="241"/>
    <n v="69670"/>
    <n v="345.9"/>
    <n v="170.93051182152959"/>
  </r>
  <r>
    <x v="574"/>
    <n v="55063"/>
    <x v="3"/>
    <n v="2021"/>
    <n v="227"/>
    <n v="70696"/>
    <n v="321.10000000000002"/>
    <n v="170.93051182152959"/>
  </r>
  <r>
    <x v="574"/>
    <n v="55063"/>
    <x v="4"/>
    <n v="2022"/>
    <n v="225"/>
    <n v="70340"/>
    <n v="319.89999999999998"/>
    <n v="170.93051182152959"/>
  </r>
  <r>
    <x v="575"/>
    <n v="55073"/>
    <x v="0"/>
    <n v="2018"/>
    <n v="224"/>
    <n v="77728"/>
    <n v="288.2"/>
    <n v="152.01903196074036"/>
  </r>
  <r>
    <x v="575"/>
    <n v="55073"/>
    <x v="1"/>
    <n v="2019"/>
    <n v="236"/>
    <n v="77406"/>
    <n v="304.89999999999998"/>
    <n v="152.01903196074036"/>
  </r>
  <r>
    <x v="575"/>
    <n v="55073"/>
    <x v="2"/>
    <n v="2020"/>
    <n v="259"/>
    <n v="76976"/>
    <n v="336.5"/>
    <n v="152.01903196074036"/>
  </r>
  <r>
    <x v="575"/>
    <n v="55073"/>
    <x v="3"/>
    <n v="2021"/>
    <n v="318"/>
    <n v="77986"/>
    <n v="407.8"/>
    <n v="152.01903196074036"/>
  </r>
  <r>
    <x v="575"/>
    <n v="55073"/>
    <x v="4"/>
    <n v="2022"/>
    <n v="308"/>
    <n v="77852"/>
    <n v="395.6"/>
    <n v="152.01903196074036"/>
  </r>
  <r>
    <x v="576"/>
    <n v="55079"/>
    <x v="0"/>
    <n v="2018"/>
    <n v="2475"/>
    <n v="565533"/>
    <n v="437.6"/>
    <n v="168.42903667423451"/>
  </r>
  <r>
    <x v="576"/>
    <n v="55079"/>
    <x v="1"/>
    <n v="2019"/>
    <n v="2458"/>
    <n v="561806"/>
    <n v="437.5"/>
    <n v="168.42903667423451"/>
  </r>
  <r>
    <x v="576"/>
    <n v="55079"/>
    <x v="2"/>
    <n v="2020"/>
    <n v="3045"/>
    <n v="559350"/>
    <n v="544.4"/>
    <n v="168.42903667423451"/>
  </r>
  <r>
    <x v="576"/>
    <n v="55079"/>
    <x v="3"/>
    <n v="2021"/>
    <n v="3046"/>
    <n v="547580"/>
    <n v="556.29999999999995"/>
    <n v="168.42903667423451"/>
  </r>
  <r>
    <x v="576"/>
    <n v="55079"/>
    <x v="4"/>
    <n v="2022"/>
    <n v="2865"/>
    <n v="540976"/>
    <n v="529.6"/>
    <n v="168.42903667423451"/>
  </r>
  <r>
    <x v="577"/>
    <n v="55087"/>
    <x v="0"/>
    <n v="2018"/>
    <n v="301"/>
    <n v="111229"/>
    <n v="270.60000000000002"/>
    <n v="165.69930675909879"/>
  </r>
  <r>
    <x v="577"/>
    <n v="55087"/>
    <x v="1"/>
    <n v="2019"/>
    <n v="314"/>
    <n v="110953"/>
    <n v="283"/>
    <n v="165.69930675909879"/>
  </r>
  <r>
    <x v="577"/>
    <n v="55087"/>
    <x v="2"/>
    <n v="2020"/>
    <n v="355"/>
    <n v="110796"/>
    <n v="320.39999999999998"/>
    <n v="165.69930675909879"/>
  </r>
  <r>
    <x v="577"/>
    <n v="55087"/>
    <x v="3"/>
    <n v="2021"/>
    <n v="401"/>
    <n v="112249"/>
    <n v="357.2"/>
    <n v="165.69930675909879"/>
  </r>
  <r>
    <x v="577"/>
    <n v="55087"/>
    <x v="4"/>
    <n v="2022"/>
    <n v="356"/>
    <n v="112164"/>
    <n v="317.39999999999998"/>
    <n v="165.69930675909879"/>
  </r>
  <r>
    <x v="578"/>
    <n v="55101"/>
    <x v="0"/>
    <n v="2018"/>
    <n v="409"/>
    <n v="114211"/>
    <n v="358.1"/>
    <n v="152.83988146286373"/>
  </r>
  <r>
    <x v="578"/>
    <n v="55101"/>
    <x v="1"/>
    <n v="2019"/>
    <n v="462"/>
    <n v="113302"/>
    <n v="407.8"/>
    <n v="152.83988146286373"/>
  </r>
  <r>
    <x v="578"/>
    <n v="55101"/>
    <x v="2"/>
    <n v="2020"/>
    <n v="567"/>
    <n v="112621"/>
    <n v="503.5"/>
    <n v="152.83988146286373"/>
  </r>
  <r>
    <x v="578"/>
    <n v="55101"/>
    <x v="3"/>
    <n v="2021"/>
    <n v="536"/>
    <n v="113122"/>
    <n v="473.8"/>
    <n v="152.83988146286373"/>
  </r>
  <r>
    <x v="578"/>
    <n v="55101"/>
    <x v="4"/>
    <n v="2022"/>
    <n v="569"/>
    <n v="111609"/>
    <n v="509.8"/>
    <n v="152.83988146286373"/>
  </r>
  <r>
    <x v="579"/>
    <n v="55105"/>
    <x v="0"/>
    <n v="2018"/>
    <n v="382"/>
    <n v="94277"/>
    <n v="405.2"/>
    <n v="172.10822607950723"/>
  </r>
  <r>
    <x v="579"/>
    <n v="55105"/>
    <x v="1"/>
    <n v="2019"/>
    <n v="356"/>
    <n v="93979"/>
    <n v="378.8"/>
    <n v="172.10822607950723"/>
  </r>
  <r>
    <x v="579"/>
    <n v="55105"/>
    <x v="2"/>
    <n v="2020"/>
    <n v="395"/>
    <n v="93649"/>
    <n v="421.8"/>
    <n v="172.10822607950723"/>
  </r>
  <r>
    <x v="579"/>
    <n v="55105"/>
    <x v="3"/>
    <n v="2021"/>
    <n v="450"/>
    <n v="94551"/>
    <n v="475.9"/>
    <n v="172.10822607950723"/>
  </r>
  <r>
    <x v="579"/>
    <n v="55105"/>
    <x v="4"/>
    <n v="2022"/>
    <n v="469"/>
    <n v="94339"/>
    <n v="497.1"/>
    <n v="172.10822607950723"/>
  </r>
  <r>
    <x v="580"/>
    <n v="55117"/>
    <x v="0"/>
    <n v="2018"/>
    <n v="204"/>
    <n v="66570"/>
    <n v="306.39999999999998"/>
    <n v="153.63592706317215"/>
  </r>
  <r>
    <x v="580"/>
    <n v="55117"/>
    <x v="1"/>
    <n v="2019"/>
    <n v="224"/>
    <n v="66117"/>
    <n v="338.8"/>
    <n v="153.63592706317215"/>
  </r>
  <r>
    <x v="580"/>
    <n v="55117"/>
    <x v="2"/>
    <n v="2020"/>
    <n v="237"/>
    <n v="65707"/>
    <n v="360.7"/>
    <n v="153.63592706317215"/>
  </r>
  <r>
    <x v="580"/>
    <n v="55117"/>
    <x v="3"/>
    <n v="2021"/>
    <n v="260"/>
    <n v="67073"/>
    <n v="387.6"/>
    <n v="153.63592706317215"/>
  </r>
  <r>
    <x v="580"/>
    <n v="55117"/>
    <x v="4"/>
    <n v="2022"/>
    <n v="253"/>
    <n v="66806"/>
    <n v="378.7"/>
    <n v="153.63592706317215"/>
  </r>
  <r>
    <x v="581"/>
    <n v="55127"/>
    <x v="0"/>
    <n v="2018"/>
    <n v="207"/>
    <n v="60255"/>
    <n v="343.5"/>
    <n v="127.49541298790909"/>
  </r>
  <r>
    <x v="581"/>
    <n v="55127"/>
    <x v="1"/>
    <n v="2019"/>
    <n v="206"/>
    <n v="59959"/>
    <n v="343.6"/>
    <n v="127.49541298790909"/>
  </r>
  <r>
    <x v="581"/>
    <n v="55127"/>
    <x v="2"/>
    <n v="2020"/>
    <n v="253"/>
    <n v="59644"/>
    <n v="424.2"/>
    <n v="127.49541298790909"/>
  </r>
  <r>
    <x v="581"/>
    <n v="55127"/>
    <x v="3"/>
    <n v="2021"/>
    <n v="248"/>
    <n v="61442"/>
    <n v="403.6"/>
    <n v="127.49541298790909"/>
  </r>
  <r>
    <x v="581"/>
    <n v="55127"/>
    <x v="4"/>
    <n v="2022"/>
    <n v="226"/>
    <n v="60463"/>
    <n v="373.8"/>
    <n v="127.49541298790909"/>
  </r>
  <r>
    <x v="582"/>
    <n v="55131"/>
    <x v="0"/>
    <n v="2018"/>
    <n v="198"/>
    <n v="78603"/>
    <n v="251.9"/>
    <n v="141.19625388174936"/>
  </r>
  <r>
    <x v="582"/>
    <n v="55131"/>
    <x v="1"/>
    <n v="2019"/>
    <n v="224"/>
    <n v="78570"/>
    <n v="285.10000000000002"/>
    <n v="141.19625388174936"/>
  </r>
  <r>
    <x v="582"/>
    <n v="55131"/>
    <x v="2"/>
    <n v="2020"/>
    <n v="227"/>
    <n v="78322"/>
    <n v="289.8"/>
    <n v="141.19625388174936"/>
  </r>
  <r>
    <x v="582"/>
    <n v="55131"/>
    <x v="3"/>
    <n v="2021"/>
    <n v="283"/>
    <n v="78884"/>
    <n v="358.8"/>
    <n v="141.19625388174936"/>
  </r>
  <r>
    <x v="582"/>
    <n v="55131"/>
    <x v="4"/>
    <n v="2022"/>
    <n v="236"/>
    <n v="79000"/>
    <n v="298.7"/>
    <n v="141.19625388174936"/>
  </r>
  <r>
    <x v="583"/>
    <n v="55133"/>
    <x v="0"/>
    <n v="2018"/>
    <n v="565"/>
    <n v="231786"/>
    <n v="243.8"/>
    <n v="178.87695089257883"/>
  </r>
  <r>
    <x v="583"/>
    <n v="55133"/>
    <x v="1"/>
    <n v="2019"/>
    <n v="523"/>
    <n v="231195"/>
    <n v="226.2"/>
    <n v="178.87695089257883"/>
  </r>
  <r>
    <x v="583"/>
    <n v="55133"/>
    <x v="2"/>
    <n v="2020"/>
    <n v="642"/>
    <n v="230987"/>
    <n v="277.89999999999998"/>
    <n v="178.87695089257883"/>
  </r>
  <r>
    <x v="583"/>
    <n v="55133"/>
    <x v="3"/>
    <n v="2021"/>
    <n v="691"/>
    <n v="232671"/>
    <n v="297"/>
    <n v="178.87695089257883"/>
  </r>
  <r>
    <x v="583"/>
    <n v="55133"/>
    <x v="4"/>
    <n v="2022"/>
    <n v="655"/>
    <n v="232259"/>
    <n v="282"/>
    <n v="178.87695089257883"/>
  </r>
  <r>
    <x v="584"/>
    <n v="55139"/>
    <x v="0"/>
    <n v="2018"/>
    <n v="324"/>
    <n v="102594"/>
    <n v="315.8"/>
    <n v="152.49643498712891"/>
  </r>
  <r>
    <x v="584"/>
    <n v="55139"/>
    <x v="1"/>
    <n v="2019"/>
    <n v="303"/>
    <n v="102588"/>
    <n v="295.39999999999998"/>
    <n v="152.49643498712891"/>
  </r>
  <r>
    <x v="584"/>
    <n v="55139"/>
    <x v="2"/>
    <n v="2020"/>
    <n v="368"/>
    <n v="102198"/>
    <n v="360.1"/>
    <n v="152.49643498712891"/>
  </r>
  <r>
    <x v="584"/>
    <n v="55139"/>
    <x v="3"/>
    <n v="2021"/>
    <n v="411"/>
    <n v="102446"/>
    <n v="401.2"/>
    <n v="152.49643498712891"/>
  </r>
  <r>
    <x v="584"/>
    <n v="55139"/>
    <x v="4"/>
    <n v="2022"/>
    <n v="349"/>
    <n v="101648"/>
    <n v="343.3"/>
    <n v="152.496434987128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66A480-A431-4E7B-9709-9B09AA8D804D}"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004BA1-7B05-4046-9D88-B249114BC2B5}" name="PivotTable1" cacheId="4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3:G590" firstHeaderRow="1" firstDataRow="2" firstDataCol="1"/>
  <pivotFields count="8">
    <pivotField axis="axisRow" showAll="0">
      <items count="586">
        <item x="140"/>
        <item x="65"/>
        <item x="426"/>
        <item x="460"/>
        <item x="88"/>
        <item x="355"/>
        <item x="30"/>
        <item x="327"/>
        <item x="537"/>
        <item x="547"/>
        <item x="242"/>
        <item x="427"/>
        <item x="164"/>
        <item x="384"/>
        <item x="12"/>
        <item x="461"/>
        <item x="213"/>
        <item x="218"/>
        <item x="262"/>
        <item x="66"/>
        <item x="538"/>
        <item x="199"/>
        <item x="303"/>
        <item x="0"/>
        <item x="231"/>
        <item x="219"/>
        <item x="89"/>
        <item x="243"/>
        <item x="462"/>
        <item x="428"/>
        <item x="490"/>
        <item x="23"/>
        <item x="554"/>
        <item x="304"/>
        <item x="463"/>
        <item x="566"/>
        <item x="429"/>
        <item x="232"/>
        <item x="322"/>
        <item x="244"/>
        <item x="491"/>
        <item x="124"/>
        <item x="181"/>
        <item x="430"/>
        <item x="477"/>
        <item x="141"/>
        <item x="192"/>
        <item x="279"/>
        <item x="200"/>
        <item x="67"/>
        <item x="478"/>
        <item x="492"/>
        <item x="493"/>
        <item x="90"/>
        <item x="233"/>
        <item x="328"/>
        <item x="329"/>
        <item x="91"/>
        <item x="569"/>
        <item x="356"/>
        <item x="431"/>
        <item x="357"/>
        <item x="305"/>
        <item x="385"/>
        <item x="432"/>
        <item x="31"/>
        <item x="358"/>
        <item x="530"/>
        <item x="201"/>
        <item x="202"/>
        <item x="1"/>
        <item x="245"/>
        <item x="433"/>
        <item x="306"/>
        <item x="494"/>
        <item x="411"/>
        <item x="142"/>
        <item x="125"/>
        <item x="220"/>
        <item x="263"/>
        <item x="280"/>
        <item x="383"/>
        <item x="359"/>
        <item x="221"/>
        <item x="434"/>
        <item x="144"/>
        <item x="222"/>
        <item x="464"/>
        <item x="92"/>
        <item x="126"/>
        <item x="330"/>
        <item x="127"/>
        <item x="548"/>
        <item x="435"/>
        <item x="539"/>
        <item x="536"/>
        <item x="93"/>
        <item x="416"/>
        <item x="165"/>
        <item x="297"/>
        <item x="386"/>
        <item x="555"/>
        <item x="94"/>
        <item x="281"/>
        <item x="387"/>
        <item x="412"/>
        <item x="128"/>
        <item x="14"/>
        <item x="15"/>
        <item x="95"/>
        <item x="495"/>
        <item x="129"/>
        <item x="388"/>
        <item x="496"/>
        <item x="413"/>
        <item x="32"/>
        <item x="145"/>
        <item x="130"/>
        <item x="556"/>
        <item x="24"/>
        <item x="360"/>
        <item x="214"/>
        <item x="361"/>
        <item x="307"/>
        <item x="436"/>
        <item x="389"/>
        <item x="264"/>
        <item x="497"/>
        <item x="570"/>
        <item x="437"/>
        <item x="362"/>
        <item x="479"/>
        <item x="193"/>
        <item x="531"/>
        <item x="131"/>
        <item x="146"/>
        <item x="166"/>
        <item x="390"/>
        <item x="438"/>
        <item x="498"/>
        <item x="68"/>
        <item x="417"/>
        <item x="273"/>
        <item x="87"/>
        <item x="323"/>
        <item x="465"/>
        <item x="69"/>
        <item x="132"/>
        <item x="187"/>
        <item x="295"/>
        <item x="418"/>
        <item x="147"/>
        <item x="363"/>
        <item x="331"/>
        <item x="96"/>
        <item x="203"/>
        <item x="246"/>
        <item x="571"/>
        <item x="499"/>
        <item x="33"/>
        <item x="70"/>
        <item x="501"/>
        <item x="167"/>
        <item x="500"/>
        <item x="332"/>
        <item x="439"/>
        <item x="97"/>
        <item x="234"/>
        <item x="308"/>
        <item x="2"/>
        <item x="540"/>
        <item x="76"/>
        <item x="391"/>
        <item x="25"/>
        <item x="194"/>
        <item x="440"/>
        <item x="98"/>
        <item x="291"/>
        <item x="466"/>
        <item x="572"/>
        <item x="364"/>
        <item x="502"/>
        <item x="282"/>
        <item x="392"/>
        <item x="441"/>
        <item x="223"/>
        <item x="34"/>
        <item x="133"/>
        <item x="292"/>
        <item x="503"/>
        <item x="365"/>
        <item x="247"/>
        <item x="309"/>
        <item x="504"/>
        <item x="283"/>
        <item x="393"/>
        <item x="467"/>
        <item x="505"/>
        <item x="506"/>
        <item x="366"/>
        <item x="134"/>
        <item x="135"/>
        <item x="168"/>
        <item x="394"/>
        <item x="480"/>
        <item x="235"/>
        <item x="236"/>
        <item x="549"/>
        <item x="541"/>
        <item x="195"/>
        <item x="224"/>
        <item x="367"/>
        <item x="507"/>
        <item x="274"/>
        <item x="77"/>
        <item x="508"/>
        <item x="368"/>
        <item x="169"/>
        <item x="265"/>
        <item x="542"/>
        <item x="99"/>
        <item x="509"/>
        <item x="100"/>
        <item x="101"/>
        <item x="299"/>
        <item x="275"/>
        <item x="468"/>
        <item x="3"/>
        <item x="136"/>
        <item x="225"/>
        <item x="310"/>
        <item x="35"/>
        <item x="311"/>
        <item x="36"/>
        <item x="102"/>
        <item x="248"/>
        <item x="369"/>
        <item x="249"/>
        <item x="284"/>
        <item x="276"/>
        <item x="419"/>
        <item x="285"/>
        <item x="4"/>
        <item x="71"/>
        <item x="196"/>
        <item x="286"/>
        <item x="333"/>
        <item x="510"/>
        <item x="204"/>
        <item x="182"/>
        <item x="170"/>
        <item x="188"/>
        <item x="511"/>
        <item x="370"/>
        <item x="250"/>
        <item x="567"/>
        <item x="148"/>
        <item x="149"/>
        <item x="512"/>
        <item x="150"/>
        <item x="215"/>
        <item x="573"/>
        <item x="84"/>
        <item x="251"/>
        <item x="457"/>
        <item x="197"/>
        <item x="37"/>
        <item x="557"/>
        <item x="38"/>
        <item x="334"/>
        <item x="558"/>
        <item x="481"/>
        <item x="143"/>
        <item x="574"/>
        <item x="172"/>
        <item x="442"/>
        <item x="205"/>
        <item x="103"/>
        <item x="151"/>
        <item x="171"/>
        <item x="395"/>
        <item x="296"/>
        <item x="443"/>
        <item x="420"/>
        <item x="72"/>
        <item x="152"/>
        <item x="444"/>
        <item x="5"/>
        <item x="104"/>
        <item x="445"/>
        <item x="105"/>
        <item x="469"/>
        <item x="396"/>
        <item x="183"/>
        <item x="421"/>
        <item x="78"/>
        <item x="252"/>
        <item x="206"/>
        <item x="397"/>
        <item x="39"/>
        <item x="543"/>
        <item x="513"/>
        <item x="398"/>
        <item x="446"/>
        <item x="447"/>
        <item x="253"/>
        <item x="155"/>
        <item x="40"/>
        <item x="6"/>
        <item x="156"/>
        <item x="173"/>
        <item x="277"/>
        <item x="399"/>
        <item x="106"/>
        <item x="575"/>
        <item x="16"/>
        <item x="41"/>
        <item x="107"/>
        <item x="174"/>
        <item x="422"/>
        <item x="108"/>
        <item x="13"/>
        <item x="153"/>
        <item x="154"/>
        <item x="514"/>
        <item x="371"/>
        <item x="400"/>
        <item x="42"/>
        <item x="312"/>
        <item x="448"/>
        <item x="300"/>
        <item x="73"/>
        <item x="401"/>
        <item x="109"/>
        <item x="79"/>
        <item x="237"/>
        <item x="313"/>
        <item x="515"/>
        <item x="576"/>
        <item x="475"/>
        <item x="293"/>
        <item x="7"/>
        <item x="17"/>
        <item x="314"/>
        <item x="568"/>
        <item x="175"/>
        <item x="254"/>
        <item x="335"/>
        <item x="449"/>
        <item x="43"/>
        <item x="8"/>
        <item x="226"/>
        <item x="402"/>
        <item x="450"/>
        <item x="482"/>
        <item x="516"/>
        <item x="372"/>
        <item x="9"/>
        <item x="315"/>
        <item x="423"/>
        <item x="137"/>
        <item x="255"/>
        <item x="44"/>
        <item x="336"/>
        <item x="18"/>
        <item x="85"/>
        <item x="373"/>
        <item x="80"/>
        <item x="81"/>
        <item x="337"/>
        <item x="550"/>
        <item x="338"/>
        <item x="551"/>
        <item x="238"/>
        <item x="451"/>
        <item x="517"/>
        <item x="256"/>
        <item x="316"/>
        <item x="110"/>
        <item x="414"/>
        <item x="266"/>
        <item x="339"/>
        <item x="340"/>
        <item x="374"/>
        <item x="341"/>
        <item x="45"/>
        <item x="111"/>
        <item x="375"/>
        <item x="342"/>
        <item x="207"/>
        <item x="112"/>
        <item x="343"/>
        <item x="257"/>
        <item x="208"/>
        <item x="577"/>
        <item x="113"/>
        <item x="518"/>
        <item x="114"/>
        <item x="317"/>
        <item x="138"/>
        <item x="476"/>
        <item x="216"/>
        <item x="157"/>
        <item x="452"/>
        <item x="470"/>
        <item x="559"/>
        <item x="19"/>
        <item x="20"/>
        <item x="115"/>
        <item x="376"/>
        <item x="46"/>
        <item x="287"/>
        <item x="239"/>
        <item x="116"/>
        <item x="184"/>
        <item x="403"/>
        <item x="176"/>
        <item x="519"/>
        <item x="227"/>
        <item x="544"/>
        <item x="458"/>
        <item x="74"/>
        <item x="26"/>
        <item x="344"/>
        <item x="578"/>
        <item x="267"/>
        <item x="520"/>
        <item x="377"/>
        <item x="278"/>
        <item x="209"/>
        <item x="345"/>
        <item x="404"/>
        <item x="471"/>
        <item x="552"/>
        <item x="139"/>
        <item x="346"/>
        <item x="47"/>
        <item x="378"/>
        <item x="579"/>
        <item x="158"/>
        <item x="301"/>
        <item x="347"/>
        <item x="521"/>
        <item x="379"/>
        <item x="483"/>
        <item x="48"/>
        <item x="258"/>
        <item x="27"/>
        <item x="532"/>
        <item x="49"/>
        <item x="50"/>
        <item x="51"/>
        <item x="52"/>
        <item x="325"/>
        <item x="53"/>
        <item x="54"/>
        <item x="324"/>
        <item x="160"/>
        <item x="55"/>
        <item x="56"/>
        <item x="57"/>
        <item x="326"/>
        <item x="119"/>
        <item x="120"/>
        <item x="349"/>
        <item x="350"/>
        <item x="453"/>
        <item x="185"/>
        <item x="269"/>
        <item x="28"/>
        <item x="189"/>
        <item x="121"/>
        <item x="58"/>
        <item x="190"/>
        <item x="580"/>
        <item x="10"/>
        <item x="484"/>
        <item x="560"/>
        <item x="522"/>
        <item x="561"/>
        <item x="59"/>
        <item x="318"/>
        <item x="60"/>
        <item x="472"/>
        <item x="562"/>
        <item x="545"/>
        <item x="288"/>
        <item x="159"/>
        <item x="259"/>
        <item x="117"/>
        <item x="177"/>
        <item x="348"/>
        <item x="290"/>
        <item x="268"/>
        <item x="289"/>
        <item x="118"/>
        <item x="228"/>
        <item x="210"/>
        <item x="546"/>
        <item x="61"/>
        <item x="405"/>
        <item x="270"/>
        <item x="302"/>
        <item x="240"/>
        <item x="351"/>
        <item x="485"/>
        <item x="406"/>
        <item x="486"/>
        <item x="122"/>
        <item x="473"/>
        <item x="86"/>
        <item x="319"/>
        <item x="211"/>
        <item x="523"/>
        <item x="524"/>
        <item x="161"/>
        <item x="212"/>
        <item x="563"/>
        <item x="178"/>
        <item x="82"/>
        <item x="525"/>
        <item x="352"/>
        <item x="526"/>
        <item x="407"/>
        <item x="62"/>
        <item x="415"/>
        <item x="11"/>
        <item x="353"/>
        <item x="380"/>
        <item x="320"/>
        <item x="533"/>
        <item x="179"/>
        <item x="63"/>
        <item x="180"/>
        <item x="553"/>
        <item x="123"/>
        <item x="381"/>
        <item x="581"/>
        <item x="198"/>
        <item x="321"/>
        <item x="408"/>
        <item x="29"/>
        <item x="229"/>
        <item x="271"/>
        <item x="424"/>
        <item x="454"/>
        <item x="459"/>
        <item x="487"/>
        <item x="534"/>
        <item x="582"/>
        <item x="298"/>
        <item x="260"/>
        <item x="583"/>
        <item x="261"/>
        <item x="382"/>
        <item x="409"/>
        <item x="527"/>
        <item x="535"/>
        <item x="75"/>
        <item x="354"/>
        <item x="455"/>
        <item x="564"/>
        <item x="528"/>
        <item x="230"/>
        <item x="162"/>
        <item x="488"/>
        <item x="529"/>
        <item x="489"/>
        <item x="83"/>
        <item x="163"/>
        <item x="584"/>
        <item x="410"/>
        <item x="186"/>
        <item x="241"/>
        <item x="272"/>
        <item x="191"/>
        <item x="565"/>
        <item x="425"/>
        <item x="21"/>
        <item x="294"/>
        <item x="64"/>
        <item x="217"/>
        <item x="456"/>
        <item x="474"/>
        <item x="22"/>
        <item t="default"/>
      </items>
    </pivotField>
    <pivotField showAll="0"/>
    <pivotField axis="axisCol" showAll="0">
      <items count="6">
        <item x="0"/>
        <item x="1"/>
        <item x="2"/>
        <item x="3"/>
        <item x="4"/>
        <item t="default"/>
      </items>
    </pivotField>
    <pivotField showAll="0"/>
    <pivotField showAll="0"/>
    <pivotField showAll="0"/>
    <pivotField dataField="1" showAll="0"/>
    <pivotField showAll="0"/>
  </pivotFields>
  <rowFields count="1">
    <field x="0"/>
  </rowFields>
  <rowItems count="5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t="grand">
      <x/>
    </i>
  </rowItems>
  <colFields count="1">
    <field x="2"/>
  </colFields>
  <colItems count="5">
    <i>
      <x/>
    </i>
    <i>
      <x v="1"/>
    </i>
    <i>
      <x v="2"/>
    </i>
    <i>
      <x v="3"/>
    </i>
    <i>
      <x v="4"/>
    </i>
  </colItems>
  <dataFields count="1">
    <dataField name="Average of Crude Rate"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6CD7C1-0E82-454F-933D-ACEDABA30121}" name="PivotTable1" cacheId="1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3:G582" firstHeaderRow="1" firstDataRow="2" firstDataCol="1"/>
  <pivotFields count="8">
    <pivotField axis="axisRow" showAll="0">
      <items count="586">
        <item x="0"/>
        <item x="2"/>
        <item x="4"/>
        <item x="6"/>
        <item x="8"/>
        <item x="10"/>
        <item x="12"/>
        <item x="14"/>
        <item x="16"/>
        <item x="18"/>
        <item x="20"/>
        <item x="22"/>
        <item x="24"/>
        <item x="26"/>
        <item x="25"/>
        <item x="29"/>
        <item x="31"/>
        <item x="33"/>
        <item x="35"/>
        <item x="37"/>
        <item x="39"/>
        <item x="41"/>
        <item x="43"/>
        <item x="1"/>
        <item x="46"/>
        <item x="48"/>
        <item x="50"/>
        <item x="52"/>
        <item x="54"/>
        <item x="56"/>
        <item x="58"/>
        <item x="45"/>
        <item x="60"/>
        <item x="62"/>
        <item x="64"/>
        <item x="66"/>
        <item x="68"/>
        <item x="70"/>
        <item x="72"/>
        <item x="74"/>
        <item x="76"/>
        <item x="78"/>
        <item x="80"/>
        <item x="82"/>
        <item x="84"/>
        <item x="86"/>
        <item x="88"/>
        <item x="90"/>
        <item x="92"/>
        <item x="94"/>
        <item x="96"/>
        <item x="98"/>
        <item x="100"/>
        <item x="102"/>
        <item x="104"/>
        <item x="106"/>
        <item x="108"/>
        <item x="110"/>
        <item x="112"/>
        <item x="114"/>
        <item x="116"/>
        <item x="118"/>
        <item x="120"/>
        <item x="122"/>
        <item x="124"/>
        <item x="59"/>
        <item x="126"/>
        <item x="127"/>
        <item x="128"/>
        <item x="130"/>
        <item x="3"/>
        <item x="133"/>
        <item x="135"/>
        <item x="137"/>
        <item x="139"/>
        <item x="141"/>
        <item x="143"/>
        <item x="144"/>
        <item x="145"/>
        <item x="146"/>
        <item x="147"/>
        <item x="148"/>
        <item x="149"/>
        <item x="150"/>
        <item x="151"/>
        <item x="153"/>
        <item x="155"/>
        <item x="157"/>
        <item x="159"/>
        <item x="160"/>
        <item x="161"/>
        <item x="162"/>
        <item x="163"/>
        <item x="164"/>
        <item x="166"/>
        <item x="168"/>
        <item x="165"/>
        <item x="171"/>
        <item x="173"/>
        <item x="175"/>
        <item x="177"/>
        <item x="179"/>
        <item x="167"/>
        <item x="182"/>
        <item x="184"/>
        <item x="186"/>
        <item x="188"/>
        <item x="28"/>
        <item x="30"/>
        <item x="169"/>
        <item x="193"/>
        <item x="195"/>
        <item x="197"/>
        <item x="199"/>
        <item x="201"/>
        <item x="61"/>
        <item x="204"/>
        <item x="206"/>
        <item x="208"/>
        <item x="47"/>
        <item x="211"/>
        <item x="213"/>
        <item x="215"/>
        <item x="217"/>
        <item x="219"/>
        <item x="220"/>
        <item x="221"/>
        <item x="222"/>
        <item x="223"/>
        <item x="224"/>
        <item x="225"/>
        <item x="226"/>
        <item x="228"/>
        <item x="230"/>
        <item x="227"/>
        <item x="233"/>
        <item x="235"/>
        <item x="237"/>
        <item x="239"/>
        <item x="241"/>
        <item x="129"/>
        <item x="243"/>
        <item x="244"/>
        <item x="158"/>
        <item x="246"/>
        <item x="247"/>
        <item x="131"/>
        <item x="229"/>
        <item x="249"/>
        <item x="251"/>
        <item x="253"/>
        <item x="248"/>
        <item x="256"/>
        <item x="258"/>
        <item x="170"/>
        <item x="261"/>
        <item x="263"/>
        <item x="265"/>
        <item x="267"/>
        <item x="63"/>
        <item x="132"/>
        <item x="271"/>
        <item x="273"/>
        <item x="275"/>
        <item x="277"/>
        <item x="278"/>
        <item x="172"/>
        <item x="279"/>
        <item x="280"/>
        <item x="5"/>
        <item x="283"/>
        <item m="1" x="577"/>
        <item x="286"/>
        <item x="49"/>
        <item x="289"/>
        <item x="291"/>
        <item x="174"/>
        <item x="294"/>
        <item x="296"/>
        <item x="298"/>
        <item x="300"/>
        <item x="302"/>
        <item x="303"/>
        <item x="305"/>
        <item x="307"/>
        <item x="309"/>
        <item x="65"/>
        <item x="231"/>
        <item x="312"/>
        <item x="314"/>
        <item x="316"/>
        <item x="318"/>
        <item x="320"/>
        <item x="321"/>
        <item x="322"/>
        <item x="323"/>
        <item x="325"/>
        <item x="327"/>
        <item x="329"/>
        <item x="331"/>
        <item x="232"/>
        <item x="234"/>
        <item x="281"/>
        <item x="332"/>
        <item x="333"/>
        <item x="335"/>
        <item x="337"/>
        <item x="339"/>
        <item x="341"/>
        <item x="324"/>
        <item x="344"/>
        <item x="346"/>
        <item x="348"/>
        <item x="350"/>
        <item m="1" x="578"/>
        <item x="351"/>
        <item x="353"/>
        <item x="282"/>
        <item x="356"/>
        <item x="357"/>
        <item x="176"/>
        <item x="358"/>
        <item x="178"/>
        <item x="180"/>
        <item x="359"/>
        <item x="360"/>
        <item x="362"/>
        <item x="7"/>
        <item x="236"/>
        <item x="361"/>
        <item x="367"/>
        <item x="67"/>
        <item x="369"/>
        <item x="69"/>
        <item x="181"/>
        <item x="370"/>
        <item x="371"/>
        <item x="372"/>
        <item x="374"/>
        <item x="376"/>
        <item x="378"/>
        <item x="380"/>
        <item x="9"/>
        <item x="134"/>
        <item x="326"/>
        <item x="382"/>
        <item x="383"/>
        <item x="384"/>
        <item x="334"/>
        <item x="304"/>
        <item x="284"/>
        <item x="313"/>
        <item x="387"/>
        <item x="389"/>
        <item x="385"/>
        <item x="392"/>
        <item x="250"/>
        <item x="252"/>
        <item x="396"/>
        <item x="254"/>
        <item x="352"/>
        <item x="400"/>
        <item x="152"/>
        <item x="386"/>
        <item x="402"/>
        <item x="328"/>
        <item x="71"/>
        <item x="404"/>
        <item x="73"/>
        <item x="407"/>
        <item x="409"/>
        <item x="411"/>
        <item x="245"/>
        <item x="414"/>
        <item x="287"/>
        <item x="415"/>
        <item x="336"/>
        <item x="183"/>
        <item x="255"/>
        <item x="285"/>
        <item x="418"/>
        <item x="419"/>
        <item x="420"/>
        <item x="421"/>
        <item x="136"/>
        <item x="257"/>
        <item x="422"/>
        <item x="11"/>
        <item x="185"/>
        <item x="425"/>
        <item x="187"/>
        <item x="428"/>
        <item x="429"/>
        <item x="306"/>
        <item x="431"/>
        <item m="1" x="579"/>
        <item x="388"/>
        <item x="338"/>
        <item x="433"/>
        <item x="75"/>
        <item x="435"/>
        <item x="437"/>
        <item x="439"/>
        <item x="441"/>
        <item x="442"/>
        <item x="390"/>
        <item x="262"/>
        <item x="77"/>
        <item x="13"/>
        <item x="264"/>
        <item x="288"/>
        <item x="416"/>
        <item x="443"/>
        <item x="189"/>
        <item x="446"/>
        <item x="32"/>
        <item x="79"/>
        <item x="190"/>
        <item x="290"/>
        <item x="452"/>
        <item x="191"/>
        <item x="27"/>
        <item x="259"/>
        <item x="260"/>
        <item x="456"/>
        <item x="458"/>
        <item x="460"/>
        <item x="81"/>
        <item x="444"/>
        <item x="462"/>
        <item x="436"/>
        <item x="138"/>
        <item x="463"/>
        <item x="192"/>
        <item m="1" x="580"/>
        <item x="373"/>
        <item x="445"/>
        <item x="466"/>
        <item x="468"/>
        <item x="470"/>
        <item x="430"/>
        <item x="15"/>
        <item x="34"/>
        <item x="447"/>
        <item x="476"/>
        <item x="292"/>
        <item x="391"/>
        <item x="464"/>
        <item x="481"/>
        <item x="83"/>
        <item x="17"/>
        <item x="363"/>
        <item x="486"/>
        <item x="488"/>
        <item x="490"/>
        <item x="492"/>
        <item x="493"/>
        <item x="19"/>
        <item x="448"/>
        <item x="494"/>
        <item x="238"/>
        <item x="393"/>
        <item x="85"/>
        <item x="465"/>
        <item x="36"/>
        <item x="154"/>
        <item x="495"/>
        <item m="1" x="581"/>
        <item m="1" x="582"/>
        <item x="467"/>
        <item x="496"/>
        <item x="469"/>
        <item x="497"/>
        <item x="375"/>
        <item x="498"/>
        <item x="500"/>
        <item x="394"/>
        <item x="449"/>
        <item x="194"/>
        <item x="505"/>
        <item x="403"/>
        <item x="471"/>
        <item x="472"/>
        <item x="499"/>
        <item x="473"/>
        <item x="87"/>
        <item x="196"/>
        <item x="501"/>
        <item x="474"/>
        <item x="340"/>
        <item x="198"/>
        <item x="475"/>
        <item x="395"/>
        <item x="342"/>
        <item x="510"/>
        <item x="200"/>
        <item x="511"/>
        <item x="202"/>
        <item x="450"/>
        <item x="240"/>
        <item x="512"/>
        <item x="354"/>
        <item x="266"/>
        <item x="513"/>
        <item x="515"/>
        <item x="517"/>
        <item x="38"/>
        <item x="40"/>
        <item x="203"/>
        <item x="502"/>
        <item x="89"/>
        <item x="423"/>
        <item x="377"/>
        <item x="205"/>
        <item x="308"/>
        <item x="514"/>
        <item x="293"/>
        <item x="525"/>
        <item x="364"/>
        <item x="526"/>
        <item x="527"/>
        <item x="140"/>
        <item x="51"/>
        <item x="477"/>
        <item x="528"/>
        <item x="405"/>
        <item x="531"/>
        <item x="503"/>
        <item x="417"/>
        <item x="343"/>
        <item x="478"/>
        <item x="516"/>
        <item x="532"/>
        <item x="533"/>
        <item x="242"/>
        <item x="479"/>
        <item x="91"/>
        <item x="504"/>
        <item x="534"/>
        <item x="268"/>
        <item x="438"/>
        <item x="480"/>
        <item x="535"/>
        <item x="506"/>
        <item x="536"/>
        <item x="93"/>
        <item x="397"/>
        <item x="53"/>
        <item x="537"/>
        <item x="95"/>
        <item x="97"/>
        <item x="99"/>
        <item x="101"/>
        <item x="459"/>
        <item x="103"/>
        <item x="105"/>
        <item x="457"/>
        <item x="270"/>
        <item x="107"/>
        <item x="109"/>
        <item x="111"/>
        <item x="461"/>
        <item x="210"/>
        <item x="212"/>
        <item x="483"/>
        <item x="484"/>
        <item x="538"/>
        <item x="310"/>
        <item x="408"/>
        <item x="55"/>
        <item x="315"/>
        <item x="214"/>
        <item x="113"/>
        <item x="317"/>
        <item x="545"/>
        <item x="21"/>
        <item x="547"/>
        <item x="548"/>
        <item x="549"/>
        <item x="550"/>
        <item x="115"/>
        <item x="451"/>
        <item x="117"/>
        <item x="543"/>
        <item x="551"/>
        <item x="552"/>
        <item x="424"/>
        <item x="269"/>
        <item x="398"/>
        <item x="207"/>
        <item x="295"/>
        <item x="482"/>
        <item x="427"/>
        <item x="406"/>
        <item x="426"/>
        <item x="209"/>
        <item x="365"/>
        <item x="345"/>
        <item x="558"/>
        <item x="119"/>
        <item x="518"/>
        <item x="410"/>
        <item x="440"/>
        <item x="379"/>
        <item x="485"/>
        <item x="553"/>
        <item x="519"/>
        <item x="554"/>
        <item x="216"/>
        <item x="544"/>
        <item x="156"/>
        <item x="453"/>
        <item x="347"/>
        <item x="559"/>
        <item x="560"/>
        <item x="272"/>
        <item x="349"/>
        <item x="561"/>
        <item x="297"/>
        <item m="1" x="583"/>
        <item x="562"/>
        <item x="487"/>
        <item x="563"/>
        <item x="520"/>
        <item x="121"/>
        <item x="524"/>
        <item x="23"/>
        <item x="489"/>
        <item x="507"/>
        <item x="454"/>
        <item x="567"/>
        <item x="299"/>
        <item x="123"/>
        <item x="301"/>
        <item x="568"/>
        <item x="218"/>
        <item x="508"/>
        <item x="571"/>
        <item x="330"/>
        <item x="455"/>
        <item x="521"/>
        <item x="57"/>
        <item x="366"/>
        <item x="412"/>
        <item x="529"/>
        <item x="539"/>
        <item x="542"/>
        <item x="555"/>
        <item x="569"/>
        <item x="572"/>
        <item x="434"/>
        <item x="399"/>
        <item x="573"/>
        <item x="401"/>
        <item x="509"/>
        <item x="522"/>
        <item x="564"/>
        <item x="570"/>
        <item x="142"/>
        <item x="491"/>
        <item x="540"/>
        <item x="574"/>
        <item x="565"/>
        <item x="368"/>
        <item x="274"/>
        <item x="556"/>
        <item x="566"/>
        <item x="557"/>
        <item m="1" x="584"/>
        <item x="276"/>
        <item x="576"/>
        <item x="523"/>
        <item x="311"/>
        <item x="381"/>
        <item x="413"/>
        <item x="319"/>
        <item x="575"/>
        <item x="530"/>
        <item x="42"/>
        <item x="432"/>
        <item x="125"/>
        <item x="355"/>
        <item x="541"/>
        <item x="546"/>
        <item x="44"/>
        <item t="default"/>
      </items>
    </pivotField>
    <pivotField showAll="0"/>
    <pivotField axis="axisCol" showAll="0">
      <items count="6">
        <item x="0"/>
        <item x="1"/>
        <item x="2"/>
        <item x="3"/>
        <item x="4"/>
        <item t="default"/>
      </items>
    </pivotField>
    <pivotField showAll="0"/>
    <pivotField showAll="0"/>
    <pivotField showAll="0"/>
    <pivotField dataField="1" showAll="0"/>
    <pivotField showAll="0"/>
  </pivotFields>
  <rowFields count="1">
    <field x="0"/>
  </rowFields>
  <rowItems count="5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9"/>
    </i>
    <i>
      <x v="570"/>
    </i>
    <i>
      <x v="571"/>
    </i>
    <i>
      <x v="572"/>
    </i>
    <i>
      <x v="573"/>
    </i>
    <i>
      <x v="574"/>
    </i>
    <i>
      <x v="575"/>
    </i>
    <i>
      <x v="576"/>
    </i>
    <i>
      <x v="577"/>
    </i>
    <i>
      <x v="578"/>
    </i>
    <i>
      <x v="579"/>
    </i>
    <i>
      <x v="580"/>
    </i>
    <i>
      <x v="581"/>
    </i>
    <i>
      <x v="582"/>
    </i>
    <i>
      <x v="583"/>
    </i>
    <i>
      <x v="584"/>
    </i>
    <i t="grand">
      <x/>
    </i>
  </rowItems>
  <colFields count="1">
    <field x="2"/>
  </colFields>
  <colItems count="5">
    <i>
      <x/>
    </i>
    <i>
      <x v="1"/>
    </i>
    <i>
      <x v="2"/>
    </i>
    <i>
      <x v="3"/>
    </i>
    <i>
      <x v="4"/>
    </i>
  </colItems>
  <dataFields count="1">
    <dataField name="Average of Crude Rate"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B30407-46CB-4DAA-B378-ECD74ABFC92C}" name="Multiple_Cause_of_Death__2018_2022__Single_Race_25_64__27" displayName="Multiple_Cause_of_Death__2018_2022__Single_Race_25_64__27" ref="A1:H2918" totalsRowShown="0">
  <autoFilter ref="A1:H2918" xr:uid="{8AB30407-46CB-4DAA-B378-ECD74ABFC92C}">
    <filterColumn colId="2">
      <filters>
        <filter val="2018"/>
      </filters>
    </filterColumn>
  </autoFilter>
  <sortState xmlns:xlrd2="http://schemas.microsoft.com/office/spreadsheetml/2017/richdata2" ref="A2:H2918">
    <sortCondition ref="A1:A2918"/>
  </sortState>
  <tableColumns count="8">
    <tableColumn id="2" xr3:uid="{DEE7D50A-9F7B-4E13-A482-04E75B673E74}" name="County" dataDxfId="3"/>
    <tableColumn id="3" xr3:uid="{BC51F995-E245-405A-B4C3-6DEA45C40C43}" name="County Code"/>
    <tableColumn id="4" xr3:uid="{906998B9-74FC-4240-85B8-CF0A7C01E061}" name="Year"/>
    <tableColumn id="5" xr3:uid="{B0E05962-A23B-40AA-9FF8-424613B65BFC}" name="Year Code"/>
    <tableColumn id="6" xr3:uid="{62CDA70C-6FFA-4E50-A54F-64F1A2F3A616}" name="Deaths"/>
    <tableColumn id="7" xr3:uid="{87BDC8F7-3BDF-4098-914C-E44D288F1CA5}" name="Population" dataDxfId="2"/>
    <tableColumn id="8" xr3:uid="{C79F0B75-90BB-4663-9B8D-34A04BD1F466}" name="Crude Rate" dataDxfId="1"/>
    <tableColumn id="9" xr3:uid="{7FFF45FF-5C1B-4843-BC3F-F76EB6D51FF2}" name="d/100p" dataDxfId="0">
      <calculatedColumnFormula>VLOOKUP(B2,vax!$B$2:$I$586,8, FALSE)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B208F8-9E42-44BC-810B-F68A16D7C783}" name="Multiple_Cause_of_Death__2018_2022__Single_Race64" displayName="Multiple_Cause_of_Death__2018_2022__Single_Race64" ref="A1:H2886" totalsRowShown="0">
  <autoFilter ref="A1:H2886" xr:uid="{91B208F8-9E42-44BC-810B-F68A16D7C783}">
    <filterColumn colId="2">
      <filters>
        <filter val="2018"/>
      </filters>
    </filterColumn>
  </autoFilter>
  <sortState xmlns:xlrd2="http://schemas.microsoft.com/office/spreadsheetml/2017/richdata2" ref="A383:H2802">
    <sortCondition ref="B1:B2886"/>
  </sortState>
  <tableColumns count="8">
    <tableColumn id="2" xr3:uid="{88CDA431-9D2D-4F5C-A952-0B05A28A2873}" name="County" dataDxfId="7"/>
    <tableColumn id="3" xr3:uid="{C0B08543-9299-4A64-B1D4-E55B5D832318}" name="County Code"/>
    <tableColumn id="4" xr3:uid="{761F786E-D011-457B-968D-C1B6817A9C6C}" name="Year"/>
    <tableColumn id="5" xr3:uid="{4BD70D4A-73A4-482C-AC3A-0D72FA52A0F4}" name="Year Code"/>
    <tableColumn id="6" xr3:uid="{6D3F0A62-A9D0-4CF1-91A9-4F8A75BB0AF6}" name="Deaths"/>
    <tableColumn id="7" xr3:uid="{E05CF6F8-72BA-443A-8B15-B92507EDCF09}" name="Population" dataDxfId="6"/>
    <tableColumn id="8" xr3:uid="{BCDE2DC3-5135-4D7C-B8D0-803F41839F59}" name="Crude Rate" dataDxfId="5"/>
    <tableColumn id="9" xr3:uid="{B0B817E8-C987-4595-B0C5-167828A019E7}" name="d/100p" dataDxfId="4">
      <calculatedColumnFormula>VLOOKUP(B2,vax!$B$2:$I$586,7, 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6"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4373A-A288-44CE-B648-9C9ABB845077}">
  <dimension ref="A1:CF586"/>
  <sheetViews>
    <sheetView workbookViewId="0">
      <selection activeCell="F589" sqref="F589"/>
    </sheetView>
  </sheetViews>
  <sheetFormatPr defaultRowHeight="14.5" x14ac:dyDescent="0.35"/>
  <cols>
    <col min="4" max="4" width="21.81640625" customWidth="1"/>
    <col min="6" max="9" width="16.453125" customWidth="1"/>
  </cols>
  <sheetData>
    <row r="1" spans="1:84" x14ac:dyDescent="0.35">
      <c r="A1" t="s">
        <v>0</v>
      </c>
      <c r="B1" t="s">
        <v>1</v>
      </c>
      <c r="C1" t="s">
        <v>2</v>
      </c>
      <c r="D1" t="s">
        <v>3</v>
      </c>
      <c r="E1" t="s">
        <v>4</v>
      </c>
      <c r="F1" s="6" t="s">
        <v>1205</v>
      </c>
      <c r="G1" s="6" t="s">
        <v>1210</v>
      </c>
      <c r="H1" s="6" t="s">
        <v>1211</v>
      </c>
      <c r="I1" s="6" t="s">
        <v>1212</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row>
    <row r="2" spans="1:84" x14ac:dyDescent="0.35">
      <c r="A2" s="1">
        <v>44565</v>
      </c>
      <c r="B2">
        <v>1003</v>
      </c>
      <c r="C2">
        <v>1</v>
      </c>
      <c r="D2" t="s">
        <v>605</v>
      </c>
      <c r="E2" t="s">
        <v>177</v>
      </c>
      <c r="F2" s="2">
        <f>S2+AE2+AQ2</f>
        <v>102109</v>
      </c>
      <c r="G2" s="2">
        <f>(Q2+AC2+AM2)-F2</f>
        <v>156078</v>
      </c>
      <c r="H2" s="2">
        <f>F2/BX2*100</f>
        <v>218.04185351270556</v>
      </c>
      <c r="I2" s="2">
        <f>G2/(BW2-BX2)*100</f>
        <v>121.13154831199068</v>
      </c>
      <c r="J2">
        <v>92.7</v>
      </c>
      <c r="K2" s="2">
        <v>135204</v>
      </c>
      <c r="L2">
        <v>60.6</v>
      </c>
      <c r="M2" s="2">
        <v>135198</v>
      </c>
      <c r="N2">
        <v>64</v>
      </c>
      <c r="O2" s="2">
        <v>133734</v>
      </c>
      <c r="P2">
        <v>69.400000000000006</v>
      </c>
      <c r="Q2" s="2">
        <v>127205</v>
      </c>
      <c r="R2">
        <v>72.400000000000006</v>
      </c>
      <c r="S2" s="2">
        <v>46791</v>
      </c>
      <c r="T2">
        <v>95</v>
      </c>
      <c r="U2" s="2">
        <v>106608</v>
      </c>
      <c r="V2">
        <v>47.8</v>
      </c>
      <c r="W2" s="2">
        <v>106607</v>
      </c>
      <c r="X2">
        <v>50.5</v>
      </c>
      <c r="AA2" s="2">
        <v>106007</v>
      </c>
      <c r="AB2">
        <v>55</v>
      </c>
      <c r="AC2" s="2">
        <v>101038</v>
      </c>
      <c r="AD2">
        <v>57.5</v>
      </c>
      <c r="AE2" s="2">
        <v>37797</v>
      </c>
      <c r="AF2">
        <v>80.7</v>
      </c>
      <c r="AG2" s="2">
        <v>30102</v>
      </c>
      <c r="AH2">
        <v>28.2</v>
      </c>
      <c r="AM2" s="2">
        <v>29944</v>
      </c>
      <c r="AN2">
        <v>29.6</v>
      </c>
      <c r="AO2" s="2">
        <v>24977</v>
      </c>
      <c r="AP2">
        <v>38.200000000000003</v>
      </c>
      <c r="AQ2" s="2">
        <v>17521</v>
      </c>
      <c r="AR2">
        <v>46.4</v>
      </c>
      <c r="AW2" t="s">
        <v>86</v>
      </c>
      <c r="AX2">
        <v>3</v>
      </c>
      <c r="AY2">
        <v>4</v>
      </c>
      <c r="BA2">
        <v>4</v>
      </c>
      <c r="BB2">
        <v>4</v>
      </c>
      <c r="BC2">
        <v>4</v>
      </c>
      <c r="BD2" t="s">
        <v>83</v>
      </c>
      <c r="BE2">
        <v>3</v>
      </c>
      <c r="BF2">
        <v>4</v>
      </c>
      <c r="BH2">
        <v>4</v>
      </c>
      <c r="BI2">
        <v>4</v>
      </c>
      <c r="BJ2">
        <v>4</v>
      </c>
      <c r="BS2" s="2">
        <v>223234</v>
      </c>
      <c r="BT2" s="2">
        <v>211195</v>
      </c>
      <c r="BV2" s="2">
        <v>192649</v>
      </c>
      <c r="BW2" s="2">
        <v>175680</v>
      </c>
      <c r="BX2" s="2">
        <v>46830</v>
      </c>
    </row>
    <row r="3" spans="1:84" x14ac:dyDescent="0.35">
      <c r="A3" s="1">
        <v>44565</v>
      </c>
      <c r="B3">
        <v>1015</v>
      </c>
      <c r="C3">
        <v>1</v>
      </c>
      <c r="D3" t="s">
        <v>404</v>
      </c>
      <c r="E3" t="s">
        <v>177</v>
      </c>
      <c r="F3" s="2">
        <f>S3+AE3+AQ3</f>
        <v>43076</v>
      </c>
      <c r="G3" s="2">
        <f>(Q3+AC3+AM3)-F3</f>
        <v>79113</v>
      </c>
      <c r="H3" s="2">
        <f>F3/BX3*100</f>
        <v>209.64617705747796</v>
      </c>
      <c r="I3" s="2">
        <f>G3/(BW3-BX3)*100</f>
        <v>115.35029525406431</v>
      </c>
      <c r="J3">
        <v>92.7</v>
      </c>
      <c r="K3" s="2">
        <v>63034</v>
      </c>
      <c r="L3">
        <v>55.5</v>
      </c>
      <c r="M3" s="2">
        <v>63031</v>
      </c>
      <c r="N3">
        <v>58.9</v>
      </c>
      <c r="O3" s="2">
        <v>61940</v>
      </c>
      <c r="P3">
        <v>63.4</v>
      </c>
      <c r="Q3" s="2">
        <v>59042</v>
      </c>
      <c r="R3">
        <v>66.2</v>
      </c>
      <c r="S3" s="2">
        <v>18784</v>
      </c>
      <c r="T3">
        <v>91.4</v>
      </c>
      <c r="U3" s="2">
        <v>51295</v>
      </c>
      <c r="V3">
        <v>45.2</v>
      </c>
      <c r="W3" s="2">
        <v>51295</v>
      </c>
      <c r="X3">
        <v>47.9</v>
      </c>
      <c r="AA3" s="2">
        <v>51005</v>
      </c>
      <c r="AB3">
        <v>52.2</v>
      </c>
      <c r="AC3" s="2">
        <v>48840</v>
      </c>
      <c r="AD3">
        <v>54.8</v>
      </c>
      <c r="AE3" s="2">
        <v>16250</v>
      </c>
      <c r="AF3">
        <v>79.099999999999994</v>
      </c>
      <c r="AG3" s="2">
        <v>14343</v>
      </c>
      <c r="AH3">
        <v>28</v>
      </c>
      <c r="AM3" s="2">
        <v>14307</v>
      </c>
      <c r="AN3">
        <v>29.3</v>
      </c>
      <c r="AO3" s="2">
        <v>11938</v>
      </c>
      <c r="AP3">
        <v>39.1</v>
      </c>
      <c r="AQ3" s="2">
        <v>8042</v>
      </c>
      <c r="AR3">
        <v>49.5</v>
      </c>
      <c r="AW3" t="s">
        <v>97</v>
      </c>
      <c r="AX3">
        <v>15</v>
      </c>
      <c r="AY3">
        <v>15</v>
      </c>
      <c r="BA3">
        <v>16</v>
      </c>
      <c r="BB3">
        <v>16</v>
      </c>
      <c r="BC3">
        <v>16</v>
      </c>
      <c r="BD3" t="s">
        <v>83</v>
      </c>
      <c r="BE3">
        <v>3</v>
      </c>
      <c r="BF3">
        <v>3</v>
      </c>
      <c r="BH3">
        <v>4</v>
      </c>
      <c r="BI3">
        <v>4</v>
      </c>
      <c r="BJ3">
        <v>4</v>
      </c>
      <c r="BS3" s="2">
        <v>113605</v>
      </c>
      <c r="BT3" s="2">
        <v>107037</v>
      </c>
      <c r="BV3" s="2">
        <v>97757</v>
      </c>
      <c r="BW3" s="2">
        <v>89132</v>
      </c>
      <c r="BX3" s="2">
        <v>20547</v>
      </c>
    </row>
    <row r="4" spans="1:84" x14ac:dyDescent="0.35">
      <c r="A4" s="1">
        <v>44565</v>
      </c>
      <c r="B4">
        <v>1055</v>
      </c>
      <c r="C4">
        <v>1</v>
      </c>
      <c r="D4" t="s">
        <v>519</v>
      </c>
      <c r="E4" t="s">
        <v>177</v>
      </c>
      <c r="F4" s="2">
        <f>S4+AE4+AQ4</f>
        <v>36733</v>
      </c>
      <c r="G4" s="2">
        <f>(Q4+AC4+AM4)-F4</f>
        <v>59485</v>
      </c>
      <c r="H4" s="2">
        <f>F4/BX4*100</f>
        <v>185.55768842190341</v>
      </c>
      <c r="I4" s="2">
        <f>G4/(BW4-BX4)*100</f>
        <v>98.004810860682738</v>
      </c>
      <c r="J4">
        <v>92.7</v>
      </c>
      <c r="K4" s="2">
        <v>48570</v>
      </c>
      <c r="L4">
        <v>47.5</v>
      </c>
      <c r="M4" s="2">
        <v>48565</v>
      </c>
      <c r="N4">
        <v>50.4</v>
      </c>
      <c r="O4" s="2">
        <v>48163</v>
      </c>
      <c r="P4">
        <v>54.7</v>
      </c>
      <c r="Q4" s="2">
        <v>46016</v>
      </c>
      <c r="R4">
        <v>57.2</v>
      </c>
      <c r="S4" s="2">
        <v>15851</v>
      </c>
      <c r="T4">
        <v>80.099999999999994</v>
      </c>
      <c r="U4" s="2">
        <v>40158</v>
      </c>
      <c r="V4">
        <v>39.299999999999997</v>
      </c>
      <c r="W4" s="2">
        <v>40158</v>
      </c>
      <c r="X4">
        <v>41.7</v>
      </c>
      <c r="AA4" s="2">
        <v>39968</v>
      </c>
      <c r="AB4">
        <v>45.4</v>
      </c>
      <c r="AC4" s="2">
        <v>38383</v>
      </c>
      <c r="AD4">
        <v>47.7</v>
      </c>
      <c r="AE4" s="2">
        <v>13852</v>
      </c>
      <c r="AF4">
        <v>70</v>
      </c>
      <c r="AG4" s="2">
        <v>11849</v>
      </c>
      <c r="AH4">
        <v>29.5</v>
      </c>
      <c r="AM4" s="2">
        <v>11819</v>
      </c>
      <c r="AN4">
        <v>30.8</v>
      </c>
      <c r="AO4" s="2">
        <v>10120</v>
      </c>
      <c r="AP4">
        <v>40.700000000000003</v>
      </c>
      <c r="AQ4" s="2">
        <v>7030</v>
      </c>
      <c r="AR4">
        <v>50.8</v>
      </c>
      <c r="AW4" t="s">
        <v>82</v>
      </c>
      <c r="AX4">
        <v>10</v>
      </c>
      <c r="AY4">
        <v>11</v>
      </c>
      <c r="BA4">
        <v>11</v>
      </c>
      <c r="BB4">
        <v>11</v>
      </c>
      <c r="BC4">
        <v>12</v>
      </c>
      <c r="BD4" t="s">
        <v>83</v>
      </c>
      <c r="BE4">
        <v>2</v>
      </c>
      <c r="BF4">
        <v>3</v>
      </c>
      <c r="BH4">
        <v>3</v>
      </c>
      <c r="BI4">
        <v>3</v>
      </c>
      <c r="BJ4">
        <v>4</v>
      </c>
      <c r="BS4" s="2">
        <v>102268</v>
      </c>
      <c r="BT4" s="2">
        <v>96304</v>
      </c>
      <c r="BV4" s="2">
        <v>87987</v>
      </c>
      <c r="BW4" s="2">
        <v>80492</v>
      </c>
      <c r="BX4" s="2">
        <v>19796</v>
      </c>
    </row>
    <row r="5" spans="1:84" x14ac:dyDescent="0.35">
      <c r="A5" s="1">
        <v>44565</v>
      </c>
      <c r="B5">
        <v>1069</v>
      </c>
      <c r="C5">
        <v>1</v>
      </c>
      <c r="D5" t="s">
        <v>180</v>
      </c>
      <c r="E5" t="s">
        <v>177</v>
      </c>
      <c r="F5" s="2">
        <f>S5+AE5+AQ5</f>
        <v>36917</v>
      </c>
      <c r="G5" s="2">
        <f>(Q5+AC5+AM5)-F5</f>
        <v>65011</v>
      </c>
      <c r="H5" s="2">
        <f>F5/BX5*100</f>
        <v>192.43640533778148</v>
      </c>
      <c r="I5" s="2">
        <f>G5/(BW5-BX5)*100</f>
        <v>104.16760134593814</v>
      </c>
      <c r="J5">
        <v>92.7</v>
      </c>
      <c r="K5" s="2">
        <v>52128</v>
      </c>
      <c r="L5">
        <v>49.2</v>
      </c>
      <c r="M5" s="2">
        <v>52125</v>
      </c>
      <c r="N5">
        <v>52.5</v>
      </c>
      <c r="O5" s="2">
        <v>51605</v>
      </c>
      <c r="P5">
        <v>57.4</v>
      </c>
      <c r="Q5" s="2">
        <v>49249</v>
      </c>
      <c r="R5">
        <v>60.4</v>
      </c>
      <c r="S5" s="2">
        <v>16225</v>
      </c>
      <c r="T5">
        <v>84.6</v>
      </c>
      <c r="U5" s="2">
        <v>43418</v>
      </c>
      <c r="V5">
        <v>41</v>
      </c>
      <c r="W5" s="2">
        <v>43418</v>
      </c>
      <c r="X5">
        <v>43.7</v>
      </c>
      <c r="AA5" s="2">
        <v>43203</v>
      </c>
      <c r="AB5">
        <v>48</v>
      </c>
      <c r="AC5" s="2">
        <v>41346</v>
      </c>
      <c r="AD5">
        <v>50.7</v>
      </c>
      <c r="AE5" s="2">
        <v>14123</v>
      </c>
      <c r="AF5">
        <v>73.599999999999994</v>
      </c>
      <c r="AG5" s="2">
        <v>11356</v>
      </c>
      <c r="AH5">
        <v>26.2</v>
      </c>
      <c r="AM5" s="2">
        <v>11333</v>
      </c>
      <c r="AN5">
        <v>27.4</v>
      </c>
      <c r="AO5" s="2">
        <v>9637</v>
      </c>
      <c r="AP5">
        <v>37.1</v>
      </c>
      <c r="AQ5" s="2">
        <v>6569</v>
      </c>
      <c r="AR5">
        <v>46.5</v>
      </c>
      <c r="AW5" t="s">
        <v>82</v>
      </c>
      <c r="AX5">
        <v>11</v>
      </c>
      <c r="AY5">
        <v>11</v>
      </c>
      <c r="BA5">
        <v>11</v>
      </c>
      <c r="BB5">
        <v>12</v>
      </c>
      <c r="BC5">
        <v>12</v>
      </c>
      <c r="BD5" t="s">
        <v>83</v>
      </c>
      <c r="BE5">
        <v>3</v>
      </c>
      <c r="BF5">
        <v>3</v>
      </c>
      <c r="BH5">
        <v>3</v>
      </c>
      <c r="BI5">
        <v>4</v>
      </c>
      <c r="BJ5">
        <v>4</v>
      </c>
      <c r="BS5" s="2">
        <v>105882</v>
      </c>
      <c r="BT5" s="2">
        <v>99251</v>
      </c>
      <c r="BV5" s="2">
        <v>89968</v>
      </c>
      <c r="BW5" s="2">
        <v>81594</v>
      </c>
      <c r="BX5" s="2">
        <v>19184</v>
      </c>
    </row>
    <row r="6" spans="1:84" x14ac:dyDescent="0.35">
      <c r="A6" s="1">
        <v>44565</v>
      </c>
      <c r="B6">
        <v>1073</v>
      </c>
      <c r="C6">
        <v>1</v>
      </c>
      <c r="D6" t="s">
        <v>197</v>
      </c>
      <c r="E6" t="s">
        <v>177</v>
      </c>
      <c r="F6" s="2">
        <f>S6+AE6+AQ6</f>
        <v>252989</v>
      </c>
      <c r="G6" s="2">
        <f>(Q6+AC6+AM6)-F6</f>
        <v>600712</v>
      </c>
      <c r="H6" s="2">
        <f>F6/BX6*100</f>
        <v>235.71355365278723</v>
      </c>
      <c r="I6" s="2">
        <f>G6/(BW6-BX6)*100</f>
        <v>149.65644728122493</v>
      </c>
      <c r="J6">
        <v>92.7</v>
      </c>
      <c r="K6" s="2">
        <v>446976</v>
      </c>
      <c r="L6">
        <v>67.900000000000006</v>
      </c>
      <c r="M6" s="2">
        <v>446803</v>
      </c>
      <c r="N6">
        <v>72.5</v>
      </c>
      <c r="O6" s="2">
        <v>437700</v>
      </c>
      <c r="P6">
        <v>78.5</v>
      </c>
      <c r="Q6" s="2">
        <v>409760</v>
      </c>
      <c r="R6">
        <v>80.5</v>
      </c>
      <c r="S6" s="2">
        <v>108919</v>
      </c>
      <c r="T6">
        <v>95</v>
      </c>
      <c r="U6" s="2">
        <v>359495</v>
      </c>
      <c r="V6">
        <v>54.6</v>
      </c>
      <c r="W6" s="2">
        <v>359453</v>
      </c>
      <c r="X6">
        <v>58.3</v>
      </c>
      <c r="AA6" s="2">
        <v>355706</v>
      </c>
      <c r="AB6">
        <v>63.8</v>
      </c>
      <c r="AC6" s="2">
        <v>334589</v>
      </c>
      <c r="AD6">
        <v>65.8</v>
      </c>
      <c r="AE6" s="2">
        <v>94828</v>
      </c>
      <c r="AF6">
        <v>88.4</v>
      </c>
      <c r="AG6" s="2">
        <v>110005</v>
      </c>
      <c r="AH6">
        <v>30.6</v>
      </c>
      <c r="AM6" s="2">
        <v>109352</v>
      </c>
      <c r="AN6">
        <v>32.700000000000003</v>
      </c>
      <c r="AO6" s="2">
        <v>79596</v>
      </c>
      <c r="AP6">
        <v>43.1</v>
      </c>
      <c r="AQ6" s="2">
        <v>49242</v>
      </c>
      <c r="AR6">
        <v>51.9</v>
      </c>
      <c r="AW6" t="s">
        <v>82</v>
      </c>
      <c r="AX6">
        <v>12</v>
      </c>
      <c r="AY6">
        <v>12</v>
      </c>
      <c r="BA6">
        <v>12</v>
      </c>
      <c r="BB6">
        <v>12</v>
      </c>
      <c r="BC6">
        <v>12</v>
      </c>
      <c r="BD6" t="s">
        <v>83</v>
      </c>
      <c r="BE6">
        <v>4</v>
      </c>
      <c r="BF6">
        <v>4</v>
      </c>
      <c r="BH6">
        <v>4</v>
      </c>
      <c r="BI6">
        <v>4</v>
      </c>
      <c r="BJ6">
        <v>4</v>
      </c>
      <c r="BS6" s="2">
        <v>658573</v>
      </c>
      <c r="BT6" s="2">
        <v>616250</v>
      </c>
      <c r="BV6" s="2">
        <v>557774</v>
      </c>
      <c r="BW6" s="2">
        <v>508723</v>
      </c>
      <c r="BX6" s="2">
        <v>107329</v>
      </c>
    </row>
    <row r="7" spans="1:84" x14ac:dyDescent="0.35">
      <c r="A7" s="1">
        <v>44565</v>
      </c>
      <c r="B7">
        <v>1081</v>
      </c>
      <c r="C7">
        <v>1</v>
      </c>
      <c r="D7" t="s">
        <v>301</v>
      </c>
      <c r="E7" t="s">
        <v>177</v>
      </c>
      <c r="F7" s="2">
        <f>S7+AE7+AQ7</f>
        <v>34336</v>
      </c>
      <c r="G7" s="2">
        <f>(Q7+AC7+AM7)-F7</f>
        <v>105548</v>
      </c>
      <c r="H7" s="2">
        <f>F7/BX7*100</f>
        <v>168.21477562218303</v>
      </c>
      <c r="I7" s="2">
        <f>G7/(BW7-BX7)*100</f>
        <v>96.471039859609348</v>
      </c>
      <c r="J7">
        <v>92.7</v>
      </c>
      <c r="K7" s="2">
        <v>72084</v>
      </c>
      <c r="L7">
        <v>43.8</v>
      </c>
      <c r="M7" s="2">
        <v>72082</v>
      </c>
      <c r="N7">
        <v>46.5</v>
      </c>
      <c r="O7" s="2">
        <v>70581</v>
      </c>
      <c r="P7">
        <v>49.9</v>
      </c>
      <c r="Q7" s="2">
        <v>66633</v>
      </c>
      <c r="R7">
        <v>51.3</v>
      </c>
      <c r="S7" s="2">
        <v>14910</v>
      </c>
      <c r="T7">
        <v>73</v>
      </c>
      <c r="U7" s="2">
        <v>60310</v>
      </c>
      <c r="V7">
        <v>36.700000000000003</v>
      </c>
      <c r="W7" s="2">
        <v>60310</v>
      </c>
      <c r="X7">
        <v>38.9</v>
      </c>
      <c r="AA7" s="2">
        <v>59748</v>
      </c>
      <c r="AB7">
        <v>42.2</v>
      </c>
      <c r="AC7" s="2">
        <v>56620</v>
      </c>
      <c r="AD7">
        <v>43.6</v>
      </c>
      <c r="AE7" s="2">
        <v>12891</v>
      </c>
      <c r="AF7">
        <v>63.2</v>
      </c>
      <c r="AG7" s="2">
        <v>16732</v>
      </c>
      <c r="AH7">
        <v>27.7</v>
      </c>
      <c r="AM7" s="2">
        <v>16631</v>
      </c>
      <c r="AN7">
        <v>29.4</v>
      </c>
      <c r="AO7" s="2">
        <v>10943</v>
      </c>
      <c r="AP7">
        <v>41.9</v>
      </c>
      <c r="AQ7" s="2">
        <v>6535</v>
      </c>
      <c r="AR7">
        <v>50.7</v>
      </c>
      <c r="AW7" t="s">
        <v>82</v>
      </c>
      <c r="AX7">
        <v>10</v>
      </c>
      <c r="AY7">
        <v>10</v>
      </c>
      <c r="BA7">
        <v>11</v>
      </c>
      <c r="BB7">
        <v>11</v>
      </c>
      <c r="BC7">
        <v>11</v>
      </c>
      <c r="BD7" t="s">
        <v>83</v>
      </c>
      <c r="BE7">
        <v>2</v>
      </c>
      <c r="BF7">
        <v>2</v>
      </c>
      <c r="BH7">
        <v>3</v>
      </c>
      <c r="BI7">
        <v>3</v>
      </c>
      <c r="BJ7">
        <v>3</v>
      </c>
      <c r="BS7" s="2">
        <v>164542</v>
      </c>
      <c r="BT7" s="2">
        <v>154970</v>
      </c>
      <c r="BV7" s="2">
        <v>141532</v>
      </c>
      <c r="BW7" s="2">
        <v>129821</v>
      </c>
      <c r="BX7" s="2">
        <v>20412</v>
      </c>
    </row>
    <row r="8" spans="1:84" x14ac:dyDescent="0.35">
      <c r="A8" s="1">
        <v>44565</v>
      </c>
      <c r="B8">
        <v>1089</v>
      </c>
      <c r="C8">
        <v>1</v>
      </c>
      <c r="D8" t="s">
        <v>327</v>
      </c>
      <c r="E8" t="s">
        <v>177</v>
      </c>
      <c r="F8" s="2">
        <f>S8+AE8+AQ8</f>
        <v>135581</v>
      </c>
      <c r="G8" s="2">
        <f>(Q8+AC8+AM8)-F8</f>
        <v>368199</v>
      </c>
      <c r="H8" s="2">
        <f>F8/BX8*100</f>
        <v>237.29522542705124</v>
      </c>
      <c r="I8" s="2">
        <f>G8/(BW8-BX8)*100</f>
        <v>156.64109861779383</v>
      </c>
      <c r="J8">
        <v>92.7</v>
      </c>
      <c r="K8" s="2">
        <v>264343</v>
      </c>
      <c r="L8">
        <v>70.900000000000006</v>
      </c>
      <c r="M8" s="2">
        <v>264332</v>
      </c>
      <c r="N8">
        <v>75.3</v>
      </c>
      <c r="O8" s="2">
        <v>257587</v>
      </c>
      <c r="P8">
        <v>80.5</v>
      </c>
      <c r="Q8" s="2">
        <v>241288</v>
      </c>
      <c r="R8">
        <v>82.6</v>
      </c>
      <c r="S8" s="2">
        <v>57455</v>
      </c>
      <c r="T8">
        <v>95</v>
      </c>
      <c r="U8" s="2">
        <v>215190</v>
      </c>
      <c r="V8">
        <v>57.7</v>
      </c>
      <c r="W8" s="2">
        <v>215188</v>
      </c>
      <c r="X8">
        <v>61.3</v>
      </c>
      <c r="AA8" s="2">
        <v>211776</v>
      </c>
      <c r="AB8">
        <v>66.2</v>
      </c>
      <c r="AC8" s="2">
        <v>198765</v>
      </c>
      <c r="AD8">
        <v>68</v>
      </c>
      <c r="AE8" s="2">
        <v>50274</v>
      </c>
      <c r="AF8">
        <v>88</v>
      </c>
      <c r="AG8" s="2">
        <v>64229</v>
      </c>
      <c r="AH8">
        <v>29.8</v>
      </c>
      <c r="AM8" s="2">
        <v>63727</v>
      </c>
      <c r="AN8">
        <v>32.1</v>
      </c>
      <c r="AO8" s="2">
        <v>46149</v>
      </c>
      <c r="AP8">
        <v>42.7</v>
      </c>
      <c r="AQ8" s="2">
        <v>27852</v>
      </c>
      <c r="AR8">
        <v>55.4</v>
      </c>
      <c r="AW8" t="s">
        <v>112</v>
      </c>
      <c r="AX8">
        <v>8</v>
      </c>
      <c r="AY8">
        <v>8</v>
      </c>
      <c r="BA8">
        <v>8</v>
      </c>
      <c r="BB8">
        <v>8</v>
      </c>
      <c r="BC8">
        <v>8</v>
      </c>
      <c r="BD8" t="s">
        <v>83</v>
      </c>
      <c r="BE8">
        <v>4</v>
      </c>
      <c r="BF8">
        <v>4</v>
      </c>
      <c r="BH8">
        <v>4</v>
      </c>
      <c r="BI8">
        <v>4</v>
      </c>
      <c r="BJ8">
        <v>4</v>
      </c>
      <c r="BS8" s="2">
        <v>372909</v>
      </c>
      <c r="BT8" s="2">
        <v>351047</v>
      </c>
      <c r="BV8" s="2">
        <v>319911</v>
      </c>
      <c r="BW8" s="2">
        <v>292195</v>
      </c>
      <c r="BX8" s="2">
        <v>57136</v>
      </c>
    </row>
    <row r="9" spans="1:84" x14ac:dyDescent="0.35">
      <c r="A9" s="1">
        <v>44565</v>
      </c>
      <c r="B9">
        <v>1097</v>
      </c>
      <c r="C9">
        <v>1</v>
      </c>
      <c r="D9" t="s">
        <v>524</v>
      </c>
      <c r="E9" t="s">
        <v>177</v>
      </c>
      <c r="F9" s="2">
        <f>S9+AE9+AQ9</f>
        <v>143141</v>
      </c>
      <c r="G9" s="2">
        <f>(Q9+AC9+AM9)-F9</f>
        <v>313177</v>
      </c>
      <c r="H9" s="2">
        <f>F9/BX9*100</f>
        <v>208.22932123010679</v>
      </c>
      <c r="I9" s="2">
        <f>G9/(BW9-BX9)*100</f>
        <v>126.21692204766933</v>
      </c>
      <c r="J9">
        <v>92.7</v>
      </c>
      <c r="K9" s="2">
        <v>235380</v>
      </c>
      <c r="L9">
        <v>57</v>
      </c>
      <c r="M9" s="2">
        <v>235370</v>
      </c>
      <c r="N9">
        <v>61</v>
      </c>
      <c r="O9" s="2">
        <v>232448</v>
      </c>
      <c r="P9">
        <v>66.599999999999994</v>
      </c>
      <c r="Q9" s="2">
        <v>219597</v>
      </c>
      <c r="R9">
        <v>69.3</v>
      </c>
      <c r="S9" s="2">
        <v>62031</v>
      </c>
      <c r="T9">
        <v>90.2</v>
      </c>
      <c r="U9" s="2">
        <v>193427</v>
      </c>
      <c r="V9">
        <v>46.8</v>
      </c>
      <c r="W9" s="2">
        <v>193424</v>
      </c>
      <c r="X9">
        <v>50.1</v>
      </c>
      <c r="AA9" s="2">
        <v>192224</v>
      </c>
      <c r="AB9">
        <v>55.1</v>
      </c>
      <c r="AC9" s="2">
        <v>182088</v>
      </c>
      <c r="AD9">
        <v>57.5</v>
      </c>
      <c r="AE9" s="2">
        <v>53787</v>
      </c>
      <c r="AF9">
        <v>78.2</v>
      </c>
      <c r="AG9" s="2">
        <v>55049</v>
      </c>
      <c r="AH9">
        <v>28.5</v>
      </c>
      <c r="AM9" s="2">
        <v>54633</v>
      </c>
      <c r="AN9">
        <v>30</v>
      </c>
      <c r="AO9" s="2">
        <v>42876</v>
      </c>
      <c r="AP9">
        <v>40.799999999999997</v>
      </c>
      <c r="AQ9" s="2">
        <v>27323</v>
      </c>
      <c r="AR9">
        <v>50.8</v>
      </c>
      <c r="AW9" t="s">
        <v>97</v>
      </c>
      <c r="AX9">
        <v>15</v>
      </c>
      <c r="AY9">
        <v>16</v>
      </c>
      <c r="BA9">
        <v>16</v>
      </c>
      <c r="BB9">
        <v>16</v>
      </c>
      <c r="BC9">
        <v>16</v>
      </c>
      <c r="BD9" t="s">
        <v>83</v>
      </c>
      <c r="BE9">
        <v>3</v>
      </c>
      <c r="BF9">
        <v>4</v>
      </c>
      <c r="BH9">
        <v>4</v>
      </c>
      <c r="BI9">
        <v>4</v>
      </c>
      <c r="BJ9">
        <v>4</v>
      </c>
      <c r="BS9" s="2">
        <v>413210</v>
      </c>
      <c r="BT9" s="2">
        <v>386052</v>
      </c>
      <c r="BV9" s="2">
        <v>348937</v>
      </c>
      <c r="BW9" s="2">
        <v>316868</v>
      </c>
      <c r="BX9" s="2">
        <v>68742</v>
      </c>
    </row>
    <row r="10" spans="1:84" x14ac:dyDescent="0.35">
      <c r="A10" s="1">
        <v>44565</v>
      </c>
      <c r="B10">
        <v>1101</v>
      </c>
      <c r="C10">
        <v>1</v>
      </c>
      <c r="D10" t="s">
        <v>244</v>
      </c>
      <c r="E10" t="s">
        <v>177</v>
      </c>
      <c r="F10" s="2">
        <f>S10+AE10+AQ10</f>
        <v>75788</v>
      </c>
      <c r="G10" s="2">
        <f>(Q10+AC10+AM10)-F10</f>
        <v>192979</v>
      </c>
      <c r="H10" s="2">
        <f>F10/BX10*100</f>
        <v>214.8125053144752</v>
      </c>
      <c r="I10" s="2">
        <f>G10/(BW10-BX10)*100</f>
        <v>139.51936493706484</v>
      </c>
      <c r="J10">
        <v>92.7</v>
      </c>
      <c r="K10" s="2">
        <v>144275</v>
      </c>
      <c r="L10">
        <v>63.7</v>
      </c>
      <c r="M10" s="2">
        <v>144261</v>
      </c>
      <c r="N10">
        <v>68.3</v>
      </c>
      <c r="O10" s="2">
        <v>141803</v>
      </c>
      <c r="P10">
        <v>74.400000000000006</v>
      </c>
      <c r="Q10" s="2">
        <v>133011</v>
      </c>
      <c r="R10">
        <v>76.599999999999994</v>
      </c>
      <c r="S10" s="2">
        <v>34424</v>
      </c>
      <c r="T10">
        <v>95</v>
      </c>
      <c r="U10" s="2">
        <v>113967</v>
      </c>
      <c r="V10">
        <v>50.3</v>
      </c>
      <c r="W10" s="2">
        <v>113964</v>
      </c>
      <c r="X10">
        <v>54</v>
      </c>
      <c r="AA10" s="2">
        <v>113109</v>
      </c>
      <c r="AB10">
        <v>59.4</v>
      </c>
      <c r="AC10" s="2">
        <v>106452</v>
      </c>
      <c r="AD10">
        <v>61.3</v>
      </c>
      <c r="AE10" s="2">
        <v>28242</v>
      </c>
      <c r="AF10">
        <v>80</v>
      </c>
      <c r="AG10" s="2">
        <v>29500</v>
      </c>
      <c r="AH10">
        <v>25.9</v>
      </c>
      <c r="AM10" s="2">
        <v>29304</v>
      </c>
      <c r="AN10">
        <v>27.5</v>
      </c>
      <c r="AO10" s="2">
        <v>22171</v>
      </c>
      <c r="AP10">
        <v>38.1</v>
      </c>
      <c r="AQ10" s="2">
        <v>13122</v>
      </c>
      <c r="AR10">
        <v>46.5</v>
      </c>
      <c r="AW10" t="s">
        <v>97</v>
      </c>
      <c r="AX10">
        <v>16</v>
      </c>
      <c r="AY10">
        <v>16</v>
      </c>
      <c r="BA10">
        <v>16</v>
      </c>
      <c r="BB10">
        <v>16</v>
      </c>
      <c r="BC10">
        <v>16</v>
      </c>
      <c r="BD10" t="s">
        <v>83</v>
      </c>
      <c r="BE10">
        <v>4</v>
      </c>
      <c r="BF10">
        <v>4</v>
      </c>
      <c r="BH10">
        <v>4</v>
      </c>
      <c r="BI10">
        <v>4</v>
      </c>
      <c r="BJ10">
        <v>4</v>
      </c>
      <c r="BS10" s="2">
        <v>226486</v>
      </c>
      <c r="BT10" s="2">
        <v>211186</v>
      </c>
      <c r="BV10" s="2">
        <v>190541</v>
      </c>
      <c r="BW10" s="2">
        <v>173598</v>
      </c>
      <c r="BX10" s="2">
        <v>35281</v>
      </c>
    </row>
    <row r="11" spans="1:84" x14ac:dyDescent="0.35">
      <c r="A11" s="1">
        <v>44565</v>
      </c>
      <c r="B11">
        <v>1103</v>
      </c>
      <c r="C11">
        <v>1</v>
      </c>
      <c r="D11" t="s">
        <v>176</v>
      </c>
      <c r="E11" t="s">
        <v>177</v>
      </c>
      <c r="F11" s="2">
        <f>S11+AE11+AQ11</f>
        <v>43038</v>
      </c>
      <c r="G11" s="2">
        <f>(Q11+AC11+AM11)-F11</f>
        <v>75531</v>
      </c>
      <c r="H11" s="2">
        <f>F11/BX11*100</f>
        <v>201.66815050841103</v>
      </c>
      <c r="I11" s="2">
        <f>G11/(BW11-BX11)*100</f>
        <v>106.39217951065598</v>
      </c>
      <c r="J11">
        <v>92.7</v>
      </c>
      <c r="K11" s="2">
        <v>58756</v>
      </c>
      <c r="L11">
        <v>49.1</v>
      </c>
      <c r="M11" s="2">
        <v>58756</v>
      </c>
      <c r="N11">
        <v>52.3</v>
      </c>
      <c r="O11" s="2">
        <v>58244</v>
      </c>
      <c r="P11">
        <v>57.2</v>
      </c>
      <c r="Q11" s="2">
        <v>55706</v>
      </c>
      <c r="R11">
        <v>60.3</v>
      </c>
      <c r="S11" s="2">
        <v>18068</v>
      </c>
      <c r="T11">
        <v>84.7</v>
      </c>
      <c r="U11" s="2">
        <v>49654</v>
      </c>
      <c r="V11">
        <v>41.5</v>
      </c>
      <c r="W11" s="2">
        <v>49654</v>
      </c>
      <c r="X11">
        <v>44.2</v>
      </c>
      <c r="AA11" s="2">
        <v>49433</v>
      </c>
      <c r="AB11">
        <v>48.5</v>
      </c>
      <c r="AC11" s="2">
        <v>47362</v>
      </c>
      <c r="AD11">
        <v>51.3</v>
      </c>
      <c r="AE11" s="2">
        <v>16169</v>
      </c>
      <c r="AF11">
        <v>75.8</v>
      </c>
      <c r="AG11" s="2">
        <v>15561</v>
      </c>
      <c r="AH11">
        <v>31.3</v>
      </c>
      <c r="AM11" s="2">
        <v>15501</v>
      </c>
      <c r="AN11">
        <v>32.700000000000003</v>
      </c>
      <c r="AO11" s="2">
        <v>13033</v>
      </c>
      <c r="AP11">
        <v>42.8</v>
      </c>
      <c r="AQ11" s="2">
        <v>8801</v>
      </c>
      <c r="AR11">
        <v>54.4</v>
      </c>
      <c r="AW11" t="s">
        <v>82</v>
      </c>
      <c r="AX11">
        <v>11</v>
      </c>
      <c r="AY11">
        <v>11</v>
      </c>
      <c r="BA11">
        <v>11</v>
      </c>
      <c r="BB11">
        <v>12</v>
      </c>
      <c r="BC11">
        <v>12</v>
      </c>
      <c r="BD11" t="s">
        <v>83</v>
      </c>
      <c r="BE11">
        <v>3</v>
      </c>
      <c r="BF11">
        <v>3</v>
      </c>
      <c r="BH11">
        <v>3</v>
      </c>
      <c r="BI11">
        <v>4</v>
      </c>
      <c r="BJ11">
        <v>4</v>
      </c>
      <c r="BS11" s="2">
        <v>119679</v>
      </c>
      <c r="BT11" s="2">
        <v>112434</v>
      </c>
      <c r="BV11" s="2">
        <v>101834</v>
      </c>
      <c r="BW11" s="2">
        <v>92334</v>
      </c>
      <c r="BX11" s="2">
        <v>21341</v>
      </c>
    </row>
    <row r="12" spans="1:84" x14ac:dyDescent="0.35">
      <c r="A12" s="1">
        <v>44565</v>
      </c>
      <c r="B12">
        <v>1117</v>
      </c>
      <c r="C12">
        <v>1</v>
      </c>
      <c r="D12" t="s">
        <v>475</v>
      </c>
      <c r="E12" t="s">
        <v>177</v>
      </c>
      <c r="F12" s="2">
        <f>S12+AE12+AQ12</f>
        <v>46350</v>
      </c>
      <c r="G12" s="2">
        <f>(Q12+AC12+AM12)-F12</f>
        <v>125541</v>
      </c>
      <c r="H12" s="2">
        <f>F12/BX12*100</f>
        <v>133.48116576431286</v>
      </c>
      <c r="I12" s="2">
        <f>G12/(BW12-BX12)*100</f>
        <v>94.763658871661704</v>
      </c>
      <c r="J12">
        <v>92.7</v>
      </c>
      <c r="K12" s="2">
        <v>92801</v>
      </c>
      <c r="L12">
        <v>42.6</v>
      </c>
      <c r="M12" s="2">
        <v>92784</v>
      </c>
      <c r="N12">
        <v>45.2</v>
      </c>
      <c r="O12" s="2">
        <v>91060</v>
      </c>
      <c r="P12">
        <v>49</v>
      </c>
      <c r="Q12" s="2">
        <v>84493</v>
      </c>
      <c r="R12">
        <v>50.5</v>
      </c>
      <c r="S12" s="2">
        <v>20802</v>
      </c>
      <c r="T12">
        <v>59.9</v>
      </c>
      <c r="U12" s="2">
        <v>74581</v>
      </c>
      <c r="V12">
        <v>34.299999999999997</v>
      </c>
      <c r="W12" s="2">
        <v>74580</v>
      </c>
      <c r="X12">
        <v>36.299999999999997</v>
      </c>
      <c r="AA12" s="2">
        <v>73811</v>
      </c>
      <c r="AB12">
        <v>39.700000000000003</v>
      </c>
      <c r="AC12" s="2">
        <v>68597</v>
      </c>
      <c r="AD12">
        <v>41</v>
      </c>
      <c r="AE12" s="2">
        <v>17528</v>
      </c>
      <c r="AF12">
        <v>50.5</v>
      </c>
      <c r="AG12" s="2">
        <v>18933</v>
      </c>
      <c r="AH12">
        <v>25.4</v>
      </c>
      <c r="AM12" s="2">
        <v>18801</v>
      </c>
      <c r="AN12">
        <v>27.4</v>
      </c>
      <c r="AO12" s="2">
        <v>13396</v>
      </c>
      <c r="AP12">
        <v>36.5</v>
      </c>
      <c r="AQ12" s="2">
        <v>8020</v>
      </c>
      <c r="AR12">
        <v>45.8</v>
      </c>
      <c r="AW12" t="s">
        <v>86</v>
      </c>
      <c r="AX12">
        <v>2</v>
      </c>
      <c r="AY12">
        <v>2</v>
      </c>
      <c r="BA12">
        <v>2</v>
      </c>
      <c r="BB12">
        <v>3</v>
      </c>
      <c r="BC12">
        <v>3</v>
      </c>
      <c r="BD12" t="s">
        <v>83</v>
      </c>
      <c r="BE12">
        <v>2</v>
      </c>
      <c r="BF12">
        <v>2</v>
      </c>
      <c r="BH12">
        <v>2</v>
      </c>
      <c r="BI12">
        <v>3</v>
      </c>
      <c r="BJ12">
        <v>3</v>
      </c>
      <c r="BS12" s="2">
        <v>217702</v>
      </c>
      <c r="BT12" s="2">
        <v>205419</v>
      </c>
      <c r="BV12" s="2">
        <v>185738</v>
      </c>
      <c r="BW12" s="2">
        <v>167202</v>
      </c>
      <c r="BX12" s="2">
        <v>34724</v>
      </c>
    </row>
    <row r="13" spans="1:84" x14ac:dyDescent="0.35">
      <c r="A13" s="1">
        <v>44565</v>
      </c>
      <c r="B13">
        <v>1125</v>
      </c>
      <c r="C13">
        <v>1</v>
      </c>
      <c r="D13" t="s">
        <v>439</v>
      </c>
      <c r="E13" t="s">
        <v>177</v>
      </c>
      <c r="F13" s="2">
        <f>S13+AE13+AQ13</f>
        <v>57750</v>
      </c>
      <c r="G13" s="2">
        <f>(Q13+AC13+AM13)-F13</f>
        <v>145844</v>
      </c>
      <c r="H13" s="2">
        <f>F13/BX13*100</f>
        <v>200.5974504150891</v>
      </c>
      <c r="I13" s="2">
        <f>G13/(BW13-BX13)*100</f>
        <v>106.77033002430525</v>
      </c>
      <c r="J13">
        <v>92.7</v>
      </c>
      <c r="K13" s="2">
        <v>105231</v>
      </c>
      <c r="L13">
        <v>50.3</v>
      </c>
      <c r="M13" s="2">
        <v>105224</v>
      </c>
      <c r="N13">
        <v>53.5</v>
      </c>
      <c r="O13" s="2">
        <v>103537</v>
      </c>
      <c r="P13">
        <v>57.7</v>
      </c>
      <c r="Q13" s="2">
        <v>97739</v>
      </c>
      <c r="R13">
        <v>59.1</v>
      </c>
      <c r="S13" s="2">
        <v>24960</v>
      </c>
      <c r="T13">
        <v>86.7</v>
      </c>
      <c r="U13" s="2">
        <v>86859</v>
      </c>
      <c r="V13">
        <v>41.5</v>
      </c>
      <c r="W13" s="2">
        <v>86858</v>
      </c>
      <c r="X13">
        <v>44.1</v>
      </c>
      <c r="AA13" s="2">
        <v>86133</v>
      </c>
      <c r="AB13">
        <v>48</v>
      </c>
      <c r="AC13" s="2">
        <v>81356</v>
      </c>
      <c r="AD13">
        <v>49.2</v>
      </c>
      <c r="AE13" s="2">
        <v>21617</v>
      </c>
      <c r="AF13">
        <v>75.099999999999994</v>
      </c>
      <c r="AG13" s="2">
        <v>24653</v>
      </c>
      <c r="AH13">
        <v>28.4</v>
      </c>
      <c r="AM13" s="2">
        <v>24499</v>
      </c>
      <c r="AN13">
        <v>30.1</v>
      </c>
      <c r="AO13" s="2">
        <v>17716</v>
      </c>
      <c r="AP13">
        <v>41.9</v>
      </c>
      <c r="AQ13" s="2">
        <v>11173</v>
      </c>
      <c r="AR13">
        <v>51.7</v>
      </c>
      <c r="AW13" t="s">
        <v>82</v>
      </c>
      <c r="AX13">
        <v>11</v>
      </c>
      <c r="AY13">
        <v>11</v>
      </c>
      <c r="BA13">
        <v>11</v>
      </c>
      <c r="BB13">
        <v>11</v>
      </c>
      <c r="BC13">
        <v>12</v>
      </c>
      <c r="BD13" t="s">
        <v>83</v>
      </c>
      <c r="BE13">
        <v>3</v>
      </c>
      <c r="BF13">
        <v>3</v>
      </c>
      <c r="BH13">
        <v>3</v>
      </c>
      <c r="BI13">
        <v>3</v>
      </c>
      <c r="BJ13">
        <v>4</v>
      </c>
      <c r="BS13" s="2">
        <v>209355</v>
      </c>
      <c r="BT13" s="2">
        <v>196823</v>
      </c>
      <c r="BV13" s="2">
        <v>179572</v>
      </c>
      <c r="BW13" s="2">
        <v>165385</v>
      </c>
      <c r="BX13" s="2">
        <v>28789</v>
      </c>
    </row>
    <row r="14" spans="1:84" x14ac:dyDescent="0.35">
      <c r="A14" s="1">
        <v>44565</v>
      </c>
      <c r="B14">
        <v>2020</v>
      </c>
      <c r="C14">
        <v>1</v>
      </c>
      <c r="D14" t="s">
        <v>427</v>
      </c>
      <c r="E14" t="s">
        <v>361</v>
      </c>
      <c r="F14" s="2">
        <f>S14+AE14+AQ14</f>
        <v>84026</v>
      </c>
      <c r="G14" s="2">
        <f>(Q14+AC14+AM14)-F14</f>
        <v>315495</v>
      </c>
      <c r="H14" s="2">
        <f>F14/BX14*100</f>
        <v>248.91429925645051</v>
      </c>
      <c r="I14" s="2">
        <f>G14/(BW14-BX14)*100</f>
        <v>170.49636574887191</v>
      </c>
      <c r="J14">
        <v>96.7</v>
      </c>
      <c r="K14" s="2">
        <v>202022</v>
      </c>
      <c r="L14">
        <v>70.099999999999994</v>
      </c>
      <c r="M14" s="2">
        <v>201995</v>
      </c>
      <c r="N14">
        <v>75.400000000000006</v>
      </c>
      <c r="O14" s="2">
        <v>194659</v>
      </c>
      <c r="P14">
        <v>80.8</v>
      </c>
      <c r="Q14" s="2">
        <v>181101</v>
      </c>
      <c r="R14">
        <v>82.8</v>
      </c>
      <c r="S14" s="2">
        <v>33660</v>
      </c>
      <c r="T14">
        <v>95</v>
      </c>
      <c r="U14" s="2">
        <v>173130</v>
      </c>
      <c r="V14">
        <v>60.1</v>
      </c>
      <c r="W14" s="2">
        <v>173123</v>
      </c>
      <c r="X14">
        <v>64.599999999999994</v>
      </c>
      <c r="AA14" s="2">
        <v>168997</v>
      </c>
      <c r="AB14">
        <v>70.2</v>
      </c>
      <c r="AC14" s="2">
        <v>157323</v>
      </c>
      <c r="AD14">
        <v>71.900000000000006</v>
      </c>
      <c r="AE14" s="2">
        <v>30637</v>
      </c>
      <c r="AF14">
        <v>90.8</v>
      </c>
      <c r="AG14" s="2">
        <v>61779</v>
      </c>
      <c r="AH14">
        <v>35.700000000000003</v>
      </c>
      <c r="AM14" s="2">
        <v>61097</v>
      </c>
      <c r="AN14">
        <v>38.799999999999997</v>
      </c>
      <c r="AO14" s="2">
        <v>37924</v>
      </c>
      <c r="AP14">
        <v>53.5</v>
      </c>
      <c r="AQ14" s="2">
        <v>19729</v>
      </c>
      <c r="AR14">
        <v>64.400000000000006</v>
      </c>
      <c r="AW14" t="s">
        <v>112</v>
      </c>
      <c r="AX14">
        <v>8</v>
      </c>
      <c r="AY14">
        <v>8</v>
      </c>
      <c r="BA14">
        <v>8</v>
      </c>
      <c r="BB14">
        <v>8</v>
      </c>
      <c r="BC14">
        <v>8</v>
      </c>
      <c r="BD14" t="s">
        <v>83</v>
      </c>
      <c r="BE14">
        <v>4</v>
      </c>
      <c r="BF14">
        <v>4</v>
      </c>
      <c r="BH14">
        <v>4</v>
      </c>
      <c r="BI14">
        <v>4</v>
      </c>
      <c r="BJ14">
        <v>4</v>
      </c>
      <c r="BS14" s="2">
        <v>288000</v>
      </c>
      <c r="BT14" s="2">
        <v>268042</v>
      </c>
      <c r="BV14" s="2">
        <v>240774</v>
      </c>
      <c r="BW14" s="2">
        <v>218802</v>
      </c>
      <c r="BX14" s="2">
        <v>33757</v>
      </c>
    </row>
    <row r="15" spans="1:84" x14ac:dyDescent="0.35">
      <c r="A15" s="1">
        <v>44565</v>
      </c>
      <c r="B15">
        <v>2170</v>
      </c>
      <c r="C15">
        <v>1</v>
      </c>
      <c r="D15" t="s">
        <v>360</v>
      </c>
      <c r="E15" t="s">
        <v>361</v>
      </c>
      <c r="F15" s="2">
        <f>S15+AE15+AQ15</f>
        <v>24410</v>
      </c>
      <c r="G15" s="2">
        <f>(Q15+AC15+AM15)-F15</f>
        <v>64254</v>
      </c>
      <c r="H15" s="2">
        <f>F15/BX15*100</f>
        <v>177.46274082151945</v>
      </c>
      <c r="I15" s="2">
        <f>G15/(BW15-BX15)*100</f>
        <v>97.388483865589521</v>
      </c>
      <c r="J15">
        <v>96.7</v>
      </c>
      <c r="K15" s="2">
        <v>44969</v>
      </c>
      <c r="L15">
        <v>41.5</v>
      </c>
      <c r="M15" s="2">
        <v>44962</v>
      </c>
      <c r="N15">
        <v>44.5</v>
      </c>
      <c r="O15" s="2">
        <v>43778</v>
      </c>
      <c r="P15">
        <v>48.9</v>
      </c>
      <c r="Q15" s="2">
        <v>40576</v>
      </c>
      <c r="R15">
        <v>50.9</v>
      </c>
      <c r="S15" s="2">
        <v>10116</v>
      </c>
      <c r="T15">
        <v>73.5</v>
      </c>
      <c r="U15" s="2">
        <v>39267</v>
      </c>
      <c r="V15">
        <v>36.299999999999997</v>
      </c>
      <c r="W15" s="2">
        <v>39267</v>
      </c>
      <c r="X15">
        <v>38.9</v>
      </c>
      <c r="AA15" s="2">
        <v>38621</v>
      </c>
      <c r="AB15">
        <v>43.1</v>
      </c>
      <c r="AC15" s="2">
        <v>35821</v>
      </c>
      <c r="AD15">
        <v>44.9</v>
      </c>
      <c r="AE15" s="2">
        <v>9125</v>
      </c>
      <c r="AF15">
        <v>66.3</v>
      </c>
      <c r="AG15" s="2">
        <v>12365</v>
      </c>
      <c r="AH15">
        <v>31.5</v>
      </c>
      <c r="AM15" s="2">
        <v>12267</v>
      </c>
      <c r="AN15">
        <v>34.200000000000003</v>
      </c>
      <c r="AO15" s="2">
        <v>8940</v>
      </c>
      <c r="AP15">
        <v>45.9</v>
      </c>
      <c r="AQ15" s="2">
        <v>5169</v>
      </c>
      <c r="AR15">
        <v>56.6</v>
      </c>
      <c r="AW15" t="s">
        <v>112</v>
      </c>
      <c r="AX15">
        <v>6</v>
      </c>
      <c r="AY15">
        <v>6</v>
      </c>
      <c r="BA15">
        <v>7</v>
      </c>
      <c r="BB15">
        <v>7</v>
      </c>
      <c r="BC15">
        <v>7</v>
      </c>
      <c r="BD15" t="s">
        <v>83</v>
      </c>
      <c r="BE15">
        <v>2</v>
      </c>
      <c r="BF15">
        <v>2</v>
      </c>
      <c r="BH15">
        <v>3</v>
      </c>
      <c r="BI15">
        <v>3</v>
      </c>
      <c r="BJ15">
        <v>3</v>
      </c>
      <c r="BS15" s="2">
        <v>108317</v>
      </c>
      <c r="BT15" s="2">
        <v>100961</v>
      </c>
      <c r="BV15" s="2">
        <v>89577</v>
      </c>
      <c r="BW15" s="2">
        <v>79732</v>
      </c>
      <c r="BX15" s="2">
        <v>13755</v>
      </c>
    </row>
    <row r="16" spans="1:84" x14ac:dyDescent="0.35">
      <c r="A16" s="1">
        <v>44565</v>
      </c>
      <c r="B16">
        <v>4003</v>
      </c>
      <c r="C16">
        <v>1</v>
      </c>
      <c r="D16" t="s">
        <v>116</v>
      </c>
      <c r="E16" t="s">
        <v>96</v>
      </c>
      <c r="F16" s="2">
        <f>S16+AE16+AQ16</f>
        <v>60058</v>
      </c>
      <c r="G16" s="2">
        <f>(Q16+AC16+AM16)-F16</f>
        <v>112682</v>
      </c>
      <c r="H16" s="2">
        <f>F16/BX16*100</f>
        <v>206.25729789133871</v>
      </c>
      <c r="I16" s="2">
        <f>G16/(BW16-BX16)*100</f>
        <v>161.36386418639285</v>
      </c>
      <c r="J16">
        <v>97.7</v>
      </c>
      <c r="K16" s="2">
        <v>92246</v>
      </c>
      <c r="L16">
        <v>73.3</v>
      </c>
      <c r="M16" s="2">
        <v>92240</v>
      </c>
      <c r="N16">
        <v>77.7</v>
      </c>
      <c r="O16" s="2">
        <v>88518</v>
      </c>
      <c r="P16">
        <v>81.900000000000006</v>
      </c>
      <c r="Q16" s="2">
        <v>81477</v>
      </c>
      <c r="R16">
        <v>82.3</v>
      </c>
      <c r="S16" s="2">
        <v>25692</v>
      </c>
      <c r="T16">
        <v>88.2</v>
      </c>
      <c r="U16" s="2">
        <v>75325</v>
      </c>
      <c r="V16">
        <v>59.8</v>
      </c>
      <c r="W16" s="2">
        <v>75324</v>
      </c>
      <c r="X16">
        <v>63.4</v>
      </c>
      <c r="AA16" s="2">
        <v>73898</v>
      </c>
      <c r="AB16">
        <v>68.400000000000006</v>
      </c>
      <c r="AC16" s="2">
        <v>69241</v>
      </c>
      <c r="AD16">
        <v>70</v>
      </c>
      <c r="AE16" s="2">
        <v>22489</v>
      </c>
      <c r="AF16">
        <v>77.2</v>
      </c>
      <c r="AG16" s="2">
        <v>22124</v>
      </c>
      <c r="AH16">
        <v>29.4</v>
      </c>
      <c r="AM16" s="2">
        <v>22022</v>
      </c>
      <c r="AN16">
        <v>31.8</v>
      </c>
      <c r="AO16" s="2">
        <v>17565</v>
      </c>
      <c r="AP16">
        <v>45.2</v>
      </c>
      <c r="AQ16" s="2">
        <v>11877</v>
      </c>
      <c r="AR16">
        <v>52.8</v>
      </c>
      <c r="AW16" t="s">
        <v>97</v>
      </c>
      <c r="AX16">
        <v>16</v>
      </c>
      <c r="AY16">
        <v>16</v>
      </c>
      <c r="BA16">
        <v>16</v>
      </c>
      <c r="BB16">
        <v>16</v>
      </c>
      <c r="BC16">
        <v>16</v>
      </c>
      <c r="BD16" t="s">
        <v>83</v>
      </c>
      <c r="BE16">
        <v>4</v>
      </c>
      <c r="BF16">
        <v>4</v>
      </c>
      <c r="BH16">
        <v>4</v>
      </c>
      <c r="BI16">
        <v>4</v>
      </c>
      <c r="BJ16">
        <v>4</v>
      </c>
      <c r="BS16" s="2">
        <v>125922</v>
      </c>
      <c r="BT16" s="2">
        <v>118765</v>
      </c>
      <c r="BV16" s="2">
        <v>108094</v>
      </c>
      <c r="BW16" s="2">
        <v>98949</v>
      </c>
      <c r="BX16" s="2">
        <v>29118</v>
      </c>
    </row>
    <row r="17" spans="1:76" x14ac:dyDescent="0.35">
      <c r="A17" s="1">
        <v>44565</v>
      </c>
      <c r="B17">
        <v>4005</v>
      </c>
      <c r="C17">
        <v>1</v>
      </c>
      <c r="D17" t="s">
        <v>313</v>
      </c>
      <c r="E17" t="s">
        <v>96</v>
      </c>
      <c r="F17" s="2">
        <f>S17+AE17+AQ17</f>
        <v>58152</v>
      </c>
      <c r="G17" s="2">
        <f>(Q17+AC17+AM17)-F17</f>
        <v>182481</v>
      </c>
      <c r="H17" s="2">
        <f>F17/BX17*100</f>
        <v>311.60647304683312</v>
      </c>
      <c r="I17" s="2">
        <f>G17/(BW17-BX17)*100</f>
        <v>189.957736508994</v>
      </c>
      <c r="J17">
        <v>97.7</v>
      </c>
      <c r="K17" s="2">
        <v>123785</v>
      </c>
      <c r="L17">
        <v>86.3</v>
      </c>
      <c r="M17" s="2">
        <v>123775</v>
      </c>
      <c r="N17">
        <v>91.1</v>
      </c>
      <c r="O17" s="2">
        <v>119613</v>
      </c>
      <c r="P17">
        <v>95</v>
      </c>
      <c r="Q17" s="2">
        <v>109427</v>
      </c>
      <c r="R17">
        <v>95</v>
      </c>
      <c r="S17" s="2">
        <v>24420</v>
      </c>
      <c r="T17">
        <v>95</v>
      </c>
      <c r="U17" s="2">
        <v>105199</v>
      </c>
      <c r="V17">
        <v>73.3</v>
      </c>
      <c r="W17" s="2">
        <v>105196</v>
      </c>
      <c r="X17">
        <v>77.400000000000006</v>
      </c>
      <c r="AA17" s="2">
        <v>103068</v>
      </c>
      <c r="AB17">
        <v>82.7</v>
      </c>
      <c r="AC17" s="2">
        <v>94422</v>
      </c>
      <c r="AD17">
        <v>82.3</v>
      </c>
      <c r="AE17" s="2">
        <v>21468</v>
      </c>
      <c r="AF17">
        <v>95</v>
      </c>
      <c r="AG17" s="2">
        <v>37184</v>
      </c>
      <c r="AH17">
        <v>35.299999999999997</v>
      </c>
      <c r="AM17" s="2">
        <v>36784</v>
      </c>
      <c r="AN17">
        <v>39</v>
      </c>
      <c r="AO17" s="2">
        <v>22456</v>
      </c>
      <c r="AP17">
        <v>50.6</v>
      </c>
      <c r="AQ17" s="2">
        <v>12264</v>
      </c>
      <c r="AR17">
        <v>57.1</v>
      </c>
      <c r="AW17" t="s">
        <v>82</v>
      </c>
      <c r="AX17">
        <v>12</v>
      </c>
      <c r="AY17">
        <v>12</v>
      </c>
      <c r="BA17">
        <v>12</v>
      </c>
      <c r="BB17">
        <v>12</v>
      </c>
      <c r="BC17">
        <v>12</v>
      </c>
      <c r="BD17" t="s">
        <v>83</v>
      </c>
      <c r="BE17">
        <v>4</v>
      </c>
      <c r="BF17">
        <v>4</v>
      </c>
      <c r="BH17">
        <v>4</v>
      </c>
      <c r="BI17">
        <v>4</v>
      </c>
      <c r="BJ17">
        <v>4</v>
      </c>
      <c r="BS17" s="2">
        <v>143476</v>
      </c>
      <c r="BT17" s="2">
        <v>135887</v>
      </c>
      <c r="BV17" s="2">
        <v>124554</v>
      </c>
      <c r="BW17" s="2">
        <v>114726</v>
      </c>
      <c r="BX17" s="2">
        <v>18662</v>
      </c>
    </row>
    <row r="18" spans="1:76" x14ac:dyDescent="0.35">
      <c r="A18" s="1">
        <v>44565</v>
      </c>
      <c r="B18">
        <v>4013</v>
      </c>
      <c r="C18">
        <v>1</v>
      </c>
      <c r="D18" t="s">
        <v>589</v>
      </c>
      <c r="E18" t="s">
        <v>96</v>
      </c>
      <c r="F18" s="2">
        <f>S18+AE18+AQ18</f>
        <v>1520080</v>
      </c>
      <c r="G18" s="2">
        <f>(Q18+AC18+AM18)-F18</f>
        <v>3945102</v>
      </c>
      <c r="H18" s="2">
        <f>F18/BX18*100</f>
        <v>218.29848161291113</v>
      </c>
      <c r="I18" s="2">
        <f>G18/(BW18-BX18)*100</f>
        <v>144.15833986505376</v>
      </c>
      <c r="J18">
        <v>97.7</v>
      </c>
      <c r="K18" s="2">
        <v>2818527</v>
      </c>
      <c r="L18">
        <v>62.8</v>
      </c>
      <c r="M18" s="2">
        <v>2818319</v>
      </c>
      <c r="N18">
        <v>67</v>
      </c>
      <c r="O18" s="2">
        <v>2742546</v>
      </c>
      <c r="P18">
        <v>72.2</v>
      </c>
      <c r="Q18" s="2">
        <v>2541448</v>
      </c>
      <c r="R18">
        <v>74</v>
      </c>
      <c r="S18" s="2">
        <v>652071</v>
      </c>
      <c r="T18">
        <v>93.6</v>
      </c>
      <c r="U18" s="2">
        <v>2408328</v>
      </c>
      <c r="V18">
        <v>53.7</v>
      </c>
      <c r="W18" s="2">
        <v>2408296</v>
      </c>
      <c r="X18">
        <v>57.2</v>
      </c>
      <c r="AA18" s="2">
        <v>2370540</v>
      </c>
      <c r="AB18">
        <v>62.4</v>
      </c>
      <c r="AC18" s="2">
        <v>2202876</v>
      </c>
      <c r="AD18">
        <v>64.2</v>
      </c>
      <c r="AE18" s="2">
        <v>573904</v>
      </c>
      <c r="AF18">
        <v>82.4</v>
      </c>
      <c r="AG18" s="2">
        <v>727083</v>
      </c>
      <c r="AH18">
        <v>30.2</v>
      </c>
      <c r="AM18" s="2">
        <v>720858</v>
      </c>
      <c r="AN18">
        <v>32.700000000000003</v>
      </c>
      <c r="AO18" s="2">
        <v>496317</v>
      </c>
      <c r="AP18">
        <v>43.7</v>
      </c>
      <c r="AQ18" s="2">
        <v>294105</v>
      </c>
      <c r="AR18">
        <v>51.2</v>
      </c>
      <c r="AW18" t="s">
        <v>82</v>
      </c>
      <c r="AX18">
        <v>12</v>
      </c>
      <c r="AY18">
        <v>12</v>
      </c>
      <c r="BA18">
        <v>12</v>
      </c>
      <c r="BB18">
        <v>12</v>
      </c>
      <c r="BC18">
        <v>12</v>
      </c>
      <c r="BD18" t="s">
        <v>83</v>
      </c>
      <c r="BE18">
        <v>4</v>
      </c>
      <c r="BF18">
        <v>4</v>
      </c>
      <c r="BH18">
        <v>4</v>
      </c>
      <c r="BI18">
        <v>4</v>
      </c>
      <c r="BJ18">
        <v>4</v>
      </c>
      <c r="BS18" s="2">
        <v>4485414</v>
      </c>
      <c r="BT18" s="2">
        <v>4209295</v>
      </c>
      <c r="BV18" s="2">
        <v>3798091</v>
      </c>
      <c r="BW18" s="2">
        <v>3432976</v>
      </c>
      <c r="BX18" s="2">
        <v>696331</v>
      </c>
    </row>
    <row r="19" spans="1:76" x14ac:dyDescent="0.35">
      <c r="A19" s="1">
        <v>44565</v>
      </c>
      <c r="B19">
        <v>4015</v>
      </c>
      <c r="C19">
        <v>1</v>
      </c>
      <c r="D19" t="s">
        <v>480</v>
      </c>
      <c r="E19" t="s">
        <v>96</v>
      </c>
      <c r="F19" s="2">
        <f>S19+AE19+AQ19</f>
        <v>106216</v>
      </c>
      <c r="G19" s="2">
        <f>(Q19+AC19+AM19)-F19</f>
        <v>99756</v>
      </c>
      <c r="H19" s="2">
        <f>F19/BX19*100</f>
        <v>161.15308754362007</v>
      </c>
      <c r="I19" s="2">
        <f>G19/(BW19-BX19)*100</f>
        <v>89.94157530294288</v>
      </c>
      <c r="J19">
        <v>97.7</v>
      </c>
      <c r="K19" s="2">
        <v>102119</v>
      </c>
      <c r="L19">
        <v>48.1</v>
      </c>
      <c r="M19" s="2">
        <v>102114</v>
      </c>
      <c r="N19">
        <v>50.3</v>
      </c>
      <c r="O19" s="2">
        <v>101447</v>
      </c>
      <c r="P19">
        <v>53.6</v>
      </c>
      <c r="Q19" s="2">
        <v>98628</v>
      </c>
      <c r="R19">
        <v>55.8</v>
      </c>
      <c r="S19" s="2">
        <v>48255</v>
      </c>
      <c r="T19">
        <v>73.2</v>
      </c>
      <c r="U19" s="2">
        <v>83446</v>
      </c>
      <c r="V19">
        <v>39.299999999999997</v>
      </c>
      <c r="W19" s="2">
        <v>83445</v>
      </c>
      <c r="X19">
        <v>41.1</v>
      </c>
      <c r="AA19" s="2">
        <v>83137</v>
      </c>
      <c r="AB19">
        <v>43.9</v>
      </c>
      <c r="AC19" s="2">
        <v>81062</v>
      </c>
      <c r="AD19">
        <v>45.8</v>
      </c>
      <c r="AE19" s="2">
        <v>40357</v>
      </c>
      <c r="AF19">
        <v>61.2</v>
      </c>
      <c r="AG19" s="2">
        <v>26337</v>
      </c>
      <c r="AH19">
        <v>31.6</v>
      </c>
      <c r="AM19" s="2">
        <v>26282</v>
      </c>
      <c r="AN19">
        <v>32.4</v>
      </c>
      <c r="AO19" s="2">
        <v>23696</v>
      </c>
      <c r="AP19">
        <v>37.9</v>
      </c>
      <c r="AQ19" s="2">
        <v>17604</v>
      </c>
      <c r="AR19">
        <v>43.6</v>
      </c>
      <c r="AW19" t="s">
        <v>97</v>
      </c>
      <c r="AX19">
        <v>14</v>
      </c>
      <c r="AY19">
        <v>15</v>
      </c>
      <c r="BA19">
        <v>15</v>
      </c>
      <c r="BB19">
        <v>15</v>
      </c>
      <c r="BC19">
        <v>15</v>
      </c>
      <c r="BD19" t="s">
        <v>83</v>
      </c>
      <c r="BE19">
        <v>2</v>
      </c>
      <c r="BF19">
        <v>3</v>
      </c>
      <c r="BH19">
        <v>3</v>
      </c>
      <c r="BI19">
        <v>3</v>
      </c>
      <c r="BJ19">
        <v>3</v>
      </c>
      <c r="BS19" s="2">
        <v>212181</v>
      </c>
      <c r="BT19" s="2">
        <v>203031</v>
      </c>
      <c r="BV19" s="2">
        <v>189385</v>
      </c>
      <c r="BW19" s="2">
        <v>176822</v>
      </c>
      <c r="BX19" s="2">
        <v>65910</v>
      </c>
    </row>
    <row r="20" spans="1:76" x14ac:dyDescent="0.35">
      <c r="A20" s="1">
        <v>44565</v>
      </c>
      <c r="B20">
        <v>4017</v>
      </c>
      <c r="C20">
        <v>1</v>
      </c>
      <c r="D20" t="s">
        <v>398</v>
      </c>
      <c r="E20" t="s">
        <v>96</v>
      </c>
      <c r="F20" s="2">
        <f>S20+AE20+AQ20</f>
        <v>50767</v>
      </c>
      <c r="G20" s="2">
        <f>(Q20+AC20+AM20)-F20</f>
        <v>114619</v>
      </c>
      <c r="H20" s="2">
        <f>F20/BX20*100</f>
        <v>243.73229631763408</v>
      </c>
      <c r="I20" s="2">
        <f>G20/(BW20-BX20)*100</f>
        <v>187.97703977039771</v>
      </c>
      <c r="J20">
        <v>97.7</v>
      </c>
      <c r="K20" s="2">
        <v>91899</v>
      </c>
      <c r="L20">
        <v>82.8</v>
      </c>
      <c r="M20" s="2">
        <v>91889</v>
      </c>
      <c r="N20">
        <v>88.8</v>
      </c>
      <c r="O20" s="2">
        <v>87493</v>
      </c>
      <c r="P20">
        <v>95</v>
      </c>
      <c r="Q20" s="2">
        <v>76543</v>
      </c>
      <c r="R20">
        <v>93.6</v>
      </c>
      <c r="S20" s="2">
        <v>22013</v>
      </c>
      <c r="T20">
        <v>95</v>
      </c>
      <c r="U20" s="2">
        <v>76050</v>
      </c>
      <c r="V20">
        <v>68.599999999999994</v>
      </c>
      <c r="W20" s="2">
        <v>76050</v>
      </c>
      <c r="X20">
        <v>73.5</v>
      </c>
      <c r="AA20" s="2">
        <v>73918</v>
      </c>
      <c r="AB20">
        <v>80.5</v>
      </c>
      <c r="AC20" s="2">
        <v>64625</v>
      </c>
      <c r="AD20">
        <v>79</v>
      </c>
      <c r="AE20" s="2">
        <v>19019</v>
      </c>
      <c r="AF20">
        <v>91.3</v>
      </c>
      <c r="AG20" s="2">
        <v>24518</v>
      </c>
      <c r="AH20">
        <v>32.200000000000003</v>
      </c>
      <c r="AM20" s="2">
        <v>24218</v>
      </c>
      <c r="AN20">
        <v>37.5</v>
      </c>
      <c r="AO20" s="2">
        <v>16699</v>
      </c>
      <c r="AP20">
        <v>46.2</v>
      </c>
      <c r="AQ20" s="2">
        <v>9735</v>
      </c>
      <c r="AR20">
        <v>51.2</v>
      </c>
      <c r="AW20" t="s">
        <v>97</v>
      </c>
      <c r="AX20">
        <v>16</v>
      </c>
      <c r="AY20">
        <v>16</v>
      </c>
      <c r="BA20">
        <v>16</v>
      </c>
      <c r="BB20">
        <v>16</v>
      </c>
      <c r="BC20">
        <v>16</v>
      </c>
      <c r="BD20" t="s">
        <v>152</v>
      </c>
      <c r="BE20">
        <v>8</v>
      </c>
      <c r="BF20">
        <v>8</v>
      </c>
      <c r="BH20">
        <v>8</v>
      </c>
      <c r="BI20">
        <v>8</v>
      </c>
      <c r="BJ20">
        <v>8</v>
      </c>
      <c r="BS20" s="2">
        <v>110924</v>
      </c>
      <c r="BT20" s="2">
        <v>103477</v>
      </c>
      <c r="BV20" s="2">
        <v>91873</v>
      </c>
      <c r="BW20" s="2">
        <v>81804</v>
      </c>
      <c r="BX20" s="2">
        <v>20829</v>
      </c>
    </row>
    <row r="21" spans="1:76" x14ac:dyDescent="0.35">
      <c r="A21" s="1">
        <v>44565</v>
      </c>
      <c r="B21">
        <v>4019</v>
      </c>
      <c r="C21">
        <v>1</v>
      </c>
      <c r="D21" t="s">
        <v>479</v>
      </c>
      <c r="E21" t="s">
        <v>96</v>
      </c>
      <c r="F21" s="2">
        <f>S21+AE21+AQ21</f>
        <v>521560</v>
      </c>
      <c r="G21" s="2">
        <f>(Q21+AC21+AM21)-F21</f>
        <v>1030506</v>
      </c>
      <c r="H21" s="2">
        <f>F21/BX21*100</f>
        <v>245.37764521015836</v>
      </c>
      <c r="I21" s="2">
        <f>G21/(BW21-BX21)*100</f>
        <v>166.36681530081464</v>
      </c>
      <c r="J21">
        <v>97.7</v>
      </c>
      <c r="K21" s="2">
        <v>788542</v>
      </c>
      <c r="L21">
        <v>75.3</v>
      </c>
      <c r="M21" s="2">
        <v>788209</v>
      </c>
      <c r="N21">
        <v>79.599999999999994</v>
      </c>
      <c r="O21" s="2">
        <v>761778</v>
      </c>
      <c r="P21">
        <v>84.1</v>
      </c>
      <c r="Q21" s="2">
        <v>707215</v>
      </c>
      <c r="R21">
        <v>85</v>
      </c>
      <c r="S21" s="2">
        <v>217129</v>
      </c>
      <c r="T21">
        <v>95</v>
      </c>
      <c r="U21" s="2">
        <v>671562</v>
      </c>
      <c r="V21">
        <v>64.099999999999994</v>
      </c>
      <c r="W21" s="2">
        <v>671346</v>
      </c>
      <c r="X21">
        <v>67.8</v>
      </c>
      <c r="AA21" s="2">
        <v>657789</v>
      </c>
      <c r="AB21">
        <v>72.599999999999994</v>
      </c>
      <c r="AC21" s="2">
        <v>614583</v>
      </c>
      <c r="AD21">
        <v>73.900000000000006</v>
      </c>
      <c r="AE21" s="2">
        <v>195455</v>
      </c>
      <c r="AF21">
        <v>92</v>
      </c>
      <c r="AG21" s="2">
        <v>232175</v>
      </c>
      <c r="AH21">
        <v>34.6</v>
      </c>
      <c r="AM21" s="2">
        <v>230268</v>
      </c>
      <c r="AN21">
        <v>37.5</v>
      </c>
      <c r="AO21" s="2">
        <v>166033</v>
      </c>
      <c r="AP21">
        <v>48.8</v>
      </c>
      <c r="AQ21" s="2">
        <v>108976</v>
      </c>
      <c r="AR21">
        <v>55.8</v>
      </c>
      <c r="AW21" t="s">
        <v>97</v>
      </c>
      <c r="AX21">
        <v>16</v>
      </c>
      <c r="AY21">
        <v>16</v>
      </c>
      <c r="BA21">
        <v>16</v>
      </c>
      <c r="BB21">
        <v>16</v>
      </c>
      <c r="BC21">
        <v>16</v>
      </c>
      <c r="BD21" t="s">
        <v>83</v>
      </c>
      <c r="BE21">
        <v>4</v>
      </c>
      <c r="BF21">
        <v>4</v>
      </c>
      <c r="BH21">
        <v>4</v>
      </c>
      <c r="BI21">
        <v>4</v>
      </c>
      <c r="BJ21">
        <v>4</v>
      </c>
      <c r="BS21" s="2">
        <v>1047279</v>
      </c>
      <c r="BT21" s="2">
        <v>990261</v>
      </c>
      <c r="BV21" s="2">
        <v>905833</v>
      </c>
      <c r="BW21" s="2">
        <v>831972</v>
      </c>
      <c r="BX21" s="2">
        <v>212554</v>
      </c>
    </row>
    <row r="22" spans="1:76" x14ac:dyDescent="0.35">
      <c r="A22" s="1">
        <v>44565</v>
      </c>
      <c r="B22">
        <v>4021</v>
      </c>
      <c r="C22">
        <v>1</v>
      </c>
      <c r="D22" t="s">
        <v>151</v>
      </c>
      <c r="E22" t="s">
        <v>96</v>
      </c>
      <c r="F22" s="2">
        <f>S22+AE22+AQ22</f>
        <v>187868</v>
      </c>
      <c r="G22" s="2">
        <f>(Q22+AC22+AM22)-F22</f>
        <v>336950</v>
      </c>
      <c r="H22" s="2">
        <f>F22/BX22*100</f>
        <v>194.54880599797031</v>
      </c>
      <c r="I22" s="2">
        <f>G22/(BW22-BX22)*100</f>
        <v>127.70077958303487</v>
      </c>
      <c r="J22">
        <v>97.7</v>
      </c>
      <c r="K22" s="2">
        <v>268938</v>
      </c>
      <c r="L22">
        <v>58.1</v>
      </c>
      <c r="M22" s="2">
        <v>268915</v>
      </c>
      <c r="N22">
        <v>61.5</v>
      </c>
      <c r="O22" s="2">
        <v>263257</v>
      </c>
      <c r="P22">
        <v>66.5</v>
      </c>
      <c r="Q22" s="2">
        <v>246152</v>
      </c>
      <c r="R22">
        <v>68.3</v>
      </c>
      <c r="S22" s="2">
        <v>82355</v>
      </c>
      <c r="T22">
        <v>85.3</v>
      </c>
      <c r="U22" s="2">
        <v>232097</v>
      </c>
      <c r="V22">
        <v>50.2</v>
      </c>
      <c r="W22" s="2">
        <v>232090</v>
      </c>
      <c r="X22">
        <v>53.1</v>
      </c>
      <c r="AA22" s="2">
        <v>229224</v>
      </c>
      <c r="AB22">
        <v>57.9</v>
      </c>
      <c r="AC22" s="2">
        <v>215157</v>
      </c>
      <c r="AD22">
        <v>59.7</v>
      </c>
      <c r="AE22" s="2">
        <v>72161</v>
      </c>
      <c r="AF22">
        <v>74.7</v>
      </c>
      <c r="AG22" s="2">
        <v>63846</v>
      </c>
      <c r="AH22">
        <v>27.5</v>
      </c>
      <c r="AM22" s="2">
        <v>63509</v>
      </c>
      <c r="AN22">
        <v>29.5</v>
      </c>
      <c r="AO22" s="2">
        <v>49940</v>
      </c>
      <c r="AP22">
        <v>39.700000000000003</v>
      </c>
      <c r="AQ22" s="2">
        <v>33352</v>
      </c>
      <c r="AR22">
        <v>46.2</v>
      </c>
      <c r="AW22" t="s">
        <v>97</v>
      </c>
      <c r="AX22">
        <v>16</v>
      </c>
      <c r="AY22">
        <v>16</v>
      </c>
      <c r="BA22">
        <v>16</v>
      </c>
      <c r="BB22">
        <v>16</v>
      </c>
      <c r="BC22">
        <v>16</v>
      </c>
      <c r="BD22" t="s">
        <v>83</v>
      </c>
      <c r="BE22">
        <v>4</v>
      </c>
      <c r="BF22">
        <v>4</v>
      </c>
      <c r="BH22">
        <v>4</v>
      </c>
      <c r="BI22">
        <v>4</v>
      </c>
      <c r="BJ22">
        <v>4</v>
      </c>
      <c r="BS22" s="2">
        <v>462789</v>
      </c>
      <c r="BT22" s="2">
        <v>437450</v>
      </c>
      <c r="BV22" s="2">
        <v>396110</v>
      </c>
      <c r="BW22" s="2">
        <v>360425</v>
      </c>
      <c r="BX22" s="2">
        <v>96566</v>
      </c>
    </row>
    <row r="23" spans="1:76" x14ac:dyDescent="0.35">
      <c r="A23" s="1">
        <v>44565</v>
      </c>
      <c r="B23">
        <v>4025</v>
      </c>
      <c r="C23">
        <v>1</v>
      </c>
      <c r="D23" t="s">
        <v>275</v>
      </c>
      <c r="E23" t="s">
        <v>96</v>
      </c>
      <c r="F23" s="2">
        <f>S23+AE23+AQ23</f>
        <v>138277</v>
      </c>
      <c r="G23" s="2">
        <f>(Q23+AC23+AM23)-F23</f>
        <v>122783</v>
      </c>
      <c r="H23" s="2">
        <f>F23/BX23*100</f>
        <v>180.9008608283838</v>
      </c>
      <c r="I23" s="2">
        <f>G23/(BW23-BX23)*100</f>
        <v>101.31780898783688</v>
      </c>
      <c r="J23">
        <v>97.7</v>
      </c>
      <c r="K23" s="2">
        <v>128174</v>
      </c>
      <c r="L23">
        <v>54.5</v>
      </c>
      <c r="M23" s="2">
        <v>128156</v>
      </c>
      <c r="N23">
        <v>56.8</v>
      </c>
      <c r="O23" s="2">
        <v>126944</v>
      </c>
      <c r="P23">
        <v>60.1</v>
      </c>
      <c r="Q23" s="2">
        <v>123080</v>
      </c>
      <c r="R23">
        <v>62.3</v>
      </c>
      <c r="S23" s="2">
        <v>61507</v>
      </c>
      <c r="T23">
        <v>80.5</v>
      </c>
      <c r="U23" s="2">
        <v>104789</v>
      </c>
      <c r="V23">
        <v>44.6</v>
      </c>
      <c r="W23" s="2">
        <v>104784</v>
      </c>
      <c r="X23">
        <v>46.5</v>
      </c>
      <c r="AA23" s="2">
        <v>104081</v>
      </c>
      <c r="AB23">
        <v>49.3</v>
      </c>
      <c r="AC23" s="2">
        <v>100978</v>
      </c>
      <c r="AD23">
        <v>51.1</v>
      </c>
      <c r="AE23" s="2">
        <v>52133</v>
      </c>
      <c r="AF23">
        <v>68.2</v>
      </c>
      <c r="AG23" s="2">
        <v>37116</v>
      </c>
      <c r="AH23">
        <v>35.4</v>
      </c>
      <c r="AM23" s="2">
        <v>37002</v>
      </c>
      <c r="AN23">
        <v>36.6</v>
      </c>
      <c r="AO23" s="2">
        <v>32815</v>
      </c>
      <c r="AP23">
        <v>42.5</v>
      </c>
      <c r="AQ23" s="2">
        <v>24637</v>
      </c>
      <c r="AR23">
        <v>47.3</v>
      </c>
      <c r="AW23" t="s">
        <v>82</v>
      </c>
      <c r="AX23">
        <v>11</v>
      </c>
      <c r="AY23">
        <v>11</v>
      </c>
      <c r="BA23">
        <v>11</v>
      </c>
      <c r="BB23">
        <v>12</v>
      </c>
      <c r="BC23">
        <v>11</v>
      </c>
      <c r="BD23" t="s">
        <v>83</v>
      </c>
      <c r="BE23">
        <v>3</v>
      </c>
      <c r="BF23">
        <v>3</v>
      </c>
      <c r="BH23">
        <v>3</v>
      </c>
      <c r="BI23">
        <v>4</v>
      </c>
      <c r="BJ23">
        <v>3</v>
      </c>
      <c r="BS23" s="2">
        <v>235099</v>
      </c>
      <c r="BT23" s="2">
        <v>225558</v>
      </c>
      <c r="BV23" s="2">
        <v>211088</v>
      </c>
      <c r="BW23" s="2">
        <v>197624</v>
      </c>
      <c r="BX23" s="2">
        <v>76438</v>
      </c>
    </row>
    <row r="24" spans="1:76" x14ac:dyDescent="0.35">
      <c r="A24" s="1">
        <v>44565</v>
      </c>
      <c r="B24">
        <v>4027</v>
      </c>
      <c r="C24">
        <v>1</v>
      </c>
      <c r="D24" t="s">
        <v>95</v>
      </c>
      <c r="E24" t="s">
        <v>96</v>
      </c>
      <c r="F24" s="2">
        <f>S24+AE24+AQ24</f>
        <v>83406</v>
      </c>
      <c r="G24" s="2">
        <f>(Q24+AC24+AM24)-F24</f>
        <v>217794</v>
      </c>
      <c r="H24" s="2">
        <f>F24/BX24*100</f>
        <v>201.94179458621858</v>
      </c>
      <c r="I24" s="2">
        <f>G24/(BW24-BX24)*100</f>
        <v>183.14945003195533</v>
      </c>
      <c r="J24">
        <v>97.7</v>
      </c>
      <c r="K24" s="2">
        <v>167829</v>
      </c>
      <c r="L24">
        <v>78.5</v>
      </c>
      <c r="M24" s="2">
        <v>167758</v>
      </c>
      <c r="N24">
        <v>84.4</v>
      </c>
      <c r="O24" s="2">
        <v>160355</v>
      </c>
      <c r="P24">
        <v>90.2</v>
      </c>
      <c r="Q24" s="2">
        <v>145039</v>
      </c>
      <c r="R24">
        <v>90.5</v>
      </c>
      <c r="S24" s="2">
        <v>37622</v>
      </c>
      <c r="T24">
        <v>91.1</v>
      </c>
      <c r="U24" s="2">
        <v>137239</v>
      </c>
      <c r="V24">
        <v>64.2</v>
      </c>
      <c r="W24" s="2">
        <v>137224</v>
      </c>
      <c r="X24">
        <v>69.099999999999994</v>
      </c>
      <c r="AA24" s="2">
        <v>132818</v>
      </c>
      <c r="AB24">
        <v>74.7</v>
      </c>
      <c r="AC24" s="2">
        <v>121100</v>
      </c>
      <c r="AD24">
        <v>75.599999999999994</v>
      </c>
      <c r="AE24" s="2">
        <v>30712</v>
      </c>
      <c r="AF24">
        <v>74.400000000000006</v>
      </c>
      <c r="AG24" s="2">
        <v>35241</v>
      </c>
      <c r="AH24">
        <v>25.7</v>
      </c>
      <c r="AM24" s="2">
        <v>35061</v>
      </c>
      <c r="AN24">
        <v>29</v>
      </c>
      <c r="AO24" s="2">
        <v>24909</v>
      </c>
      <c r="AP24">
        <v>41.3</v>
      </c>
      <c r="AQ24" s="2">
        <v>15072</v>
      </c>
      <c r="AR24">
        <v>49.1</v>
      </c>
      <c r="AW24" t="s">
        <v>97</v>
      </c>
      <c r="AX24">
        <v>16</v>
      </c>
      <c r="AY24">
        <v>16</v>
      </c>
      <c r="BA24">
        <v>16</v>
      </c>
      <c r="BB24">
        <v>16</v>
      </c>
      <c r="BC24">
        <v>16</v>
      </c>
      <c r="BD24" t="s">
        <v>83</v>
      </c>
      <c r="BE24">
        <v>4</v>
      </c>
      <c r="BF24">
        <v>4</v>
      </c>
      <c r="BH24">
        <v>4</v>
      </c>
      <c r="BI24">
        <v>4</v>
      </c>
      <c r="BJ24">
        <v>4</v>
      </c>
      <c r="BS24" s="2">
        <v>213787</v>
      </c>
      <c r="BT24" s="2">
        <v>198675</v>
      </c>
      <c r="BV24" s="2">
        <v>177868</v>
      </c>
      <c r="BW24" s="2">
        <v>160218</v>
      </c>
      <c r="BX24" s="2">
        <v>41302</v>
      </c>
    </row>
    <row r="25" spans="1:76" x14ac:dyDescent="0.35">
      <c r="A25" s="1">
        <v>44565</v>
      </c>
      <c r="B25">
        <v>5007</v>
      </c>
      <c r="C25">
        <v>1</v>
      </c>
      <c r="D25" t="s">
        <v>198</v>
      </c>
      <c r="E25" t="s">
        <v>141</v>
      </c>
      <c r="F25" s="2">
        <f>S25+AE25+AQ25</f>
        <v>77097</v>
      </c>
      <c r="G25" s="2">
        <f>(Q25+AC25+AM25)-F25</f>
        <v>239905</v>
      </c>
      <c r="H25" s="2">
        <f>F25/BX25*100</f>
        <v>203.4114294760171</v>
      </c>
      <c r="I25" s="2">
        <f>G25/(BW25-BX25)*100</f>
        <v>142.30506865972654</v>
      </c>
      <c r="J25">
        <v>90.4</v>
      </c>
      <c r="K25" s="2">
        <v>170959</v>
      </c>
      <c r="L25">
        <v>61.2</v>
      </c>
      <c r="M25" s="2">
        <v>170940</v>
      </c>
      <c r="N25">
        <v>65.8</v>
      </c>
      <c r="O25" s="2">
        <v>163860</v>
      </c>
      <c r="P25">
        <v>70.900000000000006</v>
      </c>
      <c r="Q25" s="2">
        <v>149243</v>
      </c>
      <c r="R25">
        <v>72.3</v>
      </c>
      <c r="S25" s="2">
        <v>33565</v>
      </c>
      <c r="T25">
        <v>88.6</v>
      </c>
      <c r="U25" s="2">
        <v>140516</v>
      </c>
      <c r="V25">
        <v>50.3</v>
      </c>
      <c r="W25" s="2">
        <v>140514</v>
      </c>
      <c r="X25">
        <v>54.1</v>
      </c>
      <c r="AA25" s="2">
        <v>136098</v>
      </c>
      <c r="AB25">
        <v>58.9</v>
      </c>
      <c r="AC25" s="2">
        <v>123756</v>
      </c>
      <c r="AD25">
        <v>59.9</v>
      </c>
      <c r="AE25" s="2">
        <v>27688</v>
      </c>
      <c r="AF25">
        <v>73.099999999999994</v>
      </c>
      <c r="AG25" s="2">
        <v>44523</v>
      </c>
      <c r="AH25">
        <v>31.7</v>
      </c>
      <c r="AM25" s="2">
        <v>44003</v>
      </c>
      <c r="AN25">
        <v>35.6</v>
      </c>
      <c r="AO25" s="2">
        <v>27098</v>
      </c>
      <c r="AP25">
        <v>47.6</v>
      </c>
      <c r="AQ25" s="2">
        <v>15844</v>
      </c>
      <c r="AR25">
        <v>57.2</v>
      </c>
      <c r="AW25" t="s">
        <v>112</v>
      </c>
      <c r="AX25">
        <v>8</v>
      </c>
      <c r="AY25">
        <v>8</v>
      </c>
      <c r="BA25">
        <v>8</v>
      </c>
      <c r="BB25">
        <v>8</v>
      </c>
      <c r="BC25">
        <v>8</v>
      </c>
      <c r="BD25" t="s">
        <v>83</v>
      </c>
      <c r="BE25">
        <v>4</v>
      </c>
      <c r="BF25">
        <v>4</v>
      </c>
      <c r="BH25">
        <v>4</v>
      </c>
      <c r="BI25">
        <v>4</v>
      </c>
      <c r="BJ25">
        <v>4</v>
      </c>
      <c r="BS25" s="2">
        <v>279141</v>
      </c>
      <c r="BT25" s="2">
        <v>259751</v>
      </c>
      <c r="BV25" s="2">
        <v>231247</v>
      </c>
      <c r="BW25" s="2">
        <v>206487</v>
      </c>
      <c r="BX25" s="2">
        <v>37902</v>
      </c>
    </row>
    <row r="26" spans="1:76" x14ac:dyDescent="0.35">
      <c r="A26" s="1">
        <v>44565</v>
      </c>
      <c r="B26">
        <v>5031</v>
      </c>
      <c r="C26">
        <v>1</v>
      </c>
      <c r="D26" t="s">
        <v>408</v>
      </c>
      <c r="E26" t="s">
        <v>141</v>
      </c>
      <c r="F26" s="2">
        <f>S26+AE26+AQ26</f>
        <v>29781</v>
      </c>
      <c r="G26" s="2">
        <f>(Q26+AC26+AM26)-F26</f>
        <v>78493</v>
      </c>
      <c r="H26" s="2">
        <f>F26/BX26*100</f>
        <v>193.08220954356847</v>
      </c>
      <c r="I26" s="2">
        <f>G26/(BW26-BX26)*100</f>
        <v>116.57607081328342</v>
      </c>
      <c r="J26">
        <v>90.4</v>
      </c>
      <c r="K26" s="2">
        <v>56164</v>
      </c>
      <c r="L26">
        <v>50.9</v>
      </c>
      <c r="M26" s="2">
        <v>56154</v>
      </c>
      <c r="N26">
        <v>54.7</v>
      </c>
      <c r="O26" s="2">
        <v>54488</v>
      </c>
      <c r="P26">
        <v>59.3</v>
      </c>
      <c r="Q26" s="2">
        <v>50366</v>
      </c>
      <c r="R26">
        <v>60.9</v>
      </c>
      <c r="S26" s="2">
        <v>12137</v>
      </c>
      <c r="T26">
        <v>78.7</v>
      </c>
      <c r="U26" s="2">
        <v>47233</v>
      </c>
      <c r="V26">
        <v>42.8</v>
      </c>
      <c r="W26" s="2">
        <v>47232</v>
      </c>
      <c r="X26">
        <v>46</v>
      </c>
      <c r="AA26" s="2">
        <v>46286</v>
      </c>
      <c r="AB26">
        <v>50.4</v>
      </c>
      <c r="AC26" s="2">
        <v>42756</v>
      </c>
      <c r="AD26">
        <v>51.7</v>
      </c>
      <c r="AE26" s="2">
        <v>10878</v>
      </c>
      <c r="AF26">
        <v>70.5</v>
      </c>
      <c r="AG26" s="2">
        <v>15223</v>
      </c>
      <c r="AH26">
        <v>32.200000000000003</v>
      </c>
      <c r="AM26" s="2">
        <v>15152</v>
      </c>
      <c r="AN26">
        <v>35.4</v>
      </c>
      <c r="AO26" s="2">
        <v>10768</v>
      </c>
      <c r="AP26">
        <v>50.2</v>
      </c>
      <c r="AQ26" s="2">
        <v>6766</v>
      </c>
      <c r="AR26">
        <v>62.2</v>
      </c>
      <c r="AW26" t="s">
        <v>97</v>
      </c>
      <c r="AX26">
        <v>15</v>
      </c>
      <c r="AY26">
        <v>15</v>
      </c>
      <c r="BA26">
        <v>16</v>
      </c>
      <c r="BB26">
        <v>16</v>
      </c>
      <c r="BC26">
        <v>16</v>
      </c>
      <c r="BD26" t="s">
        <v>83</v>
      </c>
      <c r="BE26">
        <v>3</v>
      </c>
      <c r="BF26">
        <v>3</v>
      </c>
      <c r="BH26">
        <v>4</v>
      </c>
      <c r="BI26">
        <v>4</v>
      </c>
      <c r="BJ26">
        <v>4</v>
      </c>
      <c r="BS26" s="2">
        <v>110332</v>
      </c>
      <c r="BT26" s="2">
        <v>102572</v>
      </c>
      <c r="BV26" s="2">
        <v>91830</v>
      </c>
      <c r="BW26" s="2">
        <v>82756</v>
      </c>
      <c r="BX26" s="2">
        <v>15424</v>
      </c>
    </row>
    <row r="27" spans="1:76" x14ac:dyDescent="0.35">
      <c r="A27" s="1">
        <v>44565</v>
      </c>
      <c r="B27">
        <v>5045</v>
      </c>
      <c r="C27">
        <v>1</v>
      </c>
      <c r="D27" t="s">
        <v>418</v>
      </c>
      <c r="E27" t="s">
        <v>141</v>
      </c>
      <c r="F27" s="2">
        <f>S27+AE27+AQ27</f>
        <v>35614</v>
      </c>
      <c r="G27" s="2">
        <f>(Q27+AC27+AM27)-F27</f>
        <v>97519</v>
      </c>
      <c r="H27" s="2">
        <f>F27/BX27*100</f>
        <v>219.90737882062365</v>
      </c>
      <c r="I27" s="2">
        <f>G27/(BW27-BX27)*100</f>
        <v>120.27355360688694</v>
      </c>
      <c r="J27">
        <v>90.4</v>
      </c>
      <c r="K27" s="2">
        <v>67415</v>
      </c>
      <c r="L27">
        <v>53.5</v>
      </c>
      <c r="M27" s="2">
        <v>67402</v>
      </c>
      <c r="N27">
        <v>56.9</v>
      </c>
      <c r="O27" s="2">
        <v>65448</v>
      </c>
      <c r="P27">
        <v>61</v>
      </c>
      <c r="Q27" s="2">
        <v>60386</v>
      </c>
      <c r="R27">
        <v>62.1</v>
      </c>
      <c r="S27" s="2">
        <v>14243</v>
      </c>
      <c r="T27">
        <v>87.9</v>
      </c>
      <c r="U27" s="2">
        <v>58575</v>
      </c>
      <c r="V27">
        <v>46.5</v>
      </c>
      <c r="W27" s="2">
        <v>58574</v>
      </c>
      <c r="X27">
        <v>49.5</v>
      </c>
      <c r="AA27" s="2">
        <v>57367</v>
      </c>
      <c r="AB27">
        <v>53.5</v>
      </c>
      <c r="AC27" s="2">
        <v>52940</v>
      </c>
      <c r="AD27">
        <v>54.4</v>
      </c>
      <c r="AE27" s="2">
        <v>12958</v>
      </c>
      <c r="AF27">
        <v>80</v>
      </c>
      <c r="AG27" s="2">
        <v>19942</v>
      </c>
      <c r="AH27">
        <v>34</v>
      </c>
      <c r="AM27" s="2">
        <v>19807</v>
      </c>
      <c r="AN27">
        <v>37.4</v>
      </c>
      <c r="AO27" s="2">
        <v>13738</v>
      </c>
      <c r="AP27">
        <v>51.9</v>
      </c>
      <c r="AQ27" s="2">
        <v>8413</v>
      </c>
      <c r="AR27">
        <v>64.900000000000006</v>
      </c>
      <c r="AW27" t="s">
        <v>112</v>
      </c>
      <c r="AX27">
        <v>7</v>
      </c>
      <c r="AY27">
        <v>7</v>
      </c>
      <c r="BA27">
        <v>8</v>
      </c>
      <c r="BB27">
        <v>8</v>
      </c>
      <c r="BC27">
        <v>8</v>
      </c>
      <c r="BD27" t="s">
        <v>83</v>
      </c>
      <c r="BE27">
        <v>3</v>
      </c>
      <c r="BF27">
        <v>3</v>
      </c>
      <c r="BH27">
        <v>4</v>
      </c>
      <c r="BI27">
        <v>4</v>
      </c>
      <c r="BJ27">
        <v>4</v>
      </c>
      <c r="BS27" s="2">
        <v>126007</v>
      </c>
      <c r="BT27" s="2">
        <v>118418</v>
      </c>
      <c r="BV27" s="2">
        <v>107247</v>
      </c>
      <c r="BW27" s="2">
        <v>97276</v>
      </c>
      <c r="BX27" s="2">
        <v>16195</v>
      </c>
    </row>
    <row r="28" spans="1:76" x14ac:dyDescent="0.35">
      <c r="A28" s="1">
        <v>44565</v>
      </c>
      <c r="B28">
        <v>5119</v>
      </c>
      <c r="C28">
        <v>1</v>
      </c>
      <c r="D28" t="s">
        <v>583</v>
      </c>
      <c r="E28" t="s">
        <v>141</v>
      </c>
      <c r="F28" s="2">
        <f>S28+AE28+AQ28</f>
        <v>137638</v>
      </c>
      <c r="G28" s="2">
        <f>(Q28+AC28+AM28)-F28</f>
        <v>360617</v>
      </c>
      <c r="H28" s="2">
        <f>F28/BX28*100</f>
        <v>218.3932849911937</v>
      </c>
      <c r="I28" s="2">
        <f>G28/(BW28-BX28)*100</f>
        <v>151.18561498536846</v>
      </c>
      <c r="J28">
        <v>90.4</v>
      </c>
      <c r="K28" s="2">
        <v>254976</v>
      </c>
      <c r="L28">
        <v>65.099999999999994</v>
      </c>
      <c r="M28" s="2">
        <v>254935</v>
      </c>
      <c r="N28">
        <v>69.599999999999994</v>
      </c>
      <c r="O28" s="2">
        <v>245496</v>
      </c>
      <c r="P28">
        <v>74.2</v>
      </c>
      <c r="Q28" s="2">
        <v>226272</v>
      </c>
      <c r="R28">
        <v>75</v>
      </c>
      <c r="S28" s="2">
        <v>55509</v>
      </c>
      <c r="T28">
        <v>88.1</v>
      </c>
      <c r="U28" s="2">
        <v>216239</v>
      </c>
      <c r="V28">
        <v>55.2</v>
      </c>
      <c r="W28" s="2">
        <v>216234</v>
      </c>
      <c r="X28">
        <v>59</v>
      </c>
      <c r="AA28" s="2">
        <v>210406</v>
      </c>
      <c r="AB28">
        <v>63.6</v>
      </c>
      <c r="AC28" s="2">
        <v>194048</v>
      </c>
      <c r="AD28">
        <v>64.400000000000006</v>
      </c>
      <c r="AE28" s="2">
        <v>49852</v>
      </c>
      <c r="AF28">
        <v>79.099999999999994</v>
      </c>
      <c r="AG28" s="2">
        <v>78550</v>
      </c>
      <c r="AH28">
        <v>36.299999999999997</v>
      </c>
      <c r="AM28" s="2">
        <v>77935</v>
      </c>
      <c r="AN28">
        <v>40.200000000000003</v>
      </c>
      <c r="AO28" s="2">
        <v>53220</v>
      </c>
      <c r="AP28">
        <v>53.5</v>
      </c>
      <c r="AQ28" s="2">
        <v>32277</v>
      </c>
      <c r="AR28">
        <v>64.7</v>
      </c>
      <c r="AW28" t="s">
        <v>82</v>
      </c>
      <c r="AX28">
        <v>12</v>
      </c>
      <c r="AY28">
        <v>12</v>
      </c>
      <c r="BA28">
        <v>12</v>
      </c>
      <c r="BB28">
        <v>12</v>
      </c>
      <c r="BC28">
        <v>12</v>
      </c>
      <c r="BD28" t="s">
        <v>83</v>
      </c>
      <c r="BE28">
        <v>4</v>
      </c>
      <c r="BF28">
        <v>4</v>
      </c>
      <c r="BH28">
        <v>4</v>
      </c>
      <c r="BI28">
        <v>4</v>
      </c>
      <c r="BJ28">
        <v>4</v>
      </c>
      <c r="BS28" s="2">
        <v>391911</v>
      </c>
      <c r="BT28" s="2">
        <v>366436</v>
      </c>
      <c r="BV28" s="2">
        <v>330989</v>
      </c>
      <c r="BW28" s="2">
        <v>301549</v>
      </c>
      <c r="BX28" s="2">
        <v>63023</v>
      </c>
    </row>
    <row r="29" spans="1:76" x14ac:dyDescent="0.35">
      <c r="A29" s="1">
        <v>44565</v>
      </c>
      <c r="B29">
        <v>5125</v>
      </c>
      <c r="C29">
        <v>1</v>
      </c>
      <c r="D29" t="s">
        <v>512</v>
      </c>
      <c r="E29" t="s">
        <v>141</v>
      </c>
      <c r="F29" s="2">
        <f>S29+AE29+AQ29</f>
        <v>37242</v>
      </c>
      <c r="G29" s="2">
        <f>(Q29+AC29+AM29)-F29</f>
        <v>93810</v>
      </c>
      <c r="H29" s="2">
        <f>F29/BX29*100</f>
        <v>167.55297611013634</v>
      </c>
      <c r="I29" s="2">
        <f>G29/(BW29-BX29)*100</f>
        <v>130.37677372729422</v>
      </c>
      <c r="J29">
        <v>90.4</v>
      </c>
      <c r="K29" s="2">
        <v>68286</v>
      </c>
      <c r="L29">
        <v>55.8</v>
      </c>
      <c r="M29" s="2">
        <v>68272</v>
      </c>
      <c r="N29">
        <v>59.1</v>
      </c>
      <c r="O29" s="2">
        <v>66387</v>
      </c>
      <c r="P29">
        <v>63.7</v>
      </c>
      <c r="Q29" s="2">
        <v>60399</v>
      </c>
      <c r="R29">
        <v>64.099999999999994</v>
      </c>
      <c r="S29" s="2">
        <v>15359</v>
      </c>
      <c r="T29">
        <v>69.099999999999994</v>
      </c>
      <c r="U29" s="2">
        <v>58602</v>
      </c>
      <c r="V29">
        <v>47.9</v>
      </c>
      <c r="W29" s="2">
        <v>58599</v>
      </c>
      <c r="X29">
        <v>50.8</v>
      </c>
      <c r="AA29" s="2">
        <v>57682</v>
      </c>
      <c r="AB29">
        <v>55.3</v>
      </c>
      <c r="AC29" s="2">
        <v>52586</v>
      </c>
      <c r="AD29">
        <v>55.8</v>
      </c>
      <c r="AE29" s="2">
        <v>13785</v>
      </c>
      <c r="AF29">
        <v>62</v>
      </c>
      <c r="AG29" s="2">
        <v>18170</v>
      </c>
      <c r="AH29">
        <v>31</v>
      </c>
      <c r="AM29" s="2">
        <v>18067</v>
      </c>
      <c r="AN29">
        <v>34.4</v>
      </c>
      <c r="AO29" s="2">
        <v>13054</v>
      </c>
      <c r="AP29">
        <v>47</v>
      </c>
      <c r="AQ29" s="2">
        <v>8098</v>
      </c>
      <c r="AR29">
        <v>58.7</v>
      </c>
      <c r="AW29" t="s">
        <v>112</v>
      </c>
      <c r="AX29">
        <v>7</v>
      </c>
      <c r="AY29">
        <v>8</v>
      </c>
      <c r="BA29">
        <v>8</v>
      </c>
      <c r="BB29">
        <v>8</v>
      </c>
      <c r="BC29">
        <v>7</v>
      </c>
      <c r="BD29" t="s">
        <v>83</v>
      </c>
      <c r="BE29">
        <v>3</v>
      </c>
      <c r="BF29">
        <v>4</v>
      </c>
      <c r="BH29">
        <v>4</v>
      </c>
      <c r="BI29">
        <v>4</v>
      </c>
      <c r="BJ29">
        <v>3</v>
      </c>
      <c r="BS29" s="2">
        <v>122437</v>
      </c>
      <c r="BT29" s="2">
        <v>115441</v>
      </c>
      <c r="BV29" s="2">
        <v>104254</v>
      </c>
      <c r="BW29" s="2">
        <v>94180</v>
      </c>
      <c r="BX29" s="2">
        <v>22227</v>
      </c>
    </row>
    <row r="30" spans="1:76" x14ac:dyDescent="0.35">
      <c r="A30" s="1">
        <v>44565</v>
      </c>
      <c r="B30">
        <v>5131</v>
      </c>
      <c r="C30">
        <v>1</v>
      </c>
      <c r="D30" t="s">
        <v>487</v>
      </c>
      <c r="E30" t="s">
        <v>141</v>
      </c>
      <c r="F30" s="2">
        <f>S30+AE30+AQ30</f>
        <v>39037</v>
      </c>
      <c r="G30" s="2">
        <f>(Q30+AC30+AM30)-F30</f>
        <v>97918</v>
      </c>
      <c r="H30" s="2">
        <f>F30/BX30*100</f>
        <v>186.01448584770799</v>
      </c>
      <c r="I30" s="2">
        <f>G30/(BW30-BX30)*100</f>
        <v>128.55529881314988</v>
      </c>
      <c r="J30">
        <v>90.4</v>
      </c>
      <c r="K30" s="2">
        <v>72330</v>
      </c>
      <c r="L30">
        <v>56.6</v>
      </c>
      <c r="M30" s="2">
        <v>72298</v>
      </c>
      <c r="N30">
        <v>60.6</v>
      </c>
      <c r="O30" s="2">
        <v>70756</v>
      </c>
      <c r="P30">
        <v>65.8</v>
      </c>
      <c r="Q30" s="2">
        <v>65328</v>
      </c>
      <c r="R30">
        <v>67.2</v>
      </c>
      <c r="S30" s="2">
        <v>17071</v>
      </c>
      <c r="T30">
        <v>81.3</v>
      </c>
      <c r="U30" s="2">
        <v>59989</v>
      </c>
      <c r="V30">
        <v>46.9</v>
      </c>
      <c r="W30" s="2">
        <v>59978</v>
      </c>
      <c r="X30">
        <v>50.3</v>
      </c>
      <c r="AA30" s="2">
        <v>59234</v>
      </c>
      <c r="AB30">
        <v>55.1</v>
      </c>
      <c r="AC30" s="2">
        <v>54824</v>
      </c>
      <c r="AD30">
        <v>56.4</v>
      </c>
      <c r="AE30" s="2">
        <v>14324</v>
      </c>
      <c r="AF30">
        <v>68.3</v>
      </c>
      <c r="AG30" s="2">
        <v>16926</v>
      </c>
      <c r="AH30">
        <v>28.2</v>
      </c>
      <c r="AM30" s="2">
        <v>16803</v>
      </c>
      <c r="AN30">
        <v>30.6</v>
      </c>
      <c r="AO30" s="2">
        <v>12612</v>
      </c>
      <c r="AP30">
        <v>42.7</v>
      </c>
      <c r="AQ30" s="2">
        <v>7642</v>
      </c>
      <c r="AR30">
        <v>53.4</v>
      </c>
      <c r="AW30" t="s">
        <v>97</v>
      </c>
      <c r="AX30">
        <v>15</v>
      </c>
      <c r="AY30">
        <v>16</v>
      </c>
      <c r="BA30">
        <v>16</v>
      </c>
      <c r="BB30">
        <v>16</v>
      </c>
      <c r="BC30">
        <v>15</v>
      </c>
      <c r="BD30" t="s">
        <v>83</v>
      </c>
      <c r="BE30">
        <v>3</v>
      </c>
      <c r="BF30">
        <v>4</v>
      </c>
      <c r="BH30">
        <v>4</v>
      </c>
      <c r="BI30">
        <v>4</v>
      </c>
      <c r="BJ30">
        <v>3</v>
      </c>
      <c r="BS30" s="2">
        <v>127827</v>
      </c>
      <c r="BT30" s="2">
        <v>119308</v>
      </c>
      <c r="BV30" s="2">
        <v>107538</v>
      </c>
      <c r="BW30" s="2">
        <v>97154</v>
      </c>
      <c r="BX30" s="2">
        <v>20986</v>
      </c>
    </row>
    <row r="31" spans="1:76" x14ac:dyDescent="0.35">
      <c r="A31" s="1">
        <v>44565</v>
      </c>
      <c r="B31">
        <v>5143</v>
      </c>
      <c r="C31">
        <v>1</v>
      </c>
      <c r="D31" t="s">
        <v>140</v>
      </c>
      <c r="E31" t="s">
        <v>141</v>
      </c>
      <c r="F31" s="2">
        <f>S31+AE31+AQ31</f>
        <v>63884</v>
      </c>
      <c r="G31" s="2">
        <f>(Q31+AC31+AM31)-F31</f>
        <v>217688</v>
      </c>
      <c r="H31" s="2">
        <f>F31/BX31*100</f>
        <v>220.90667035512985</v>
      </c>
      <c r="I31" s="2">
        <f>G31/(BW31-BX31)*100</f>
        <v>142.72938276137899</v>
      </c>
      <c r="J31">
        <v>90.4</v>
      </c>
      <c r="K31" s="2">
        <v>151369</v>
      </c>
      <c r="L31">
        <v>63.3</v>
      </c>
      <c r="M31" s="2">
        <v>151337</v>
      </c>
      <c r="N31">
        <v>67.8</v>
      </c>
      <c r="O31" s="2">
        <v>145433</v>
      </c>
      <c r="P31">
        <v>72.400000000000006</v>
      </c>
      <c r="Q31" s="2">
        <v>131945</v>
      </c>
      <c r="R31">
        <v>72.7</v>
      </c>
      <c r="S31" s="2">
        <v>26758</v>
      </c>
      <c r="T31">
        <v>92.5</v>
      </c>
      <c r="U31" s="2">
        <v>125773</v>
      </c>
      <c r="V31">
        <v>52.6</v>
      </c>
      <c r="W31" s="2">
        <v>125765</v>
      </c>
      <c r="X31">
        <v>56.3</v>
      </c>
      <c r="AA31" s="2">
        <v>122151</v>
      </c>
      <c r="AB31">
        <v>60.8</v>
      </c>
      <c r="AC31" s="2">
        <v>110944</v>
      </c>
      <c r="AD31">
        <v>61.1</v>
      </c>
      <c r="AE31" s="2">
        <v>23318</v>
      </c>
      <c r="AF31">
        <v>80.599999999999994</v>
      </c>
      <c r="AG31" s="2">
        <v>38993</v>
      </c>
      <c r="AH31">
        <v>31</v>
      </c>
      <c r="AM31" s="2">
        <v>38683</v>
      </c>
      <c r="AN31">
        <v>34.9</v>
      </c>
      <c r="AO31" s="2">
        <v>23434</v>
      </c>
      <c r="AP31">
        <v>48.7</v>
      </c>
      <c r="AQ31" s="2">
        <v>13808</v>
      </c>
      <c r="AR31">
        <v>59.2</v>
      </c>
      <c r="AW31" t="s">
        <v>82</v>
      </c>
      <c r="AX31">
        <v>12</v>
      </c>
      <c r="AY31">
        <v>12</v>
      </c>
      <c r="BA31">
        <v>12</v>
      </c>
      <c r="BB31">
        <v>12</v>
      </c>
      <c r="BC31">
        <v>12</v>
      </c>
      <c r="BD31" t="s">
        <v>83</v>
      </c>
      <c r="BE31">
        <v>4</v>
      </c>
      <c r="BF31">
        <v>4</v>
      </c>
      <c r="BH31">
        <v>4</v>
      </c>
      <c r="BI31">
        <v>4</v>
      </c>
      <c r="BJ31">
        <v>4</v>
      </c>
      <c r="BS31" s="2">
        <v>239187</v>
      </c>
      <c r="BT31" s="2">
        <v>223256</v>
      </c>
      <c r="BV31" s="2">
        <v>200760</v>
      </c>
      <c r="BW31" s="2">
        <v>181437</v>
      </c>
      <c r="BX31" s="2">
        <v>28919</v>
      </c>
    </row>
    <row r="32" spans="1:76" x14ac:dyDescent="0.35">
      <c r="A32" s="1">
        <v>44565</v>
      </c>
      <c r="B32">
        <v>6001</v>
      </c>
      <c r="C32">
        <v>1</v>
      </c>
      <c r="D32" t="s">
        <v>448</v>
      </c>
      <c r="E32" t="s">
        <v>173</v>
      </c>
      <c r="F32" s="2">
        <f>S32+AE32+AQ32</f>
        <v>616364</v>
      </c>
      <c r="G32" s="2">
        <f>(Q32+AC32+AM32)-F32</f>
        <v>2355437</v>
      </c>
      <c r="H32" s="2">
        <f>F32/BX32*100</f>
        <v>258.14887566331464</v>
      </c>
      <c r="I32" s="2">
        <f>G32/(BW32-BX32)*100</f>
        <v>215.60715335108523</v>
      </c>
      <c r="J32">
        <v>97.5</v>
      </c>
      <c r="K32" s="2">
        <v>1479496</v>
      </c>
      <c r="L32">
        <v>88.5</v>
      </c>
      <c r="M32" s="2">
        <v>1479291</v>
      </c>
      <c r="N32">
        <v>93.8</v>
      </c>
      <c r="O32" s="2">
        <v>1402690</v>
      </c>
      <c r="P32">
        <v>95</v>
      </c>
      <c r="Q32" s="2">
        <v>1292131</v>
      </c>
      <c r="R32">
        <v>95</v>
      </c>
      <c r="S32" s="2">
        <v>246463</v>
      </c>
      <c r="T32">
        <v>95</v>
      </c>
      <c r="U32" s="2">
        <v>1292959</v>
      </c>
      <c r="V32">
        <v>77.400000000000006</v>
      </c>
      <c r="W32" s="2">
        <v>1292884</v>
      </c>
      <c r="X32">
        <v>82</v>
      </c>
      <c r="AA32" s="2">
        <v>1236562</v>
      </c>
      <c r="AB32">
        <v>85.7</v>
      </c>
      <c r="AC32" s="2">
        <v>1139330</v>
      </c>
      <c r="AD32">
        <v>85.6</v>
      </c>
      <c r="AE32" s="2">
        <v>220542</v>
      </c>
      <c r="AF32">
        <v>92.4</v>
      </c>
      <c r="AG32" s="2">
        <v>545922</v>
      </c>
      <c r="AH32">
        <v>42.2</v>
      </c>
      <c r="AM32" s="2">
        <v>540340</v>
      </c>
      <c r="AN32">
        <v>47.4</v>
      </c>
      <c r="AO32" s="2">
        <v>292459</v>
      </c>
      <c r="AP32">
        <v>58.8</v>
      </c>
      <c r="AQ32" s="2">
        <v>149359</v>
      </c>
      <c r="AR32">
        <v>67.7</v>
      </c>
      <c r="AW32" t="s">
        <v>112</v>
      </c>
      <c r="AX32">
        <v>8</v>
      </c>
      <c r="AY32">
        <v>8</v>
      </c>
      <c r="BA32">
        <v>8</v>
      </c>
      <c r="BB32">
        <v>8</v>
      </c>
      <c r="BC32">
        <v>8</v>
      </c>
      <c r="BD32" t="s">
        <v>83</v>
      </c>
      <c r="BE32">
        <v>4</v>
      </c>
      <c r="BF32">
        <v>4</v>
      </c>
      <c r="BH32">
        <v>4</v>
      </c>
      <c r="BI32">
        <v>4</v>
      </c>
      <c r="BJ32">
        <v>4</v>
      </c>
      <c r="BS32" s="2">
        <v>1671329</v>
      </c>
      <c r="BT32" s="2">
        <v>1576601</v>
      </c>
      <c r="BV32" s="2">
        <v>1443287</v>
      </c>
      <c r="BW32" s="2">
        <v>1331230</v>
      </c>
      <c r="BX32" s="2">
        <v>238763</v>
      </c>
    </row>
    <row r="33" spans="1:76" x14ac:dyDescent="0.35">
      <c r="A33" s="1">
        <v>44565</v>
      </c>
      <c r="B33">
        <v>6007</v>
      </c>
      <c r="C33">
        <v>1</v>
      </c>
      <c r="D33" t="s">
        <v>347</v>
      </c>
      <c r="E33" t="s">
        <v>173</v>
      </c>
      <c r="F33" s="2">
        <f>S33+AE33+AQ33</f>
        <v>84557</v>
      </c>
      <c r="G33" s="2">
        <f>(Q33+AC33+AM33)-F33</f>
        <v>175526</v>
      </c>
      <c r="H33" s="2">
        <f>F33/BX33*100</f>
        <v>210.19439196579498</v>
      </c>
      <c r="I33" s="2">
        <f>G33/(BW33-BX33)*100</f>
        <v>130.43956452272135</v>
      </c>
      <c r="J33">
        <v>97.5</v>
      </c>
      <c r="K33" s="2">
        <v>125692</v>
      </c>
      <c r="L33">
        <v>57.3</v>
      </c>
      <c r="M33" s="2">
        <v>125683</v>
      </c>
      <c r="N33">
        <v>60.7</v>
      </c>
      <c r="O33" s="2">
        <v>123209</v>
      </c>
      <c r="P33">
        <v>64.900000000000006</v>
      </c>
      <c r="Q33" s="2">
        <v>116603</v>
      </c>
      <c r="R33">
        <v>66.7</v>
      </c>
      <c r="S33" s="2">
        <v>35473</v>
      </c>
      <c r="T33">
        <v>88.2</v>
      </c>
      <c r="U33" s="2">
        <v>110860</v>
      </c>
      <c r="V33">
        <v>50.6</v>
      </c>
      <c r="W33" s="2">
        <v>110859</v>
      </c>
      <c r="X33">
        <v>53.5</v>
      </c>
      <c r="AA33" s="2">
        <v>109276</v>
      </c>
      <c r="AB33">
        <v>57.6</v>
      </c>
      <c r="AC33" s="2">
        <v>103106</v>
      </c>
      <c r="AD33">
        <v>59</v>
      </c>
      <c r="AE33" s="2">
        <v>30957</v>
      </c>
      <c r="AF33">
        <v>77</v>
      </c>
      <c r="AG33" s="2">
        <v>40624</v>
      </c>
      <c r="AH33">
        <v>36.6</v>
      </c>
      <c r="AM33" s="2">
        <v>40374</v>
      </c>
      <c r="AN33">
        <v>39.200000000000003</v>
      </c>
      <c r="AO33" s="2">
        <v>28473</v>
      </c>
      <c r="AP33">
        <v>50.5</v>
      </c>
      <c r="AQ33" s="2">
        <v>18127</v>
      </c>
      <c r="AR33">
        <v>58.6</v>
      </c>
      <c r="AW33" t="s">
        <v>97</v>
      </c>
      <c r="AX33">
        <v>16</v>
      </c>
      <c r="AY33">
        <v>16</v>
      </c>
      <c r="BA33">
        <v>16</v>
      </c>
      <c r="BB33">
        <v>16</v>
      </c>
      <c r="BC33">
        <v>16</v>
      </c>
      <c r="BD33" t="s">
        <v>83</v>
      </c>
      <c r="BE33">
        <v>4</v>
      </c>
      <c r="BF33">
        <v>4</v>
      </c>
      <c r="BH33">
        <v>4</v>
      </c>
      <c r="BI33">
        <v>4</v>
      </c>
      <c r="BJ33">
        <v>4</v>
      </c>
      <c r="BS33" s="2">
        <v>219186</v>
      </c>
      <c r="BT33" s="2">
        <v>207124</v>
      </c>
      <c r="BV33" s="2">
        <v>189828</v>
      </c>
      <c r="BW33" s="2">
        <v>174793</v>
      </c>
      <c r="BX33" s="2">
        <v>40228</v>
      </c>
    </row>
    <row r="34" spans="1:76" x14ac:dyDescent="0.35">
      <c r="A34" s="1">
        <v>44565</v>
      </c>
      <c r="B34">
        <v>6013</v>
      </c>
      <c r="C34">
        <v>1</v>
      </c>
      <c r="D34" t="s">
        <v>246</v>
      </c>
      <c r="E34" t="s">
        <v>173</v>
      </c>
      <c r="F34" s="2">
        <f>S34+AE34+AQ34</f>
        <v>498864</v>
      </c>
      <c r="G34" s="2">
        <f>(Q34+AC34+AM34)-F34</f>
        <v>1512067</v>
      </c>
      <c r="H34" s="2">
        <f>F34/BX34*100</f>
        <v>265.77164045518475</v>
      </c>
      <c r="I34" s="2">
        <f>G34/(BW34-BX34)*100</f>
        <v>213.81793756849436</v>
      </c>
      <c r="J34">
        <v>97.5</v>
      </c>
      <c r="K34" s="2">
        <v>986106</v>
      </c>
      <c r="L34">
        <v>85.5</v>
      </c>
      <c r="M34" s="2">
        <v>986037</v>
      </c>
      <c r="N34">
        <v>90.6</v>
      </c>
      <c r="O34" s="2">
        <v>939455</v>
      </c>
      <c r="P34">
        <v>95</v>
      </c>
      <c r="Q34" s="2">
        <v>855481</v>
      </c>
      <c r="R34">
        <v>95</v>
      </c>
      <c r="S34" s="2">
        <v>194731</v>
      </c>
      <c r="T34">
        <v>95</v>
      </c>
      <c r="U34" s="2">
        <v>891395</v>
      </c>
      <c r="V34">
        <v>77.3</v>
      </c>
      <c r="W34" s="2">
        <v>891372</v>
      </c>
      <c r="X34">
        <v>81.900000000000006</v>
      </c>
      <c r="AA34" s="2">
        <v>858889</v>
      </c>
      <c r="AB34">
        <v>86.9</v>
      </c>
      <c r="AC34" s="2">
        <v>782401</v>
      </c>
      <c r="AD34">
        <v>87.4</v>
      </c>
      <c r="AE34" s="2">
        <v>177223</v>
      </c>
      <c r="AF34">
        <v>94.4</v>
      </c>
      <c r="AG34" s="2">
        <v>377364</v>
      </c>
      <c r="AH34">
        <v>42.3</v>
      </c>
      <c r="AM34" s="2">
        <v>373049</v>
      </c>
      <c r="AN34">
        <v>47.7</v>
      </c>
      <c r="AO34" s="2">
        <v>235122</v>
      </c>
      <c r="AP34">
        <v>61.2</v>
      </c>
      <c r="AQ34" s="2">
        <v>126910</v>
      </c>
      <c r="AR34">
        <v>71.599999999999994</v>
      </c>
      <c r="AW34" t="s">
        <v>112</v>
      </c>
      <c r="AX34">
        <v>8</v>
      </c>
      <c r="AY34">
        <v>8</v>
      </c>
      <c r="BA34">
        <v>8</v>
      </c>
      <c r="BB34">
        <v>8</v>
      </c>
      <c r="BC34">
        <v>8</v>
      </c>
      <c r="BD34" t="s">
        <v>83</v>
      </c>
      <c r="BE34">
        <v>4</v>
      </c>
      <c r="BF34">
        <v>4</v>
      </c>
      <c r="BH34">
        <v>4</v>
      </c>
      <c r="BI34">
        <v>4</v>
      </c>
      <c r="BJ34">
        <v>4</v>
      </c>
      <c r="BS34" s="2">
        <v>1153526</v>
      </c>
      <c r="BT34" s="2">
        <v>1088902</v>
      </c>
      <c r="BV34" s="2">
        <v>988404</v>
      </c>
      <c r="BW34" s="2">
        <v>894879</v>
      </c>
      <c r="BX34" s="2">
        <v>187704</v>
      </c>
    </row>
    <row r="35" spans="1:76" x14ac:dyDescent="0.35">
      <c r="A35" s="1">
        <v>44565</v>
      </c>
      <c r="B35">
        <v>6017</v>
      </c>
      <c r="C35">
        <v>1</v>
      </c>
      <c r="D35" t="s">
        <v>222</v>
      </c>
      <c r="E35" t="s">
        <v>173</v>
      </c>
      <c r="F35" s="2">
        <f>S35+AE35+AQ35</f>
        <v>95681</v>
      </c>
      <c r="G35" s="2">
        <f>(Q35+AC35+AM35)-F35</f>
        <v>175180</v>
      </c>
      <c r="H35" s="2">
        <f>F35/BX35*100</f>
        <v>226.17482980332829</v>
      </c>
      <c r="I35" s="2">
        <f>G35/(BW35-BX35)*100</f>
        <v>155.80141944894075</v>
      </c>
      <c r="J35">
        <v>97.5</v>
      </c>
      <c r="K35" s="2">
        <v>130646</v>
      </c>
      <c r="L35">
        <v>67.7</v>
      </c>
      <c r="M35" s="2">
        <v>130621</v>
      </c>
      <c r="N35">
        <v>71</v>
      </c>
      <c r="O35" s="2">
        <v>127373</v>
      </c>
      <c r="P35">
        <v>75.3</v>
      </c>
      <c r="Q35" s="2">
        <v>119256</v>
      </c>
      <c r="R35">
        <v>77.099999999999994</v>
      </c>
      <c r="S35" s="2">
        <v>39133</v>
      </c>
      <c r="T35">
        <v>92.5</v>
      </c>
      <c r="U35" s="2">
        <v>115518</v>
      </c>
      <c r="V35">
        <v>59.9</v>
      </c>
      <c r="W35" s="2">
        <v>115514</v>
      </c>
      <c r="X35">
        <v>62.8</v>
      </c>
      <c r="AA35" s="2">
        <v>113344</v>
      </c>
      <c r="AB35">
        <v>67</v>
      </c>
      <c r="AC35" s="2">
        <v>106105</v>
      </c>
      <c r="AD35">
        <v>68.599999999999994</v>
      </c>
      <c r="AE35" s="2">
        <v>34931</v>
      </c>
      <c r="AF35">
        <v>82.6</v>
      </c>
      <c r="AG35" s="2">
        <v>45850</v>
      </c>
      <c r="AH35">
        <v>39.700000000000003</v>
      </c>
      <c r="AM35" s="2">
        <v>45500</v>
      </c>
      <c r="AN35">
        <v>42.9</v>
      </c>
      <c r="AO35" s="2">
        <v>35186</v>
      </c>
      <c r="AP35">
        <v>52.9</v>
      </c>
      <c r="AQ35" s="2">
        <v>21617</v>
      </c>
      <c r="AR35">
        <v>61.9</v>
      </c>
      <c r="AW35" t="s">
        <v>86</v>
      </c>
      <c r="AX35">
        <v>4</v>
      </c>
      <c r="AY35">
        <v>4</v>
      </c>
      <c r="BA35">
        <v>4</v>
      </c>
      <c r="BB35">
        <v>4</v>
      </c>
      <c r="BC35">
        <v>4</v>
      </c>
      <c r="BD35" t="s">
        <v>83</v>
      </c>
      <c r="BE35">
        <v>4</v>
      </c>
      <c r="BF35">
        <v>4</v>
      </c>
      <c r="BH35">
        <v>4</v>
      </c>
      <c r="BI35">
        <v>4</v>
      </c>
      <c r="BJ35">
        <v>4</v>
      </c>
      <c r="BS35" s="2">
        <v>192843</v>
      </c>
      <c r="BT35" s="2">
        <v>183982</v>
      </c>
      <c r="BV35" s="2">
        <v>169247</v>
      </c>
      <c r="BW35" s="2">
        <v>154742</v>
      </c>
      <c r="BX35" s="2">
        <v>42304</v>
      </c>
    </row>
    <row r="36" spans="1:76" x14ac:dyDescent="0.35">
      <c r="A36" s="1">
        <v>44565</v>
      </c>
      <c r="B36">
        <v>6019</v>
      </c>
      <c r="C36">
        <v>1</v>
      </c>
      <c r="D36" t="s">
        <v>582</v>
      </c>
      <c r="E36" t="s">
        <v>173</v>
      </c>
      <c r="F36" s="2">
        <f>S36+AE36+AQ36</f>
        <v>302364</v>
      </c>
      <c r="G36" s="2">
        <f>(Q36+AC36+AM36)-F36</f>
        <v>968952</v>
      </c>
      <c r="H36" s="2">
        <f>F36/BX36*100</f>
        <v>241.05233786423247</v>
      </c>
      <c r="I36" s="2">
        <f>G36/(BW36-BX36)*100</f>
        <v>163.72604184091935</v>
      </c>
      <c r="J36">
        <v>97.5</v>
      </c>
      <c r="K36" s="2">
        <v>666221</v>
      </c>
      <c r="L36">
        <v>66.7</v>
      </c>
      <c r="M36" s="2">
        <v>666128</v>
      </c>
      <c r="N36">
        <v>72.099999999999994</v>
      </c>
      <c r="O36" s="2">
        <v>646386</v>
      </c>
      <c r="P36">
        <v>79.8</v>
      </c>
      <c r="Q36" s="2">
        <v>589823</v>
      </c>
      <c r="R36">
        <v>82.2</v>
      </c>
      <c r="S36" s="2">
        <v>130035</v>
      </c>
      <c r="T36">
        <v>95</v>
      </c>
      <c r="U36" s="2">
        <v>569628</v>
      </c>
      <c r="V36">
        <v>57</v>
      </c>
      <c r="W36" s="2">
        <v>569615</v>
      </c>
      <c r="X36">
        <v>61.7</v>
      </c>
      <c r="AA36" s="2">
        <v>557593</v>
      </c>
      <c r="AB36">
        <v>68.8</v>
      </c>
      <c r="AC36" s="2">
        <v>508985</v>
      </c>
      <c r="AD36">
        <v>71</v>
      </c>
      <c r="AE36" s="2">
        <v>110394</v>
      </c>
      <c r="AF36">
        <v>88</v>
      </c>
      <c r="AG36" s="2">
        <v>173931</v>
      </c>
      <c r="AH36">
        <v>30.5</v>
      </c>
      <c r="AM36" s="2">
        <v>172508</v>
      </c>
      <c r="AN36">
        <v>33.9</v>
      </c>
      <c r="AO36" s="2">
        <v>111535</v>
      </c>
      <c r="AP36">
        <v>47.6</v>
      </c>
      <c r="AQ36" s="2">
        <v>61935</v>
      </c>
      <c r="AR36">
        <v>56.1</v>
      </c>
      <c r="AW36" t="s">
        <v>97</v>
      </c>
      <c r="AX36">
        <v>16</v>
      </c>
      <c r="AY36">
        <v>16</v>
      </c>
      <c r="BA36">
        <v>16</v>
      </c>
      <c r="BB36">
        <v>16</v>
      </c>
      <c r="BC36">
        <v>16</v>
      </c>
      <c r="BD36" t="s">
        <v>83</v>
      </c>
      <c r="BE36">
        <v>4</v>
      </c>
      <c r="BF36">
        <v>4</v>
      </c>
      <c r="BH36">
        <v>4</v>
      </c>
      <c r="BI36">
        <v>4</v>
      </c>
      <c r="BJ36">
        <v>4</v>
      </c>
      <c r="BS36" s="2">
        <v>999101</v>
      </c>
      <c r="BT36" s="2">
        <v>923550</v>
      </c>
      <c r="BV36" s="2">
        <v>810168</v>
      </c>
      <c r="BW36" s="2">
        <v>717248</v>
      </c>
      <c r="BX36" s="2">
        <v>125435</v>
      </c>
    </row>
    <row r="37" spans="1:76" x14ac:dyDescent="0.35">
      <c r="A37" s="1">
        <v>44565</v>
      </c>
      <c r="B37">
        <v>6023</v>
      </c>
      <c r="C37">
        <v>1</v>
      </c>
      <c r="D37" t="s">
        <v>393</v>
      </c>
      <c r="E37" t="s">
        <v>173</v>
      </c>
      <c r="F37" s="2">
        <f>S37+AE37+AQ37</f>
        <v>60034</v>
      </c>
      <c r="G37" s="2">
        <f>(Q37+AC37+AM37)-F37</f>
        <v>137788</v>
      </c>
      <c r="H37" s="2">
        <f>F37/BX37*100</f>
        <v>238.33419349716144</v>
      </c>
      <c r="I37" s="2">
        <f>G37/(BW37-BX37)*100</f>
        <v>162.61049153242462</v>
      </c>
      <c r="J37">
        <v>97.5</v>
      </c>
      <c r="K37" s="2">
        <v>96178</v>
      </c>
      <c r="L37">
        <v>70.900000000000006</v>
      </c>
      <c r="M37" s="2">
        <v>96170</v>
      </c>
      <c r="N37">
        <v>74.8</v>
      </c>
      <c r="O37" s="2">
        <v>93024</v>
      </c>
      <c r="P37">
        <v>78.400000000000006</v>
      </c>
      <c r="Q37" s="2">
        <v>87043</v>
      </c>
      <c r="R37">
        <v>79.2</v>
      </c>
      <c r="S37" s="2">
        <v>24292</v>
      </c>
      <c r="T37">
        <v>95</v>
      </c>
      <c r="U37" s="2">
        <v>84824</v>
      </c>
      <c r="V37">
        <v>62.6</v>
      </c>
      <c r="W37" s="2">
        <v>84824</v>
      </c>
      <c r="X37">
        <v>65.900000000000006</v>
      </c>
      <c r="AA37" s="2">
        <v>82518</v>
      </c>
      <c r="AB37">
        <v>69.599999999999994</v>
      </c>
      <c r="AC37" s="2">
        <v>77432</v>
      </c>
      <c r="AD37">
        <v>70.400000000000006</v>
      </c>
      <c r="AE37" s="2">
        <v>21812</v>
      </c>
      <c r="AF37">
        <v>86.6</v>
      </c>
      <c r="AG37" s="2">
        <v>33573</v>
      </c>
      <c r="AH37">
        <v>39.6</v>
      </c>
      <c r="AM37" s="2">
        <v>33347</v>
      </c>
      <c r="AN37">
        <v>43.1</v>
      </c>
      <c r="AO37" s="2">
        <v>22331</v>
      </c>
      <c r="AP37">
        <v>55.8</v>
      </c>
      <c r="AQ37" s="2">
        <v>13930</v>
      </c>
      <c r="AR37">
        <v>63.9</v>
      </c>
      <c r="AW37" t="s">
        <v>97</v>
      </c>
      <c r="AX37">
        <v>16</v>
      </c>
      <c r="AY37">
        <v>16</v>
      </c>
      <c r="BA37">
        <v>16</v>
      </c>
      <c r="BB37">
        <v>16</v>
      </c>
      <c r="BC37">
        <v>16</v>
      </c>
      <c r="BD37" t="s">
        <v>152</v>
      </c>
      <c r="BE37">
        <v>8</v>
      </c>
      <c r="BF37">
        <v>8</v>
      </c>
      <c r="BH37">
        <v>8</v>
      </c>
      <c r="BI37">
        <v>8</v>
      </c>
      <c r="BJ37">
        <v>8</v>
      </c>
      <c r="BS37" s="2">
        <v>135558</v>
      </c>
      <c r="BT37" s="2">
        <v>128636</v>
      </c>
      <c r="BV37" s="2">
        <v>118607</v>
      </c>
      <c r="BW37" s="2">
        <v>109924</v>
      </c>
      <c r="BX37" s="2">
        <v>25189</v>
      </c>
    </row>
    <row r="38" spans="1:76" x14ac:dyDescent="0.35">
      <c r="A38" s="1">
        <v>44565</v>
      </c>
      <c r="B38">
        <v>6025</v>
      </c>
      <c r="C38">
        <v>1</v>
      </c>
      <c r="D38" t="s">
        <v>352</v>
      </c>
      <c r="E38" t="s">
        <v>173</v>
      </c>
      <c r="F38" s="2">
        <f>S38+AE38+AQ38</f>
        <v>63293</v>
      </c>
      <c r="G38" s="2">
        <f>(Q38+AC38+AM38)-F38</f>
        <v>248754</v>
      </c>
      <c r="H38" s="2">
        <f>F38/BX38*100</f>
        <v>262.22397149604342</v>
      </c>
      <c r="I38" s="2">
        <f>G38/(BW38-BX38)*100</f>
        <v>235.83496084491551</v>
      </c>
      <c r="J38">
        <v>97.5</v>
      </c>
      <c r="K38" s="2">
        <v>190978</v>
      </c>
      <c r="L38">
        <v>95</v>
      </c>
      <c r="M38" s="2">
        <v>190928</v>
      </c>
      <c r="N38">
        <v>95</v>
      </c>
      <c r="O38" s="2">
        <v>180004</v>
      </c>
      <c r="P38">
        <v>95</v>
      </c>
      <c r="Q38" s="2">
        <v>157312</v>
      </c>
      <c r="R38">
        <v>95</v>
      </c>
      <c r="S38" s="2">
        <v>30310</v>
      </c>
      <c r="T38">
        <v>95</v>
      </c>
      <c r="U38" s="2">
        <v>142885</v>
      </c>
      <c r="V38">
        <v>78.8</v>
      </c>
      <c r="W38" s="2">
        <v>142870</v>
      </c>
      <c r="X38">
        <v>85.7</v>
      </c>
      <c r="AA38" s="2">
        <v>138032</v>
      </c>
      <c r="AB38">
        <v>94.4</v>
      </c>
      <c r="AC38" s="2">
        <v>121366</v>
      </c>
      <c r="AD38">
        <v>93.6</v>
      </c>
      <c r="AE38" s="2">
        <v>21968</v>
      </c>
      <c r="AF38">
        <v>91</v>
      </c>
      <c r="AG38" s="2">
        <v>33655</v>
      </c>
      <c r="AH38">
        <v>23.6</v>
      </c>
      <c r="AM38" s="2">
        <v>33369</v>
      </c>
      <c r="AN38">
        <v>27.5</v>
      </c>
      <c r="AO38" s="2">
        <v>20872</v>
      </c>
      <c r="AP38">
        <v>40.4</v>
      </c>
      <c r="AQ38" s="2">
        <v>11015</v>
      </c>
      <c r="AR38">
        <v>50.1</v>
      </c>
      <c r="AW38" t="s">
        <v>97</v>
      </c>
      <c r="AX38">
        <v>16</v>
      </c>
      <c r="AY38">
        <v>16</v>
      </c>
      <c r="BA38">
        <v>16</v>
      </c>
      <c r="BB38">
        <v>16</v>
      </c>
      <c r="BC38">
        <v>16</v>
      </c>
      <c r="BD38" t="s">
        <v>83</v>
      </c>
      <c r="BE38">
        <v>4</v>
      </c>
      <c r="BF38">
        <v>4</v>
      </c>
      <c r="BH38">
        <v>4</v>
      </c>
      <c r="BI38">
        <v>4</v>
      </c>
      <c r="BJ38">
        <v>4</v>
      </c>
      <c r="BS38" s="2">
        <v>181215</v>
      </c>
      <c r="BT38" s="2">
        <v>166690</v>
      </c>
      <c r="BV38" s="2">
        <v>146254</v>
      </c>
      <c r="BW38" s="2">
        <v>129615</v>
      </c>
      <c r="BX38" s="2">
        <v>24137</v>
      </c>
    </row>
    <row r="39" spans="1:76" x14ac:dyDescent="0.35">
      <c r="A39" s="1">
        <v>44565</v>
      </c>
      <c r="B39">
        <v>6029</v>
      </c>
      <c r="C39">
        <v>1</v>
      </c>
      <c r="D39" t="s">
        <v>445</v>
      </c>
      <c r="E39" t="s">
        <v>173</v>
      </c>
      <c r="F39" s="2">
        <f>S39+AE39+AQ39</f>
        <v>215423</v>
      </c>
      <c r="G39" s="2">
        <f>(Q39+AC39+AM39)-F39</f>
        <v>756010</v>
      </c>
      <c r="H39" s="2">
        <f>F39/BX39*100</f>
        <v>212.96327418318421</v>
      </c>
      <c r="I39" s="2">
        <f>G39/(BW39-BX39)*100</f>
        <v>140.01222312763909</v>
      </c>
      <c r="J39">
        <v>97.5</v>
      </c>
      <c r="K39" s="2">
        <v>517920</v>
      </c>
      <c r="L39">
        <v>57.5</v>
      </c>
      <c r="M39" s="2">
        <v>517836</v>
      </c>
      <c r="N39">
        <v>62.3</v>
      </c>
      <c r="O39" s="2">
        <v>504168</v>
      </c>
      <c r="P39">
        <v>69.3</v>
      </c>
      <c r="Q39" s="2">
        <v>457171</v>
      </c>
      <c r="R39">
        <v>71.3</v>
      </c>
      <c r="S39" s="2">
        <v>91622</v>
      </c>
      <c r="T39">
        <v>90.6</v>
      </c>
      <c r="U39" s="2">
        <v>441813</v>
      </c>
      <c r="V39">
        <v>49.1</v>
      </c>
      <c r="W39" s="2">
        <v>441794</v>
      </c>
      <c r="X39">
        <v>53.1</v>
      </c>
      <c r="AA39" s="2">
        <v>433758</v>
      </c>
      <c r="AB39">
        <v>59.6</v>
      </c>
      <c r="AC39" s="2">
        <v>394604</v>
      </c>
      <c r="AD39">
        <v>61.5</v>
      </c>
      <c r="AE39" s="2">
        <v>80486</v>
      </c>
      <c r="AF39">
        <v>79.599999999999994</v>
      </c>
      <c r="AG39" s="2">
        <v>120713</v>
      </c>
      <c r="AH39">
        <v>27.3</v>
      </c>
      <c r="AM39" s="2">
        <v>119658</v>
      </c>
      <c r="AN39">
        <v>30.3</v>
      </c>
      <c r="AO39" s="2">
        <v>79192</v>
      </c>
      <c r="AP39">
        <v>43.7</v>
      </c>
      <c r="AQ39" s="2">
        <v>43315</v>
      </c>
      <c r="AR39">
        <v>53.8</v>
      </c>
      <c r="AW39" t="s">
        <v>97</v>
      </c>
      <c r="AX39">
        <v>15</v>
      </c>
      <c r="AY39">
        <v>16</v>
      </c>
      <c r="BA39">
        <v>16</v>
      </c>
      <c r="BB39">
        <v>16</v>
      </c>
      <c r="BC39">
        <v>16</v>
      </c>
      <c r="BD39" t="s">
        <v>83</v>
      </c>
      <c r="BE39">
        <v>3</v>
      </c>
      <c r="BF39">
        <v>4</v>
      </c>
      <c r="BH39">
        <v>4</v>
      </c>
      <c r="BI39">
        <v>4</v>
      </c>
      <c r="BJ39">
        <v>4</v>
      </c>
      <c r="BS39" s="2">
        <v>900202</v>
      </c>
      <c r="BT39" s="2">
        <v>831763</v>
      </c>
      <c r="BV39" s="2">
        <v>727536</v>
      </c>
      <c r="BW39" s="2">
        <v>641115</v>
      </c>
      <c r="BX39" s="2">
        <v>101155</v>
      </c>
    </row>
    <row r="40" spans="1:76" x14ac:dyDescent="0.35">
      <c r="A40" s="1">
        <v>44565</v>
      </c>
      <c r="B40">
        <v>6031</v>
      </c>
      <c r="C40">
        <v>1</v>
      </c>
      <c r="D40" t="s">
        <v>330</v>
      </c>
      <c r="E40" t="s">
        <v>173</v>
      </c>
      <c r="F40" s="2">
        <f>S40+AE40+AQ40</f>
        <v>31943</v>
      </c>
      <c r="G40" s="2">
        <f>(Q40+AC40+AM40)-F40</f>
        <v>115290</v>
      </c>
      <c r="H40" s="2">
        <f>F40/BX40*100</f>
        <v>199.2949837783878</v>
      </c>
      <c r="I40" s="2">
        <f>G40/(BW40-BX40)*100</f>
        <v>120.63535246785044</v>
      </c>
      <c r="J40">
        <v>97.5</v>
      </c>
      <c r="K40" s="2">
        <v>79307</v>
      </c>
      <c r="L40">
        <v>51.9</v>
      </c>
      <c r="M40" s="2">
        <v>79298</v>
      </c>
      <c r="N40">
        <v>56.1</v>
      </c>
      <c r="O40" s="2">
        <v>77517</v>
      </c>
      <c r="P40">
        <v>62.2</v>
      </c>
      <c r="Q40" s="2">
        <v>70965</v>
      </c>
      <c r="R40">
        <v>63.6</v>
      </c>
      <c r="S40" s="2">
        <v>13871</v>
      </c>
      <c r="T40">
        <v>86.5</v>
      </c>
      <c r="U40" s="2">
        <v>65813</v>
      </c>
      <c r="V40">
        <v>43</v>
      </c>
      <c r="W40" s="2">
        <v>65813</v>
      </c>
      <c r="X40">
        <v>46.6</v>
      </c>
      <c r="AA40" s="2">
        <v>64774</v>
      </c>
      <c r="AB40">
        <v>51.9</v>
      </c>
      <c r="AC40" s="2">
        <v>59275</v>
      </c>
      <c r="AD40">
        <v>53.1</v>
      </c>
      <c r="AE40" s="2">
        <v>11768</v>
      </c>
      <c r="AF40">
        <v>73.400000000000006</v>
      </c>
      <c r="AG40" s="2">
        <v>17093</v>
      </c>
      <c r="AH40">
        <v>26</v>
      </c>
      <c r="AM40" s="2">
        <v>16993</v>
      </c>
      <c r="AN40">
        <v>28.7</v>
      </c>
      <c r="AO40" s="2">
        <v>11495</v>
      </c>
      <c r="AP40">
        <v>44.1</v>
      </c>
      <c r="AQ40" s="2">
        <v>6304</v>
      </c>
      <c r="AR40">
        <v>53.6</v>
      </c>
      <c r="AW40" t="s">
        <v>97</v>
      </c>
      <c r="AX40">
        <v>15</v>
      </c>
      <c r="AY40">
        <v>15</v>
      </c>
      <c r="BA40">
        <v>16</v>
      </c>
      <c r="BB40">
        <v>16</v>
      </c>
      <c r="BC40">
        <v>16</v>
      </c>
      <c r="BD40" t="s">
        <v>83</v>
      </c>
      <c r="BE40">
        <v>3</v>
      </c>
      <c r="BF40">
        <v>3</v>
      </c>
      <c r="BH40">
        <v>4</v>
      </c>
      <c r="BI40">
        <v>4</v>
      </c>
      <c r="BJ40">
        <v>4</v>
      </c>
      <c r="BS40" s="2">
        <v>152940</v>
      </c>
      <c r="BT40" s="2">
        <v>141258</v>
      </c>
      <c r="BV40" s="2">
        <v>124700</v>
      </c>
      <c r="BW40" s="2">
        <v>111597</v>
      </c>
      <c r="BX40" s="2">
        <v>16028</v>
      </c>
    </row>
    <row r="41" spans="1:76" x14ac:dyDescent="0.35">
      <c r="A41" s="1">
        <v>44565</v>
      </c>
      <c r="B41">
        <v>6037</v>
      </c>
      <c r="C41">
        <v>1</v>
      </c>
      <c r="D41" t="s">
        <v>196</v>
      </c>
      <c r="E41" t="s">
        <v>173</v>
      </c>
      <c r="F41" s="2">
        <f>S41+AE41+AQ41</f>
        <v>3274782</v>
      </c>
      <c r="G41" s="2">
        <f>(Q41+AC41+AM41)-F41</f>
        <v>12249671</v>
      </c>
      <c r="H41" s="2">
        <f>F41/BX41*100</f>
        <v>231.63749254643494</v>
      </c>
      <c r="I41" s="2">
        <f>G41/(BW41-BX41)*100</f>
        <v>189.01468089453098</v>
      </c>
      <c r="J41">
        <v>97.5</v>
      </c>
      <c r="K41" s="2">
        <v>7858362</v>
      </c>
      <c r="L41">
        <v>78.3</v>
      </c>
      <c r="M41" s="2">
        <v>7857456</v>
      </c>
      <c r="N41">
        <v>83.1</v>
      </c>
      <c r="O41" s="2">
        <v>7624783</v>
      </c>
      <c r="P41">
        <v>88.5</v>
      </c>
      <c r="Q41" s="2">
        <v>7000770</v>
      </c>
      <c r="R41">
        <v>88.7</v>
      </c>
      <c r="S41" s="2">
        <v>1353728</v>
      </c>
      <c r="T41">
        <v>95</v>
      </c>
      <c r="U41" s="2">
        <v>6777284</v>
      </c>
      <c r="V41">
        <v>67.5</v>
      </c>
      <c r="W41" s="2">
        <v>6776993</v>
      </c>
      <c r="X41">
        <v>71.599999999999994</v>
      </c>
      <c r="AA41" s="2">
        <v>6626079</v>
      </c>
      <c r="AB41">
        <v>76.900000000000006</v>
      </c>
      <c r="AC41" s="2">
        <v>6093656</v>
      </c>
      <c r="AD41">
        <v>77.2</v>
      </c>
      <c r="AE41" s="2">
        <v>1178442</v>
      </c>
      <c r="AF41">
        <v>83.4</v>
      </c>
      <c r="AG41" s="2">
        <v>2451261</v>
      </c>
      <c r="AH41">
        <v>36.200000000000003</v>
      </c>
      <c r="AM41" s="2">
        <v>2430027</v>
      </c>
      <c r="AN41">
        <v>39.9</v>
      </c>
      <c r="AO41" s="2">
        <v>1433101</v>
      </c>
      <c r="AP41">
        <v>52.5</v>
      </c>
      <c r="AQ41" s="2">
        <v>742612</v>
      </c>
      <c r="AR41">
        <v>63</v>
      </c>
      <c r="AW41" t="s">
        <v>97</v>
      </c>
      <c r="AX41">
        <v>16</v>
      </c>
      <c r="AY41">
        <v>16</v>
      </c>
      <c r="BA41">
        <v>16</v>
      </c>
      <c r="BB41">
        <v>16</v>
      </c>
      <c r="BC41">
        <v>16</v>
      </c>
      <c r="BD41" t="s">
        <v>83</v>
      </c>
      <c r="BE41">
        <v>4</v>
      </c>
      <c r="BF41">
        <v>4</v>
      </c>
      <c r="BH41">
        <v>4</v>
      </c>
      <c r="BI41">
        <v>4</v>
      </c>
      <c r="BJ41">
        <v>4</v>
      </c>
      <c r="BS41" s="2">
        <v>10039107</v>
      </c>
      <c r="BT41" s="2">
        <v>9459251</v>
      </c>
      <c r="BV41" s="2">
        <v>8619513</v>
      </c>
      <c r="BW41" s="2">
        <v>7894557</v>
      </c>
      <c r="BX41" s="2">
        <v>1413753</v>
      </c>
    </row>
    <row r="42" spans="1:76" x14ac:dyDescent="0.35">
      <c r="A42" s="1">
        <v>44565</v>
      </c>
      <c r="B42">
        <v>6039</v>
      </c>
      <c r="C42">
        <v>1</v>
      </c>
      <c r="D42" t="s">
        <v>355</v>
      </c>
      <c r="E42" t="s">
        <v>173</v>
      </c>
      <c r="F42" s="2">
        <f>S42+AE42+AQ42</f>
        <v>50465</v>
      </c>
      <c r="G42" s="2">
        <f>(Q42+AC42+AM42)-F42</f>
        <v>126759</v>
      </c>
      <c r="H42" s="2">
        <f>F42/BX42*100</f>
        <v>223.56354937314489</v>
      </c>
      <c r="I42" s="2">
        <f>G42/(BW42-BX42)*100</f>
        <v>138.37563451776649</v>
      </c>
      <c r="J42">
        <v>97.5</v>
      </c>
      <c r="K42" s="2">
        <v>95025</v>
      </c>
      <c r="L42">
        <v>60.4</v>
      </c>
      <c r="M42" s="2">
        <v>95015</v>
      </c>
      <c r="N42">
        <v>65.099999999999994</v>
      </c>
      <c r="O42" s="2">
        <v>92236</v>
      </c>
      <c r="P42">
        <v>71.7</v>
      </c>
      <c r="Q42" s="2">
        <v>84073</v>
      </c>
      <c r="R42">
        <v>73.599999999999994</v>
      </c>
      <c r="S42" s="2">
        <v>22267</v>
      </c>
      <c r="T42">
        <v>95</v>
      </c>
      <c r="U42" s="2">
        <v>78338</v>
      </c>
      <c r="V42">
        <v>49.8</v>
      </c>
      <c r="W42" s="2">
        <v>78335</v>
      </c>
      <c r="X42">
        <v>53.7</v>
      </c>
      <c r="AA42" s="2">
        <v>76827</v>
      </c>
      <c r="AB42">
        <v>59.7</v>
      </c>
      <c r="AC42" s="2">
        <v>70340</v>
      </c>
      <c r="AD42">
        <v>61.6</v>
      </c>
      <c r="AE42" s="2">
        <v>18344</v>
      </c>
      <c r="AF42">
        <v>81.3</v>
      </c>
      <c r="AG42" s="2">
        <v>22980</v>
      </c>
      <c r="AH42">
        <v>29.3</v>
      </c>
      <c r="AM42" s="2">
        <v>22811</v>
      </c>
      <c r="AN42">
        <v>32.4</v>
      </c>
      <c r="AO42" s="2">
        <v>16345</v>
      </c>
      <c r="AP42">
        <v>45.1</v>
      </c>
      <c r="AQ42" s="2">
        <v>9854</v>
      </c>
      <c r="AR42">
        <v>53.7</v>
      </c>
      <c r="AW42" t="s">
        <v>97</v>
      </c>
      <c r="AX42">
        <v>15</v>
      </c>
      <c r="AY42">
        <v>16</v>
      </c>
      <c r="BA42">
        <v>16</v>
      </c>
      <c r="BB42">
        <v>16</v>
      </c>
      <c r="BC42">
        <v>16</v>
      </c>
      <c r="BD42" t="s">
        <v>83</v>
      </c>
      <c r="BE42">
        <v>3</v>
      </c>
      <c r="BF42">
        <v>4</v>
      </c>
      <c r="BH42">
        <v>4</v>
      </c>
      <c r="BI42">
        <v>4</v>
      </c>
      <c r="BJ42">
        <v>4</v>
      </c>
      <c r="BS42" s="2">
        <v>157327</v>
      </c>
      <c r="BT42" s="2">
        <v>145865</v>
      </c>
      <c r="BV42" s="2">
        <v>128621</v>
      </c>
      <c r="BW42" s="2">
        <v>114178</v>
      </c>
      <c r="BX42" s="2">
        <v>22573</v>
      </c>
    </row>
    <row r="43" spans="1:76" x14ac:dyDescent="0.35">
      <c r="A43" s="1">
        <v>44565</v>
      </c>
      <c r="B43">
        <v>6041</v>
      </c>
      <c r="C43">
        <v>1</v>
      </c>
      <c r="D43" t="s">
        <v>255</v>
      </c>
      <c r="E43" t="s">
        <v>173</v>
      </c>
      <c r="F43" s="2">
        <f>S43+AE43+AQ43</f>
        <v>156916</v>
      </c>
      <c r="G43" s="2">
        <f>(Q43+AC43+AM43)-F43</f>
        <v>354111</v>
      </c>
      <c r="H43" s="2">
        <f>F43/BX43*100</f>
        <v>264.15056225170025</v>
      </c>
      <c r="I43" s="2">
        <f>G43/(BW43-BX43)*100</f>
        <v>239.11716444618514</v>
      </c>
      <c r="J43">
        <v>97.5</v>
      </c>
      <c r="K43" s="2">
        <v>247160</v>
      </c>
      <c r="L43">
        <v>95</v>
      </c>
      <c r="M43" s="2">
        <v>247132</v>
      </c>
      <c r="N43">
        <v>95</v>
      </c>
      <c r="O43" s="2">
        <v>233346</v>
      </c>
      <c r="P43">
        <v>95</v>
      </c>
      <c r="Q43" s="2">
        <v>212946</v>
      </c>
      <c r="R43">
        <v>95</v>
      </c>
      <c r="S43" s="2">
        <v>60520</v>
      </c>
      <c r="T43">
        <v>95</v>
      </c>
      <c r="U43" s="2">
        <v>219786</v>
      </c>
      <c r="V43">
        <v>84.9</v>
      </c>
      <c r="W43" s="2">
        <v>219776</v>
      </c>
      <c r="X43">
        <v>88.9</v>
      </c>
      <c r="AA43" s="2">
        <v>208629</v>
      </c>
      <c r="AB43">
        <v>91.7</v>
      </c>
      <c r="AC43" s="2">
        <v>190178</v>
      </c>
      <c r="AD43">
        <v>91.7</v>
      </c>
      <c r="AE43" s="2">
        <v>54698</v>
      </c>
      <c r="AF43">
        <v>92.1</v>
      </c>
      <c r="AG43" s="2">
        <v>109524</v>
      </c>
      <c r="AH43">
        <v>49.8</v>
      </c>
      <c r="AM43" s="2">
        <v>107903</v>
      </c>
      <c r="AN43">
        <v>56.7</v>
      </c>
      <c r="AO43" s="2">
        <v>73877</v>
      </c>
      <c r="AP43">
        <v>68.900000000000006</v>
      </c>
      <c r="AQ43" s="2">
        <v>41698</v>
      </c>
      <c r="AR43">
        <v>76.2</v>
      </c>
      <c r="AW43" t="s">
        <v>112</v>
      </c>
      <c r="AX43">
        <v>8</v>
      </c>
      <c r="AY43">
        <v>8</v>
      </c>
      <c r="BA43">
        <v>8</v>
      </c>
      <c r="BB43">
        <v>8</v>
      </c>
      <c r="BC43">
        <v>8</v>
      </c>
      <c r="BD43" t="s">
        <v>83</v>
      </c>
      <c r="BE43">
        <v>4</v>
      </c>
      <c r="BF43">
        <v>4</v>
      </c>
      <c r="BH43">
        <v>4</v>
      </c>
      <c r="BI43">
        <v>4</v>
      </c>
      <c r="BJ43">
        <v>4</v>
      </c>
      <c r="BS43" s="2">
        <v>258826</v>
      </c>
      <c r="BT43" s="2">
        <v>247200</v>
      </c>
      <c r="BV43" s="2">
        <v>227451</v>
      </c>
      <c r="BW43" s="2">
        <v>207495</v>
      </c>
      <c r="BX43" s="2">
        <v>59404</v>
      </c>
    </row>
    <row r="44" spans="1:76" x14ac:dyDescent="0.35">
      <c r="A44" s="1">
        <v>44565</v>
      </c>
      <c r="B44">
        <v>6047</v>
      </c>
      <c r="C44">
        <v>1</v>
      </c>
      <c r="D44" t="s">
        <v>356</v>
      </c>
      <c r="E44" t="s">
        <v>173</v>
      </c>
      <c r="F44" s="2">
        <f>S44+AE44+AQ44</f>
        <v>71672</v>
      </c>
      <c r="G44" s="2">
        <f>(Q44+AC44+AM44)-F44</f>
        <v>242611</v>
      </c>
      <c r="H44" s="2">
        <f>F44/BX44*100</f>
        <v>226.5520293336705</v>
      </c>
      <c r="I44" s="2">
        <f>G44/(BW44-BX44)*100</f>
        <v>147.20201437975913</v>
      </c>
      <c r="J44">
        <v>97.5</v>
      </c>
      <c r="K44" s="2">
        <v>184801</v>
      </c>
      <c r="L44">
        <v>66.599999999999994</v>
      </c>
      <c r="M44" s="2">
        <v>184745</v>
      </c>
      <c r="N44">
        <v>72.099999999999994</v>
      </c>
      <c r="O44" s="2">
        <v>181291</v>
      </c>
      <c r="P44">
        <v>80.8</v>
      </c>
      <c r="Q44" s="2">
        <v>165426</v>
      </c>
      <c r="R44">
        <v>84.2</v>
      </c>
      <c r="S44" s="2">
        <v>35241</v>
      </c>
      <c r="T44">
        <v>95</v>
      </c>
      <c r="U44" s="2">
        <v>134936</v>
      </c>
      <c r="V44">
        <v>48.6</v>
      </c>
      <c r="W44" s="2">
        <v>134918</v>
      </c>
      <c r="X44">
        <v>52.6</v>
      </c>
      <c r="AA44" s="2">
        <v>133346</v>
      </c>
      <c r="AB44">
        <v>59.4</v>
      </c>
      <c r="AC44" s="2">
        <v>122194</v>
      </c>
      <c r="AD44">
        <v>62.2</v>
      </c>
      <c r="AE44" s="2">
        <v>25502</v>
      </c>
      <c r="AF44">
        <v>80.599999999999994</v>
      </c>
      <c r="AG44" s="2">
        <v>26886</v>
      </c>
      <c r="AH44">
        <v>19.899999999999999</v>
      </c>
      <c r="AM44" s="2">
        <v>26663</v>
      </c>
      <c r="AN44">
        <v>21.8</v>
      </c>
      <c r="AO44" s="2">
        <v>18525</v>
      </c>
      <c r="AP44">
        <v>33.299999999999997</v>
      </c>
      <c r="AQ44" s="2">
        <v>10929</v>
      </c>
      <c r="AR44">
        <v>42.9</v>
      </c>
      <c r="AW44" t="s">
        <v>97</v>
      </c>
      <c r="AX44">
        <v>15</v>
      </c>
      <c r="AY44">
        <v>16</v>
      </c>
      <c r="BA44">
        <v>16</v>
      </c>
      <c r="BB44">
        <v>16</v>
      </c>
      <c r="BC44">
        <v>16</v>
      </c>
      <c r="BD44" t="s">
        <v>83</v>
      </c>
      <c r="BE44">
        <v>3</v>
      </c>
      <c r="BF44">
        <v>4</v>
      </c>
      <c r="BH44">
        <v>4</v>
      </c>
      <c r="BI44">
        <v>4</v>
      </c>
      <c r="BJ44">
        <v>4</v>
      </c>
      <c r="BS44" s="2">
        <v>277680</v>
      </c>
      <c r="BT44" s="2">
        <v>256412</v>
      </c>
      <c r="BV44" s="2">
        <v>224366</v>
      </c>
      <c r="BW44" s="2">
        <v>196451</v>
      </c>
      <c r="BX44" s="2">
        <v>31636</v>
      </c>
    </row>
    <row r="45" spans="1:76" x14ac:dyDescent="0.35">
      <c r="A45" s="1">
        <v>44565</v>
      </c>
      <c r="B45">
        <v>6053</v>
      </c>
      <c r="C45">
        <v>1</v>
      </c>
      <c r="D45" t="s">
        <v>212</v>
      </c>
      <c r="E45" t="s">
        <v>173</v>
      </c>
      <c r="F45" s="2">
        <f>S45+AE45+AQ45</f>
        <v>145057</v>
      </c>
      <c r="G45" s="2">
        <f>(Q45+AC45+AM45)-F45</f>
        <v>496009</v>
      </c>
      <c r="H45" s="2">
        <f>F45/BX45*100</f>
        <v>238.85165730845861</v>
      </c>
      <c r="I45" s="2">
        <f>G45/(BW45-BX45)*100</f>
        <v>190.32250637914166</v>
      </c>
      <c r="J45">
        <v>97.5</v>
      </c>
      <c r="K45" s="2">
        <v>337253</v>
      </c>
      <c r="L45">
        <v>77.7</v>
      </c>
      <c r="M45" s="2">
        <v>337226</v>
      </c>
      <c r="N45">
        <v>83.4</v>
      </c>
      <c r="O45" s="2">
        <v>325971</v>
      </c>
      <c r="P45">
        <v>90.8</v>
      </c>
      <c r="Q45" s="2">
        <v>295773</v>
      </c>
      <c r="R45">
        <v>92</v>
      </c>
      <c r="S45" s="2">
        <v>59954</v>
      </c>
      <c r="T45">
        <v>95</v>
      </c>
      <c r="U45" s="2">
        <v>284157</v>
      </c>
      <c r="V45">
        <v>65.5</v>
      </c>
      <c r="W45" s="2">
        <v>284151</v>
      </c>
      <c r="X45">
        <v>70.3</v>
      </c>
      <c r="AA45" s="2">
        <v>277046</v>
      </c>
      <c r="AB45">
        <v>77.2</v>
      </c>
      <c r="AC45" s="2">
        <v>251536</v>
      </c>
      <c r="AD45">
        <v>78.3</v>
      </c>
      <c r="AE45" s="2">
        <v>51211</v>
      </c>
      <c r="AF45">
        <v>84.3</v>
      </c>
      <c r="AG45" s="2">
        <v>94550</v>
      </c>
      <c r="AH45">
        <v>33.299999999999997</v>
      </c>
      <c r="AM45" s="2">
        <v>93757</v>
      </c>
      <c r="AN45">
        <v>37.299999999999997</v>
      </c>
      <c r="AO45" s="2">
        <v>61268</v>
      </c>
      <c r="AP45">
        <v>55.7</v>
      </c>
      <c r="AQ45" s="2">
        <v>33892</v>
      </c>
      <c r="AR45">
        <v>66.2</v>
      </c>
      <c r="AW45" t="s">
        <v>97</v>
      </c>
      <c r="AX45">
        <v>16</v>
      </c>
      <c r="AY45">
        <v>16</v>
      </c>
      <c r="BA45">
        <v>16</v>
      </c>
      <c r="BB45">
        <v>16</v>
      </c>
      <c r="BC45">
        <v>16</v>
      </c>
      <c r="BD45" t="s">
        <v>83</v>
      </c>
      <c r="BE45">
        <v>4</v>
      </c>
      <c r="BF45">
        <v>4</v>
      </c>
      <c r="BH45">
        <v>4</v>
      </c>
      <c r="BI45">
        <v>4</v>
      </c>
      <c r="BJ45">
        <v>4</v>
      </c>
      <c r="BS45" s="2">
        <v>434061</v>
      </c>
      <c r="BT45" s="2">
        <v>404128</v>
      </c>
      <c r="BV45" s="2">
        <v>358873</v>
      </c>
      <c r="BW45" s="2">
        <v>321346</v>
      </c>
      <c r="BX45" s="2">
        <v>60731</v>
      </c>
    </row>
    <row r="46" spans="1:76" x14ac:dyDescent="0.35">
      <c r="A46" s="1">
        <v>44565</v>
      </c>
      <c r="B46">
        <v>6055</v>
      </c>
      <c r="C46">
        <v>1</v>
      </c>
      <c r="D46" t="s">
        <v>249</v>
      </c>
      <c r="E46" t="s">
        <v>173</v>
      </c>
      <c r="F46" s="2">
        <f>S46+AE46+AQ46</f>
        <v>68021</v>
      </c>
      <c r="G46" s="2">
        <f>(Q46+AC46+AM46)-F46</f>
        <v>164739</v>
      </c>
      <c r="H46" s="2">
        <f>F46/BX46*100</f>
        <v>250.47317450381118</v>
      </c>
      <c r="I46" s="2">
        <f>G46/(BW46-BX46)*100</f>
        <v>198.98417683295085</v>
      </c>
      <c r="J46">
        <v>97.5</v>
      </c>
      <c r="K46" s="2">
        <v>116143</v>
      </c>
      <c r="L46">
        <v>84.3</v>
      </c>
      <c r="M46" s="2">
        <v>116095</v>
      </c>
      <c r="N46">
        <v>88.5</v>
      </c>
      <c r="O46" s="2">
        <v>112287</v>
      </c>
      <c r="P46">
        <v>93.3</v>
      </c>
      <c r="Q46" s="2">
        <v>103278</v>
      </c>
      <c r="R46">
        <v>93.9</v>
      </c>
      <c r="S46" s="2">
        <v>27340</v>
      </c>
      <c r="T46">
        <v>95</v>
      </c>
      <c r="U46" s="2">
        <v>100065</v>
      </c>
      <c r="V46">
        <v>72.599999999999994</v>
      </c>
      <c r="W46" s="2">
        <v>100062</v>
      </c>
      <c r="X46">
        <v>76.3</v>
      </c>
      <c r="AA46" s="2">
        <v>97465</v>
      </c>
      <c r="AB46">
        <v>81</v>
      </c>
      <c r="AC46" s="2">
        <v>89870</v>
      </c>
      <c r="AD46">
        <v>81.7</v>
      </c>
      <c r="AE46" s="2">
        <v>24330</v>
      </c>
      <c r="AF46">
        <v>89.6</v>
      </c>
      <c r="AG46" s="2">
        <v>39952</v>
      </c>
      <c r="AH46">
        <v>39.9</v>
      </c>
      <c r="AM46" s="2">
        <v>39612</v>
      </c>
      <c r="AN46">
        <v>44.1</v>
      </c>
      <c r="AO46" s="2">
        <v>27290</v>
      </c>
      <c r="AP46">
        <v>57.5</v>
      </c>
      <c r="AQ46" s="2">
        <v>16351</v>
      </c>
      <c r="AR46">
        <v>67.2</v>
      </c>
      <c r="AW46" t="s">
        <v>82</v>
      </c>
      <c r="AX46">
        <v>12</v>
      </c>
      <c r="AY46">
        <v>12</v>
      </c>
      <c r="BA46">
        <v>12</v>
      </c>
      <c r="BB46">
        <v>12</v>
      </c>
      <c r="BC46">
        <v>12</v>
      </c>
      <c r="BD46" t="s">
        <v>83</v>
      </c>
      <c r="BE46">
        <v>4</v>
      </c>
      <c r="BF46">
        <v>4</v>
      </c>
      <c r="BH46">
        <v>4</v>
      </c>
      <c r="BI46">
        <v>4</v>
      </c>
      <c r="BJ46">
        <v>4</v>
      </c>
      <c r="BS46" s="2">
        <v>137744</v>
      </c>
      <c r="BT46" s="2">
        <v>131112</v>
      </c>
      <c r="BV46" s="2">
        <v>120368</v>
      </c>
      <c r="BW46" s="2">
        <v>109947</v>
      </c>
      <c r="BX46" s="2">
        <v>27157</v>
      </c>
    </row>
    <row r="47" spans="1:76" x14ac:dyDescent="0.35">
      <c r="A47" s="1">
        <v>44565</v>
      </c>
      <c r="B47">
        <v>6059</v>
      </c>
      <c r="C47">
        <v>1</v>
      </c>
      <c r="D47" t="s">
        <v>205</v>
      </c>
      <c r="E47" t="s">
        <v>173</v>
      </c>
      <c r="F47" s="2">
        <f>S47+AE47+AQ47</f>
        <v>1198492</v>
      </c>
      <c r="G47" s="2">
        <f>(Q47+AC47+AM47)-F47</f>
        <v>3795342</v>
      </c>
      <c r="H47" s="2">
        <f>F47/BX47*100</f>
        <v>246.82269012785025</v>
      </c>
      <c r="I47" s="2">
        <f>G47/(BW47-BX47)*100</f>
        <v>189.7246016892216</v>
      </c>
      <c r="J47">
        <v>97.5</v>
      </c>
      <c r="K47" s="2">
        <v>2468956</v>
      </c>
      <c r="L47">
        <v>77.7</v>
      </c>
      <c r="M47" s="2">
        <v>2468518</v>
      </c>
      <c r="N47">
        <v>82.5</v>
      </c>
      <c r="O47" s="2">
        <v>2393430</v>
      </c>
      <c r="P47">
        <v>87.8</v>
      </c>
      <c r="Q47" s="2">
        <v>2209115</v>
      </c>
      <c r="R47">
        <v>88.9</v>
      </c>
      <c r="S47" s="2">
        <v>490224</v>
      </c>
      <c r="T47">
        <v>95</v>
      </c>
      <c r="U47" s="2">
        <v>2151621</v>
      </c>
      <c r="V47">
        <v>67.8</v>
      </c>
      <c r="W47" s="2">
        <v>2151516</v>
      </c>
      <c r="X47">
        <v>71.900000000000006</v>
      </c>
      <c r="AA47" s="2">
        <v>2102329</v>
      </c>
      <c r="AB47">
        <v>77.099999999999994</v>
      </c>
      <c r="AC47" s="2">
        <v>1941559</v>
      </c>
      <c r="AD47">
        <v>78.099999999999994</v>
      </c>
      <c r="AE47" s="2">
        <v>428047</v>
      </c>
      <c r="AF47">
        <v>88.2</v>
      </c>
      <c r="AG47" s="2">
        <v>851380</v>
      </c>
      <c r="AH47">
        <v>39.6</v>
      </c>
      <c r="AM47" s="2">
        <v>843160</v>
      </c>
      <c r="AN47">
        <v>43.4</v>
      </c>
      <c r="AO47" s="2">
        <v>523904</v>
      </c>
      <c r="AP47">
        <v>55.3</v>
      </c>
      <c r="AQ47" s="2">
        <v>280221</v>
      </c>
      <c r="AR47">
        <v>65.5</v>
      </c>
      <c r="AW47" t="s">
        <v>112</v>
      </c>
      <c r="AX47">
        <v>8</v>
      </c>
      <c r="AY47">
        <v>8</v>
      </c>
      <c r="BA47">
        <v>8</v>
      </c>
      <c r="BB47">
        <v>8</v>
      </c>
      <c r="BC47">
        <v>8</v>
      </c>
      <c r="BD47" t="s">
        <v>83</v>
      </c>
      <c r="BE47">
        <v>4</v>
      </c>
      <c r="BF47">
        <v>4</v>
      </c>
      <c r="BH47">
        <v>4</v>
      </c>
      <c r="BI47">
        <v>4</v>
      </c>
      <c r="BJ47">
        <v>4</v>
      </c>
      <c r="BS47" s="2">
        <v>3175692</v>
      </c>
      <c r="BT47" s="2">
        <v>2991060</v>
      </c>
      <c r="BV47" s="2">
        <v>2726975</v>
      </c>
      <c r="BW47" s="2">
        <v>2486016</v>
      </c>
      <c r="BX47" s="2">
        <v>485568</v>
      </c>
    </row>
    <row r="48" spans="1:76" x14ac:dyDescent="0.35">
      <c r="A48" s="1">
        <v>44565</v>
      </c>
      <c r="B48">
        <v>6061</v>
      </c>
      <c r="C48">
        <v>1</v>
      </c>
      <c r="D48" t="s">
        <v>555</v>
      </c>
      <c r="E48" t="s">
        <v>173</v>
      </c>
      <c r="F48" s="2">
        <f>S48+AE48+AQ48</f>
        <v>194223</v>
      </c>
      <c r="G48" s="2">
        <f>(Q48+AC48+AM48)-F48</f>
        <v>390404</v>
      </c>
      <c r="H48" s="2">
        <f>F48/BX48*100</f>
        <v>244.64416173321575</v>
      </c>
      <c r="I48" s="2">
        <f>G48/(BW48-BX48)*100</f>
        <v>169.01191383251367</v>
      </c>
      <c r="J48">
        <v>97.5</v>
      </c>
      <c r="K48" s="2">
        <v>281929</v>
      </c>
      <c r="L48">
        <v>70.8</v>
      </c>
      <c r="M48" s="2">
        <v>281914</v>
      </c>
      <c r="N48">
        <v>74.7</v>
      </c>
      <c r="O48" s="2">
        <v>272085</v>
      </c>
      <c r="P48">
        <v>79.400000000000006</v>
      </c>
      <c r="Q48" s="2">
        <v>252328</v>
      </c>
      <c r="R48">
        <v>81.3</v>
      </c>
      <c r="S48" s="2">
        <v>78295</v>
      </c>
      <c r="T48">
        <v>95</v>
      </c>
      <c r="U48" s="2">
        <v>254022</v>
      </c>
      <c r="V48">
        <v>63.8</v>
      </c>
      <c r="W48" s="2">
        <v>254018</v>
      </c>
      <c r="X48">
        <v>67.3</v>
      </c>
      <c r="AA48" s="2">
        <v>246896</v>
      </c>
      <c r="AB48">
        <v>72.099999999999994</v>
      </c>
      <c r="AC48" s="2">
        <v>228772</v>
      </c>
      <c r="AD48">
        <v>73.7</v>
      </c>
      <c r="AE48" s="2">
        <v>70326</v>
      </c>
      <c r="AF48">
        <v>88.6</v>
      </c>
      <c r="AG48" s="2">
        <v>104483</v>
      </c>
      <c r="AH48">
        <v>41.1</v>
      </c>
      <c r="AM48" s="2">
        <v>103527</v>
      </c>
      <c r="AN48">
        <v>45.3</v>
      </c>
      <c r="AO48" s="2">
        <v>73714</v>
      </c>
      <c r="AP48">
        <v>56.1</v>
      </c>
      <c r="AQ48" s="2">
        <v>45602</v>
      </c>
      <c r="AR48">
        <v>64.8</v>
      </c>
      <c r="AW48" t="s">
        <v>86</v>
      </c>
      <c r="AX48">
        <v>4</v>
      </c>
      <c r="AY48">
        <v>4</v>
      </c>
      <c r="BA48">
        <v>4</v>
      </c>
      <c r="BB48">
        <v>4</v>
      </c>
      <c r="BC48">
        <v>4</v>
      </c>
      <c r="BD48" t="s">
        <v>83</v>
      </c>
      <c r="BE48">
        <v>4</v>
      </c>
      <c r="BF48">
        <v>4</v>
      </c>
      <c r="BH48">
        <v>4</v>
      </c>
      <c r="BI48">
        <v>4</v>
      </c>
      <c r="BJ48">
        <v>4</v>
      </c>
      <c r="BS48" s="2">
        <v>398329</v>
      </c>
      <c r="BT48" s="2">
        <v>377237</v>
      </c>
      <c r="BV48" s="2">
        <v>342501</v>
      </c>
      <c r="BW48" s="2">
        <v>310382</v>
      </c>
      <c r="BX48" s="2">
        <v>79390</v>
      </c>
    </row>
    <row r="49" spans="1:76" x14ac:dyDescent="0.35">
      <c r="A49" s="1">
        <v>44565</v>
      </c>
      <c r="B49">
        <v>6065</v>
      </c>
      <c r="C49">
        <v>1</v>
      </c>
      <c r="D49" t="s">
        <v>227</v>
      </c>
      <c r="E49" t="s">
        <v>173</v>
      </c>
      <c r="F49" s="2">
        <f>S49+AE49+AQ49</f>
        <v>816519</v>
      </c>
      <c r="G49" s="2">
        <f>(Q49+AC49+AM49)-F49</f>
        <v>2232475</v>
      </c>
      <c r="H49" s="2">
        <f>F49/BX49*100</f>
        <v>223.12798202993918</v>
      </c>
      <c r="I49" s="2">
        <f>G49/(BW49-BX49)*100</f>
        <v>149.78529974168876</v>
      </c>
      <c r="J49">
        <v>97.5</v>
      </c>
      <c r="K49" s="2">
        <v>1569555</v>
      </c>
      <c r="L49">
        <v>63.5</v>
      </c>
      <c r="M49" s="2">
        <v>1569419</v>
      </c>
      <c r="N49">
        <v>67.8</v>
      </c>
      <c r="O49" s="2">
        <v>1533208</v>
      </c>
      <c r="P49">
        <v>74</v>
      </c>
      <c r="Q49" s="2">
        <v>1408434</v>
      </c>
      <c r="R49">
        <v>75.900000000000006</v>
      </c>
      <c r="S49" s="2">
        <v>348630</v>
      </c>
      <c r="T49">
        <v>95</v>
      </c>
      <c r="U49" s="2">
        <v>1352978</v>
      </c>
      <c r="V49">
        <v>54.8</v>
      </c>
      <c r="W49" s="2">
        <v>1352958</v>
      </c>
      <c r="X49">
        <v>58.5</v>
      </c>
      <c r="AA49" s="2">
        <v>1331544</v>
      </c>
      <c r="AB49">
        <v>64.2</v>
      </c>
      <c r="AC49" s="2">
        <v>1225927</v>
      </c>
      <c r="AD49">
        <v>66</v>
      </c>
      <c r="AE49" s="2">
        <v>298869</v>
      </c>
      <c r="AF49">
        <v>81.7</v>
      </c>
      <c r="AG49" s="2">
        <v>417811</v>
      </c>
      <c r="AH49">
        <v>30.9</v>
      </c>
      <c r="AM49" s="2">
        <v>414633</v>
      </c>
      <c r="AN49">
        <v>33.799999999999997</v>
      </c>
      <c r="AO49" s="2">
        <v>292105</v>
      </c>
      <c r="AP49">
        <v>46.8</v>
      </c>
      <c r="AQ49" s="2">
        <v>169020</v>
      </c>
      <c r="AR49">
        <v>56.6</v>
      </c>
      <c r="AW49" t="s">
        <v>97</v>
      </c>
      <c r="AX49">
        <v>16</v>
      </c>
      <c r="AY49">
        <v>16</v>
      </c>
      <c r="BA49">
        <v>16</v>
      </c>
      <c r="BB49">
        <v>16</v>
      </c>
      <c r="BC49">
        <v>16</v>
      </c>
      <c r="BD49" t="s">
        <v>83</v>
      </c>
      <c r="BE49">
        <v>4</v>
      </c>
      <c r="BF49">
        <v>4</v>
      </c>
      <c r="BH49">
        <v>4</v>
      </c>
      <c r="BI49">
        <v>4</v>
      </c>
      <c r="BJ49">
        <v>4</v>
      </c>
      <c r="BS49" s="2">
        <v>2470546</v>
      </c>
      <c r="BT49" s="2">
        <v>2314245</v>
      </c>
      <c r="BV49" s="2">
        <v>2073051</v>
      </c>
      <c r="BW49" s="2">
        <v>1856392</v>
      </c>
      <c r="BX49" s="2">
        <v>365942</v>
      </c>
    </row>
    <row r="50" spans="1:76" x14ac:dyDescent="0.35">
      <c r="A50" s="1">
        <v>44565</v>
      </c>
      <c r="B50">
        <v>6067</v>
      </c>
      <c r="C50">
        <v>1</v>
      </c>
      <c r="D50" t="s">
        <v>373</v>
      </c>
      <c r="E50" t="s">
        <v>173</v>
      </c>
      <c r="F50" s="2">
        <f>S50+AE50+AQ50</f>
        <v>542739</v>
      </c>
      <c r="G50" s="2">
        <f>(Q50+AC50+AM50)-F50</f>
        <v>1671470</v>
      </c>
      <c r="H50" s="2">
        <f>F50/BX50*100</f>
        <v>241.34390480340801</v>
      </c>
      <c r="I50" s="2">
        <f>G50/(BW50-BX50)*100</f>
        <v>173.37911218758265</v>
      </c>
      <c r="J50">
        <v>97.5</v>
      </c>
      <c r="K50" s="2">
        <v>1108037</v>
      </c>
      <c r="L50">
        <v>71.400000000000006</v>
      </c>
      <c r="M50" s="2">
        <v>1107818</v>
      </c>
      <c r="N50">
        <v>76.2</v>
      </c>
      <c r="O50" s="2">
        <v>1067835</v>
      </c>
      <c r="P50">
        <v>81.400000000000006</v>
      </c>
      <c r="Q50" s="2">
        <v>983081</v>
      </c>
      <c r="R50">
        <v>82.7</v>
      </c>
      <c r="S50" s="2">
        <v>221157</v>
      </c>
      <c r="T50">
        <v>95</v>
      </c>
      <c r="U50" s="2">
        <v>979005</v>
      </c>
      <c r="V50">
        <v>63.1</v>
      </c>
      <c r="W50" s="2">
        <v>978967</v>
      </c>
      <c r="X50">
        <v>67.3</v>
      </c>
      <c r="AA50" s="2">
        <v>952250</v>
      </c>
      <c r="AB50">
        <v>72.599999999999994</v>
      </c>
      <c r="AC50" s="2">
        <v>878490</v>
      </c>
      <c r="AD50">
        <v>73.900000000000006</v>
      </c>
      <c r="AE50" s="2">
        <v>198831</v>
      </c>
      <c r="AF50">
        <v>88.4</v>
      </c>
      <c r="AG50" s="2">
        <v>355956</v>
      </c>
      <c r="AH50">
        <v>36.4</v>
      </c>
      <c r="AM50" s="2">
        <v>352638</v>
      </c>
      <c r="AN50">
        <v>40.1</v>
      </c>
      <c r="AO50" s="2">
        <v>221879</v>
      </c>
      <c r="AP50">
        <v>52.4</v>
      </c>
      <c r="AQ50" s="2">
        <v>122751</v>
      </c>
      <c r="AR50">
        <v>61.7</v>
      </c>
      <c r="AW50" t="s">
        <v>82</v>
      </c>
      <c r="AX50">
        <v>12</v>
      </c>
      <c r="AY50">
        <v>12</v>
      </c>
      <c r="BA50">
        <v>12</v>
      </c>
      <c r="BB50">
        <v>12</v>
      </c>
      <c r="BC50">
        <v>12</v>
      </c>
      <c r="BD50" t="s">
        <v>83</v>
      </c>
      <c r="BE50">
        <v>4</v>
      </c>
      <c r="BF50">
        <v>4</v>
      </c>
      <c r="BH50">
        <v>4</v>
      </c>
      <c r="BI50">
        <v>4</v>
      </c>
      <c r="BJ50">
        <v>4</v>
      </c>
      <c r="BS50" s="2">
        <v>1552058</v>
      </c>
      <c r="BT50" s="2">
        <v>1453906</v>
      </c>
      <c r="BV50" s="2">
        <v>1311808</v>
      </c>
      <c r="BW50" s="2">
        <v>1188937</v>
      </c>
      <c r="BX50" s="2">
        <v>224882</v>
      </c>
    </row>
    <row r="51" spans="1:76" x14ac:dyDescent="0.35">
      <c r="A51" s="1">
        <v>44565</v>
      </c>
      <c r="B51">
        <v>6071</v>
      </c>
      <c r="C51">
        <v>1</v>
      </c>
      <c r="D51" t="s">
        <v>320</v>
      </c>
      <c r="E51" t="s">
        <v>173</v>
      </c>
      <c r="F51" s="2">
        <f>S51+AE51+AQ51</f>
        <v>570853</v>
      </c>
      <c r="G51" s="2">
        <f>(Q51+AC51+AM51)-F51</f>
        <v>2013922</v>
      </c>
      <c r="H51" s="2">
        <f>F51/BX51*100</f>
        <v>219.12060494395826</v>
      </c>
      <c r="I51" s="2">
        <f>G51/(BW51-BX51)*100</f>
        <v>149.18747458195887</v>
      </c>
      <c r="J51">
        <v>97.5</v>
      </c>
      <c r="K51" s="2">
        <v>1335877</v>
      </c>
      <c r="L51">
        <v>61.3</v>
      </c>
      <c r="M51" s="2">
        <v>1335615</v>
      </c>
      <c r="N51">
        <v>65.900000000000006</v>
      </c>
      <c r="O51" s="2">
        <v>1305392</v>
      </c>
      <c r="P51">
        <v>72.3</v>
      </c>
      <c r="Q51" s="2">
        <v>1199010</v>
      </c>
      <c r="R51">
        <v>74.5</v>
      </c>
      <c r="S51" s="2">
        <v>241829</v>
      </c>
      <c r="T51">
        <v>92.8</v>
      </c>
      <c r="U51" s="2">
        <v>1161999</v>
      </c>
      <c r="V51">
        <v>53.3</v>
      </c>
      <c r="W51" s="2">
        <v>1161954</v>
      </c>
      <c r="X51">
        <v>57.3</v>
      </c>
      <c r="AA51" s="2">
        <v>1143195</v>
      </c>
      <c r="AB51">
        <v>63.4</v>
      </c>
      <c r="AC51" s="2">
        <v>1052817</v>
      </c>
      <c r="AD51">
        <v>65.400000000000006</v>
      </c>
      <c r="AE51" s="2">
        <v>212313</v>
      </c>
      <c r="AF51">
        <v>81.5</v>
      </c>
      <c r="AG51" s="2">
        <v>335657</v>
      </c>
      <c r="AH51">
        <v>28.9</v>
      </c>
      <c r="AM51" s="2">
        <v>332948</v>
      </c>
      <c r="AN51">
        <v>31.6</v>
      </c>
      <c r="AO51" s="2">
        <v>218092</v>
      </c>
      <c r="AP51">
        <v>44.2</v>
      </c>
      <c r="AQ51" s="2">
        <v>116711</v>
      </c>
      <c r="AR51">
        <v>55</v>
      </c>
      <c r="AW51" t="s">
        <v>97</v>
      </c>
      <c r="AX51">
        <v>16</v>
      </c>
      <c r="AY51">
        <v>16</v>
      </c>
      <c r="BA51">
        <v>16</v>
      </c>
      <c r="BB51">
        <v>16</v>
      </c>
      <c r="BC51">
        <v>16</v>
      </c>
      <c r="BD51" t="s">
        <v>83</v>
      </c>
      <c r="BE51">
        <v>4</v>
      </c>
      <c r="BF51">
        <v>4</v>
      </c>
      <c r="BH51">
        <v>4</v>
      </c>
      <c r="BI51">
        <v>4</v>
      </c>
      <c r="BJ51">
        <v>4</v>
      </c>
      <c r="BS51" s="2">
        <v>2180085</v>
      </c>
      <c r="BT51" s="2">
        <v>2027649</v>
      </c>
      <c r="BV51" s="2">
        <v>1804516</v>
      </c>
      <c r="BW51" s="2">
        <v>1610447</v>
      </c>
      <c r="BX51" s="2">
        <v>260520</v>
      </c>
    </row>
    <row r="52" spans="1:76" x14ac:dyDescent="0.35">
      <c r="A52" s="1">
        <v>44565</v>
      </c>
      <c r="B52">
        <v>6073</v>
      </c>
      <c r="C52">
        <v>1</v>
      </c>
      <c r="D52" t="s">
        <v>520</v>
      </c>
      <c r="E52" t="s">
        <v>173</v>
      </c>
      <c r="F52" s="2">
        <f>S52+AE52+AQ52</f>
        <v>1377210</v>
      </c>
      <c r="G52" s="2">
        <f>(Q52+AC52+AM52)-F52</f>
        <v>4478281</v>
      </c>
      <c r="H52" s="2">
        <f>F52/BX52*100</f>
        <v>284.28203413341259</v>
      </c>
      <c r="I52" s="2">
        <f>G52/(BW52-BX52)*100</f>
        <v>209.35527483284883</v>
      </c>
      <c r="J52">
        <v>97.5</v>
      </c>
      <c r="K52" s="2">
        <v>4372248</v>
      </c>
      <c r="L52">
        <v>95</v>
      </c>
      <c r="M52" s="2">
        <v>4371889</v>
      </c>
      <c r="N52">
        <v>95</v>
      </c>
      <c r="O52" s="2">
        <v>4250241</v>
      </c>
      <c r="P52">
        <v>95</v>
      </c>
      <c r="Q52" s="2">
        <v>3992580</v>
      </c>
      <c r="R52">
        <v>95</v>
      </c>
      <c r="S52" s="2">
        <v>1000182</v>
      </c>
      <c r="T52">
        <v>95</v>
      </c>
      <c r="U52" s="2">
        <v>1909837</v>
      </c>
      <c r="V52">
        <v>57.2</v>
      </c>
      <c r="W52" s="2">
        <v>1909777</v>
      </c>
      <c r="X52">
        <v>60.9</v>
      </c>
      <c r="AA52" s="2">
        <v>1862382</v>
      </c>
      <c r="AB52">
        <v>65.2</v>
      </c>
      <c r="AC52" s="2">
        <v>1716146</v>
      </c>
      <c r="AD52">
        <v>65.400000000000006</v>
      </c>
      <c r="AE52" s="2">
        <v>336256</v>
      </c>
      <c r="AF52">
        <v>69.400000000000006</v>
      </c>
      <c r="AG52" s="2">
        <v>147578</v>
      </c>
      <c r="AH52">
        <v>7.7</v>
      </c>
      <c r="AM52" s="2">
        <v>146765</v>
      </c>
      <c r="AN52">
        <v>8.6</v>
      </c>
      <c r="AO52" s="2">
        <v>79803</v>
      </c>
      <c r="AP52">
        <v>10.8</v>
      </c>
      <c r="AQ52" s="2">
        <v>40772</v>
      </c>
      <c r="AR52">
        <v>12.1</v>
      </c>
      <c r="AW52" t="s">
        <v>82</v>
      </c>
      <c r="AX52">
        <v>12</v>
      </c>
      <c r="AY52">
        <v>12</v>
      </c>
      <c r="BA52">
        <v>12</v>
      </c>
      <c r="BB52">
        <v>12</v>
      </c>
      <c r="BC52">
        <v>11</v>
      </c>
      <c r="BD52" t="s">
        <v>83</v>
      </c>
      <c r="BE52">
        <v>4</v>
      </c>
      <c r="BF52">
        <v>4</v>
      </c>
      <c r="BH52">
        <v>4</v>
      </c>
      <c r="BI52">
        <v>4</v>
      </c>
      <c r="BJ52">
        <v>3</v>
      </c>
      <c r="BS52" s="2">
        <v>3338330</v>
      </c>
      <c r="BT52" s="2">
        <v>3135165</v>
      </c>
      <c r="BV52" s="2">
        <v>2856446</v>
      </c>
      <c r="BW52" s="2">
        <v>2623534</v>
      </c>
      <c r="BX52" s="2">
        <v>484452</v>
      </c>
    </row>
    <row r="53" spans="1:76" x14ac:dyDescent="0.35">
      <c r="A53" s="1">
        <v>44565</v>
      </c>
      <c r="B53">
        <v>6075</v>
      </c>
      <c r="C53">
        <v>1</v>
      </c>
      <c r="D53" t="s">
        <v>203</v>
      </c>
      <c r="E53" t="s">
        <v>173</v>
      </c>
      <c r="F53" s="2">
        <f>S53+AE53+AQ53</f>
        <v>356483</v>
      </c>
      <c r="G53" s="2">
        <f>(Q53+AC53+AM53)-F53</f>
        <v>1402986</v>
      </c>
      <c r="H53" s="2">
        <f>F53/BX53*100</f>
        <v>251.45164703392817</v>
      </c>
      <c r="I53" s="2">
        <f>G53/(BW53-BX53)*100</f>
        <v>225.7023305647119</v>
      </c>
      <c r="J53">
        <v>97.5</v>
      </c>
      <c r="K53" s="2">
        <v>813261</v>
      </c>
      <c r="L53">
        <v>92.3</v>
      </c>
      <c r="M53" s="2">
        <v>813109</v>
      </c>
      <c r="N53">
        <v>95</v>
      </c>
      <c r="O53" s="2">
        <v>782906</v>
      </c>
      <c r="P53">
        <v>95</v>
      </c>
      <c r="Q53" s="2">
        <v>744365</v>
      </c>
      <c r="R53">
        <v>95</v>
      </c>
      <c r="S53" s="2">
        <v>139868</v>
      </c>
      <c r="T53">
        <v>95</v>
      </c>
      <c r="U53" s="2">
        <v>708344</v>
      </c>
      <c r="V53">
        <v>80.400000000000006</v>
      </c>
      <c r="W53" s="2">
        <v>708312</v>
      </c>
      <c r="X53">
        <v>84.1</v>
      </c>
      <c r="AA53" s="2">
        <v>685193</v>
      </c>
      <c r="AB53">
        <v>85.9</v>
      </c>
      <c r="AC53" s="2">
        <v>651180</v>
      </c>
      <c r="AD53">
        <v>85.3</v>
      </c>
      <c r="AE53" s="2">
        <v>125592</v>
      </c>
      <c r="AF53">
        <v>88.6</v>
      </c>
      <c r="AG53" s="2">
        <v>366944</v>
      </c>
      <c r="AH53">
        <v>51.8</v>
      </c>
      <c r="AM53" s="2">
        <v>363924</v>
      </c>
      <c r="AN53">
        <v>55.9</v>
      </c>
      <c r="AO53" s="2">
        <v>179416</v>
      </c>
      <c r="AP53">
        <v>66</v>
      </c>
      <c r="AQ53" s="2">
        <v>91023</v>
      </c>
      <c r="AR53">
        <v>72.5</v>
      </c>
      <c r="AW53" t="s">
        <v>112</v>
      </c>
      <c r="AX53">
        <v>8</v>
      </c>
      <c r="AY53">
        <v>8</v>
      </c>
      <c r="BA53">
        <v>8</v>
      </c>
      <c r="BB53">
        <v>8</v>
      </c>
      <c r="BC53">
        <v>8</v>
      </c>
      <c r="BD53" t="s">
        <v>83</v>
      </c>
      <c r="BE53">
        <v>4</v>
      </c>
      <c r="BF53">
        <v>4</v>
      </c>
      <c r="BH53">
        <v>4</v>
      </c>
      <c r="BI53">
        <v>4</v>
      </c>
      <c r="BJ53">
        <v>4</v>
      </c>
      <c r="BS53" s="2">
        <v>881549</v>
      </c>
      <c r="BT53" s="2">
        <v>842196</v>
      </c>
      <c r="BV53" s="2">
        <v>798043</v>
      </c>
      <c r="BW53" s="2">
        <v>763379</v>
      </c>
      <c r="BX53" s="2">
        <v>141770</v>
      </c>
    </row>
    <row r="54" spans="1:76" x14ac:dyDescent="0.35">
      <c r="A54" s="1">
        <v>44565</v>
      </c>
      <c r="B54">
        <v>6077</v>
      </c>
      <c r="C54">
        <v>1</v>
      </c>
      <c r="D54" t="s">
        <v>526</v>
      </c>
      <c r="E54" t="s">
        <v>173</v>
      </c>
      <c r="F54" s="2">
        <f>S54+AE54+AQ54</f>
        <v>262896</v>
      </c>
      <c r="G54" s="2">
        <f>(Q54+AC54+AM54)-F54</f>
        <v>792753</v>
      </c>
      <c r="H54" s="2">
        <f>F54/BX54*100</f>
        <v>263.47300588288351</v>
      </c>
      <c r="I54" s="2">
        <f>G54/(BW54-BX54)*100</f>
        <v>173.16730596160735</v>
      </c>
      <c r="J54">
        <v>97.5</v>
      </c>
      <c r="K54" s="2">
        <v>628333</v>
      </c>
      <c r="L54">
        <v>82.4</v>
      </c>
      <c r="M54" s="2">
        <v>628193</v>
      </c>
      <c r="N54">
        <v>88.5</v>
      </c>
      <c r="O54" s="2">
        <v>613840</v>
      </c>
      <c r="P54">
        <v>95</v>
      </c>
      <c r="Q54" s="2">
        <v>566656</v>
      </c>
      <c r="R54">
        <v>95</v>
      </c>
      <c r="S54" s="2">
        <v>133632</v>
      </c>
      <c r="T54">
        <v>95</v>
      </c>
      <c r="U54" s="2">
        <v>448987</v>
      </c>
      <c r="V54">
        <v>58.9</v>
      </c>
      <c r="W54" s="2">
        <v>448945</v>
      </c>
      <c r="X54">
        <v>63.3</v>
      </c>
      <c r="AA54" s="2">
        <v>441282</v>
      </c>
      <c r="AB54">
        <v>70.2</v>
      </c>
      <c r="AC54" s="2">
        <v>406835</v>
      </c>
      <c r="AD54">
        <v>73</v>
      </c>
      <c r="AE54" s="2">
        <v>95189</v>
      </c>
      <c r="AF54">
        <v>95</v>
      </c>
      <c r="AG54" s="2">
        <v>82700</v>
      </c>
      <c r="AH54">
        <v>18.399999999999999</v>
      </c>
      <c r="AM54" s="2">
        <v>82158</v>
      </c>
      <c r="AN54">
        <v>20.2</v>
      </c>
      <c r="AO54" s="2">
        <v>57222</v>
      </c>
      <c r="AP54">
        <v>28.7</v>
      </c>
      <c r="AQ54" s="2">
        <v>34075</v>
      </c>
      <c r="AR54">
        <v>35.799999999999997</v>
      </c>
      <c r="AW54" t="s">
        <v>97</v>
      </c>
      <c r="AX54">
        <v>16</v>
      </c>
      <c r="AY54">
        <v>16</v>
      </c>
      <c r="BA54">
        <v>16</v>
      </c>
      <c r="BB54">
        <v>16</v>
      </c>
      <c r="BC54">
        <v>16</v>
      </c>
      <c r="BD54" t="s">
        <v>83</v>
      </c>
      <c r="BE54">
        <v>4</v>
      </c>
      <c r="BF54">
        <v>4</v>
      </c>
      <c r="BH54">
        <v>4</v>
      </c>
      <c r="BI54">
        <v>4</v>
      </c>
      <c r="BJ54">
        <v>4</v>
      </c>
      <c r="BS54" s="2">
        <v>762148</v>
      </c>
      <c r="BT54" s="2">
        <v>709493</v>
      </c>
      <c r="BV54" s="2">
        <v>628553</v>
      </c>
      <c r="BW54" s="2">
        <v>557577</v>
      </c>
      <c r="BX54" s="2">
        <v>99781</v>
      </c>
    </row>
    <row r="55" spans="1:76" x14ac:dyDescent="0.35">
      <c r="A55" s="1">
        <v>44565</v>
      </c>
      <c r="B55">
        <v>6079</v>
      </c>
      <c r="C55">
        <v>1</v>
      </c>
      <c r="D55" t="s">
        <v>495</v>
      </c>
      <c r="E55" t="s">
        <v>173</v>
      </c>
      <c r="F55" s="2">
        <f>S55+AE55+AQ55</f>
        <v>133074</v>
      </c>
      <c r="G55" s="2">
        <f>(Q55+AC55+AM55)-F55</f>
        <v>260218</v>
      </c>
      <c r="H55" s="2">
        <f>F55/BX55*100</f>
        <v>225.35435471033512</v>
      </c>
      <c r="I55" s="2">
        <f>G55/(BW55-BX55)*100</f>
        <v>149.06995262401108</v>
      </c>
      <c r="J55">
        <v>97.5</v>
      </c>
      <c r="K55" s="2">
        <v>187080</v>
      </c>
      <c r="L55">
        <v>66.099999999999994</v>
      </c>
      <c r="M55" s="2">
        <v>187046</v>
      </c>
      <c r="N55">
        <v>69.2</v>
      </c>
      <c r="O55" s="2">
        <v>181686</v>
      </c>
      <c r="P55">
        <v>72.400000000000006</v>
      </c>
      <c r="Q55" s="2">
        <v>170354</v>
      </c>
      <c r="R55">
        <v>72.900000000000006</v>
      </c>
      <c r="S55" s="2">
        <v>52215</v>
      </c>
      <c r="T55">
        <v>88.4</v>
      </c>
      <c r="U55" s="2">
        <v>162272</v>
      </c>
      <c r="V55">
        <v>57.3</v>
      </c>
      <c r="W55" s="2">
        <v>162270</v>
      </c>
      <c r="X55">
        <v>60</v>
      </c>
      <c r="AA55" s="2">
        <v>158793</v>
      </c>
      <c r="AB55">
        <v>63.3</v>
      </c>
      <c r="AC55" s="2">
        <v>149208</v>
      </c>
      <c r="AD55">
        <v>63.9</v>
      </c>
      <c r="AE55" s="2">
        <v>46658</v>
      </c>
      <c r="AF55">
        <v>79</v>
      </c>
      <c r="AG55" s="2">
        <v>74231</v>
      </c>
      <c r="AH55">
        <v>45.7</v>
      </c>
      <c r="AM55" s="2">
        <v>73730</v>
      </c>
      <c r="AN55">
        <v>49.4</v>
      </c>
      <c r="AO55" s="2">
        <v>52970</v>
      </c>
      <c r="AP55">
        <v>63.2</v>
      </c>
      <c r="AQ55" s="2">
        <v>34201</v>
      </c>
      <c r="AR55">
        <v>73.3</v>
      </c>
      <c r="AW55" t="s">
        <v>112</v>
      </c>
      <c r="AX55">
        <v>8</v>
      </c>
      <c r="AY55">
        <v>8</v>
      </c>
      <c r="BA55">
        <v>8</v>
      </c>
      <c r="BB55">
        <v>8</v>
      </c>
      <c r="BC55">
        <v>8</v>
      </c>
      <c r="BD55" t="s">
        <v>83</v>
      </c>
      <c r="BE55">
        <v>4</v>
      </c>
      <c r="BF55">
        <v>4</v>
      </c>
      <c r="BH55">
        <v>4</v>
      </c>
      <c r="BI55">
        <v>4</v>
      </c>
      <c r="BJ55">
        <v>4</v>
      </c>
      <c r="BS55" s="2">
        <v>283111</v>
      </c>
      <c r="BT55" s="2">
        <v>270357</v>
      </c>
      <c r="BV55" s="2">
        <v>250862</v>
      </c>
      <c r="BW55" s="2">
        <v>233612</v>
      </c>
      <c r="BX55" s="2">
        <v>59051</v>
      </c>
    </row>
    <row r="56" spans="1:76" x14ac:dyDescent="0.35">
      <c r="A56" s="1">
        <v>44565</v>
      </c>
      <c r="B56">
        <v>6081</v>
      </c>
      <c r="C56">
        <v>1</v>
      </c>
      <c r="D56" t="s">
        <v>298</v>
      </c>
      <c r="E56" t="s">
        <v>173</v>
      </c>
      <c r="F56" s="2">
        <f>S56+AE56+AQ56</f>
        <v>328730</v>
      </c>
      <c r="G56" s="2">
        <f>(Q56+AC56+AM56)-F56</f>
        <v>1098723</v>
      </c>
      <c r="H56" s="2">
        <f>F56/BX56*100</f>
        <v>259.0934527140459</v>
      </c>
      <c r="I56" s="2">
        <f>G56/(BW56-BX56)*100</f>
        <v>226.75916810619711</v>
      </c>
      <c r="J56">
        <v>97.5</v>
      </c>
      <c r="K56" s="2">
        <v>695535</v>
      </c>
      <c r="L56">
        <v>90.7</v>
      </c>
      <c r="M56" s="2">
        <v>695449</v>
      </c>
      <c r="N56">
        <v>95</v>
      </c>
      <c r="O56" s="2">
        <v>659149</v>
      </c>
      <c r="P56">
        <v>95</v>
      </c>
      <c r="Q56" s="2">
        <v>607260</v>
      </c>
      <c r="R56">
        <v>95</v>
      </c>
      <c r="S56" s="2">
        <v>129438</v>
      </c>
      <c r="T56">
        <v>95</v>
      </c>
      <c r="U56" s="2">
        <v>606669</v>
      </c>
      <c r="V56">
        <v>79.099999999999994</v>
      </c>
      <c r="W56" s="2">
        <v>606647</v>
      </c>
      <c r="X56">
        <v>83.8</v>
      </c>
      <c r="AA56" s="2">
        <v>581717</v>
      </c>
      <c r="AB56">
        <v>87.6</v>
      </c>
      <c r="AC56" s="2">
        <v>535831</v>
      </c>
      <c r="AD56">
        <v>87.6</v>
      </c>
      <c r="AE56" s="2">
        <v>116411</v>
      </c>
      <c r="AF56">
        <v>91.8</v>
      </c>
      <c r="AG56" s="2">
        <v>287728</v>
      </c>
      <c r="AH56">
        <v>47.4</v>
      </c>
      <c r="AM56" s="2">
        <v>284362</v>
      </c>
      <c r="AN56">
        <v>53.1</v>
      </c>
      <c r="AO56" s="2">
        <v>161777</v>
      </c>
      <c r="AP56">
        <v>64.2</v>
      </c>
      <c r="AQ56" s="2">
        <v>82881</v>
      </c>
      <c r="AR56">
        <v>71.2</v>
      </c>
      <c r="AW56" t="s">
        <v>112</v>
      </c>
      <c r="AX56">
        <v>8</v>
      </c>
      <c r="AY56">
        <v>8</v>
      </c>
      <c r="BA56">
        <v>8</v>
      </c>
      <c r="BB56">
        <v>8</v>
      </c>
      <c r="BC56">
        <v>8</v>
      </c>
      <c r="BD56" t="s">
        <v>83</v>
      </c>
      <c r="BE56">
        <v>4</v>
      </c>
      <c r="BF56">
        <v>4</v>
      </c>
      <c r="BH56">
        <v>4</v>
      </c>
      <c r="BI56">
        <v>4</v>
      </c>
      <c r="BJ56">
        <v>4</v>
      </c>
      <c r="BS56" s="2">
        <v>766573</v>
      </c>
      <c r="BT56" s="2">
        <v>724047</v>
      </c>
      <c r="BV56" s="2">
        <v>664338</v>
      </c>
      <c r="BW56" s="2">
        <v>611410</v>
      </c>
      <c r="BX56" s="2">
        <v>126877</v>
      </c>
    </row>
    <row r="57" spans="1:76" x14ac:dyDescent="0.35">
      <c r="A57" s="1">
        <v>44565</v>
      </c>
      <c r="B57">
        <v>6083</v>
      </c>
      <c r="C57">
        <v>1</v>
      </c>
      <c r="D57" t="s">
        <v>614</v>
      </c>
      <c r="E57" t="s">
        <v>173</v>
      </c>
      <c r="F57" s="2">
        <f>S57+AE57+AQ57</f>
        <v>174218</v>
      </c>
      <c r="G57" s="2">
        <f>(Q57+AC57+AM57)-F57</f>
        <v>506951</v>
      </c>
      <c r="H57" s="2">
        <f>F57/BX57*100</f>
        <v>248.43921568627451</v>
      </c>
      <c r="I57" s="2">
        <f>G57/(BW57-BX57)*100</f>
        <v>182.47593748425228</v>
      </c>
      <c r="J57">
        <v>97.5</v>
      </c>
      <c r="K57" s="2">
        <v>342259</v>
      </c>
      <c r="L57">
        <v>76.7</v>
      </c>
      <c r="M57" s="2">
        <v>342225</v>
      </c>
      <c r="N57">
        <v>81.599999999999994</v>
      </c>
      <c r="O57" s="2">
        <v>332299</v>
      </c>
      <c r="P57">
        <v>87.4</v>
      </c>
      <c r="Q57" s="2">
        <v>307963</v>
      </c>
      <c r="R57">
        <v>88.5</v>
      </c>
      <c r="S57" s="2">
        <v>71651</v>
      </c>
      <c r="T57">
        <v>95</v>
      </c>
      <c r="U57" s="2">
        <v>295785</v>
      </c>
      <c r="V57">
        <v>66.2</v>
      </c>
      <c r="W57" s="2">
        <v>295780</v>
      </c>
      <c r="X57">
        <v>70.599999999999994</v>
      </c>
      <c r="AA57" s="2">
        <v>289805</v>
      </c>
      <c r="AB57">
        <v>76.2</v>
      </c>
      <c r="AC57" s="2">
        <v>268655</v>
      </c>
      <c r="AD57">
        <v>77.2</v>
      </c>
      <c r="AE57" s="2">
        <v>62916</v>
      </c>
      <c r="AF57">
        <v>89.7</v>
      </c>
      <c r="AG57" s="2">
        <v>105412</v>
      </c>
      <c r="AH57">
        <v>35.6</v>
      </c>
      <c r="AM57" s="2">
        <v>104551</v>
      </c>
      <c r="AN57">
        <v>38.9</v>
      </c>
      <c r="AO57" s="2">
        <v>68044</v>
      </c>
      <c r="AP57">
        <v>54</v>
      </c>
      <c r="AQ57" s="2">
        <v>39651</v>
      </c>
      <c r="AR57">
        <v>63</v>
      </c>
      <c r="AW57" t="s">
        <v>82</v>
      </c>
      <c r="AX57">
        <v>12</v>
      </c>
      <c r="AY57">
        <v>12</v>
      </c>
      <c r="BA57">
        <v>12</v>
      </c>
      <c r="BB57">
        <v>12</v>
      </c>
      <c r="BC57">
        <v>12</v>
      </c>
      <c r="BD57" t="s">
        <v>83</v>
      </c>
      <c r="BE57">
        <v>4</v>
      </c>
      <c r="BF57">
        <v>4</v>
      </c>
      <c r="BH57">
        <v>4</v>
      </c>
      <c r="BI57">
        <v>4</v>
      </c>
      <c r="BJ57">
        <v>4</v>
      </c>
      <c r="BS57" s="2">
        <v>446499</v>
      </c>
      <c r="BT57" s="2">
        <v>419143</v>
      </c>
      <c r="BV57" s="2">
        <v>380164</v>
      </c>
      <c r="BW57" s="2">
        <v>347943</v>
      </c>
      <c r="BX57" s="2">
        <v>70125</v>
      </c>
    </row>
    <row r="58" spans="1:76" x14ac:dyDescent="0.35">
      <c r="A58" s="1">
        <v>44565</v>
      </c>
      <c r="B58">
        <v>6085</v>
      </c>
      <c r="C58">
        <v>1</v>
      </c>
      <c r="D58" t="s">
        <v>496</v>
      </c>
      <c r="E58" t="s">
        <v>173</v>
      </c>
      <c r="F58" s="2">
        <f>S58+AE58+AQ58</f>
        <v>716073</v>
      </c>
      <c r="G58" s="2">
        <f>(Q58+AC58+AM58)-F58</f>
        <v>2923339</v>
      </c>
      <c r="H58" s="2">
        <f>F58/BX58*100</f>
        <v>266.98520172851568</v>
      </c>
      <c r="I58" s="2">
        <f>G58/(BW58-BX58)*100</f>
        <v>235.04611129425194</v>
      </c>
      <c r="J58">
        <v>97.5</v>
      </c>
      <c r="K58" s="2">
        <v>1780329</v>
      </c>
      <c r="L58">
        <v>92.3</v>
      </c>
      <c r="M58" s="2">
        <v>1780196</v>
      </c>
      <c r="N58">
        <v>95</v>
      </c>
      <c r="O58" s="2">
        <v>1689388</v>
      </c>
      <c r="P58">
        <v>95</v>
      </c>
      <c r="Q58" s="2">
        <v>1553248</v>
      </c>
      <c r="R58">
        <v>95</v>
      </c>
      <c r="S58" s="2">
        <v>284533</v>
      </c>
      <c r="T58">
        <v>95</v>
      </c>
      <c r="U58" s="2">
        <v>1577439</v>
      </c>
      <c r="V58">
        <v>81.8</v>
      </c>
      <c r="W58" s="2">
        <v>1577407</v>
      </c>
      <c r="X58">
        <v>86.9</v>
      </c>
      <c r="AA58" s="2">
        <v>1509516</v>
      </c>
      <c r="AB58">
        <v>91.2</v>
      </c>
      <c r="AC58" s="2">
        <v>1382589</v>
      </c>
      <c r="AD58">
        <v>91.4</v>
      </c>
      <c r="AE58" s="2">
        <v>252237</v>
      </c>
      <c r="AF58">
        <v>94</v>
      </c>
      <c r="AG58" s="2">
        <v>715254</v>
      </c>
      <c r="AH58">
        <v>45.3</v>
      </c>
      <c r="AM58" s="2">
        <v>703575</v>
      </c>
      <c r="AN58">
        <v>50.9</v>
      </c>
      <c r="AO58" s="2">
        <v>371060</v>
      </c>
      <c r="AP58">
        <v>62.6</v>
      </c>
      <c r="AQ58" s="2">
        <v>179303</v>
      </c>
      <c r="AR58">
        <v>71.099999999999994</v>
      </c>
      <c r="AW58" t="s">
        <v>112</v>
      </c>
      <c r="AX58">
        <v>8</v>
      </c>
      <c r="AY58">
        <v>8</v>
      </c>
      <c r="BA58">
        <v>8</v>
      </c>
      <c r="BB58">
        <v>8</v>
      </c>
      <c r="BC58">
        <v>8</v>
      </c>
      <c r="BD58" t="s">
        <v>83</v>
      </c>
      <c r="BE58">
        <v>4</v>
      </c>
      <c r="BF58">
        <v>4</v>
      </c>
      <c r="BH58">
        <v>4</v>
      </c>
      <c r="BI58">
        <v>4</v>
      </c>
      <c r="BJ58">
        <v>4</v>
      </c>
      <c r="BS58" s="2">
        <v>1927852</v>
      </c>
      <c r="BT58" s="2">
        <v>1815986</v>
      </c>
      <c r="BV58" s="2">
        <v>1654855</v>
      </c>
      <c r="BW58" s="2">
        <v>1511937</v>
      </c>
      <c r="BX58" s="2">
        <v>268207</v>
      </c>
    </row>
    <row r="59" spans="1:76" x14ac:dyDescent="0.35">
      <c r="A59" s="1">
        <v>44565</v>
      </c>
      <c r="B59">
        <v>6087</v>
      </c>
      <c r="C59">
        <v>1</v>
      </c>
      <c r="D59" t="s">
        <v>351</v>
      </c>
      <c r="E59" t="s">
        <v>173</v>
      </c>
      <c r="F59" s="2">
        <f>S59+AE59+AQ59</f>
        <v>123744</v>
      </c>
      <c r="G59" s="2">
        <f>(Q59+AC59+AM59)-F59</f>
        <v>341092</v>
      </c>
      <c r="H59" s="2">
        <f>F59/BX59*100</f>
        <v>262.07510006989008</v>
      </c>
      <c r="I59" s="2">
        <f>G59/(BW59-BX59)*100</f>
        <v>195.92066491668439</v>
      </c>
      <c r="J59">
        <v>97.5</v>
      </c>
      <c r="K59" s="2">
        <v>231200</v>
      </c>
      <c r="L59">
        <v>84.6</v>
      </c>
      <c r="M59" s="2">
        <v>231144</v>
      </c>
      <c r="N59">
        <v>89</v>
      </c>
      <c r="O59" s="2">
        <v>222421</v>
      </c>
      <c r="P59">
        <v>92.9</v>
      </c>
      <c r="Q59" s="2">
        <v>204992</v>
      </c>
      <c r="R59">
        <v>92.6</v>
      </c>
      <c r="S59" s="2">
        <v>50480</v>
      </c>
      <c r="T59">
        <v>95</v>
      </c>
      <c r="U59" s="2">
        <v>203098</v>
      </c>
      <c r="V59">
        <v>74.3</v>
      </c>
      <c r="W59" s="2">
        <v>203091</v>
      </c>
      <c r="X59">
        <v>78.2</v>
      </c>
      <c r="AA59" s="2">
        <v>197276</v>
      </c>
      <c r="AB59">
        <v>82.4</v>
      </c>
      <c r="AC59" s="2">
        <v>182055</v>
      </c>
      <c r="AD59">
        <v>82.3</v>
      </c>
      <c r="AE59" s="2">
        <v>45037</v>
      </c>
      <c r="AF59">
        <v>95</v>
      </c>
      <c r="AG59" s="2">
        <v>78593</v>
      </c>
      <c r="AH59">
        <v>38.700000000000003</v>
      </c>
      <c r="AM59" s="2">
        <v>77789</v>
      </c>
      <c r="AN59">
        <v>42.7</v>
      </c>
      <c r="AO59" s="2">
        <v>50812</v>
      </c>
      <c r="AP59">
        <v>55</v>
      </c>
      <c r="AQ59" s="2">
        <v>28227</v>
      </c>
      <c r="AR59">
        <v>62.7</v>
      </c>
      <c r="AW59" t="s">
        <v>82</v>
      </c>
      <c r="AX59">
        <v>12</v>
      </c>
      <c r="AY59">
        <v>12</v>
      </c>
      <c r="BA59">
        <v>12</v>
      </c>
      <c r="BB59">
        <v>12</v>
      </c>
      <c r="BC59">
        <v>12</v>
      </c>
      <c r="BD59" t="s">
        <v>83</v>
      </c>
      <c r="BE59">
        <v>4</v>
      </c>
      <c r="BF59">
        <v>4</v>
      </c>
      <c r="BH59">
        <v>4</v>
      </c>
      <c r="BI59">
        <v>4</v>
      </c>
      <c r="BJ59">
        <v>4</v>
      </c>
      <c r="BS59" s="2">
        <v>273213</v>
      </c>
      <c r="BT59" s="2">
        <v>259767</v>
      </c>
      <c r="BV59" s="2">
        <v>239473</v>
      </c>
      <c r="BW59" s="2">
        <v>221314</v>
      </c>
      <c r="BX59" s="2">
        <v>47217</v>
      </c>
    </row>
    <row r="60" spans="1:76" x14ac:dyDescent="0.35">
      <c r="A60" s="1">
        <v>44565</v>
      </c>
      <c r="B60">
        <v>6089</v>
      </c>
      <c r="C60">
        <v>1</v>
      </c>
      <c r="D60" t="s">
        <v>609</v>
      </c>
      <c r="E60" t="s">
        <v>173</v>
      </c>
      <c r="F60" s="2">
        <f>S60+AE60+AQ60</f>
        <v>79004</v>
      </c>
      <c r="G60" s="2">
        <f>(Q60+AC60+AM60)-F60</f>
        <v>123621</v>
      </c>
      <c r="H60" s="2">
        <f>F60/BX60*100</f>
        <v>207.52843520975071</v>
      </c>
      <c r="I60" s="2">
        <f>G60/(BW60-BX60)*100</f>
        <v>119.79475550904122</v>
      </c>
      <c r="J60">
        <v>97.5</v>
      </c>
      <c r="K60" s="2">
        <v>100014</v>
      </c>
      <c r="L60">
        <v>55.5</v>
      </c>
      <c r="M60" s="2">
        <v>100000</v>
      </c>
      <c r="N60">
        <v>59</v>
      </c>
      <c r="O60" s="2">
        <v>98525</v>
      </c>
      <c r="P60">
        <v>63.9</v>
      </c>
      <c r="Q60" s="2">
        <v>94193</v>
      </c>
      <c r="R60">
        <v>66.7</v>
      </c>
      <c r="S60" s="2">
        <v>34531</v>
      </c>
      <c r="T60">
        <v>90.7</v>
      </c>
      <c r="U60" s="2">
        <v>85200</v>
      </c>
      <c r="V60">
        <v>47.3</v>
      </c>
      <c r="W60" s="2">
        <v>85191</v>
      </c>
      <c r="X60">
        <v>50.2</v>
      </c>
      <c r="AA60" s="2">
        <v>84263</v>
      </c>
      <c r="AB60">
        <v>54.6</v>
      </c>
      <c r="AC60" s="2">
        <v>80530</v>
      </c>
      <c r="AD60">
        <v>57</v>
      </c>
      <c r="AE60" s="2">
        <v>29443</v>
      </c>
      <c r="AF60">
        <v>77.3</v>
      </c>
      <c r="AG60" s="2">
        <v>28002</v>
      </c>
      <c r="AH60">
        <v>32.9</v>
      </c>
      <c r="AM60" s="2">
        <v>27902</v>
      </c>
      <c r="AN60">
        <v>34.6</v>
      </c>
      <c r="AO60" s="2">
        <v>22544</v>
      </c>
      <c r="AP60">
        <v>43.7</v>
      </c>
      <c r="AQ60" s="2">
        <v>15030</v>
      </c>
      <c r="AR60">
        <v>51</v>
      </c>
      <c r="AW60" t="s">
        <v>82</v>
      </c>
      <c r="AX60">
        <v>11</v>
      </c>
      <c r="AY60">
        <v>12</v>
      </c>
      <c r="BA60">
        <v>12</v>
      </c>
      <c r="BB60">
        <v>12</v>
      </c>
      <c r="BC60">
        <v>12</v>
      </c>
      <c r="BD60" t="s">
        <v>83</v>
      </c>
      <c r="BE60">
        <v>3</v>
      </c>
      <c r="BF60">
        <v>4</v>
      </c>
      <c r="BH60">
        <v>4</v>
      </c>
      <c r="BI60">
        <v>4</v>
      </c>
      <c r="BJ60">
        <v>4</v>
      </c>
      <c r="BS60" s="2">
        <v>180080</v>
      </c>
      <c r="BT60" s="2">
        <v>169600</v>
      </c>
      <c r="BV60" s="2">
        <v>154210</v>
      </c>
      <c r="BW60" s="2">
        <v>141263</v>
      </c>
      <c r="BX60" s="2">
        <v>38069</v>
      </c>
    </row>
    <row r="61" spans="1:76" x14ac:dyDescent="0.35">
      <c r="A61" s="1">
        <v>44565</v>
      </c>
      <c r="B61">
        <v>6095</v>
      </c>
      <c r="C61">
        <v>1</v>
      </c>
      <c r="D61" t="s">
        <v>334</v>
      </c>
      <c r="E61" t="s">
        <v>173</v>
      </c>
      <c r="F61" s="2">
        <f>S61+AE61+AQ61</f>
        <v>168921</v>
      </c>
      <c r="G61" s="2">
        <f>(Q61+AC61+AM61)-F61</f>
        <v>481949</v>
      </c>
      <c r="H61" s="2">
        <f>F61/BX61*100</f>
        <v>230.90518891136747</v>
      </c>
      <c r="I61" s="2">
        <f>G61/(BW61-BX61)*100</f>
        <v>174.59959207480321</v>
      </c>
      <c r="J61">
        <v>97.5</v>
      </c>
      <c r="K61" s="2">
        <v>337453</v>
      </c>
      <c r="L61">
        <v>75.400000000000006</v>
      </c>
      <c r="M61" s="2">
        <v>337352</v>
      </c>
      <c r="N61">
        <v>80.2</v>
      </c>
      <c r="O61" s="2">
        <v>328514</v>
      </c>
      <c r="P61">
        <v>85.9</v>
      </c>
      <c r="Q61" s="2">
        <v>303996</v>
      </c>
      <c r="R61">
        <v>87.1</v>
      </c>
      <c r="S61" s="2">
        <v>71734</v>
      </c>
      <c r="T61">
        <v>95</v>
      </c>
      <c r="U61" s="2">
        <v>279214</v>
      </c>
      <c r="V61">
        <v>62.4</v>
      </c>
      <c r="W61" s="2">
        <v>279209</v>
      </c>
      <c r="X61">
        <v>66.3</v>
      </c>
      <c r="AA61" s="2">
        <v>273648</v>
      </c>
      <c r="AB61">
        <v>71.599999999999994</v>
      </c>
      <c r="AC61" s="2">
        <v>253832</v>
      </c>
      <c r="AD61">
        <v>72.7</v>
      </c>
      <c r="AE61" s="2">
        <v>61227</v>
      </c>
      <c r="AF61">
        <v>83.7</v>
      </c>
      <c r="AG61" s="2">
        <v>93834</v>
      </c>
      <c r="AH61">
        <v>33.6</v>
      </c>
      <c r="AM61" s="2">
        <v>93042</v>
      </c>
      <c r="AN61">
        <v>36.700000000000003</v>
      </c>
      <c r="AO61" s="2">
        <v>63309</v>
      </c>
      <c r="AP61">
        <v>49</v>
      </c>
      <c r="AQ61" s="2">
        <v>35960</v>
      </c>
      <c r="AR61">
        <v>58.7</v>
      </c>
      <c r="AW61" t="s">
        <v>82</v>
      </c>
      <c r="AX61">
        <v>12</v>
      </c>
      <c r="AY61">
        <v>12</v>
      </c>
      <c r="BA61">
        <v>12</v>
      </c>
      <c r="BB61">
        <v>12</v>
      </c>
      <c r="BC61">
        <v>12</v>
      </c>
      <c r="BD61" t="s">
        <v>83</v>
      </c>
      <c r="BE61">
        <v>4</v>
      </c>
      <c r="BF61">
        <v>4</v>
      </c>
      <c r="BH61">
        <v>4</v>
      </c>
      <c r="BI61">
        <v>4</v>
      </c>
      <c r="BJ61">
        <v>4</v>
      </c>
      <c r="BS61" s="2">
        <v>447643</v>
      </c>
      <c r="BT61" s="2">
        <v>420851</v>
      </c>
      <c r="BV61" s="2">
        <v>382258</v>
      </c>
      <c r="BW61" s="2">
        <v>349187</v>
      </c>
      <c r="BX61" s="2">
        <v>73156</v>
      </c>
    </row>
    <row r="62" spans="1:76" x14ac:dyDescent="0.35">
      <c r="A62" s="1">
        <v>44565</v>
      </c>
      <c r="B62">
        <v>6097</v>
      </c>
      <c r="C62">
        <v>1</v>
      </c>
      <c r="D62" t="s">
        <v>172</v>
      </c>
      <c r="E62" t="s">
        <v>173</v>
      </c>
      <c r="F62" s="2">
        <f>S62+AE62+AQ62</f>
        <v>260476</v>
      </c>
      <c r="G62" s="2">
        <f>(Q62+AC62+AM62)-F62</f>
        <v>597663</v>
      </c>
      <c r="H62" s="2">
        <f>F62/BX62*100</f>
        <v>254.56251282702814</v>
      </c>
      <c r="I62" s="2">
        <f>G62/(BW62-BX62)*100</f>
        <v>201.56724270508724</v>
      </c>
      <c r="J62">
        <v>97.5</v>
      </c>
      <c r="K62" s="2">
        <v>416636</v>
      </c>
      <c r="L62">
        <v>84.3</v>
      </c>
      <c r="M62" s="2">
        <v>416546</v>
      </c>
      <c r="N62">
        <v>88.5</v>
      </c>
      <c r="O62" s="2">
        <v>401855</v>
      </c>
      <c r="P62">
        <v>92.7</v>
      </c>
      <c r="Q62" s="2">
        <v>372681</v>
      </c>
      <c r="R62">
        <v>93.4</v>
      </c>
      <c r="S62" s="2">
        <v>103899</v>
      </c>
      <c r="T62">
        <v>95</v>
      </c>
      <c r="U62" s="2">
        <v>363787</v>
      </c>
      <c r="V62">
        <v>73.599999999999994</v>
      </c>
      <c r="W62" s="2">
        <v>363742</v>
      </c>
      <c r="X62">
        <v>77.3</v>
      </c>
      <c r="AA62" s="2">
        <v>353791</v>
      </c>
      <c r="AB62">
        <v>81.599999999999994</v>
      </c>
      <c r="AC62" s="2">
        <v>328570</v>
      </c>
      <c r="AD62">
        <v>82.4</v>
      </c>
      <c r="AE62" s="2">
        <v>91490</v>
      </c>
      <c r="AF62">
        <v>89.4</v>
      </c>
      <c r="AG62" s="2">
        <v>158208</v>
      </c>
      <c r="AH62">
        <v>43.5</v>
      </c>
      <c r="AM62" s="2">
        <v>156888</v>
      </c>
      <c r="AN62">
        <v>47.7</v>
      </c>
      <c r="AO62" s="2">
        <v>109587</v>
      </c>
      <c r="AP62">
        <v>61.8</v>
      </c>
      <c r="AQ62" s="2">
        <v>65087</v>
      </c>
      <c r="AR62">
        <v>71.099999999999994</v>
      </c>
      <c r="AW62" t="s">
        <v>112</v>
      </c>
      <c r="AX62">
        <v>8</v>
      </c>
      <c r="AY62">
        <v>8</v>
      </c>
      <c r="BA62">
        <v>8</v>
      </c>
      <c r="BB62">
        <v>8</v>
      </c>
      <c r="BC62">
        <v>8</v>
      </c>
      <c r="BD62" t="s">
        <v>83</v>
      </c>
      <c r="BE62">
        <v>4</v>
      </c>
      <c r="BF62">
        <v>4</v>
      </c>
      <c r="BH62">
        <v>4</v>
      </c>
      <c r="BI62">
        <v>4</v>
      </c>
      <c r="BJ62">
        <v>4</v>
      </c>
      <c r="BS62" s="2">
        <v>494336</v>
      </c>
      <c r="BT62" s="2">
        <v>470488</v>
      </c>
      <c r="BV62" s="2">
        <v>433303</v>
      </c>
      <c r="BW62" s="2">
        <v>398831</v>
      </c>
      <c r="BX62" s="2">
        <v>102323</v>
      </c>
    </row>
    <row r="63" spans="1:76" x14ac:dyDescent="0.35">
      <c r="A63" s="1">
        <v>44565</v>
      </c>
      <c r="B63">
        <v>6099</v>
      </c>
      <c r="C63">
        <v>1</v>
      </c>
      <c r="D63" t="s">
        <v>494</v>
      </c>
      <c r="E63" t="s">
        <v>173</v>
      </c>
      <c r="F63" s="2">
        <f>S63+AE63+AQ63</f>
        <v>184814</v>
      </c>
      <c r="G63" s="2">
        <f>(Q63+AC63+AM63)-F63</f>
        <v>549204</v>
      </c>
      <c r="H63" s="2">
        <f>F63/BX63*100</f>
        <v>250.01555714884807</v>
      </c>
      <c r="I63" s="2">
        <f>G63/(BW63-BX63)*100</f>
        <v>167.28418000280229</v>
      </c>
      <c r="J63">
        <v>97.5</v>
      </c>
      <c r="K63" s="2">
        <v>438854</v>
      </c>
      <c r="L63">
        <v>79.7</v>
      </c>
      <c r="M63" s="2">
        <v>438738</v>
      </c>
      <c r="N63">
        <v>85.8</v>
      </c>
      <c r="O63" s="2">
        <v>431454</v>
      </c>
      <c r="P63">
        <v>95</v>
      </c>
      <c r="Q63" s="2">
        <v>399356</v>
      </c>
      <c r="R63">
        <v>95</v>
      </c>
      <c r="S63" s="2">
        <v>97347</v>
      </c>
      <c r="T63">
        <v>95</v>
      </c>
      <c r="U63" s="2">
        <v>308913</v>
      </c>
      <c r="V63">
        <v>56.1</v>
      </c>
      <c r="W63" s="2">
        <v>308855</v>
      </c>
      <c r="X63">
        <v>60.4</v>
      </c>
      <c r="AA63" s="2">
        <v>305058</v>
      </c>
      <c r="AB63">
        <v>67.3</v>
      </c>
      <c r="AC63" s="2">
        <v>281385</v>
      </c>
      <c r="AD63">
        <v>70</v>
      </c>
      <c r="AE63" s="2">
        <v>64914</v>
      </c>
      <c r="AF63">
        <v>87.8</v>
      </c>
      <c r="AG63" s="2">
        <v>53756</v>
      </c>
      <c r="AH63">
        <v>17.399999999999999</v>
      </c>
      <c r="AM63" s="2">
        <v>53277</v>
      </c>
      <c r="AN63">
        <v>18.899999999999999</v>
      </c>
      <c r="AO63" s="2">
        <v>37541</v>
      </c>
      <c r="AP63">
        <v>27.3</v>
      </c>
      <c r="AQ63" s="2">
        <v>22553</v>
      </c>
      <c r="AR63">
        <v>34.700000000000003</v>
      </c>
      <c r="AW63" t="s">
        <v>97</v>
      </c>
      <c r="AX63">
        <v>16</v>
      </c>
      <c r="AY63">
        <v>16</v>
      </c>
      <c r="BA63">
        <v>16</v>
      </c>
      <c r="BB63">
        <v>16</v>
      </c>
      <c r="BC63">
        <v>16</v>
      </c>
      <c r="BD63" t="s">
        <v>83</v>
      </c>
      <c r="BE63">
        <v>4</v>
      </c>
      <c r="BF63">
        <v>4</v>
      </c>
      <c r="BH63">
        <v>4</v>
      </c>
      <c r="BI63">
        <v>4</v>
      </c>
      <c r="BJ63">
        <v>4</v>
      </c>
      <c r="BS63" s="2">
        <v>550660</v>
      </c>
      <c r="BT63" s="2">
        <v>511523</v>
      </c>
      <c r="BV63" s="2">
        <v>453018</v>
      </c>
      <c r="BW63" s="2">
        <v>402227</v>
      </c>
      <c r="BX63" s="2">
        <v>73921</v>
      </c>
    </row>
    <row r="64" spans="1:76" x14ac:dyDescent="0.35">
      <c r="A64" s="1">
        <v>44565</v>
      </c>
      <c r="B64">
        <v>6107</v>
      </c>
      <c r="C64">
        <v>1</v>
      </c>
      <c r="D64" t="s">
        <v>438</v>
      </c>
      <c r="E64" t="s">
        <v>173</v>
      </c>
      <c r="F64" s="2">
        <f>S64+AE64+AQ64</f>
        <v>117073</v>
      </c>
      <c r="G64" s="2">
        <f>(Q64+AC64+AM64)-F64</f>
        <v>392237</v>
      </c>
      <c r="H64" s="2">
        <f>F64/BX64*100</f>
        <v>215.63979296752683</v>
      </c>
      <c r="I64" s="2">
        <f>G64/(BW64-BX64)*100</f>
        <v>145.38173003506327</v>
      </c>
      <c r="J64">
        <v>97.5</v>
      </c>
      <c r="K64" s="2">
        <v>270127</v>
      </c>
      <c r="L64">
        <v>57.9</v>
      </c>
      <c r="M64" s="2">
        <v>270068</v>
      </c>
      <c r="N64">
        <v>62.8</v>
      </c>
      <c r="O64" s="2">
        <v>263687</v>
      </c>
      <c r="P64">
        <v>70.8</v>
      </c>
      <c r="Q64" s="2">
        <v>239415</v>
      </c>
      <c r="R64">
        <v>73.900000000000006</v>
      </c>
      <c r="S64" s="2">
        <v>49608</v>
      </c>
      <c r="T64">
        <v>91.4</v>
      </c>
      <c r="U64" s="2">
        <v>228939</v>
      </c>
      <c r="V64">
        <v>49.1</v>
      </c>
      <c r="W64" s="2">
        <v>228934</v>
      </c>
      <c r="X64">
        <v>53.3</v>
      </c>
      <c r="AA64" s="2">
        <v>225499</v>
      </c>
      <c r="AB64">
        <v>60.6</v>
      </c>
      <c r="AC64" s="2">
        <v>205432</v>
      </c>
      <c r="AD64">
        <v>63.4</v>
      </c>
      <c r="AE64" s="2">
        <v>43137</v>
      </c>
      <c r="AF64">
        <v>79.5</v>
      </c>
      <c r="AG64" s="2">
        <v>64888</v>
      </c>
      <c r="AH64">
        <v>28.3</v>
      </c>
      <c r="AM64" s="2">
        <v>64463</v>
      </c>
      <c r="AN64">
        <v>31.4</v>
      </c>
      <c r="AO64" s="2">
        <v>42980</v>
      </c>
      <c r="AP64">
        <v>45.3</v>
      </c>
      <c r="AQ64" s="2">
        <v>24328</v>
      </c>
      <c r="AR64">
        <v>56.4</v>
      </c>
      <c r="AW64" t="s">
        <v>97</v>
      </c>
      <c r="AX64">
        <v>15</v>
      </c>
      <c r="AY64">
        <v>16</v>
      </c>
      <c r="BA64">
        <v>16</v>
      </c>
      <c r="BB64">
        <v>16</v>
      </c>
      <c r="BC64">
        <v>16</v>
      </c>
      <c r="BD64" t="s">
        <v>83</v>
      </c>
      <c r="BE64">
        <v>3</v>
      </c>
      <c r="BF64">
        <v>4</v>
      </c>
      <c r="BH64">
        <v>4</v>
      </c>
      <c r="BI64">
        <v>4</v>
      </c>
      <c r="BJ64">
        <v>4</v>
      </c>
      <c r="BS64" s="2">
        <v>466195</v>
      </c>
      <c r="BT64" s="2">
        <v>429810</v>
      </c>
      <c r="BV64" s="2">
        <v>372402</v>
      </c>
      <c r="BW64" s="2">
        <v>324089</v>
      </c>
      <c r="BX64" s="2">
        <v>54291</v>
      </c>
    </row>
    <row r="65" spans="1:76" x14ac:dyDescent="0.35">
      <c r="A65" s="1">
        <v>44565</v>
      </c>
      <c r="B65">
        <v>6111</v>
      </c>
      <c r="C65">
        <v>1</v>
      </c>
      <c r="D65" t="s">
        <v>484</v>
      </c>
      <c r="E65" t="s">
        <v>173</v>
      </c>
      <c r="F65" s="2">
        <f>S65+AE65+AQ65</f>
        <v>341426</v>
      </c>
      <c r="G65" s="2">
        <f>(Q65+AC65+AM65)-F65</f>
        <v>962531</v>
      </c>
      <c r="H65" s="2">
        <f>F65/BX65*100</f>
        <v>249.75384953000989</v>
      </c>
      <c r="I65" s="2">
        <f>G65/(BW65-BX65)*100</f>
        <v>185.67699994212853</v>
      </c>
      <c r="J65">
        <v>97.5</v>
      </c>
      <c r="K65" s="2">
        <v>649334</v>
      </c>
      <c r="L65">
        <v>76.8</v>
      </c>
      <c r="M65" s="2">
        <v>649285</v>
      </c>
      <c r="N65">
        <v>81.400000000000006</v>
      </c>
      <c r="O65" s="2">
        <v>632586</v>
      </c>
      <c r="P65">
        <v>87.5</v>
      </c>
      <c r="Q65" s="2">
        <v>582640</v>
      </c>
      <c r="R65">
        <v>88.9</v>
      </c>
      <c r="S65" s="2">
        <v>139810</v>
      </c>
      <c r="T65">
        <v>95</v>
      </c>
      <c r="U65" s="2">
        <v>570133</v>
      </c>
      <c r="V65">
        <v>67.400000000000006</v>
      </c>
      <c r="W65" s="2">
        <v>570122</v>
      </c>
      <c r="X65">
        <v>71.5</v>
      </c>
      <c r="AA65" s="2">
        <v>559511</v>
      </c>
      <c r="AB65">
        <v>77.400000000000006</v>
      </c>
      <c r="AC65" s="2">
        <v>515703</v>
      </c>
      <c r="AD65">
        <v>78.7</v>
      </c>
      <c r="AE65" s="2">
        <v>123442</v>
      </c>
      <c r="AF65">
        <v>90.3</v>
      </c>
      <c r="AG65" s="2">
        <v>207703</v>
      </c>
      <c r="AH65">
        <v>36.4</v>
      </c>
      <c r="AM65" s="2">
        <v>205614</v>
      </c>
      <c r="AN65">
        <v>39.9</v>
      </c>
      <c r="AO65" s="2">
        <v>139908</v>
      </c>
      <c r="AP65">
        <v>53.3</v>
      </c>
      <c r="AQ65" s="2">
        <v>78174</v>
      </c>
      <c r="AR65">
        <v>63.3</v>
      </c>
      <c r="AW65" t="s">
        <v>112</v>
      </c>
      <c r="AX65">
        <v>8</v>
      </c>
      <c r="AY65">
        <v>8</v>
      </c>
      <c r="BA65">
        <v>8</v>
      </c>
      <c r="BB65">
        <v>8</v>
      </c>
      <c r="BC65">
        <v>8</v>
      </c>
      <c r="BD65" t="s">
        <v>83</v>
      </c>
      <c r="BE65">
        <v>4</v>
      </c>
      <c r="BF65">
        <v>4</v>
      </c>
      <c r="BH65">
        <v>4</v>
      </c>
      <c r="BI65">
        <v>4</v>
      </c>
      <c r="BJ65">
        <v>4</v>
      </c>
      <c r="BS65" s="2">
        <v>846006</v>
      </c>
      <c r="BT65" s="2">
        <v>797613</v>
      </c>
      <c r="BV65" s="2">
        <v>722909</v>
      </c>
      <c r="BW65" s="2">
        <v>655095</v>
      </c>
      <c r="BX65" s="2">
        <v>136705</v>
      </c>
    </row>
    <row r="66" spans="1:76" x14ac:dyDescent="0.35">
      <c r="A66" s="1">
        <v>44565</v>
      </c>
      <c r="B66">
        <v>6113</v>
      </c>
      <c r="C66">
        <v>1</v>
      </c>
      <c r="D66" t="s">
        <v>232</v>
      </c>
      <c r="E66" t="s">
        <v>173</v>
      </c>
      <c r="F66" s="2">
        <f>S66+AE66+AQ66</f>
        <v>73715</v>
      </c>
      <c r="G66" s="2">
        <f>(Q66+AC66+AM66)-F66</f>
        <v>257481</v>
      </c>
      <c r="H66" s="2">
        <f>F66/BX66*100</f>
        <v>258.57653991861935</v>
      </c>
      <c r="I66" s="2">
        <f>G66/(BW66-BX66)*100</f>
        <v>176.09511889862327</v>
      </c>
      <c r="J66">
        <v>97.5</v>
      </c>
      <c r="K66" s="2">
        <v>166215</v>
      </c>
      <c r="L66">
        <v>75.400000000000006</v>
      </c>
      <c r="M66" s="2">
        <v>166180</v>
      </c>
      <c r="N66">
        <v>79.599999999999994</v>
      </c>
      <c r="O66" s="2">
        <v>159049</v>
      </c>
      <c r="P66">
        <v>83.4</v>
      </c>
      <c r="Q66" s="2">
        <v>146631</v>
      </c>
      <c r="R66">
        <v>83.9</v>
      </c>
      <c r="S66" s="2">
        <v>30324</v>
      </c>
      <c r="T66">
        <v>95</v>
      </c>
      <c r="U66" s="2">
        <v>145466</v>
      </c>
      <c r="V66">
        <v>66</v>
      </c>
      <c r="W66" s="2">
        <v>145456</v>
      </c>
      <c r="X66">
        <v>69.7</v>
      </c>
      <c r="AA66" s="2">
        <v>139964</v>
      </c>
      <c r="AB66">
        <v>73.400000000000006</v>
      </c>
      <c r="AC66" s="2">
        <v>129168</v>
      </c>
      <c r="AD66">
        <v>73.900000000000006</v>
      </c>
      <c r="AE66" s="2">
        <v>26811</v>
      </c>
      <c r="AF66">
        <v>94</v>
      </c>
      <c r="AG66" s="2">
        <v>56090</v>
      </c>
      <c r="AH66">
        <v>38.6</v>
      </c>
      <c r="AM66" s="2">
        <v>55397</v>
      </c>
      <c r="AN66">
        <v>42.9</v>
      </c>
      <c r="AO66" s="2">
        <v>30690</v>
      </c>
      <c r="AP66">
        <v>54.3</v>
      </c>
      <c r="AQ66" s="2">
        <v>16580</v>
      </c>
      <c r="AR66">
        <v>61.8</v>
      </c>
      <c r="AW66" t="s">
        <v>82</v>
      </c>
      <c r="AX66">
        <v>12</v>
      </c>
      <c r="AY66">
        <v>12</v>
      </c>
      <c r="BA66">
        <v>12</v>
      </c>
      <c r="BB66">
        <v>12</v>
      </c>
      <c r="BC66">
        <v>12</v>
      </c>
      <c r="BD66" t="s">
        <v>83</v>
      </c>
      <c r="BE66">
        <v>4</v>
      </c>
      <c r="BF66">
        <v>4</v>
      </c>
      <c r="BH66">
        <v>4</v>
      </c>
      <c r="BI66">
        <v>4</v>
      </c>
      <c r="BJ66">
        <v>4</v>
      </c>
      <c r="BS66" s="2">
        <v>220500</v>
      </c>
      <c r="BT66" s="2">
        <v>208725</v>
      </c>
      <c r="BV66" s="2">
        <v>190670</v>
      </c>
      <c r="BW66" s="2">
        <v>174725</v>
      </c>
      <c r="BX66" s="2">
        <v>28508</v>
      </c>
    </row>
    <row r="67" spans="1:76" x14ac:dyDescent="0.35">
      <c r="A67" s="1">
        <v>44565</v>
      </c>
      <c r="B67">
        <v>8001</v>
      </c>
      <c r="C67">
        <v>1</v>
      </c>
      <c r="D67" t="s">
        <v>530</v>
      </c>
      <c r="E67" t="s">
        <v>111</v>
      </c>
      <c r="F67" s="2">
        <f>S67+AE67+AQ67</f>
        <v>135625</v>
      </c>
      <c r="G67" s="2">
        <f>(Q67+AC67+AM67)-F67</f>
        <v>590306</v>
      </c>
      <c r="H67" s="2">
        <f>F67/BX67*100</f>
        <v>244.24614608845988</v>
      </c>
      <c r="I67" s="2">
        <f>G67/(BW67-BX67)*100</f>
        <v>180.68637473905883</v>
      </c>
      <c r="J67">
        <v>97.3</v>
      </c>
      <c r="K67" s="2">
        <v>362451</v>
      </c>
      <c r="L67">
        <v>70</v>
      </c>
      <c r="M67" s="2">
        <v>362433</v>
      </c>
      <c r="N67">
        <v>75.2</v>
      </c>
      <c r="O67" s="2">
        <v>348265</v>
      </c>
      <c r="P67">
        <v>81.2</v>
      </c>
      <c r="Q67" s="2">
        <v>317315</v>
      </c>
      <c r="R67">
        <v>83</v>
      </c>
      <c r="S67" s="2">
        <v>52346</v>
      </c>
      <c r="T67">
        <v>94.3</v>
      </c>
      <c r="U67" s="2">
        <v>332500</v>
      </c>
      <c r="V67">
        <v>64.3</v>
      </c>
      <c r="W67" s="2">
        <v>332495</v>
      </c>
      <c r="X67">
        <v>69</v>
      </c>
      <c r="AA67" s="2">
        <v>322979</v>
      </c>
      <c r="AB67">
        <v>75.3</v>
      </c>
      <c r="AC67" s="2">
        <v>294217</v>
      </c>
      <c r="AD67">
        <v>77</v>
      </c>
      <c r="AE67" s="2">
        <v>49797</v>
      </c>
      <c r="AF67">
        <v>89.7</v>
      </c>
      <c r="AG67" s="2">
        <v>115250</v>
      </c>
      <c r="AH67">
        <v>34.700000000000003</v>
      </c>
      <c r="AM67" s="2">
        <v>114399</v>
      </c>
      <c r="AN67">
        <v>38.9</v>
      </c>
      <c r="AO67" s="2">
        <v>66024</v>
      </c>
      <c r="AP67">
        <v>55.2</v>
      </c>
      <c r="AQ67" s="2">
        <v>33482</v>
      </c>
      <c r="AR67">
        <v>67.2</v>
      </c>
      <c r="AW67" t="s">
        <v>82</v>
      </c>
      <c r="AX67">
        <v>12</v>
      </c>
      <c r="AY67">
        <v>12</v>
      </c>
      <c r="BA67">
        <v>12</v>
      </c>
      <c r="BB67">
        <v>12</v>
      </c>
      <c r="BC67">
        <v>12</v>
      </c>
      <c r="BD67" t="s">
        <v>83</v>
      </c>
      <c r="BE67">
        <v>4</v>
      </c>
      <c r="BF67">
        <v>4</v>
      </c>
      <c r="BH67">
        <v>4</v>
      </c>
      <c r="BI67">
        <v>4</v>
      </c>
      <c r="BJ67">
        <v>4</v>
      </c>
      <c r="BS67" s="2">
        <v>517421</v>
      </c>
      <c r="BT67" s="2">
        <v>481692</v>
      </c>
      <c r="BV67" s="2">
        <v>428707</v>
      </c>
      <c r="BW67" s="2">
        <v>382230</v>
      </c>
      <c r="BX67" s="2">
        <v>55528</v>
      </c>
    </row>
    <row r="68" spans="1:76" x14ac:dyDescent="0.35">
      <c r="A68" s="1">
        <v>44565</v>
      </c>
      <c r="B68">
        <v>8005</v>
      </c>
      <c r="C68">
        <v>1</v>
      </c>
      <c r="D68" t="s">
        <v>110</v>
      </c>
      <c r="E68" t="s">
        <v>111</v>
      </c>
      <c r="F68" s="2">
        <f>S68+AE68+AQ68</f>
        <v>214116</v>
      </c>
      <c r="G68" s="2">
        <f>(Q68+AC68+AM68)-F68</f>
        <v>735637</v>
      </c>
      <c r="H68" s="2">
        <f>F68/BX68*100</f>
        <v>241.91711483707689</v>
      </c>
      <c r="I68" s="2">
        <f>G68/(BW68-BX68)*100</f>
        <v>177.17611470107249</v>
      </c>
      <c r="J68">
        <v>97.3</v>
      </c>
      <c r="K68" s="2">
        <v>458614</v>
      </c>
      <c r="L68">
        <v>69.8</v>
      </c>
      <c r="M68" s="2">
        <v>458591</v>
      </c>
      <c r="N68">
        <v>74.400000000000006</v>
      </c>
      <c r="O68" s="2">
        <v>438208</v>
      </c>
      <c r="P68">
        <v>78.7</v>
      </c>
      <c r="Q68" s="2">
        <v>401475</v>
      </c>
      <c r="R68">
        <v>79.7</v>
      </c>
      <c r="S68" s="2">
        <v>81317</v>
      </c>
      <c r="T68">
        <v>91.9</v>
      </c>
      <c r="U68" s="2">
        <v>422937</v>
      </c>
      <c r="V68">
        <v>64.400000000000006</v>
      </c>
      <c r="W68" s="2">
        <v>422934</v>
      </c>
      <c r="X68">
        <v>68.599999999999994</v>
      </c>
      <c r="AA68" s="2">
        <v>408100</v>
      </c>
      <c r="AB68">
        <v>73.3</v>
      </c>
      <c r="AC68" s="2">
        <v>373183</v>
      </c>
      <c r="AD68">
        <v>74.099999999999994</v>
      </c>
      <c r="AE68" s="2">
        <v>76633</v>
      </c>
      <c r="AF68">
        <v>86.6</v>
      </c>
      <c r="AG68" s="2">
        <v>176804</v>
      </c>
      <c r="AH68">
        <v>41.8</v>
      </c>
      <c r="AM68" s="2">
        <v>175095</v>
      </c>
      <c r="AN68">
        <v>46.9</v>
      </c>
      <c r="AO68" s="2">
        <v>105049</v>
      </c>
      <c r="AP68">
        <v>62.7</v>
      </c>
      <c r="AQ68" s="2">
        <v>56166</v>
      </c>
      <c r="AR68">
        <v>73.3</v>
      </c>
      <c r="AW68" t="s">
        <v>112</v>
      </c>
      <c r="AX68">
        <v>8</v>
      </c>
      <c r="AY68">
        <v>8</v>
      </c>
      <c r="BA68">
        <v>8</v>
      </c>
      <c r="BB68">
        <v>8</v>
      </c>
      <c r="BC68">
        <v>8</v>
      </c>
      <c r="BD68" t="s">
        <v>83</v>
      </c>
      <c r="BE68">
        <v>4</v>
      </c>
      <c r="BF68">
        <v>4</v>
      </c>
      <c r="BH68">
        <v>4</v>
      </c>
      <c r="BI68">
        <v>4</v>
      </c>
      <c r="BJ68">
        <v>4</v>
      </c>
      <c r="BS68" s="2">
        <v>656590</v>
      </c>
      <c r="BT68" s="2">
        <v>616582</v>
      </c>
      <c r="BV68" s="2">
        <v>557033</v>
      </c>
      <c r="BW68" s="2">
        <v>503709</v>
      </c>
      <c r="BX68" s="2">
        <v>88508</v>
      </c>
    </row>
    <row r="69" spans="1:76" x14ac:dyDescent="0.35">
      <c r="A69" s="1">
        <v>44565</v>
      </c>
      <c r="B69">
        <v>8013</v>
      </c>
      <c r="C69">
        <v>1</v>
      </c>
      <c r="D69" t="s">
        <v>490</v>
      </c>
      <c r="E69" t="s">
        <v>111</v>
      </c>
      <c r="F69" s="2">
        <f>S69+AE69+AQ69</f>
        <v>133067</v>
      </c>
      <c r="G69" s="2">
        <f>(Q69+AC69+AM69)-F69</f>
        <v>444954</v>
      </c>
      <c r="H69" s="2">
        <f>F69/BX69*100</f>
        <v>275.17060258902353</v>
      </c>
      <c r="I69" s="2">
        <f>G69/(BW69-BX69)*100</f>
        <v>205.42279920961755</v>
      </c>
      <c r="J69">
        <v>97.3</v>
      </c>
      <c r="K69" s="2">
        <v>268512</v>
      </c>
      <c r="L69">
        <v>82.3</v>
      </c>
      <c r="M69" s="2">
        <v>268486</v>
      </c>
      <c r="N69">
        <v>86</v>
      </c>
      <c r="O69" s="2">
        <v>255116</v>
      </c>
      <c r="P69">
        <v>88.5</v>
      </c>
      <c r="Q69" s="2">
        <v>236070</v>
      </c>
      <c r="R69">
        <v>89.1</v>
      </c>
      <c r="S69" s="2">
        <v>48608</v>
      </c>
      <c r="T69">
        <v>95</v>
      </c>
      <c r="U69" s="2">
        <v>246922</v>
      </c>
      <c r="V69">
        <v>75.7</v>
      </c>
      <c r="W69" s="2">
        <v>246917</v>
      </c>
      <c r="X69">
        <v>79.099999999999994</v>
      </c>
      <c r="AA69" s="2">
        <v>235967</v>
      </c>
      <c r="AB69">
        <v>81.900000000000006</v>
      </c>
      <c r="AC69" s="2">
        <v>217713</v>
      </c>
      <c r="AD69">
        <v>82.2</v>
      </c>
      <c r="AE69" s="2">
        <v>46384</v>
      </c>
      <c r="AF69">
        <v>95</v>
      </c>
      <c r="AG69" s="2">
        <v>125612</v>
      </c>
      <c r="AH69">
        <v>50.9</v>
      </c>
      <c r="AM69" s="2">
        <v>124238</v>
      </c>
      <c r="AN69">
        <v>57.1</v>
      </c>
      <c r="AO69" s="2">
        <v>73373</v>
      </c>
      <c r="AP69">
        <v>73.2</v>
      </c>
      <c r="AQ69" s="2">
        <v>38075</v>
      </c>
      <c r="AR69">
        <v>82.1</v>
      </c>
      <c r="AW69" t="s">
        <v>86</v>
      </c>
      <c r="AX69">
        <v>4</v>
      </c>
      <c r="AY69">
        <v>4</v>
      </c>
      <c r="BA69">
        <v>4</v>
      </c>
      <c r="BB69">
        <v>4</v>
      </c>
      <c r="BC69">
        <v>4</v>
      </c>
      <c r="BD69" t="s">
        <v>83</v>
      </c>
      <c r="BE69">
        <v>4</v>
      </c>
      <c r="BF69">
        <v>4</v>
      </c>
      <c r="BH69">
        <v>4</v>
      </c>
      <c r="BI69">
        <v>4</v>
      </c>
      <c r="BJ69">
        <v>4</v>
      </c>
      <c r="BS69" s="2">
        <v>326196</v>
      </c>
      <c r="BT69" s="2">
        <v>312035</v>
      </c>
      <c r="BV69" s="2">
        <v>288247</v>
      </c>
      <c r="BW69" s="2">
        <v>264962</v>
      </c>
      <c r="BX69" s="2">
        <v>48358</v>
      </c>
    </row>
    <row r="70" spans="1:76" x14ac:dyDescent="0.35">
      <c r="A70" s="1">
        <v>44565</v>
      </c>
      <c r="B70">
        <v>8031</v>
      </c>
      <c r="C70">
        <v>1</v>
      </c>
      <c r="D70" t="s">
        <v>564</v>
      </c>
      <c r="E70" t="s">
        <v>111</v>
      </c>
      <c r="F70" s="2">
        <f>S70+AE70+AQ70</f>
        <v>204684</v>
      </c>
      <c r="G70" s="2">
        <f>(Q70+AC70+AM70)-F70</f>
        <v>1018282</v>
      </c>
      <c r="H70" s="2">
        <f>F70/BX70*100</f>
        <v>235.71601312834684</v>
      </c>
      <c r="I70" s="2">
        <f>G70/(BW70-BX70)*100</f>
        <v>202.945684213883</v>
      </c>
      <c r="J70">
        <v>97.3</v>
      </c>
      <c r="K70" s="2">
        <v>578919</v>
      </c>
      <c r="L70">
        <v>79.599999999999994</v>
      </c>
      <c r="M70" s="2">
        <v>578871</v>
      </c>
      <c r="N70">
        <v>84.5</v>
      </c>
      <c r="O70" s="2">
        <v>554924</v>
      </c>
      <c r="P70">
        <v>87.9</v>
      </c>
      <c r="Q70" s="2">
        <v>520489</v>
      </c>
      <c r="R70">
        <v>88.4</v>
      </c>
      <c r="S70" s="2">
        <v>78022</v>
      </c>
      <c r="T70">
        <v>89.9</v>
      </c>
      <c r="U70" s="2">
        <v>526889</v>
      </c>
      <c r="V70">
        <v>72.5</v>
      </c>
      <c r="W70" s="2">
        <v>526883</v>
      </c>
      <c r="X70">
        <v>76.900000000000006</v>
      </c>
      <c r="AA70" s="2">
        <v>508723</v>
      </c>
      <c r="AB70">
        <v>80.599999999999994</v>
      </c>
      <c r="AC70" s="2">
        <v>476891</v>
      </c>
      <c r="AD70">
        <v>81</v>
      </c>
      <c r="AE70" s="2">
        <v>73516</v>
      </c>
      <c r="AF70">
        <v>84.7</v>
      </c>
      <c r="AG70" s="2">
        <v>227229</v>
      </c>
      <c r="AH70">
        <v>43.1</v>
      </c>
      <c r="AM70" s="2">
        <v>225586</v>
      </c>
      <c r="AN70">
        <v>47.3</v>
      </c>
      <c r="AO70" s="2">
        <v>102750</v>
      </c>
      <c r="AP70">
        <v>62.8</v>
      </c>
      <c r="AQ70" s="2">
        <v>53146</v>
      </c>
      <c r="AR70">
        <v>72.3</v>
      </c>
      <c r="AW70" t="s">
        <v>112</v>
      </c>
      <c r="AX70">
        <v>8</v>
      </c>
      <c r="AY70">
        <v>8</v>
      </c>
      <c r="BA70">
        <v>8</v>
      </c>
      <c r="BB70">
        <v>8</v>
      </c>
      <c r="BC70">
        <v>8</v>
      </c>
      <c r="BD70" t="s">
        <v>83</v>
      </c>
      <c r="BE70">
        <v>4</v>
      </c>
      <c r="BF70">
        <v>4</v>
      </c>
      <c r="BH70">
        <v>4</v>
      </c>
      <c r="BI70">
        <v>4</v>
      </c>
      <c r="BJ70">
        <v>4</v>
      </c>
      <c r="BS70" s="2">
        <v>727211</v>
      </c>
      <c r="BT70" s="2">
        <v>684897</v>
      </c>
      <c r="BV70" s="2">
        <v>631277</v>
      </c>
      <c r="BW70" s="2">
        <v>588586</v>
      </c>
      <c r="BX70" s="2">
        <v>86835</v>
      </c>
    </row>
    <row r="71" spans="1:76" x14ac:dyDescent="0.35">
      <c r="A71" s="1">
        <v>44565</v>
      </c>
      <c r="B71">
        <v>8035</v>
      </c>
      <c r="C71">
        <v>1</v>
      </c>
      <c r="D71" t="s">
        <v>185</v>
      </c>
      <c r="E71" t="s">
        <v>111</v>
      </c>
      <c r="F71" s="2">
        <f>S71+AE71+AQ71</f>
        <v>119233</v>
      </c>
      <c r="G71" s="2">
        <f>(Q71+AC71+AM71)-F71</f>
        <v>436043</v>
      </c>
      <c r="H71" s="2">
        <f>F71/BX71*100</f>
        <v>273.45763955781848</v>
      </c>
      <c r="I71" s="2">
        <f>G71/(BW71-BX71)*100</f>
        <v>198.93833975865135</v>
      </c>
      <c r="J71">
        <v>97.3</v>
      </c>
      <c r="K71" s="2">
        <v>269605</v>
      </c>
      <c r="L71">
        <v>76.8</v>
      </c>
      <c r="M71" s="2">
        <v>269590</v>
      </c>
      <c r="N71">
        <v>81.400000000000006</v>
      </c>
      <c r="O71" s="2">
        <v>255285</v>
      </c>
      <c r="P71">
        <v>85.9</v>
      </c>
      <c r="Q71" s="2">
        <v>231025</v>
      </c>
      <c r="R71">
        <v>87.9</v>
      </c>
      <c r="S71" s="2">
        <v>45232</v>
      </c>
      <c r="T71">
        <v>95</v>
      </c>
      <c r="U71" s="2">
        <v>247017</v>
      </c>
      <c r="V71">
        <v>70.3</v>
      </c>
      <c r="W71" s="2">
        <v>247014</v>
      </c>
      <c r="X71">
        <v>74.599999999999994</v>
      </c>
      <c r="AA71" s="2">
        <v>236332</v>
      </c>
      <c r="AB71">
        <v>79.5</v>
      </c>
      <c r="AC71" s="2">
        <v>213359</v>
      </c>
      <c r="AD71">
        <v>81.2</v>
      </c>
      <c r="AE71" s="2">
        <v>42171</v>
      </c>
      <c r="AF71">
        <v>95</v>
      </c>
      <c r="AG71" s="2">
        <v>112352</v>
      </c>
      <c r="AH71">
        <v>45.5</v>
      </c>
      <c r="AM71" s="2">
        <v>110892</v>
      </c>
      <c r="AN71">
        <v>52</v>
      </c>
      <c r="AO71" s="2">
        <v>67147</v>
      </c>
      <c r="AP71">
        <v>65.099999999999994</v>
      </c>
      <c r="AQ71" s="2">
        <v>31830</v>
      </c>
      <c r="AR71">
        <v>75.5</v>
      </c>
      <c r="AW71" t="s">
        <v>86</v>
      </c>
      <c r="AX71">
        <v>4</v>
      </c>
      <c r="AY71">
        <v>4</v>
      </c>
      <c r="BA71">
        <v>4</v>
      </c>
      <c r="BB71">
        <v>4</v>
      </c>
      <c r="BC71">
        <v>4</v>
      </c>
      <c r="BD71" t="s">
        <v>83</v>
      </c>
      <c r="BE71">
        <v>4</v>
      </c>
      <c r="BF71">
        <v>4</v>
      </c>
      <c r="BH71">
        <v>4</v>
      </c>
      <c r="BI71">
        <v>4</v>
      </c>
      <c r="BJ71">
        <v>4</v>
      </c>
      <c r="BS71" s="2">
        <v>351154</v>
      </c>
      <c r="BT71" s="2">
        <v>331127</v>
      </c>
      <c r="BV71" s="2">
        <v>297254</v>
      </c>
      <c r="BW71" s="2">
        <v>262787</v>
      </c>
      <c r="BX71" s="2">
        <v>43602</v>
      </c>
    </row>
    <row r="72" spans="1:76" x14ac:dyDescent="0.35">
      <c r="A72" s="1">
        <v>44565</v>
      </c>
      <c r="B72">
        <v>8041</v>
      </c>
      <c r="C72">
        <v>1</v>
      </c>
      <c r="D72" t="s">
        <v>336</v>
      </c>
      <c r="E72" t="s">
        <v>111</v>
      </c>
      <c r="F72" s="2">
        <f>S72+AE72+AQ72</f>
        <v>228702</v>
      </c>
      <c r="G72" s="2">
        <f>(Q72+AC72+AM72)-F72</f>
        <v>748385</v>
      </c>
      <c r="H72" s="2">
        <f>F72/BX72*100</f>
        <v>240.28872218369793</v>
      </c>
      <c r="I72" s="2">
        <f>G72/(BW72-BX72)*100</f>
        <v>164.98969344900186</v>
      </c>
      <c r="J72">
        <v>97.3</v>
      </c>
      <c r="K72" s="2">
        <v>487166</v>
      </c>
      <c r="L72">
        <v>67.599999999999994</v>
      </c>
      <c r="M72" s="2">
        <v>487149</v>
      </c>
      <c r="N72">
        <v>72.400000000000006</v>
      </c>
      <c r="O72" s="2">
        <v>473185</v>
      </c>
      <c r="P72">
        <v>78.099999999999994</v>
      </c>
      <c r="Q72" s="2">
        <v>441369</v>
      </c>
      <c r="R72">
        <v>80.400000000000006</v>
      </c>
      <c r="S72" s="2">
        <v>90816</v>
      </c>
      <c r="T72">
        <v>95</v>
      </c>
      <c r="U72" s="2">
        <v>427855</v>
      </c>
      <c r="V72">
        <v>59.4</v>
      </c>
      <c r="W72" s="2">
        <v>427849</v>
      </c>
      <c r="X72">
        <v>63.6</v>
      </c>
      <c r="AA72" s="2">
        <v>418239</v>
      </c>
      <c r="AB72">
        <v>69</v>
      </c>
      <c r="AC72" s="2">
        <v>389731</v>
      </c>
      <c r="AD72">
        <v>71</v>
      </c>
      <c r="AE72" s="2">
        <v>83152</v>
      </c>
      <c r="AF72">
        <v>87.4</v>
      </c>
      <c r="AG72" s="2">
        <v>147223</v>
      </c>
      <c r="AH72">
        <v>34.4</v>
      </c>
      <c r="AM72" s="2">
        <v>145987</v>
      </c>
      <c r="AN72">
        <v>37.5</v>
      </c>
      <c r="AO72" s="2">
        <v>97243</v>
      </c>
      <c r="AP72">
        <v>54.6</v>
      </c>
      <c r="AQ72" s="2">
        <v>54734</v>
      </c>
      <c r="AR72">
        <v>65.8</v>
      </c>
      <c r="AW72" t="s">
        <v>112</v>
      </c>
      <c r="AX72">
        <v>8</v>
      </c>
      <c r="AY72">
        <v>8</v>
      </c>
      <c r="BA72">
        <v>8</v>
      </c>
      <c r="BB72">
        <v>8</v>
      </c>
      <c r="BC72">
        <v>8</v>
      </c>
      <c r="BD72" t="s">
        <v>83</v>
      </c>
      <c r="BE72">
        <v>4</v>
      </c>
      <c r="BF72">
        <v>4</v>
      </c>
      <c r="BH72">
        <v>4</v>
      </c>
      <c r="BI72">
        <v>4</v>
      </c>
      <c r="BJ72">
        <v>4</v>
      </c>
      <c r="BS72" s="2">
        <v>720403</v>
      </c>
      <c r="BT72" s="2">
        <v>672877</v>
      </c>
      <c r="BV72" s="2">
        <v>606042</v>
      </c>
      <c r="BW72" s="2">
        <v>548773</v>
      </c>
      <c r="BX72" s="2">
        <v>95178</v>
      </c>
    </row>
    <row r="73" spans="1:76" x14ac:dyDescent="0.35">
      <c r="A73" s="1">
        <v>44565</v>
      </c>
      <c r="B73">
        <v>8059</v>
      </c>
      <c r="C73">
        <v>1</v>
      </c>
      <c r="D73" t="s">
        <v>197</v>
      </c>
      <c r="E73" t="s">
        <v>111</v>
      </c>
      <c r="F73" s="2">
        <f>S73+AE73+AQ73</f>
        <v>266523</v>
      </c>
      <c r="G73" s="2">
        <f>(Q73+AC73+AM73)-F73</f>
        <v>752554</v>
      </c>
      <c r="H73" s="2">
        <f>F73/BX73*100</f>
        <v>269.7792353709271</v>
      </c>
      <c r="I73" s="2">
        <f>G73/(BW73-BX73)*100</f>
        <v>202.90490441909998</v>
      </c>
      <c r="J73">
        <v>97.3</v>
      </c>
      <c r="K73" s="2">
        <v>475127</v>
      </c>
      <c r="L73">
        <v>81.5</v>
      </c>
      <c r="M73" s="2">
        <v>475099</v>
      </c>
      <c r="N73">
        <v>85.9</v>
      </c>
      <c r="O73" s="2">
        <v>455883</v>
      </c>
      <c r="P73">
        <v>89.4</v>
      </c>
      <c r="Q73" s="2">
        <v>425243</v>
      </c>
      <c r="R73">
        <v>90.5</v>
      </c>
      <c r="S73" s="2">
        <v>102461</v>
      </c>
      <c r="T73">
        <v>95</v>
      </c>
      <c r="U73" s="2">
        <v>436456</v>
      </c>
      <c r="V73">
        <v>74.900000000000006</v>
      </c>
      <c r="W73" s="2">
        <v>436454</v>
      </c>
      <c r="X73">
        <v>78.900000000000006</v>
      </c>
      <c r="AA73" s="2">
        <v>421540</v>
      </c>
      <c r="AB73">
        <v>82.7</v>
      </c>
      <c r="AC73" s="2">
        <v>392905</v>
      </c>
      <c r="AD73">
        <v>83.7</v>
      </c>
      <c r="AE73" s="2">
        <v>95402</v>
      </c>
      <c r="AF73">
        <v>95</v>
      </c>
      <c r="AG73" s="2">
        <v>202465</v>
      </c>
      <c r="AH73">
        <v>46.4</v>
      </c>
      <c r="AM73" s="2">
        <v>200929</v>
      </c>
      <c r="AN73">
        <v>51.1</v>
      </c>
      <c r="AO73" s="2">
        <v>124200</v>
      </c>
      <c r="AP73">
        <v>63.3</v>
      </c>
      <c r="AQ73" s="2">
        <v>68660</v>
      </c>
      <c r="AR73">
        <v>72</v>
      </c>
      <c r="AW73" t="s">
        <v>86</v>
      </c>
      <c r="AX73">
        <v>4</v>
      </c>
      <c r="AY73">
        <v>4</v>
      </c>
      <c r="BA73">
        <v>4</v>
      </c>
      <c r="BB73">
        <v>4</v>
      </c>
      <c r="BC73">
        <v>4</v>
      </c>
      <c r="BD73" t="s">
        <v>83</v>
      </c>
      <c r="BE73">
        <v>4</v>
      </c>
      <c r="BF73">
        <v>4</v>
      </c>
      <c r="BH73">
        <v>4</v>
      </c>
      <c r="BI73">
        <v>4</v>
      </c>
      <c r="BJ73">
        <v>4</v>
      </c>
      <c r="BS73" s="2">
        <v>582881</v>
      </c>
      <c r="BT73" s="2">
        <v>553262</v>
      </c>
      <c r="BV73" s="2">
        <v>509750</v>
      </c>
      <c r="BW73" s="2">
        <v>469683</v>
      </c>
      <c r="BX73" s="2">
        <v>98793</v>
      </c>
    </row>
    <row r="74" spans="1:76" x14ac:dyDescent="0.35">
      <c r="A74" s="1">
        <v>44565</v>
      </c>
      <c r="B74">
        <v>8069</v>
      </c>
      <c r="C74">
        <v>1</v>
      </c>
      <c r="D74" t="s">
        <v>382</v>
      </c>
      <c r="E74" t="s">
        <v>111</v>
      </c>
      <c r="F74" s="2">
        <f>S74+AE74+AQ74</f>
        <v>148831</v>
      </c>
      <c r="G74" s="2">
        <f>(Q74+AC74+AM74)-F74</f>
        <v>400451</v>
      </c>
      <c r="H74" s="2">
        <f>F74/BX74*100</f>
        <v>257.60895904732234</v>
      </c>
      <c r="I74" s="2">
        <f>G74/(BW74-BX74)*100</f>
        <v>174.11442956959559</v>
      </c>
      <c r="J74">
        <v>97.3</v>
      </c>
      <c r="K74" s="2">
        <v>256865</v>
      </c>
      <c r="L74">
        <v>72</v>
      </c>
      <c r="M74" s="2">
        <v>256860</v>
      </c>
      <c r="N74">
        <v>75.7</v>
      </c>
      <c r="O74" s="2">
        <v>246777</v>
      </c>
      <c r="P74">
        <v>79</v>
      </c>
      <c r="Q74" s="2">
        <v>230802</v>
      </c>
      <c r="R74">
        <v>80.2</v>
      </c>
      <c r="S74" s="2">
        <v>56293</v>
      </c>
      <c r="T74">
        <v>95</v>
      </c>
      <c r="U74" s="2">
        <v>233094</v>
      </c>
      <c r="V74">
        <v>65.3</v>
      </c>
      <c r="W74" s="2">
        <v>233093</v>
      </c>
      <c r="X74">
        <v>68.7</v>
      </c>
      <c r="AA74" s="2">
        <v>225644</v>
      </c>
      <c r="AB74">
        <v>72.3</v>
      </c>
      <c r="AC74" s="2">
        <v>210753</v>
      </c>
      <c r="AD74">
        <v>73.2</v>
      </c>
      <c r="AE74" s="2">
        <v>52867</v>
      </c>
      <c r="AF74">
        <v>91.5</v>
      </c>
      <c r="AG74" s="2">
        <v>108490</v>
      </c>
      <c r="AH74">
        <v>46.5</v>
      </c>
      <c r="AM74" s="2">
        <v>107727</v>
      </c>
      <c r="AN74">
        <v>51.1</v>
      </c>
      <c r="AO74" s="2">
        <v>67078</v>
      </c>
      <c r="AP74">
        <v>66</v>
      </c>
      <c r="AQ74" s="2">
        <v>39671</v>
      </c>
      <c r="AR74">
        <v>75</v>
      </c>
      <c r="AW74" t="s">
        <v>86</v>
      </c>
      <c r="AX74">
        <v>4</v>
      </c>
      <c r="AY74">
        <v>4</v>
      </c>
      <c r="BA74">
        <v>4</v>
      </c>
      <c r="BB74">
        <v>4</v>
      </c>
      <c r="BC74">
        <v>4</v>
      </c>
      <c r="BD74" t="s">
        <v>83</v>
      </c>
      <c r="BE74">
        <v>4</v>
      </c>
      <c r="BF74">
        <v>4</v>
      </c>
      <c r="BH74">
        <v>4</v>
      </c>
      <c r="BI74">
        <v>4</v>
      </c>
      <c r="BJ74">
        <v>4</v>
      </c>
      <c r="BS74" s="2">
        <v>356899</v>
      </c>
      <c r="BT74" s="2">
        <v>339418</v>
      </c>
      <c r="BV74" s="2">
        <v>312264</v>
      </c>
      <c r="BW74" s="2">
        <v>287767</v>
      </c>
      <c r="BX74" s="2">
        <v>57774</v>
      </c>
    </row>
    <row r="75" spans="1:76" x14ac:dyDescent="0.35">
      <c r="A75" s="1">
        <v>44565</v>
      </c>
      <c r="B75">
        <v>8077</v>
      </c>
      <c r="C75">
        <v>1</v>
      </c>
      <c r="D75" t="s">
        <v>515</v>
      </c>
      <c r="E75" t="s">
        <v>111</v>
      </c>
      <c r="F75" s="2">
        <f>S75+AE75+AQ75</f>
        <v>67636</v>
      </c>
      <c r="G75" s="2">
        <f>(Q75+AC75+AM75)-F75</f>
        <v>108877</v>
      </c>
      <c r="H75" s="2">
        <f>F75/BX75*100</f>
        <v>222.72128556375131</v>
      </c>
      <c r="I75" s="2">
        <f>G75/(BW75-BX75)*100</f>
        <v>119.60168290619886</v>
      </c>
      <c r="J75">
        <v>97.3</v>
      </c>
      <c r="K75" s="2">
        <v>80979</v>
      </c>
      <c r="L75">
        <v>52.5</v>
      </c>
      <c r="M75" s="2">
        <v>80972</v>
      </c>
      <c r="N75">
        <v>55.6</v>
      </c>
      <c r="O75" s="2">
        <v>79183</v>
      </c>
      <c r="P75">
        <v>59.6</v>
      </c>
      <c r="Q75" s="2">
        <v>75080</v>
      </c>
      <c r="R75">
        <v>61.8</v>
      </c>
      <c r="S75" s="2">
        <v>26738</v>
      </c>
      <c r="T75">
        <v>88</v>
      </c>
      <c r="U75" s="2">
        <v>73201</v>
      </c>
      <c r="V75">
        <v>47.5</v>
      </c>
      <c r="W75" s="2">
        <v>73199</v>
      </c>
      <c r="X75">
        <v>50.3</v>
      </c>
      <c r="AA75" s="2">
        <v>72024</v>
      </c>
      <c r="AB75">
        <v>54.2</v>
      </c>
      <c r="AC75" s="2">
        <v>68315</v>
      </c>
      <c r="AD75">
        <v>56.3</v>
      </c>
      <c r="AE75" s="2">
        <v>24681</v>
      </c>
      <c r="AF75">
        <v>81.3</v>
      </c>
      <c r="AG75" s="2">
        <v>33265</v>
      </c>
      <c r="AH75">
        <v>45.4</v>
      </c>
      <c r="AM75" s="2">
        <v>33118</v>
      </c>
      <c r="AN75">
        <v>48.5</v>
      </c>
      <c r="AO75" s="2">
        <v>25004</v>
      </c>
      <c r="AP75">
        <v>59</v>
      </c>
      <c r="AQ75" s="2">
        <v>16217</v>
      </c>
      <c r="AR75">
        <v>65.7</v>
      </c>
      <c r="AW75" t="s">
        <v>82</v>
      </c>
      <c r="AX75">
        <v>11</v>
      </c>
      <c r="AY75">
        <v>12</v>
      </c>
      <c r="BA75">
        <v>12</v>
      </c>
      <c r="BB75">
        <v>12</v>
      </c>
      <c r="BC75">
        <v>12</v>
      </c>
      <c r="BD75" t="s">
        <v>83</v>
      </c>
      <c r="BE75">
        <v>3</v>
      </c>
      <c r="BF75">
        <v>4</v>
      </c>
      <c r="BH75">
        <v>4</v>
      </c>
      <c r="BI75">
        <v>4</v>
      </c>
      <c r="BJ75">
        <v>4</v>
      </c>
      <c r="BS75" s="2">
        <v>154210</v>
      </c>
      <c r="BT75" s="2">
        <v>145663</v>
      </c>
      <c r="BV75" s="2">
        <v>132774</v>
      </c>
      <c r="BW75" s="2">
        <v>121401</v>
      </c>
      <c r="BX75" s="2">
        <v>30368</v>
      </c>
    </row>
    <row r="76" spans="1:76" x14ac:dyDescent="0.35">
      <c r="A76" s="1">
        <v>44565</v>
      </c>
      <c r="B76">
        <v>8101</v>
      </c>
      <c r="C76">
        <v>1</v>
      </c>
      <c r="D76" t="s">
        <v>513</v>
      </c>
      <c r="E76" t="s">
        <v>111</v>
      </c>
      <c r="F76" s="2">
        <f>S76+AE76+AQ76</f>
        <v>73805</v>
      </c>
      <c r="G76" s="2">
        <f>(Q76+AC76+AM76)-F76</f>
        <v>140308</v>
      </c>
      <c r="H76" s="2">
        <f>F76/BX76*100</f>
        <v>231.12454200983308</v>
      </c>
      <c r="I76" s="2">
        <f>G76/(BW76-BX76)*100</f>
        <v>141.61510744168677</v>
      </c>
      <c r="J76">
        <v>97.3</v>
      </c>
      <c r="K76" s="2">
        <v>100286</v>
      </c>
      <c r="L76">
        <v>59.5</v>
      </c>
      <c r="M76" s="2">
        <v>100278</v>
      </c>
      <c r="N76">
        <v>63.1</v>
      </c>
      <c r="O76" s="2">
        <v>97839</v>
      </c>
      <c r="P76">
        <v>67.900000000000006</v>
      </c>
      <c r="Q76" s="2">
        <v>91551</v>
      </c>
      <c r="R76">
        <v>69.900000000000006</v>
      </c>
      <c r="S76" s="2">
        <v>28603</v>
      </c>
      <c r="T76">
        <v>89.6</v>
      </c>
      <c r="U76" s="2">
        <v>90859</v>
      </c>
      <c r="V76">
        <v>53.9</v>
      </c>
      <c r="W76" s="2">
        <v>90858</v>
      </c>
      <c r="X76">
        <v>57.2</v>
      </c>
      <c r="AA76" s="2">
        <v>89376</v>
      </c>
      <c r="AB76">
        <v>62</v>
      </c>
      <c r="AC76" s="2">
        <v>83867</v>
      </c>
      <c r="AD76">
        <v>64</v>
      </c>
      <c r="AE76" s="2">
        <v>26600</v>
      </c>
      <c r="AF76">
        <v>83.3</v>
      </c>
      <c r="AG76" s="2">
        <v>38919</v>
      </c>
      <c r="AH76">
        <v>42.8</v>
      </c>
      <c r="AM76" s="2">
        <v>38695</v>
      </c>
      <c r="AN76">
        <v>46.1</v>
      </c>
      <c r="AO76" s="2">
        <v>29702</v>
      </c>
      <c r="AP76">
        <v>60.1</v>
      </c>
      <c r="AQ76" s="2">
        <v>18602</v>
      </c>
      <c r="AR76">
        <v>69.900000000000006</v>
      </c>
      <c r="AW76" t="s">
        <v>97</v>
      </c>
      <c r="AX76">
        <v>16</v>
      </c>
      <c r="AY76">
        <v>16</v>
      </c>
      <c r="BA76">
        <v>16</v>
      </c>
      <c r="BB76">
        <v>16</v>
      </c>
      <c r="BC76">
        <v>16</v>
      </c>
      <c r="BD76" t="s">
        <v>83</v>
      </c>
      <c r="BE76">
        <v>4</v>
      </c>
      <c r="BF76">
        <v>4</v>
      </c>
      <c r="BH76">
        <v>4</v>
      </c>
      <c r="BI76">
        <v>4</v>
      </c>
      <c r="BJ76">
        <v>4</v>
      </c>
      <c r="BS76" s="2">
        <v>168424</v>
      </c>
      <c r="BT76" s="2">
        <v>158872</v>
      </c>
      <c r="BV76" s="2">
        <v>144170</v>
      </c>
      <c r="BW76" s="2">
        <v>131010</v>
      </c>
      <c r="BX76" s="2">
        <v>31933</v>
      </c>
    </row>
    <row r="77" spans="1:76" x14ac:dyDescent="0.35">
      <c r="A77" s="1">
        <v>44565</v>
      </c>
      <c r="B77">
        <v>8123</v>
      </c>
      <c r="C77">
        <v>1</v>
      </c>
      <c r="D77" t="s">
        <v>452</v>
      </c>
      <c r="E77" t="s">
        <v>111</v>
      </c>
      <c r="F77" s="2">
        <f>S77+AE77+AQ77</f>
        <v>100609</v>
      </c>
      <c r="G77" s="2">
        <f>(Q77+AC77+AM77)-F77</f>
        <v>316640</v>
      </c>
      <c r="H77" s="2">
        <f>F77/BX77*100</f>
        <v>249.33458898168573</v>
      </c>
      <c r="I77" s="2">
        <f>G77/(BW77-BX77)*100</f>
        <v>158.24246119401494</v>
      </c>
      <c r="J77">
        <v>97.3</v>
      </c>
      <c r="K77" s="2">
        <v>202409</v>
      </c>
      <c r="L77">
        <v>62.4</v>
      </c>
      <c r="M77" s="2">
        <v>202401</v>
      </c>
      <c r="N77">
        <v>67.099999999999994</v>
      </c>
      <c r="O77" s="2">
        <v>195622</v>
      </c>
      <c r="P77">
        <v>72.900000000000006</v>
      </c>
      <c r="Q77" s="2">
        <v>180263</v>
      </c>
      <c r="R77">
        <v>75</v>
      </c>
      <c r="S77" s="2">
        <v>39175</v>
      </c>
      <c r="T77">
        <v>95</v>
      </c>
      <c r="U77" s="2">
        <v>186644</v>
      </c>
      <c r="V77">
        <v>57.5</v>
      </c>
      <c r="W77" s="2">
        <v>186644</v>
      </c>
      <c r="X77">
        <v>61.9</v>
      </c>
      <c r="AA77" s="2">
        <v>181619</v>
      </c>
      <c r="AB77">
        <v>67.7</v>
      </c>
      <c r="AC77" s="2">
        <v>167487</v>
      </c>
      <c r="AD77">
        <v>69.7</v>
      </c>
      <c r="AE77" s="2">
        <v>37153</v>
      </c>
      <c r="AF77">
        <v>92.1</v>
      </c>
      <c r="AG77" s="2">
        <v>70017</v>
      </c>
      <c r="AH77">
        <v>37.5</v>
      </c>
      <c r="AM77" s="2">
        <v>69499</v>
      </c>
      <c r="AN77">
        <v>41.5</v>
      </c>
      <c r="AO77" s="2">
        <v>44258</v>
      </c>
      <c r="AP77">
        <v>55.7</v>
      </c>
      <c r="AQ77" s="2">
        <v>24281</v>
      </c>
      <c r="AR77">
        <v>65.400000000000006</v>
      </c>
      <c r="AW77" t="s">
        <v>112</v>
      </c>
      <c r="AX77">
        <v>8</v>
      </c>
      <c r="AY77">
        <v>8</v>
      </c>
      <c r="BA77">
        <v>8</v>
      </c>
      <c r="BB77">
        <v>8</v>
      </c>
      <c r="BC77">
        <v>8</v>
      </c>
      <c r="BD77" t="s">
        <v>83</v>
      </c>
      <c r="BE77">
        <v>4</v>
      </c>
      <c r="BF77">
        <v>4</v>
      </c>
      <c r="BH77">
        <v>4</v>
      </c>
      <c r="BI77">
        <v>4</v>
      </c>
      <c r="BJ77">
        <v>4</v>
      </c>
      <c r="BS77" s="2">
        <v>324492</v>
      </c>
      <c r="BT77" s="2">
        <v>301440</v>
      </c>
      <c r="BV77" s="2">
        <v>268406</v>
      </c>
      <c r="BW77" s="2">
        <v>240449</v>
      </c>
      <c r="BX77" s="2">
        <v>40351</v>
      </c>
    </row>
    <row r="78" spans="1:76" x14ac:dyDescent="0.35">
      <c r="A78" s="1">
        <v>44565</v>
      </c>
      <c r="B78">
        <v>9001</v>
      </c>
      <c r="C78">
        <v>1</v>
      </c>
      <c r="D78" t="s">
        <v>400</v>
      </c>
      <c r="E78" t="s">
        <v>240</v>
      </c>
      <c r="F78" s="2">
        <f>S78+AE78+AQ78</f>
        <v>411036</v>
      </c>
      <c r="G78" s="2">
        <f>(Q78+AC78+AM78)-F78</f>
        <v>1280389</v>
      </c>
      <c r="H78" s="2">
        <f>F78/BX78*100</f>
        <v>266.99144533000759</v>
      </c>
      <c r="I78" s="2">
        <f>G78/(BW78-BX78)*100</f>
        <v>220.86525275350817</v>
      </c>
      <c r="J78">
        <v>98.3</v>
      </c>
      <c r="K78" s="2">
        <v>897538</v>
      </c>
      <c r="L78">
        <v>95</v>
      </c>
      <c r="M78" s="2">
        <v>897084</v>
      </c>
      <c r="N78">
        <v>95</v>
      </c>
      <c r="O78" s="2">
        <v>862108</v>
      </c>
      <c r="P78">
        <v>95</v>
      </c>
      <c r="Q78" s="2">
        <v>788481</v>
      </c>
      <c r="R78">
        <v>95</v>
      </c>
      <c r="S78" s="2">
        <v>177757</v>
      </c>
      <c r="T78">
        <v>95</v>
      </c>
      <c r="U78" s="2">
        <v>727820</v>
      </c>
      <c r="V78">
        <v>77.2</v>
      </c>
      <c r="W78" s="2">
        <v>727659</v>
      </c>
      <c r="X78">
        <v>81.599999999999994</v>
      </c>
      <c r="AA78" s="2">
        <v>705423</v>
      </c>
      <c r="AB78">
        <v>86.9</v>
      </c>
      <c r="AC78" s="2">
        <v>643151</v>
      </c>
      <c r="AD78">
        <v>87.7</v>
      </c>
      <c r="AE78" s="2">
        <v>143078</v>
      </c>
      <c r="AF78">
        <v>92.9</v>
      </c>
      <c r="AG78" s="2">
        <v>263121</v>
      </c>
      <c r="AH78">
        <v>36.200000000000003</v>
      </c>
      <c r="AM78" s="2">
        <v>259793</v>
      </c>
      <c r="AN78">
        <v>40.4</v>
      </c>
      <c r="AO78" s="2">
        <v>174966</v>
      </c>
      <c r="AP78">
        <v>53.6</v>
      </c>
      <c r="AQ78" s="2">
        <v>90201</v>
      </c>
      <c r="AR78">
        <v>63</v>
      </c>
      <c r="AW78" t="s">
        <v>112</v>
      </c>
      <c r="AX78">
        <v>8</v>
      </c>
      <c r="AY78">
        <v>8</v>
      </c>
      <c r="BA78">
        <v>8</v>
      </c>
      <c r="BB78">
        <v>8</v>
      </c>
      <c r="BC78">
        <v>8</v>
      </c>
      <c r="BD78" t="s">
        <v>83</v>
      </c>
      <c r="BE78">
        <v>4</v>
      </c>
      <c r="BF78">
        <v>4</v>
      </c>
      <c r="BH78">
        <v>4</v>
      </c>
      <c r="BI78">
        <v>4</v>
      </c>
      <c r="BJ78">
        <v>4</v>
      </c>
      <c r="BS78" s="2">
        <v>943332</v>
      </c>
      <c r="BT78" s="2">
        <v>892133</v>
      </c>
      <c r="BV78" s="2">
        <v>811797</v>
      </c>
      <c r="BW78" s="2">
        <v>733666</v>
      </c>
      <c r="BX78" s="2">
        <v>153951</v>
      </c>
    </row>
    <row r="79" spans="1:76" x14ac:dyDescent="0.35">
      <c r="A79" s="1">
        <v>44565</v>
      </c>
      <c r="B79">
        <v>9003</v>
      </c>
      <c r="C79">
        <v>1</v>
      </c>
      <c r="D79" t="s">
        <v>358</v>
      </c>
      <c r="E79" t="s">
        <v>240</v>
      </c>
      <c r="F79" s="2">
        <f>S79+AE79+AQ79</f>
        <v>414048</v>
      </c>
      <c r="G79" s="2">
        <f>(Q79+AC79+AM79)-F79</f>
        <v>1089549</v>
      </c>
      <c r="H79" s="2">
        <f>F79/BX79*100</f>
        <v>266.26538565420378</v>
      </c>
      <c r="I79" s="2">
        <f>G79/(BW79-BX79)*100</f>
        <v>198.11602767499159</v>
      </c>
      <c r="J79">
        <v>98.3</v>
      </c>
      <c r="K79" s="2">
        <v>740145</v>
      </c>
      <c r="L79">
        <v>83</v>
      </c>
      <c r="M79" s="2">
        <v>739900</v>
      </c>
      <c r="N79">
        <v>87.7</v>
      </c>
      <c r="O79" s="2">
        <v>714536</v>
      </c>
      <c r="P79">
        <v>92.5</v>
      </c>
      <c r="Q79" s="2">
        <v>663317</v>
      </c>
      <c r="R79">
        <v>94</v>
      </c>
      <c r="S79" s="2">
        <v>169913</v>
      </c>
      <c r="T79">
        <v>95</v>
      </c>
      <c r="U79" s="2">
        <v>641314</v>
      </c>
      <c r="V79">
        <v>71.900000000000006</v>
      </c>
      <c r="W79" s="2">
        <v>641240</v>
      </c>
      <c r="X79">
        <v>76</v>
      </c>
      <c r="AA79" s="2">
        <v>624124</v>
      </c>
      <c r="AB79">
        <v>80.8</v>
      </c>
      <c r="AC79" s="2">
        <v>579092</v>
      </c>
      <c r="AD79">
        <v>82.1</v>
      </c>
      <c r="AE79" s="2">
        <v>146637</v>
      </c>
      <c r="AF79">
        <v>94.3</v>
      </c>
      <c r="AG79" s="2">
        <v>263414</v>
      </c>
      <c r="AH79">
        <v>41.1</v>
      </c>
      <c r="AM79" s="2">
        <v>261188</v>
      </c>
      <c r="AN79">
        <v>45.1</v>
      </c>
      <c r="AO79" s="2">
        <v>177165</v>
      </c>
      <c r="AP79">
        <v>57.4</v>
      </c>
      <c r="AQ79" s="2">
        <v>97498</v>
      </c>
      <c r="AR79">
        <v>66.5</v>
      </c>
      <c r="AW79" t="s">
        <v>82</v>
      </c>
      <c r="AX79">
        <v>12</v>
      </c>
      <c r="AY79">
        <v>12</v>
      </c>
      <c r="BA79">
        <v>12</v>
      </c>
      <c r="BB79">
        <v>12</v>
      </c>
      <c r="BC79">
        <v>12</v>
      </c>
      <c r="BD79" t="s">
        <v>83</v>
      </c>
      <c r="BE79">
        <v>4</v>
      </c>
      <c r="BF79">
        <v>4</v>
      </c>
      <c r="BH79">
        <v>4</v>
      </c>
      <c r="BI79">
        <v>4</v>
      </c>
      <c r="BJ79">
        <v>4</v>
      </c>
      <c r="BS79" s="2">
        <v>891720</v>
      </c>
      <c r="BT79" s="2">
        <v>843985</v>
      </c>
      <c r="BV79" s="2">
        <v>772466</v>
      </c>
      <c r="BW79" s="2">
        <v>705457</v>
      </c>
      <c r="BX79" s="2">
        <v>155502</v>
      </c>
    </row>
    <row r="80" spans="1:76" x14ac:dyDescent="0.35">
      <c r="A80" s="1">
        <v>44565</v>
      </c>
      <c r="B80">
        <v>9005</v>
      </c>
      <c r="C80">
        <v>1</v>
      </c>
      <c r="D80" t="s">
        <v>353</v>
      </c>
      <c r="E80" t="s">
        <v>240</v>
      </c>
      <c r="F80" s="2">
        <f>S80+AE80+AQ80</f>
        <v>102678</v>
      </c>
      <c r="G80" s="2">
        <f>(Q80+AC80+AM80)-F80</f>
        <v>210265</v>
      </c>
      <c r="H80" s="2">
        <f>F80/BX80*100</f>
        <v>258.93478589801788</v>
      </c>
      <c r="I80" s="2">
        <f>G80/(BW80-BX80)*100</f>
        <v>194.13975218362788</v>
      </c>
      <c r="J80">
        <v>98.3</v>
      </c>
      <c r="K80" s="2">
        <v>150663</v>
      </c>
      <c r="L80">
        <v>83.5</v>
      </c>
      <c r="M80" s="2">
        <v>150605</v>
      </c>
      <c r="N80">
        <v>87.1</v>
      </c>
      <c r="O80" s="2">
        <v>146687</v>
      </c>
      <c r="P80">
        <v>91.3</v>
      </c>
      <c r="Q80" s="2">
        <v>137183</v>
      </c>
      <c r="R80">
        <v>92.7</v>
      </c>
      <c r="S80" s="2">
        <v>41706</v>
      </c>
      <c r="T80">
        <v>95</v>
      </c>
      <c r="U80" s="2">
        <v>131191</v>
      </c>
      <c r="V80">
        <v>72.7</v>
      </c>
      <c r="W80" s="2">
        <v>131170</v>
      </c>
      <c r="X80">
        <v>75.900000000000006</v>
      </c>
      <c r="AA80" s="2">
        <v>128619</v>
      </c>
      <c r="AB80">
        <v>80</v>
      </c>
      <c r="AC80" s="2">
        <v>120331</v>
      </c>
      <c r="AD80">
        <v>81.3</v>
      </c>
      <c r="AE80" s="2">
        <v>36390</v>
      </c>
      <c r="AF80">
        <v>91.8</v>
      </c>
      <c r="AG80" s="2">
        <v>55871</v>
      </c>
      <c r="AH80">
        <v>42.6</v>
      </c>
      <c r="AM80" s="2">
        <v>55429</v>
      </c>
      <c r="AN80">
        <v>46.1</v>
      </c>
      <c r="AO80" s="2">
        <v>42376</v>
      </c>
      <c r="AP80">
        <v>57.1</v>
      </c>
      <c r="AQ80" s="2">
        <v>24582</v>
      </c>
      <c r="AR80">
        <v>67.599999999999994</v>
      </c>
      <c r="AW80" t="s">
        <v>86</v>
      </c>
      <c r="AX80">
        <v>4</v>
      </c>
      <c r="AY80">
        <v>4</v>
      </c>
      <c r="BA80">
        <v>4</v>
      </c>
      <c r="BB80">
        <v>4</v>
      </c>
      <c r="BC80">
        <v>4</v>
      </c>
      <c r="BD80" t="s">
        <v>152</v>
      </c>
      <c r="BE80">
        <v>8</v>
      </c>
      <c r="BF80">
        <v>8</v>
      </c>
      <c r="BH80">
        <v>8</v>
      </c>
      <c r="BI80">
        <v>8</v>
      </c>
      <c r="BJ80">
        <v>8</v>
      </c>
      <c r="BS80" s="2">
        <v>180333</v>
      </c>
      <c r="BT80" s="2">
        <v>172886</v>
      </c>
      <c r="BV80" s="2">
        <v>160696</v>
      </c>
      <c r="BW80" s="2">
        <v>147960</v>
      </c>
      <c r="BX80" s="2">
        <v>39654</v>
      </c>
    </row>
    <row r="81" spans="1:76" x14ac:dyDescent="0.35">
      <c r="A81" s="1">
        <v>44565</v>
      </c>
      <c r="B81">
        <v>9007</v>
      </c>
      <c r="C81">
        <v>1</v>
      </c>
      <c r="D81" t="s">
        <v>109</v>
      </c>
      <c r="E81" t="s">
        <v>240</v>
      </c>
      <c r="F81" s="2">
        <f>S81+AE81+AQ81</f>
        <v>95883</v>
      </c>
      <c r="G81" s="2">
        <f>(Q81+AC81+AM81)-F81</f>
        <v>218429</v>
      </c>
      <c r="H81" s="2">
        <f>F81/BX81*100</f>
        <v>281.38811445341162</v>
      </c>
      <c r="I81" s="2">
        <f>G81/(BW81-BX81)*100</f>
        <v>217.77133058164341</v>
      </c>
      <c r="J81">
        <v>98.3</v>
      </c>
      <c r="K81" s="2">
        <v>149729</v>
      </c>
      <c r="L81">
        <v>92.2</v>
      </c>
      <c r="M81" s="2">
        <v>149626</v>
      </c>
      <c r="N81">
        <v>95</v>
      </c>
      <c r="O81" s="2">
        <v>145087</v>
      </c>
      <c r="P81">
        <v>95</v>
      </c>
      <c r="Q81" s="2">
        <v>135873</v>
      </c>
      <c r="R81">
        <v>95</v>
      </c>
      <c r="S81" s="2">
        <v>38623</v>
      </c>
      <c r="T81">
        <v>95</v>
      </c>
      <c r="U81" s="2">
        <v>129881</v>
      </c>
      <c r="V81">
        <v>80</v>
      </c>
      <c r="W81" s="2">
        <v>129848</v>
      </c>
      <c r="X81">
        <v>83.3</v>
      </c>
      <c r="AA81" s="2">
        <v>126950</v>
      </c>
      <c r="AB81">
        <v>87.3</v>
      </c>
      <c r="AC81" s="2">
        <v>118834</v>
      </c>
      <c r="AD81">
        <v>88.4</v>
      </c>
      <c r="AE81" s="2">
        <v>33512</v>
      </c>
      <c r="AF81">
        <v>95</v>
      </c>
      <c r="AG81" s="2">
        <v>60118</v>
      </c>
      <c r="AH81">
        <v>46.3</v>
      </c>
      <c r="AM81" s="2">
        <v>59605</v>
      </c>
      <c r="AN81">
        <v>50.2</v>
      </c>
      <c r="AO81" s="2">
        <v>42139</v>
      </c>
      <c r="AP81">
        <v>61.4</v>
      </c>
      <c r="AQ81" s="2">
        <v>23748</v>
      </c>
      <c r="AR81">
        <v>70.900000000000006</v>
      </c>
      <c r="AW81" t="s">
        <v>86</v>
      </c>
      <c r="AX81">
        <v>4</v>
      </c>
      <c r="AY81">
        <v>4</v>
      </c>
      <c r="BA81">
        <v>4</v>
      </c>
      <c r="BB81">
        <v>4</v>
      </c>
      <c r="BC81">
        <v>4</v>
      </c>
      <c r="BD81" t="s">
        <v>83</v>
      </c>
      <c r="BE81">
        <v>4</v>
      </c>
      <c r="BF81">
        <v>4</v>
      </c>
      <c r="BH81">
        <v>4</v>
      </c>
      <c r="BI81">
        <v>4</v>
      </c>
      <c r="BJ81">
        <v>4</v>
      </c>
      <c r="BS81" s="2">
        <v>162436</v>
      </c>
      <c r="BT81" s="2">
        <v>155818</v>
      </c>
      <c r="BV81" s="2">
        <v>145394</v>
      </c>
      <c r="BW81" s="2">
        <v>134377</v>
      </c>
      <c r="BX81" s="2">
        <v>34075</v>
      </c>
    </row>
    <row r="82" spans="1:76" x14ac:dyDescent="0.35">
      <c r="A82" s="1">
        <v>44565</v>
      </c>
      <c r="B82">
        <v>9009</v>
      </c>
      <c r="C82">
        <v>1</v>
      </c>
      <c r="D82" t="s">
        <v>473</v>
      </c>
      <c r="E82" t="s">
        <v>240</v>
      </c>
      <c r="F82" s="2">
        <f>S82+AE82+AQ82</f>
        <v>406301</v>
      </c>
      <c r="G82" s="2">
        <f>(Q82+AC82+AM82)-F82</f>
        <v>1087238</v>
      </c>
      <c r="H82" s="2">
        <f>F82/BX82*100</f>
        <v>266.21216985644367</v>
      </c>
      <c r="I82" s="2">
        <f>G82/(BW82-BX82)*100</f>
        <v>204.78492871767151</v>
      </c>
      <c r="J82">
        <v>98.3</v>
      </c>
      <c r="K82" s="2">
        <v>756904</v>
      </c>
      <c r="L82">
        <v>88.6</v>
      </c>
      <c r="M82" s="2">
        <v>756630</v>
      </c>
      <c r="N82">
        <v>93.3</v>
      </c>
      <c r="O82" s="2">
        <v>734952</v>
      </c>
      <c r="P82">
        <v>95</v>
      </c>
      <c r="Q82" s="2">
        <v>683562</v>
      </c>
      <c r="R82">
        <v>95</v>
      </c>
      <c r="S82" s="2">
        <v>173630</v>
      </c>
      <c r="T82">
        <v>95</v>
      </c>
      <c r="U82" s="2">
        <v>628078</v>
      </c>
      <c r="V82">
        <v>73.5</v>
      </c>
      <c r="W82" s="2">
        <v>627988</v>
      </c>
      <c r="X82">
        <v>77.400000000000006</v>
      </c>
      <c r="AA82" s="2">
        <v>614174</v>
      </c>
      <c r="AB82">
        <v>82.3</v>
      </c>
      <c r="AC82" s="2">
        <v>570426</v>
      </c>
      <c r="AD82">
        <v>83.5</v>
      </c>
      <c r="AE82" s="2">
        <v>140590</v>
      </c>
      <c r="AF82">
        <v>92.1</v>
      </c>
      <c r="AG82" s="2">
        <v>241536</v>
      </c>
      <c r="AH82">
        <v>38.5</v>
      </c>
      <c r="AM82" s="2">
        <v>239551</v>
      </c>
      <c r="AN82">
        <v>42</v>
      </c>
      <c r="AO82" s="2">
        <v>165035</v>
      </c>
      <c r="AP82">
        <v>55.3</v>
      </c>
      <c r="AQ82" s="2">
        <v>92081</v>
      </c>
      <c r="AR82">
        <v>65.5</v>
      </c>
      <c r="AW82" t="s">
        <v>82</v>
      </c>
      <c r="AX82">
        <v>12</v>
      </c>
      <c r="AY82">
        <v>12</v>
      </c>
      <c r="BA82">
        <v>12</v>
      </c>
      <c r="BB82">
        <v>12</v>
      </c>
      <c r="BC82">
        <v>12</v>
      </c>
      <c r="BD82" t="s">
        <v>83</v>
      </c>
      <c r="BE82">
        <v>4</v>
      </c>
      <c r="BF82">
        <v>4</v>
      </c>
      <c r="BH82">
        <v>4</v>
      </c>
      <c r="BI82">
        <v>4</v>
      </c>
      <c r="BJ82">
        <v>4</v>
      </c>
      <c r="BS82" s="2">
        <v>854757</v>
      </c>
      <c r="BT82" s="2">
        <v>810962</v>
      </c>
      <c r="BV82" s="2">
        <v>745833</v>
      </c>
      <c r="BW82" s="2">
        <v>683540</v>
      </c>
      <c r="BX82" s="2">
        <v>152623</v>
      </c>
    </row>
    <row r="83" spans="1:76" x14ac:dyDescent="0.35">
      <c r="A83" s="1">
        <v>44565</v>
      </c>
      <c r="B83">
        <v>9011</v>
      </c>
      <c r="C83">
        <v>1</v>
      </c>
      <c r="D83" t="s">
        <v>239</v>
      </c>
      <c r="E83" t="s">
        <v>240</v>
      </c>
      <c r="F83" s="2">
        <f>S83+AE83+AQ83</f>
        <v>138569</v>
      </c>
      <c r="G83" s="2">
        <f>(Q83+AC83+AM83)-F83</f>
        <v>336377</v>
      </c>
      <c r="H83" s="2">
        <f>F83/BX83*100</f>
        <v>278.0555834253035</v>
      </c>
      <c r="I83" s="2">
        <f>G83/(BW83-BX83)*100</f>
        <v>204.58523649943135</v>
      </c>
      <c r="J83">
        <v>98.3</v>
      </c>
      <c r="K83" s="2">
        <v>231231</v>
      </c>
      <c r="L83">
        <v>87.2</v>
      </c>
      <c r="M83" s="2">
        <v>231155</v>
      </c>
      <c r="N83">
        <v>91.6</v>
      </c>
      <c r="O83" s="2">
        <v>224729</v>
      </c>
      <c r="P83">
        <v>95</v>
      </c>
      <c r="Q83" s="2">
        <v>210488</v>
      </c>
      <c r="R83">
        <v>95</v>
      </c>
      <c r="S83" s="2">
        <v>56680</v>
      </c>
      <c r="T83">
        <v>95</v>
      </c>
      <c r="U83" s="2">
        <v>199985</v>
      </c>
      <c r="V83">
        <v>75.400000000000006</v>
      </c>
      <c r="W83" s="2">
        <v>199955</v>
      </c>
      <c r="X83">
        <v>79.3</v>
      </c>
      <c r="AA83" s="2">
        <v>195662</v>
      </c>
      <c r="AB83">
        <v>84.1</v>
      </c>
      <c r="AC83" s="2">
        <v>182959</v>
      </c>
      <c r="AD83">
        <v>85.4</v>
      </c>
      <c r="AE83" s="2">
        <v>48181</v>
      </c>
      <c r="AF83">
        <v>95</v>
      </c>
      <c r="AG83" s="2">
        <v>82130</v>
      </c>
      <c r="AH83">
        <v>41.1</v>
      </c>
      <c r="AM83" s="2">
        <v>81499</v>
      </c>
      <c r="AN83">
        <v>44.5</v>
      </c>
      <c r="AO83" s="2">
        <v>59546</v>
      </c>
      <c r="AP83">
        <v>59.1</v>
      </c>
      <c r="AQ83" s="2">
        <v>33708</v>
      </c>
      <c r="AR83">
        <v>70</v>
      </c>
      <c r="AW83" t="s">
        <v>112</v>
      </c>
      <c r="AX83">
        <v>8</v>
      </c>
      <c r="AY83">
        <v>8</v>
      </c>
      <c r="BA83">
        <v>8</v>
      </c>
      <c r="BB83">
        <v>8</v>
      </c>
      <c r="BC83">
        <v>8</v>
      </c>
      <c r="BD83" t="s">
        <v>83</v>
      </c>
      <c r="BE83">
        <v>4</v>
      </c>
      <c r="BF83">
        <v>4</v>
      </c>
      <c r="BH83">
        <v>4</v>
      </c>
      <c r="BI83">
        <v>4</v>
      </c>
      <c r="BJ83">
        <v>4</v>
      </c>
      <c r="BS83" s="2">
        <v>265206</v>
      </c>
      <c r="BT83" s="2">
        <v>252237</v>
      </c>
      <c r="BV83" s="2">
        <v>232783</v>
      </c>
      <c r="BW83" s="2">
        <v>214254</v>
      </c>
      <c r="BX83" s="2">
        <v>49835</v>
      </c>
    </row>
    <row r="84" spans="1:76" x14ac:dyDescent="0.35">
      <c r="A84" s="1">
        <v>44565</v>
      </c>
      <c r="B84">
        <v>9013</v>
      </c>
      <c r="C84">
        <v>1</v>
      </c>
      <c r="D84" t="s">
        <v>543</v>
      </c>
      <c r="E84" t="s">
        <v>240</v>
      </c>
      <c r="F84" s="2">
        <f>S84+AE84+AQ84</f>
        <v>66791</v>
      </c>
      <c r="G84" s="2">
        <f>(Q84+AC84+AM84)-F84</f>
        <v>165653</v>
      </c>
      <c r="H84" s="2">
        <f>F84/BX84*100</f>
        <v>271.82857840543727</v>
      </c>
      <c r="I84" s="2">
        <f>G84/(BW84-BX84)*100</f>
        <v>165.24484523227628</v>
      </c>
      <c r="J84">
        <v>98.3</v>
      </c>
      <c r="K84" s="2">
        <v>109869</v>
      </c>
      <c r="L84">
        <v>72.900000000000006</v>
      </c>
      <c r="M84" s="2">
        <v>109831</v>
      </c>
      <c r="N84">
        <v>76</v>
      </c>
      <c r="O84" s="2">
        <v>106292</v>
      </c>
      <c r="P84">
        <v>78.8</v>
      </c>
      <c r="Q84" s="2">
        <v>99358</v>
      </c>
      <c r="R84">
        <v>79.599999999999994</v>
      </c>
      <c r="S84" s="2">
        <v>26603</v>
      </c>
      <c r="T84">
        <v>95</v>
      </c>
      <c r="U84" s="2">
        <v>96801</v>
      </c>
      <c r="V84">
        <v>64.2</v>
      </c>
      <c r="W84" s="2">
        <v>96790</v>
      </c>
      <c r="X84">
        <v>67</v>
      </c>
      <c r="AA84" s="2">
        <v>94293</v>
      </c>
      <c r="AB84">
        <v>69.900000000000006</v>
      </c>
      <c r="AC84" s="2">
        <v>87976</v>
      </c>
      <c r="AD84">
        <v>70.5</v>
      </c>
      <c r="AE84" s="2">
        <v>23256</v>
      </c>
      <c r="AF84">
        <v>94.6</v>
      </c>
      <c r="AG84" s="2">
        <v>45535</v>
      </c>
      <c r="AH84">
        <v>47</v>
      </c>
      <c r="AM84" s="2">
        <v>45110</v>
      </c>
      <c r="AN84">
        <v>51.3</v>
      </c>
      <c r="AO84" s="2">
        <v>31246</v>
      </c>
      <c r="AP84">
        <v>63</v>
      </c>
      <c r="AQ84" s="2">
        <v>16932</v>
      </c>
      <c r="AR84">
        <v>72.8</v>
      </c>
      <c r="AW84" t="s">
        <v>86</v>
      </c>
      <c r="AX84">
        <v>4</v>
      </c>
      <c r="AY84">
        <v>4</v>
      </c>
      <c r="BA84">
        <v>4</v>
      </c>
      <c r="BB84">
        <v>4</v>
      </c>
      <c r="BC84">
        <v>4</v>
      </c>
      <c r="BD84" t="s">
        <v>83</v>
      </c>
      <c r="BE84">
        <v>4</v>
      </c>
      <c r="BF84">
        <v>4</v>
      </c>
      <c r="BH84">
        <v>4</v>
      </c>
      <c r="BI84">
        <v>4</v>
      </c>
      <c r="BJ84">
        <v>4</v>
      </c>
      <c r="BS84" s="2">
        <v>150721</v>
      </c>
      <c r="BT84" s="2">
        <v>144561</v>
      </c>
      <c r="BV84" s="2">
        <v>134822</v>
      </c>
      <c r="BW84" s="2">
        <v>124818</v>
      </c>
      <c r="BX84" s="2">
        <v>24571</v>
      </c>
    </row>
    <row r="85" spans="1:76" x14ac:dyDescent="0.35">
      <c r="A85" s="1">
        <v>44565</v>
      </c>
      <c r="B85">
        <v>9015</v>
      </c>
      <c r="C85">
        <v>1</v>
      </c>
      <c r="D85" t="s">
        <v>597</v>
      </c>
      <c r="E85" t="s">
        <v>240</v>
      </c>
      <c r="F85" s="2">
        <f>S85+AE85+AQ85</f>
        <v>50567</v>
      </c>
      <c r="G85" s="2">
        <f>(Q85+AC85+AM85)-F85</f>
        <v>116677</v>
      </c>
      <c r="H85" s="2">
        <f>F85/BX85*100</f>
        <v>252.418509459392</v>
      </c>
      <c r="I85" s="2">
        <f>G85/(BW85-BX85)*100</f>
        <v>158.22326489653116</v>
      </c>
      <c r="J85">
        <v>98.3</v>
      </c>
      <c r="K85" s="2">
        <v>81547</v>
      </c>
      <c r="L85">
        <v>69.8</v>
      </c>
      <c r="M85" s="2">
        <v>81507</v>
      </c>
      <c r="N85">
        <v>73.400000000000006</v>
      </c>
      <c r="O85" s="2">
        <v>79564</v>
      </c>
      <c r="P85">
        <v>77.900000000000006</v>
      </c>
      <c r="Q85" s="2">
        <v>74294</v>
      </c>
      <c r="R85">
        <v>79.2</v>
      </c>
      <c r="S85" s="2">
        <v>20511</v>
      </c>
      <c r="T85">
        <v>95</v>
      </c>
      <c r="U85" s="2">
        <v>70860</v>
      </c>
      <c r="V85">
        <v>60.7</v>
      </c>
      <c r="W85" s="2">
        <v>70850</v>
      </c>
      <c r="X85">
        <v>63.8</v>
      </c>
      <c r="AA85" s="2">
        <v>70007</v>
      </c>
      <c r="AB85">
        <v>68.5</v>
      </c>
      <c r="AC85" s="2">
        <v>65495</v>
      </c>
      <c r="AD85">
        <v>69.8</v>
      </c>
      <c r="AE85" s="2">
        <v>18051</v>
      </c>
      <c r="AF85">
        <v>90.1</v>
      </c>
      <c r="AG85" s="2">
        <v>27626</v>
      </c>
      <c r="AH85">
        <v>39</v>
      </c>
      <c r="AM85" s="2">
        <v>27455</v>
      </c>
      <c r="AN85">
        <v>41.9</v>
      </c>
      <c r="AO85" s="2">
        <v>20771</v>
      </c>
      <c r="AP85">
        <v>55</v>
      </c>
      <c r="AQ85" s="2">
        <v>12005</v>
      </c>
      <c r="AR85">
        <v>66.5</v>
      </c>
      <c r="AW85" t="s">
        <v>112</v>
      </c>
      <c r="AX85">
        <v>8</v>
      </c>
      <c r="AY85">
        <v>8</v>
      </c>
      <c r="BA85">
        <v>8</v>
      </c>
      <c r="BB85">
        <v>8</v>
      </c>
      <c r="BC85">
        <v>8</v>
      </c>
      <c r="BD85" t="s">
        <v>83</v>
      </c>
      <c r="BE85">
        <v>4</v>
      </c>
      <c r="BF85">
        <v>4</v>
      </c>
      <c r="BH85">
        <v>4</v>
      </c>
      <c r="BI85">
        <v>4</v>
      </c>
      <c r="BJ85">
        <v>4</v>
      </c>
      <c r="BS85" s="2">
        <v>116782</v>
      </c>
      <c r="BT85" s="2">
        <v>110995</v>
      </c>
      <c r="BV85" s="2">
        <v>102156</v>
      </c>
      <c r="BW85" s="2">
        <v>93775</v>
      </c>
      <c r="BX85" s="2">
        <v>20033</v>
      </c>
    </row>
    <row r="86" spans="1:76" x14ac:dyDescent="0.35">
      <c r="A86" s="1">
        <v>44565</v>
      </c>
      <c r="B86">
        <v>10001</v>
      </c>
      <c r="C86">
        <v>1</v>
      </c>
      <c r="D86" t="s">
        <v>125</v>
      </c>
      <c r="E86" t="s">
        <v>191</v>
      </c>
      <c r="F86" s="2">
        <f>S86+AE86+AQ86</f>
        <v>69852</v>
      </c>
      <c r="G86" s="2">
        <f>(Q86+AC86+AM86)-F86</f>
        <v>146472</v>
      </c>
      <c r="H86" s="2">
        <f>F86/BX86*100</f>
        <v>220.88985864718717</v>
      </c>
      <c r="I86" s="2">
        <f>G86/(BW86-BX86)*100</f>
        <v>135.7101825257111</v>
      </c>
      <c r="J86">
        <v>96.3</v>
      </c>
      <c r="K86" s="2">
        <v>108380</v>
      </c>
      <c r="L86">
        <v>59.9</v>
      </c>
      <c r="M86" s="2">
        <v>108375</v>
      </c>
      <c r="N86">
        <v>63.9</v>
      </c>
      <c r="O86" s="2">
        <v>106104</v>
      </c>
      <c r="P86">
        <v>69.099999999999994</v>
      </c>
      <c r="Q86" s="2">
        <v>99173</v>
      </c>
      <c r="R86">
        <v>71.099999999999994</v>
      </c>
      <c r="S86" s="2">
        <v>29000</v>
      </c>
      <c r="T86">
        <v>91.7</v>
      </c>
      <c r="U86" s="2">
        <v>93366</v>
      </c>
      <c r="V86">
        <v>51.6</v>
      </c>
      <c r="W86" s="2">
        <v>93365</v>
      </c>
      <c r="X86">
        <v>55</v>
      </c>
      <c r="AA86" s="2">
        <v>92139</v>
      </c>
      <c r="AB86">
        <v>60</v>
      </c>
      <c r="AC86" s="2">
        <v>86193</v>
      </c>
      <c r="AD86">
        <v>61.8</v>
      </c>
      <c r="AE86" s="2">
        <v>25625</v>
      </c>
      <c r="AF86">
        <v>81</v>
      </c>
      <c r="AG86" s="2">
        <v>31171</v>
      </c>
      <c r="AH86">
        <v>33.4</v>
      </c>
      <c r="AM86" s="2">
        <v>30958</v>
      </c>
      <c r="AN86">
        <v>35.9</v>
      </c>
      <c r="AO86" s="2">
        <v>24149</v>
      </c>
      <c r="AP86">
        <v>49</v>
      </c>
      <c r="AQ86" s="2">
        <v>15227</v>
      </c>
      <c r="AR86">
        <v>59.4</v>
      </c>
      <c r="AW86" t="s">
        <v>82</v>
      </c>
      <c r="AX86">
        <v>12</v>
      </c>
      <c r="AY86">
        <v>12</v>
      </c>
      <c r="BA86">
        <v>12</v>
      </c>
      <c r="BB86">
        <v>12</v>
      </c>
      <c r="BC86">
        <v>12</v>
      </c>
      <c r="BD86" t="s">
        <v>83</v>
      </c>
      <c r="BE86">
        <v>4</v>
      </c>
      <c r="BF86">
        <v>4</v>
      </c>
      <c r="BH86">
        <v>4</v>
      </c>
      <c r="BI86">
        <v>4</v>
      </c>
      <c r="BJ86">
        <v>4</v>
      </c>
      <c r="BS86" s="2">
        <v>180786</v>
      </c>
      <c r="BT86" s="2">
        <v>169627</v>
      </c>
      <c r="BV86" s="2">
        <v>153474</v>
      </c>
      <c r="BW86" s="2">
        <v>139553</v>
      </c>
      <c r="BX86" s="2">
        <v>31623</v>
      </c>
    </row>
    <row r="87" spans="1:76" x14ac:dyDescent="0.35">
      <c r="A87" s="1">
        <v>44565</v>
      </c>
      <c r="B87">
        <v>10003</v>
      </c>
      <c r="C87">
        <v>1</v>
      </c>
      <c r="D87" t="s">
        <v>263</v>
      </c>
      <c r="E87" t="s">
        <v>191</v>
      </c>
      <c r="F87" s="2">
        <f>S87+AE87+AQ87</f>
        <v>222492</v>
      </c>
      <c r="G87" s="2">
        <f>(Q87+AC87+AM87)-F87</f>
        <v>612468</v>
      </c>
      <c r="H87" s="2">
        <f>F87/BX87*100</f>
        <v>247.32050555240605</v>
      </c>
      <c r="I87" s="2">
        <f>G87/(BW87-BX87)*100</f>
        <v>175.29486852913482</v>
      </c>
      <c r="J87">
        <v>96.3</v>
      </c>
      <c r="K87" s="2">
        <v>434899</v>
      </c>
      <c r="L87">
        <v>77.8</v>
      </c>
      <c r="M87" s="2">
        <v>434784</v>
      </c>
      <c r="N87">
        <v>82.5</v>
      </c>
      <c r="O87" s="2">
        <v>421104</v>
      </c>
      <c r="P87">
        <v>87.6</v>
      </c>
      <c r="Q87" s="2">
        <v>390967</v>
      </c>
      <c r="R87">
        <v>89</v>
      </c>
      <c r="S87" s="2">
        <v>94360</v>
      </c>
      <c r="T87">
        <v>95</v>
      </c>
      <c r="U87" s="2">
        <v>360548</v>
      </c>
      <c r="V87">
        <v>64.5</v>
      </c>
      <c r="W87" s="2">
        <v>360526</v>
      </c>
      <c r="X87">
        <v>68.400000000000006</v>
      </c>
      <c r="AA87" s="2">
        <v>351864</v>
      </c>
      <c r="AB87">
        <v>73.2</v>
      </c>
      <c r="AC87" s="2">
        <v>326046</v>
      </c>
      <c r="AD87">
        <v>74.2</v>
      </c>
      <c r="AE87" s="2">
        <v>81047</v>
      </c>
      <c r="AF87">
        <v>90.1</v>
      </c>
      <c r="AG87" s="2">
        <v>118954</v>
      </c>
      <c r="AH87">
        <v>33</v>
      </c>
      <c r="AM87" s="2">
        <v>117947</v>
      </c>
      <c r="AN87">
        <v>36.200000000000003</v>
      </c>
      <c r="AO87" s="2">
        <v>82638</v>
      </c>
      <c r="AP87">
        <v>48.1</v>
      </c>
      <c r="AQ87" s="2">
        <v>47085</v>
      </c>
      <c r="AR87">
        <v>58.1</v>
      </c>
      <c r="AW87" t="s">
        <v>112</v>
      </c>
      <c r="AX87">
        <v>8</v>
      </c>
      <c r="AY87">
        <v>8</v>
      </c>
      <c r="BA87">
        <v>8</v>
      </c>
      <c r="BB87">
        <v>8</v>
      </c>
      <c r="BC87">
        <v>8</v>
      </c>
      <c r="BD87" t="s">
        <v>83</v>
      </c>
      <c r="BE87">
        <v>4</v>
      </c>
      <c r="BF87">
        <v>4</v>
      </c>
      <c r="BH87">
        <v>4</v>
      </c>
      <c r="BI87">
        <v>4</v>
      </c>
      <c r="BJ87">
        <v>4</v>
      </c>
      <c r="BS87" s="2">
        <v>558753</v>
      </c>
      <c r="BT87" s="2">
        <v>526868</v>
      </c>
      <c r="BV87" s="2">
        <v>480528</v>
      </c>
      <c r="BW87" s="2">
        <v>439354</v>
      </c>
      <c r="BX87" s="2">
        <v>89961</v>
      </c>
    </row>
    <row r="88" spans="1:76" x14ac:dyDescent="0.35">
      <c r="A88" s="1">
        <v>44565</v>
      </c>
      <c r="B88">
        <v>10005</v>
      </c>
      <c r="C88">
        <v>1</v>
      </c>
      <c r="D88" t="s">
        <v>381</v>
      </c>
      <c r="E88" t="s">
        <v>191</v>
      </c>
      <c r="F88" s="2">
        <f>S88+AE88+AQ88</f>
        <v>175627</v>
      </c>
      <c r="G88" s="2">
        <f>(Q88+AC88+AM88)-F88</f>
        <v>198227</v>
      </c>
      <c r="H88" s="2">
        <f>F88/BX88*100</f>
        <v>260.876088054425</v>
      </c>
      <c r="I88" s="2">
        <f>G88/(BW88-BX88)*100</f>
        <v>159.90819841404289</v>
      </c>
      <c r="J88">
        <v>96.3</v>
      </c>
      <c r="K88" s="2">
        <v>178665</v>
      </c>
      <c r="L88">
        <v>76.3</v>
      </c>
      <c r="M88" s="2">
        <v>178651</v>
      </c>
      <c r="N88">
        <v>80.3</v>
      </c>
      <c r="O88" s="2">
        <v>176048</v>
      </c>
      <c r="P88">
        <v>85.5</v>
      </c>
      <c r="Q88" s="2">
        <v>168703</v>
      </c>
      <c r="R88">
        <v>88.2</v>
      </c>
      <c r="S88" s="2">
        <v>73745</v>
      </c>
      <c r="T88">
        <v>95</v>
      </c>
      <c r="U88" s="2">
        <v>150030</v>
      </c>
      <c r="V88">
        <v>64.099999999999994</v>
      </c>
      <c r="W88" s="2">
        <v>150028</v>
      </c>
      <c r="X88">
        <v>67.400000000000006</v>
      </c>
      <c r="AA88" s="2">
        <v>148394</v>
      </c>
      <c r="AB88">
        <v>72.099999999999994</v>
      </c>
      <c r="AC88" s="2">
        <v>142277</v>
      </c>
      <c r="AD88">
        <v>74.400000000000006</v>
      </c>
      <c r="AE88" s="2">
        <v>63110</v>
      </c>
      <c r="AF88">
        <v>93.7</v>
      </c>
      <c r="AG88" s="2">
        <v>63120</v>
      </c>
      <c r="AH88">
        <v>42.1</v>
      </c>
      <c r="AM88" s="2">
        <v>62874</v>
      </c>
      <c r="AN88">
        <v>44.2</v>
      </c>
      <c r="AO88" s="2">
        <v>54852</v>
      </c>
      <c r="AP88">
        <v>53.3</v>
      </c>
      <c r="AQ88" s="2">
        <v>38772</v>
      </c>
      <c r="AR88">
        <v>61.4</v>
      </c>
      <c r="AW88" t="s">
        <v>112</v>
      </c>
      <c r="AX88">
        <v>8</v>
      </c>
      <c r="AY88">
        <v>8</v>
      </c>
      <c r="BA88">
        <v>8</v>
      </c>
      <c r="BB88">
        <v>8</v>
      </c>
      <c r="BC88">
        <v>8</v>
      </c>
      <c r="BD88" t="s">
        <v>83</v>
      </c>
      <c r="BE88">
        <v>4</v>
      </c>
      <c r="BF88">
        <v>4</v>
      </c>
      <c r="BH88">
        <v>4</v>
      </c>
      <c r="BI88">
        <v>4</v>
      </c>
      <c r="BJ88">
        <v>4</v>
      </c>
      <c r="BS88" s="2">
        <v>234225</v>
      </c>
      <c r="BT88" s="2">
        <v>222550</v>
      </c>
      <c r="BV88" s="2">
        <v>205805</v>
      </c>
      <c r="BW88" s="2">
        <v>191285</v>
      </c>
      <c r="BX88" s="2">
        <v>67322</v>
      </c>
    </row>
    <row r="89" spans="1:76" x14ac:dyDescent="0.35">
      <c r="A89" s="1">
        <v>44565</v>
      </c>
      <c r="B89">
        <v>11001</v>
      </c>
      <c r="C89">
        <v>1</v>
      </c>
      <c r="D89" t="s">
        <v>466</v>
      </c>
      <c r="E89" t="s">
        <v>467</v>
      </c>
      <c r="F89" s="2">
        <f>S89+AE89+AQ89</f>
        <v>200915</v>
      </c>
      <c r="G89" s="2">
        <f>(Q89+AC89+AM89)-F89</f>
        <v>906307</v>
      </c>
      <c r="H89" s="2">
        <f>F89/BX89*100</f>
        <v>230.0298821886127</v>
      </c>
      <c r="I89" s="2">
        <f>G89/(BW89-BX89)*100</f>
        <v>184.87081784765766</v>
      </c>
      <c r="J89">
        <v>95.4</v>
      </c>
      <c r="K89" s="2">
        <v>604617</v>
      </c>
      <c r="L89">
        <v>85.7</v>
      </c>
      <c r="M89" s="2">
        <v>604529</v>
      </c>
      <c r="N89">
        <v>91.5</v>
      </c>
      <c r="O89" s="2">
        <v>585405</v>
      </c>
      <c r="P89">
        <v>95</v>
      </c>
      <c r="Q89" s="2">
        <v>557277</v>
      </c>
      <c r="R89">
        <v>95</v>
      </c>
      <c r="S89" s="2">
        <v>92752</v>
      </c>
      <c r="T89">
        <v>95</v>
      </c>
      <c r="U89" s="2">
        <v>456970</v>
      </c>
      <c r="V89">
        <v>64.7</v>
      </c>
      <c r="W89" s="2">
        <v>456947</v>
      </c>
      <c r="X89">
        <v>69.2</v>
      </c>
      <c r="AA89" s="2">
        <v>446533</v>
      </c>
      <c r="AB89">
        <v>73.2</v>
      </c>
      <c r="AC89" s="2">
        <v>425975</v>
      </c>
      <c r="AD89">
        <v>73.8</v>
      </c>
      <c r="AE89" s="2">
        <v>75193</v>
      </c>
      <c r="AF89">
        <v>86.1</v>
      </c>
      <c r="AG89" s="2">
        <v>125044</v>
      </c>
      <c r="AH89">
        <v>27.4</v>
      </c>
      <c r="AM89" s="2">
        <v>123970</v>
      </c>
      <c r="AN89">
        <v>29.1</v>
      </c>
      <c r="AO89" s="2">
        <v>60301</v>
      </c>
      <c r="AP89">
        <v>37.1</v>
      </c>
      <c r="AQ89" s="2">
        <v>32970</v>
      </c>
      <c r="AR89">
        <v>43.8</v>
      </c>
      <c r="AW89" t="s">
        <v>82</v>
      </c>
      <c r="AX89">
        <v>12</v>
      </c>
      <c r="AY89">
        <v>12</v>
      </c>
      <c r="BA89">
        <v>12</v>
      </c>
      <c r="BB89">
        <v>12</v>
      </c>
      <c r="BC89">
        <v>12</v>
      </c>
      <c r="BD89" t="s">
        <v>83</v>
      </c>
      <c r="BE89">
        <v>4</v>
      </c>
      <c r="BF89">
        <v>4</v>
      </c>
      <c r="BH89">
        <v>4</v>
      </c>
      <c r="BI89">
        <v>4</v>
      </c>
      <c r="BJ89">
        <v>4</v>
      </c>
      <c r="BS89" s="2">
        <v>705749</v>
      </c>
      <c r="BT89" s="2">
        <v>660381</v>
      </c>
      <c r="BV89" s="2">
        <v>609754</v>
      </c>
      <c r="BW89" s="2">
        <v>577581</v>
      </c>
      <c r="BX89" s="2">
        <v>87343</v>
      </c>
    </row>
    <row r="90" spans="1:76" x14ac:dyDescent="0.35">
      <c r="A90" s="1">
        <v>44565</v>
      </c>
      <c r="B90">
        <v>12001</v>
      </c>
      <c r="C90">
        <v>1</v>
      </c>
      <c r="D90" t="s">
        <v>423</v>
      </c>
      <c r="E90" t="s">
        <v>101</v>
      </c>
      <c r="F90" s="2">
        <f>S90+AE90+AQ90</f>
        <v>102558</v>
      </c>
      <c r="G90" s="2">
        <f>(Q90+AC90+AM90)-F90</f>
        <v>296660</v>
      </c>
      <c r="H90" s="2">
        <f>F90/BX90*100</f>
        <v>261.14789162762276</v>
      </c>
      <c r="I90" s="2">
        <f>G90/(BW90-BX90)*100</f>
        <v>163.46524724215075</v>
      </c>
      <c r="J90">
        <v>98.7</v>
      </c>
      <c r="K90" s="2">
        <v>195615</v>
      </c>
      <c r="L90">
        <v>72.7</v>
      </c>
      <c r="M90" s="2">
        <v>195589</v>
      </c>
      <c r="N90">
        <v>76.599999999999994</v>
      </c>
      <c r="O90" s="2">
        <v>189717</v>
      </c>
      <c r="P90">
        <v>80.400000000000006</v>
      </c>
      <c r="Q90" s="2">
        <v>178959</v>
      </c>
      <c r="R90">
        <v>81.099999999999994</v>
      </c>
      <c r="S90" s="2">
        <v>41605</v>
      </c>
      <c r="T90">
        <v>95</v>
      </c>
      <c r="U90" s="2">
        <v>171003</v>
      </c>
      <c r="V90">
        <v>63.6</v>
      </c>
      <c r="W90" s="2">
        <v>170999</v>
      </c>
      <c r="X90">
        <v>67</v>
      </c>
      <c r="AA90" s="2">
        <v>167097</v>
      </c>
      <c r="AB90">
        <v>70.8</v>
      </c>
      <c r="AC90" s="2">
        <v>157651</v>
      </c>
      <c r="AD90">
        <v>71.400000000000006</v>
      </c>
      <c r="AE90" s="2">
        <v>37936</v>
      </c>
      <c r="AF90">
        <v>95</v>
      </c>
      <c r="AG90" s="2">
        <v>63139</v>
      </c>
      <c r="AH90">
        <v>36.9</v>
      </c>
      <c r="AM90" s="2">
        <v>62608</v>
      </c>
      <c r="AN90">
        <v>39.700000000000003</v>
      </c>
      <c r="AO90" s="2">
        <v>38017</v>
      </c>
      <c r="AP90">
        <v>52.7</v>
      </c>
      <c r="AQ90" s="2">
        <v>23017</v>
      </c>
      <c r="AR90">
        <v>60.7</v>
      </c>
      <c r="AW90" t="s">
        <v>112</v>
      </c>
      <c r="AX90">
        <v>8</v>
      </c>
      <c r="AY90">
        <v>8</v>
      </c>
      <c r="BA90">
        <v>8</v>
      </c>
      <c r="BB90">
        <v>8</v>
      </c>
      <c r="BC90">
        <v>8</v>
      </c>
      <c r="BD90" t="s">
        <v>83</v>
      </c>
      <c r="BE90">
        <v>4</v>
      </c>
      <c r="BF90">
        <v>4</v>
      </c>
      <c r="BH90">
        <v>4</v>
      </c>
      <c r="BI90">
        <v>4</v>
      </c>
      <c r="BJ90">
        <v>4</v>
      </c>
      <c r="BS90" s="2">
        <v>269043</v>
      </c>
      <c r="BT90" s="2">
        <v>255225</v>
      </c>
      <c r="BV90" s="2">
        <v>235945</v>
      </c>
      <c r="BW90" s="2">
        <v>220754</v>
      </c>
      <c r="BX90" s="2">
        <v>39272</v>
      </c>
    </row>
    <row r="91" spans="1:76" x14ac:dyDescent="0.35">
      <c r="A91" s="1">
        <v>44565</v>
      </c>
      <c r="B91">
        <v>12005</v>
      </c>
      <c r="C91">
        <v>1</v>
      </c>
      <c r="D91" t="s">
        <v>127</v>
      </c>
      <c r="E91" t="s">
        <v>101</v>
      </c>
      <c r="F91" s="2">
        <f>S91+AE91+AQ91</f>
        <v>65738</v>
      </c>
      <c r="G91" s="2">
        <f>(Q91+AC91+AM91)-F91</f>
        <v>135772</v>
      </c>
      <c r="H91" s="2">
        <f>F91/BX91*100</f>
        <v>202.05317350545565</v>
      </c>
      <c r="I91" s="2">
        <f>G91/(BW91-BX91)*100</f>
        <v>127.86122595044591</v>
      </c>
      <c r="J91">
        <v>98.7</v>
      </c>
      <c r="K91" s="2">
        <v>101033</v>
      </c>
      <c r="L91">
        <v>57.8</v>
      </c>
      <c r="M91" s="2">
        <v>101021</v>
      </c>
      <c r="N91">
        <v>61.3</v>
      </c>
      <c r="O91" s="2">
        <v>100015</v>
      </c>
      <c r="P91">
        <v>66.400000000000006</v>
      </c>
      <c r="Q91" s="2">
        <v>95991</v>
      </c>
      <c r="R91">
        <v>69.2</v>
      </c>
      <c r="S91" s="2">
        <v>28121</v>
      </c>
      <c r="T91">
        <v>86.4</v>
      </c>
      <c r="U91" s="2">
        <v>86059</v>
      </c>
      <c r="V91">
        <v>49.3</v>
      </c>
      <c r="W91" s="2">
        <v>86059</v>
      </c>
      <c r="X91">
        <v>52.2</v>
      </c>
      <c r="AA91" s="2">
        <v>85490</v>
      </c>
      <c r="AB91">
        <v>56.7</v>
      </c>
      <c r="AC91" s="2">
        <v>82177</v>
      </c>
      <c r="AD91">
        <v>59.2</v>
      </c>
      <c r="AE91" s="2">
        <v>25077</v>
      </c>
      <c r="AF91">
        <v>77.099999999999994</v>
      </c>
      <c r="AG91" s="2">
        <v>23438</v>
      </c>
      <c r="AH91">
        <v>27.2</v>
      </c>
      <c r="AM91" s="2">
        <v>23342</v>
      </c>
      <c r="AN91">
        <v>28.4</v>
      </c>
      <c r="AO91" s="2">
        <v>19290</v>
      </c>
      <c r="AP91">
        <v>39.1</v>
      </c>
      <c r="AQ91" s="2">
        <v>12540</v>
      </c>
      <c r="AR91">
        <v>50</v>
      </c>
      <c r="AW91" t="s">
        <v>82</v>
      </c>
      <c r="AX91">
        <v>11</v>
      </c>
      <c r="AY91">
        <v>12</v>
      </c>
      <c r="BA91">
        <v>12</v>
      </c>
      <c r="BB91">
        <v>12</v>
      </c>
      <c r="BC91">
        <v>12</v>
      </c>
      <c r="BD91" t="s">
        <v>83</v>
      </c>
      <c r="BE91">
        <v>3</v>
      </c>
      <c r="BF91">
        <v>4</v>
      </c>
      <c r="BH91">
        <v>4</v>
      </c>
      <c r="BI91">
        <v>4</v>
      </c>
      <c r="BJ91">
        <v>4</v>
      </c>
      <c r="BS91" s="2">
        <v>174705</v>
      </c>
      <c r="BT91" s="2">
        <v>164708</v>
      </c>
      <c r="BV91" s="2">
        <v>150659</v>
      </c>
      <c r="BW91" s="2">
        <v>138722</v>
      </c>
      <c r="BX91" s="2">
        <v>32535</v>
      </c>
    </row>
    <row r="92" spans="1:76" x14ac:dyDescent="0.35">
      <c r="A92" s="1">
        <v>44565</v>
      </c>
      <c r="B92">
        <v>12009</v>
      </c>
      <c r="C92">
        <v>1</v>
      </c>
      <c r="D92" t="s">
        <v>168</v>
      </c>
      <c r="E92" t="s">
        <v>101</v>
      </c>
      <c r="F92" s="2">
        <f>S92+AE92+AQ92</f>
        <v>338525</v>
      </c>
      <c r="G92" s="2">
        <f>(Q92+AC92+AM92)-F92</f>
        <v>541184</v>
      </c>
      <c r="H92" s="2">
        <f>F92/BX92*100</f>
        <v>232.26096382896975</v>
      </c>
      <c r="I92" s="2">
        <f>G92/(BW92-BX92)*100</f>
        <v>155.9450775858343</v>
      </c>
      <c r="J92">
        <v>98.7</v>
      </c>
      <c r="K92" s="2">
        <v>428643</v>
      </c>
      <c r="L92">
        <v>71.2</v>
      </c>
      <c r="M92" s="2">
        <v>428552</v>
      </c>
      <c r="N92">
        <v>74.599999999999994</v>
      </c>
      <c r="O92" s="2">
        <v>422283</v>
      </c>
      <c r="P92">
        <v>79.400000000000006</v>
      </c>
      <c r="Q92" s="2">
        <v>402485</v>
      </c>
      <c r="R92">
        <v>81.7</v>
      </c>
      <c r="S92" s="2">
        <v>143927</v>
      </c>
      <c r="T92">
        <v>95</v>
      </c>
      <c r="U92" s="2">
        <v>369827</v>
      </c>
      <c r="V92">
        <v>61.4</v>
      </c>
      <c r="W92" s="2">
        <v>369821</v>
      </c>
      <c r="X92">
        <v>64.400000000000006</v>
      </c>
      <c r="AA92" s="2">
        <v>365727</v>
      </c>
      <c r="AB92">
        <v>68.7</v>
      </c>
      <c r="AC92" s="2">
        <v>348185</v>
      </c>
      <c r="AD92">
        <v>70.7</v>
      </c>
      <c r="AE92" s="2">
        <v>126183</v>
      </c>
      <c r="AF92">
        <v>86.6</v>
      </c>
      <c r="AG92" s="2">
        <v>129745</v>
      </c>
      <c r="AH92">
        <v>35.1</v>
      </c>
      <c r="AM92" s="2">
        <v>129039</v>
      </c>
      <c r="AN92">
        <v>37.1</v>
      </c>
      <c r="AO92" s="2">
        <v>105318</v>
      </c>
      <c r="AP92">
        <v>46.5</v>
      </c>
      <c r="AQ92" s="2">
        <v>68415</v>
      </c>
      <c r="AR92">
        <v>54.2</v>
      </c>
      <c r="AW92" t="s">
        <v>112</v>
      </c>
      <c r="AX92">
        <v>8</v>
      </c>
      <c r="AY92">
        <v>8</v>
      </c>
      <c r="BA92">
        <v>8</v>
      </c>
      <c r="BB92">
        <v>8</v>
      </c>
      <c r="BC92">
        <v>8</v>
      </c>
      <c r="BD92" t="s">
        <v>83</v>
      </c>
      <c r="BE92">
        <v>4</v>
      </c>
      <c r="BF92">
        <v>4</v>
      </c>
      <c r="BH92">
        <v>4</v>
      </c>
      <c r="BI92">
        <v>4</v>
      </c>
      <c r="BJ92">
        <v>4</v>
      </c>
      <c r="BS92" s="2">
        <v>601942</v>
      </c>
      <c r="BT92" s="2">
        <v>574545</v>
      </c>
      <c r="BV92" s="2">
        <v>532062</v>
      </c>
      <c r="BW92" s="2">
        <v>492787</v>
      </c>
      <c r="BX92" s="2">
        <v>145752</v>
      </c>
    </row>
    <row r="93" spans="1:76" x14ac:dyDescent="0.35">
      <c r="A93" s="1">
        <v>44565</v>
      </c>
      <c r="B93">
        <v>12011</v>
      </c>
      <c r="C93">
        <v>1</v>
      </c>
      <c r="D93" t="s">
        <v>150</v>
      </c>
      <c r="E93" t="s">
        <v>101</v>
      </c>
      <c r="F93" s="2">
        <f>S93+AE93+AQ93</f>
        <v>828462</v>
      </c>
      <c r="G93" s="2">
        <f>(Q93+AC93+AM93)-F93</f>
        <v>2242246</v>
      </c>
      <c r="H93" s="2">
        <f>F93/BX93*100</f>
        <v>247.60068859161498</v>
      </c>
      <c r="I93" s="2">
        <f>G93/(BW93-BX93)*100</f>
        <v>185.62299816963684</v>
      </c>
      <c r="J93">
        <v>98.7</v>
      </c>
      <c r="K93" s="2">
        <v>1590190</v>
      </c>
      <c r="L93">
        <v>81.400000000000006</v>
      </c>
      <c r="M93" s="2">
        <v>1589627</v>
      </c>
      <c r="N93">
        <v>86.4</v>
      </c>
      <c r="O93" s="2">
        <v>1553250</v>
      </c>
      <c r="P93">
        <v>92.3</v>
      </c>
      <c r="Q93" s="2">
        <v>1447973</v>
      </c>
      <c r="R93">
        <v>93.9</v>
      </c>
      <c r="S93" s="2">
        <v>364917</v>
      </c>
      <c r="T93">
        <v>95</v>
      </c>
      <c r="U93" s="2">
        <v>1325887</v>
      </c>
      <c r="V93">
        <v>67.900000000000006</v>
      </c>
      <c r="W93" s="2">
        <v>1325820</v>
      </c>
      <c r="X93">
        <v>72</v>
      </c>
      <c r="AA93" s="2">
        <v>1303287</v>
      </c>
      <c r="AB93">
        <v>77.5</v>
      </c>
      <c r="AC93" s="2">
        <v>1215897</v>
      </c>
      <c r="AD93">
        <v>78.8</v>
      </c>
      <c r="AE93" s="2">
        <v>300545</v>
      </c>
      <c r="AF93">
        <v>89.8</v>
      </c>
      <c r="AG93" s="2">
        <v>410161</v>
      </c>
      <c r="AH93">
        <v>30.9</v>
      </c>
      <c r="AM93" s="2">
        <v>406838</v>
      </c>
      <c r="AN93">
        <v>33.5</v>
      </c>
      <c r="AO93" s="2">
        <v>295883</v>
      </c>
      <c r="AP93">
        <v>45.3</v>
      </c>
      <c r="AQ93" s="2">
        <v>163000</v>
      </c>
      <c r="AR93">
        <v>54.2</v>
      </c>
      <c r="AW93" t="s">
        <v>82</v>
      </c>
      <c r="AX93">
        <v>12</v>
      </c>
      <c r="AY93">
        <v>12</v>
      </c>
      <c r="BA93">
        <v>12</v>
      </c>
      <c r="BB93">
        <v>12</v>
      </c>
      <c r="BC93">
        <v>12</v>
      </c>
      <c r="BD93" t="s">
        <v>83</v>
      </c>
      <c r="BE93">
        <v>4</v>
      </c>
      <c r="BF93">
        <v>4</v>
      </c>
      <c r="BH93">
        <v>4</v>
      </c>
      <c r="BI93">
        <v>4</v>
      </c>
      <c r="BJ93">
        <v>4</v>
      </c>
      <c r="BS93" s="2">
        <v>1952778</v>
      </c>
      <c r="BT93" s="2">
        <v>1840726</v>
      </c>
      <c r="BV93" s="2">
        <v>1682321</v>
      </c>
      <c r="BW93" s="2">
        <v>1542553</v>
      </c>
      <c r="BX93" s="2">
        <v>334596</v>
      </c>
    </row>
    <row r="94" spans="1:76" x14ac:dyDescent="0.35">
      <c r="A94" s="1">
        <v>44565</v>
      </c>
      <c r="B94">
        <v>12015</v>
      </c>
      <c r="C94">
        <v>1</v>
      </c>
      <c r="D94" t="s">
        <v>144</v>
      </c>
      <c r="E94" t="s">
        <v>101</v>
      </c>
      <c r="F94" s="2">
        <f>S94+AE94+AQ94</f>
        <v>180080</v>
      </c>
      <c r="G94" s="2">
        <f>(Q94+AC94+AM94)-F94</f>
        <v>123967</v>
      </c>
      <c r="H94" s="2">
        <f>F94/BX94*100</f>
        <v>233.65165040481628</v>
      </c>
      <c r="I94" s="2">
        <f>G94/(BW94-BX94)*100</f>
        <v>138.49978213994436</v>
      </c>
      <c r="J94">
        <v>98.7</v>
      </c>
      <c r="K94" s="2">
        <v>144263</v>
      </c>
      <c r="L94">
        <v>76.400000000000006</v>
      </c>
      <c r="M94" s="2">
        <v>144193</v>
      </c>
      <c r="N94">
        <v>78.599999999999994</v>
      </c>
      <c r="O94" s="2">
        <v>143428</v>
      </c>
      <c r="P94">
        <v>82.1</v>
      </c>
      <c r="Q94" s="2">
        <v>140137</v>
      </c>
      <c r="R94">
        <v>84.1</v>
      </c>
      <c r="S94" s="2">
        <v>79280</v>
      </c>
      <c r="T94">
        <v>95</v>
      </c>
      <c r="U94" s="2">
        <v>119342</v>
      </c>
      <c r="V94">
        <v>63.2</v>
      </c>
      <c r="W94" s="2">
        <v>119319</v>
      </c>
      <c r="X94">
        <v>65.099999999999994</v>
      </c>
      <c r="AA94" s="2">
        <v>118849</v>
      </c>
      <c r="AB94">
        <v>68</v>
      </c>
      <c r="AC94" s="2">
        <v>116108</v>
      </c>
      <c r="AD94">
        <v>69.7</v>
      </c>
      <c r="AE94" s="2">
        <v>66701</v>
      </c>
      <c r="AF94">
        <v>86.5</v>
      </c>
      <c r="AG94" s="2">
        <v>47887</v>
      </c>
      <c r="AH94">
        <v>40.1</v>
      </c>
      <c r="AM94" s="2">
        <v>47802</v>
      </c>
      <c r="AN94">
        <v>41.2</v>
      </c>
      <c r="AO94" s="2">
        <v>44625</v>
      </c>
      <c r="AP94">
        <v>46.2</v>
      </c>
      <c r="AQ94" s="2">
        <v>34099</v>
      </c>
      <c r="AR94">
        <v>51.1</v>
      </c>
      <c r="AW94" t="s">
        <v>112</v>
      </c>
      <c r="AX94">
        <v>8</v>
      </c>
      <c r="AY94">
        <v>8</v>
      </c>
      <c r="BA94">
        <v>8</v>
      </c>
      <c r="BB94">
        <v>8</v>
      </c>
      <c r="BC94">
        <v>8</v>
      </c>
      <c r="BD94" t="s">
        <v>83</v>
      </c>
      <c r="BE94">
        <v>4</v>
      </c>
      <c r="BF94">
        <v>4</v>
      </c>
      <c r="BH94">
        <v>4</v>
      </c>
      <c r="BI94">
        <v>4</v>
      </c>
      <c r="BJ94">
        <v>4</v>
      </c>
      <c r="BS94" s="2">
        <v>188910</v>
      </c>
      <c r="BT94" s="2">
        <v>183402</v>
      </c>
      <c r="BV94" s="2">
        <v>174780</v>
      </c>
      <c r="BW94" s="2">
        <v>166579</v>
      </c>
      <c r="BX94" s="2">
        <v>77072</v>
      </c>
    </row>
    <row r="95" spans="1:76" x14ac:dyDescent="0.35">
      <c r="A95" s="1">
        <v>44565</v>
      </c>
      <c r="B95">
        <v>12017</v>
      </c>
      <c r="C95">
        <v>1</v>
      </c>
      <c r="D95" t="s">
        <v>297</v>
      </c>
      <c r="E95" t="s">
        <v>101</v>
      </c>
      <c r="F95" s="2">
        <f>S95+AE95+AQ95</f>
        <v>118680</v>
      </c>
      <c r="G95" s="2">
        <f>(Q95+AC95+AM95)-F95</f>
        <v>83400</v>
      </c>
      <c r="H95" s="2">
        <f>F95/BX95*100</f>
        <v>216.02533765335471</v>
      </c>
      <c r="I95" s="2">
        <f>G95/(BW95-BX95)*100</f>
        <v>114.68016060722732</v>
      </c>
      <c r="J95">
        <v>98.7</v>
      </c>
      <c r="K95" s="2">
        <v>92549</v>
      </c>
      <c r="L95">
        <v>61.8</v>
      </c>
      <c r="M95" s="2">
        <v>92535</v>
      </c>
      <c r="N95">
        <v>64.2</v>
      </c>
      <c r="O95" s="2">
        <v>92012</v>
      </c>
      <c r="P95">
        <v>67.8</v>
      </c>
      <c r="Q95" s="2">
        <v>89699</v>
      </c>
      <c r="R95">
        <v>70.3</v>
      </c>
      <c r="S95" s="2">
        <v>49953</v>
      </c>
      <c r="T95">
        <v>90.9</v>
      </c>
      <c r="U95" s="2">
        <v>81608</v>
      </c>
      <c r="V95">
        <v>54.5</v>
      </c>
      <c r="W95" s="2">
        <v>81605</v>
      </c>
      <c r="X95">
        <v>56.6</v>
      </c>
      <c r="AA95" s="2">
        <v>81276</v>
      </c>
      <c r="AB95">
        <v>59.9</v>
      </c>
      <c r="AC95" s="2">
        <v>79234</v>
      </c>
      <c r="AD95">
        <v>62.1</v>
      </c>
      <c r="AE95" s="2">
        <v>44827</v>
      </c>
      <c r="AF95">
        <v>81.599999999999994</v>
      </c>
      <c r="AG95" s="2">
        <v>33205</v>
      </c>
      <c r="AH95">
        <v>40.700000000000003</v>
      </c>
      <c r="AM95" s="2">
        <v>33147</v>
      </c>
      <c r="AN95">
        <v>41.8</v>
      </c>
      <c r="AO95" s="2">
        <v>30695</v>
      </c>
      <c r="AP95">
        <v>47.2</v>
      </c>
      <c r="AQ95" s="2">
        <v>23900</v>
      </c>
      <c r="AR95">
        <v>53.3</v>
      </c>
      <c r="AW95" t="s">
        <v>82</v>
      </c>
      <c r="AX95">
        <v>12</v>
      </c>
      <c r="AY95">
        <v>12</v>
      </c>
      <c r="BA95">
        <v>12</v>
      </c>
      <c r="BB95">
        <v>12</v>
      </c>
      <c r="BC95">
        <v>12</v>
      </c>
      <c r="BD95" t="s">
        <v>83</v>
      </c>
      <c r="BE95">
        <v>4</v>
      </c>
      <c r="BF95">
        <v>4</v>
      </c>
      <c r="BH95">
        <v>4</v>
      </c>
      <c r="BI95">
        <v>4</v>
      </c>
      <c r="BJ95">
        <v>4</v>
      </c>
      <c r="BS95" s="2">
        <v>149657</v>
      </c>
      <c r="BT95" s="2">
        <v>144147</v>
      </c>
      <c r="BV95" s="2">
        <v>135615</v>
      </c>
      <c r="BW95" s="2">
        <v>127662</v>
      </c>
      <c r="BX95" s="2">
        <v>54938</v>
      </c>
    </row>
    <row r="96" spans="1:76" x14ac:dyDescent="0.35">
      <c r="A96" s="1">
        <v>44565</v>
      </c>
      <c r="B96">
        <v>12019</v>
      </c>
      <c r="C96">
        <v>1</v>
      </c>
      <c r="D96" t="s">
        <v>518</v>
      </c>
      <c r="E96" t="s">
        <v>101</v>
      </c>
      <c r="F96" s="2">
        <f>S96+AE96+AQ96</f>
        <v>76988</v>
      </c>
      <c r="G96" s="2">
        <f>(Q96+AC96+AM96)-F96</f>
        <v>165546</v>
      </c>
      <c r="H96" s="2">
        <f>F96/BX96*100</f>
        <v>214.7862961723022</v>
      </c>
      <c r="I96" s="2">
        <f>G96/(BW96-BX96)*100</f>
        <v>124.42016023569377</v>
      </c>
      <c r="J96">
        <v>98.7</v>
      </c>
      <c r="K96" s="2">
        <v>123899</v>
      </c>
      <c r="L96">
        <v>56.5</v>
      </c>
      <c r="M96" s="2">
        <v>123890</v>
      </c>
      <c r="N96">
        <v>59.7</v>
      </c>
      <c r="O96" s="2">
        <v>121638</v>
      </c>
      <c r="P96">
        <v>64.8</v>
      </c>
      <c r="Q96" s="2">
        <v>113458</v>
      </c>
      <c r="R96">
        <v>67.2</v>
      </c>
      <c r="S96" s="2">
        <v>33122</v>
      </c>
      <c r="T96">
        <v>92.4</v>
      </c>
      <c r="U96" s="2">
        <v>105684</v>
      </c>
      <c r="V96">
        <v>48.2</v>
      </c>
      <c r="W96" s="2">
        <v>105683</v>
      </c>
      <c r="X96">
        <v>51</v>
      </c>
      <c r="AA96" s="2">
        <v>104260</v>
      </c>
      <c r="AB96">
        <v>55.5</v>
      </c>
      <c r="AC96" s="2">
        <v>97132</v>
      </c>
      <c r="AD96">
        <v>57.5</v>
      </c>
      <c r="AE96" s="2">
        <v>27940</v>
      </c>
      <c r="AF96">
        <v>77.900000000000006</v>
      </c>
      <c r="AG96" s="2">
        <v>32131</v>
      </c>
      <c r="AH96">
        <v>30.4</v>
      </c>
      <c r="AM96" s="2">
        <v>31944</v>
      </c>
      <c r="AN96">
        <v>32.9</v>
      </c>
      <c r="AO96" s="2">
        <v>25154</v>
      </c>
      <c r="AP96">
        <v>44.3</v>
      </c>
      <c r="AQ96" s="2">
        <v>15926</v>
      </c>
      <c r="AR96">
        <v>57</v>
      </c>
      <c r="AW96" t="s">
        <v>112</v>
      </c>
      <c r="AX96">
        <v>7</v>
      </c>
      <c r="AY96">
        <v>8</v>
      </c>
      <c r="BA96">
        <v>8</v>
      </c>
      <c r="BB96">
        <v>8</v>
      </c>
      <c r="BC96">
        <v>8</v>
      </c>
      <c r="BD96" t="s">
        <v>83</v>
      </c>
      <c r="BE96">
        <v>3</v>
      </c>
      <c r="BF96">
        <v>4</v>
      </c>
      <c r="BH96">
        <v>4</v>
      </c>
      <c r="BI96">
        <v>4</v>
      </c>
      <c r="BJ96">
        <v>4</v>
      </c>
      <c r="BS96" s="2">
        <v>219252</v>
      </c>
      <c r="BT96" s="2">
        <v>207368</v>
      </c>
      <c r="BV96" s="2">
        <v>187699</v>
      </c>
      <c r="BW96" s="2">
        <v>168898</v>
      </c>
      <c r="BX96" s="2">
        <v>35844</v>
      </c>
    </row>
    <row r="97" spans="1:76" x14ac:dyDescent="0.35">
      <c r="A97" s="1">
        <v>44565</v>
      </c>
      <c r="B97">
        <v>12021</v>
      </c>
      <c r="C97">
        <v>1</v>
      </c>
      <c r="D97" t="s">
        <v>409</v>
      </c>
      <c r="E97" t="s">
        <v>101</v>
      </c>
      <c r="F97" s="2">
        <f>S97+AE97+AQ97</f>
        <v>310674</v>
      </c>
      <c r="G97" s="2">
        <f>(Q97+AC97+AM97)-F97</f>
        <v>316103</v>
      </c>
      <c r="H97" s="2">
        <f>F97/BX97*100</f>
        <v>245.19087343240705</v>
      </c>
      <c r="I97" s="2">
        <f>G97/(BW97-BX97)*100</f>
        <v>163.41139371381306</v>
      </c>
      <c r="J97">
        <v>98.7</v>
      </c>
      <c r="K97" s="2">
        <v>304227</v>
      </c>
      <c r="L97">
        <v>79</v>
      </c>
      <c r="M97" s="2">
        <v>304180</v>
      </c>
      <c r="N97">
        <v>82.6</v>
      </c>
      <c r="O97" s="2">
        <v>301082</v>
      </c>
      <c r="P97">
        <v>87.6</v>
      </c>
      <c r="Q97" s="2">
        <v>288866</v>
      </c>
      <c r="R97">
        <v>90.2</v>
      </c>
      <c r="S97" s="2">
        <v>135954</v>
      </c>
      <c r="T97">
        <v>95</v>
      </c>
      <c r="U97" s="2">
        <v>259227</v>
      </c>
      <c r="V97">
        <v>67.3</v>
      </c>
      <c r="W97" s="2">
        <v>259219</v>
      </c>
      <c r="X97">
        <v>70.400000000000006</v>
      </c>
      <c r="AA97" s="2">
        <v>257533</v>
      </c>
      <c r="AB97">
        <v>75</v>
      </c>
      <c r="AC97" s="2">
        <v>247371</v>
      </c>
      <c r="AD97">
        <v>77.3</v>
      </c>
      <c r="AE97" s="2">
        <v>116980</v>
      </c>
      <c r="AF97">
        <v>92.3</v>
      </c>
      <c r="AG97" s="2">
        <v>90900</v>
      </c>
      <c r="AH97">
        <v>35.1</v>
      </c>
      <c r="AM97" s="2">
        <v>90540</v>
      </c>
      <c r="AN97">
        <v>36.6</v>
      </c>
      <c r="AO97" s="2">
        <v>79248</v>
      </c>
      <c r="AP97">
        <v>44.5</v>
      </c>
      <c r="AQ97" s="2">
        <v>57740</v>
      </c>
      <c r="AR97">
        <v>49.4</v>
      </c>
      <c r="AW97" t="s">
        <v>112</v>
      </c>
      <c r="AX97">
        <v>8</v>
      </c>
      <c r="AY97">
        <v>8</v>
      </c>
      <c r="BA97">
        <v>8</v>
      </c>
      <c r="BB97">
        <v>8</v>
      </c>
      <c r="BC97">
        <v>8</v>
      </c>
      <c r="BD97" t="s">
        <v>83</v>
      </c>
      <c r="BE97">
        <v>4</v>
      </c>
      <c r="BF97">
        <v>4</v>
      </c>
      <c r="BH97">
        <v>4</v>
      </c>
      <c r="BI97">
        <v>4</v>
      </c>
      <c r="BJ97">
        <v>4</v>
      </c>
      <c r="BS97" s="2">
        <v>384902</v>
      </c>
      <c r="BT97" s="2">
        <v>368238</v>
      </c>
      <c r="BV97" s="2">
        <v>343516</v>
      </c>
      <c r="BW97" s="2">
        <v>320147</v>
      </c>
      <c r="BX97" s="2">
        <v>126707</v>
      </c>
    </row>
    <row r="98" spans="1:76" x14ac:dyDescent="0.35">
      <c r="A98" s="1">
        <v>44565</v>
      </c>
      <c r="B98">
        <v>12031</v>
      </c>
      <c r="C98">
        <v>1</v>
      </c>
      <c r="D98" t="s">
        <v>169</v>
      </c>
      <c r="E98" t="s">
        <v>101</v>
      </c>
      <c r="F98" s="2">
        <f>S98+AE98+AQ98</f>
        <v>341478</v>
      </c>
      <c r="G98" s="2">
        <f>(Q98+AC98+AM98)-F98</f>
        <v>935301</v>
      </c>
      <c r="H98" s="2">
        <f>F98/BX98*100</f>
        <v>246.38728949305167</v>
      </c>
      <c r="I98" s="2">
        <f>G98/(BW98-BX98)*100</f>
        <v>155.00179810511207</v>
      </c>
      <c r="J98">
        <v>98.7</v>
      </c>
      <c r="K98" s="2">
        <v>640479</v>
      </c>
      <c r="L98">
        <v>66.900000000000006</v>
      </c>
      <c r="M98" s="2">
        <v>640385</v>
      </c>
      <c r="N98">
        <v>71.7</v>
      </c>
      <c r="O98" s="2">
        <v>628281</v>
      </c>
      <c r="P98">
        <v>77.7</v>
      </c>
      <c r="Q98" s="2">
        <v>591778</v>
      </c>
      <c r="R98">
        <v>79.8</v>
      </c>
      <c r="S98" s="2">
        <v>143430</v>
      </c>
      <c r="T98">
        <v>95</v>
      </c>
      <c r="U98" s="2">
        <v>557816</v>
      </c>
      <c r="V98">
        <v>58.2</v>
      </c>
      <c r="W98" s="2">
        <v>557803</v>
      </c>
      <c r="X98">
        <v>62.5</v>
      </c>
      <c r="AA98" s="2">
        <v>550432</v>
      </c>
      <c r="AB98">
        <v>68</v>
      </c>
      <c r="AC98" s="2">
        <v>519312</v>
      </c>
      <c r="AD98">
        <v>70</v>
      </c>
      <c r="AE98" s="2">
        <v>127122</v>
      </c>
      <c r="AF98">
        <v>91.7</v>
      </c>
      <c r="AG98" s="2">
        <v>166661</v>
      </c>
      <c r="AH98">
        <v>29.9</v>
      </c>
      <c r="AM98" s="2">
        <v>165689</v>
      </c>
      <c r="AN98">
        <v>31.9</v>
      </c>
      <c r="AO98" s="2">
        <v>120515</v>
      </c>
      <c r="AP98">
        <v>44.8</v>
      </c>
      <c r="AQ98" s="2">
        <v>70926</v>
      </c>
      <c r="AR98">
        <v>55.8</v>
      </c>
      <c r="AW98" t="s">
        <v>82</v>
      </c>
      <c r="AX98">
        <v>12</v>
      </c>
      <c r="AY98">
        <v>12</v>
      </c>
      <c r="BA98">
        <v>12</v>
      </c>
      <c r="BB98">
        <v>12</v>
      </c>
      <c r="BC98">
        <v>12</v>
      </c>
      <c r="BD98" t="s">
        <v>83</v>
      </c>
      <c r="BE98">
        <v>4</v>
      </c>
      <c r="BF98">
        <v>4</v>
      </c>
      <c r="BH98">
        <v>4</v>
      </c>
      <c r="BI98">
        <v>4</v>
      </c>
      <c r="BJ98">
        <v>4</v>
      </c>
      <c r="BS98" s="2">
        <v>957755</v>
      </c>
      <c r="BT98" s="2">
        <v>893184</v>
      </c>
      <c r="BV98" s="2">
        <v>808986</v>
      </c>
      <c r="BW98" s="2">
        <v>742007</v>
      </c>
      <c r="BX98" s="2">
        <v>138594</v>
      </c>
    </row>
    <row r="99" spans="1:76" x14ac:dyDescent="0.35">
      <c r="A99" s="1">
        <v>44565</v>
      </c>
      <c r="B99">
        <v>12033</v>
      </c>
      <c r="C99">
        <v>1</v>
      </c>
      <c r="D99" t="s">
        <v>338</v>
      </c>
      <c r="E99" t="s">
        <v>101</v>
      </c>
      <c r="F99" s="2">
        <f>S99+AE99+AQ99</f>
        <v>127566</v>
      </c>
      <c r="G99" s="2">
        <f>(Q99+AC99+AM99)-F99</f>
        <v>260456</v>
      </c>
      <c r="H99" s="2">
        <f>F99/BX99*100</f>
        <v>233.76152168734308</v>
      </c>
      <c r="I99" s="2">
        <f>G99/(BW99-BX99)*100</f>
        <v>131.86710815435868</v>
      </c>
      <c r="J99">
        <v>98.7</v>
      </c>
      <c r="K99" s="2">
        <v>192667</v>
      </c>
      <c r="L99">
        <v>60.5</v>
      </c>
      <c r="M99" s="2">
        <v>192637</v>
      </c>
      <c r="N99">
        <v>64.400000000000006</v>
      </c>
      <c r="O99" s="2">
        <v>190402</v>
      </c>
      <c r="P99">
        <v>69.599999999999994</v>
      </c>
      <c r="Q99" s="2">
        <v>182546</v>
      </c>
      <c r="R99">
        <v>72.400000000000006</v>
      </c>
      <c r="S99" s="2">
        <v>54494</v>
      </c>
      <c r="T99">
        <v>95</v>
      </c>
      <c r="U99" s="2">
        <v>165891</v>
      </c>
      <c r="V99">
        <v>52.1</v>
      </c>
      <c r="W99" s="2">
        <v>165889</v>
      </c>
      <c r="X99">
        <v>55.4</v>
      </c>
      <c r="AA99" s="2">
        <v>164542</v>
      </c>
      <c r="AB99">
        <v>60.2</v>
      </c>
      <c r="AC99" s="2">
        <v>157835</v>
      </c>
      <c r="AD99">
        <v>62.6</v>
      </c>
      <c r="AE99" s="2">
        <v>47874</v>
      </c>
      <c r="AF99">
        <v>87.7</v>
      </c>
      <c r="AG99" s="2">
        <v>47832</v>
      </c>
      <c r="AH99">
        <v>28.8</v>
      </c>
      <c r="AM99" s="2">
        <v>47641</v>
      </c>
      <c r="AN99">
        <v>30.2</v>
      </c>
      <c r="AO99" s="2">
        <v>38549</v>
      </c>
      <c r="AP99">
        <v>42.7</v>
      </c>
      <c r="AQ99" s="2">
        <v>25198</v>
      </c>
      <c r="AR99">
        <v>52.6</v>
      </c>
      <c r="AW99" t="s">
        <v>112</v>
      </c>
      <c r="AX99">
        <v>8</v>
      </c>
      <c r="AY99">
        <v>8</v>
      </c>
      <c r="BA99">
        <v>8</v>
      </c>
      <c r="BB99">
        <v>8</v>
      </c>
      <c r="BC99">
        <v>8</v>
      </c>
      <c r="BD99" t="s">
        <v>83</v>
      </c>
      <c r="BE99">
        <v>4</v>
      </c>
      <c r="BF99">
        <v>4</v>
      </c>
      <c r="BH99">
        <v>4</v>
      </c>
      <c r="BI99">
        <v>4</v>
      </c>
      <c r="BJ99">
        <v>4</v>
      </c>
      <c r="BS99" s="2">
        <v>318316</v>
      </c>
      <c r="BT99" s="2">
        <v>299304</v>
      </c>
      <c r="BV99" s="2">
        <v>273474</v>
      </c>
      <c r="BW99" s="2">
        <v>252085</v>
      </c>
      <c r="BX99" s="2">
        <v>54571</v>
      </c>
    </row>
    <row r="100" spans="1:76" x14ac:dyDescent="0.35">
      <c r="A100" s="1">
        <v>44565</v>
      </c>
      <c r="B100">
        <v>12035</v>
      </c>
      <c r="C100">
        <v>1</v>
      </c>
      <c r="D100" t="s">
        <v>321</v>
      </c>
      <c r="E100" t="s">
        <v>101</v>
      </c>
      <c r="F100" s="2">
        <f>S100+AE100+AQ100</f>
        <v>84575</v>
      </c>
      <c r="G100" s="2">
        <f>(Q100+AC100+AM100)-F100</f>
        <v>86197</v>
      </c>
      <c r="H100" s="2">
        <f>F100/BX100*100</f>
        <v>235.61121016269223</v>
      </c>
      <c r="I100" s="2">
        <f>G100/(BW100-BX100)*100</f>
        <v>143.5229278364248</v>
      </c>
      <c r="J100">
        <v>98.7</v>
      </c>
      <c r="K100" s="2">
        <v>79831</v>
      </c>
      <c r="L100">
        <v>69.400000000000006</v>
      </c>
      <c r="M100" s="2">
        <v>79805</v>
      </c>
      <c r="N100">
        <v>72.099999999999994</v>
      </c>
      <c r="O100" s="2">
        <v>78970</v>
      </c>
      <c r="P100">
        <v>76.5</v>
      </c>
      <c r="Q100" s="2">
        <v>75728</v>
      </c>
      <c r="R100">
        <v>78.900000000000006</v>
      </c>
      <c r="S100" s="2">
        <v>34736</v>
      </c>
      <c r="T100">
        <v>95</v>
      </c>
      <c r="U100" s="2">
        <v>69877</v>
      </c>
      <c r="V100">
        <v>60.7</v>
      </c>
      <c r="W100" s="2">
        <v>69874</v>
      </c>
      <c r="X100">
        <v>63.1</v>
      </c>
      <c r="AA100" s="2">
        <v>69376</v>
      </c>
      <c r="AB100">
        <v>67.2</v>
      </c>
      <c r="AC100" s="2">
        <v>66580</v>
      </c>
      <c r="AD100">
        <v>69.400000000000006</v>
      </c>
      <c r="AE100" s="2">
        <v>31148</v>
      </c>
      <c r="AF100">
        <v>86.8</v>
      </c>
      <c r="AG100" s="2">
        <v>28582</v>
      </c>
      <c r="AH100">
        <v>40.9</v>
      </c>
      <c r="AM100" s="2">
        <v>28464</v>
      </c>
      <c r="AN100">
        <v>42.8</v>
      </c>
      <c r="AO100" s="2">
        <v>25169</v>
      </c>
      <c r="AP100">
        <v>51.2</v>
      </c>
      <c r="AQ100" s="2">
        <v>18691</v>
      </c>
      <c r="AR100">
        <v>60</v>
      </c>
      <c r="AW100" t="s">
        <v>112</v>
      </c>
      <c r="AX100">
        <v>8</v>
      </c>
      <c r="AY100">
        <v>8</v>
      </c>
      <c r="BA100">
        <v>8</v>
      </c>
      <c r="BB100">
        <v>8</v>
      </c>
      <c r="BC100">
        <v>8</v>
      </c>
      <c r="BD100" t="s">
        <v>83</v>
      </c>
      <c r="BE100">
        <v>4</v>
      </c>
      <c r="BF100">
        <v>4</v>
      </c>
      <c r="BH100">
        <v>4</v>
      </c>
      <c r="BI100">
        <v>4</v>
      </c>
      <c r="BJ100">
        <v>4</v>
      </c>
      <c r="BS100" s="2">
        <v>115081</v>
      </c>
      <c r="BT100" s="2">
        <v>110662</v>
      </c>
      <c r="BV100" s="2">
        <v>103266</v>
      </c>
      <c r="BW100" s="2">
        <v>95954</v>
      </c>
      <c r="BX100" s="2">
        <v>35896</v>
      </c>
    </row>
    <row r="101" spans="1:76" x14ac:dyDescent="0.35">
      <c r="A101" s="1">
        <v>44565</v>
      </c>
      <c r="B101">
        <v>12053</v>
      </c>
      <c r="C101">
        <v>1</v>
      </c>
      <c r="D101" t="s">
        <v>253</v>
      </c>
      <c r="E101" t="s">
        <v>101</v>
      </c>
      <c r="F101" s="2">
        <f>S101+AE101+AQ101</f>
        <v>114019</v>
      </c>
      <c r="G101" s="2">
        <f>(Q101+AC101+AM101)-F101</f>
        <v>128377</v>
      </c>
      <c r="H101" s="2">
        <f>F101/BX101*100</f>
        <v>213.72685011621803</v>
      </c>
      <c r="I101" s="2">
        <f>G101/(BW101-BX101)*100</f>
        <v>122.01513106620791</v>
      </c>
      <c r="J101">
        <v>98.7</v>
      </c>
      <c r="K101" s="2">
        <v>115255</v>
      </c>
      <c r="L101">
        <v>59.4</v>
      </c>
      <c r="M101" s="2">
        <v>115235</v>
      </c>
      <c r="N101">
        <v>62.2</v>
      </c>
      <c r="O101" s="2">
        <v>114051</v>
      </c>
      <c r="P101">
        <v>66.5</v>
      </c>
      <c r="Q101" s="2">
        <v>109040</v>
      </c>
      <c r="R101">
        <v>68.8</v>
      </c>
      <c r="S101" s="2">
        <v>47555</v>
      </c>
      <c r="T101">
        <v>89.1</v>
      </c>
      <c r="U101" s="2">
        <v>102076</v>
      </c>
      <c r="V101">
        <v>52.6</v>
      </c>
      <c r="W101" s="2">
        <v>102074</v>
      </c>
      <c r="X101">
        <v>55.1</v>
      </c>
      <c r="AA101" s="2">
        <v>101307</v>
      </c>
      <c r="AB101">
        <v>59.1</v>
      </c>
      <c r="AC101" s="2">
        <v>96846</v>
      </c>
      <c r="AD101">
        <v>61.1</v>
      </c>
      <c r="AE101" s="2">
        <v>43212</v>
      </c>
      <c r="AF101">
        <v>81</v>
      </c>
      <c r="AG101" s="2">
        <v>36658</v>
      </c>
      <c r="AH101">
        <v>35.9</v>
      </c>
      <c r="AM101" s="2">
        <v>36510</v>
      </c>
      <c r="AN101">
        <v>37.700000000000003</v>
      </c>
      <c r="AO101" s="2">
        <v>32021</v>
      </c>
      <c r="AP101">
        <v>46.1</v>
      </c>
      <c r="AQ101" s="2">
        <v>23252</v>
      </c>
      <c r="AR101">
        <v>53.8</v>
      </c>
      <c r="AW101" t="s">
        <v>82</v>
      </c>
      <c r="AX101">
        <v>12</v>
      </c>
      <c r="AY101">
        <v>12</v>
      </c>
      <c r="BA101">
        <v>12</v>
      </c>
      <c r="BB101">
        <v>12</v>
      </c>
      <c r="BC101">
        <v>12</v>
      </c>
      <c r="BD101" t="s">
        <v>83</v>
      </c>
      <c r="BE101">
        <v>4</v>
      </c>
      <c r="BF101">
        <v>4</v>
      </c>
      <c r="BH101">
        <v>4</v>
      </c>
      <c r="BI101">
        <v>4</v>
      </c>
      <c r="BJ101">
        <v>4</v>
      </c>
      <c r="BS101" s="2">
        <v>193920</v>
      </c>
      <c r="BT101" s="2">
        <v>185142</v>
      </c>
      <c r="BV101" s="2">
        <v>171444</v>
      </c>
      <c r="BW101" s="2">
        <v>158562</v>
      </c>
      <c r="BX101" s="2">
        <v>53348</v>
      </c>
    </row>
    <row r="102" spans="1:76" x14ac:dyDescent="0.35">
      <c r="A102" s="1">
        <v>44565</v>
      </c>
      <c r="B102">
        <v>12055</v>
      </c>
      <c r="C102">
        <v>1</v>
      </c>
      <c r="D102" t="s">
        <v>508</v>
      </c>
      <c r="E102" t="s">
        <v>101</v>
      </c>
      <c r="F102" s="2">
        <f>S102+AE102+AQ102</f>
        <v>76129</v>
      </c>
      <c r="G102" s="2">
        <f>(Q102+AC102+AM102)-F102</f>
        <v>56475</v>
      </c>
      <c r="H102" s="2">
        <f>F102/BX102*100</f>
        <v>198.82733944474916</v>
      </c>
      <c r="I102" s="2">
        <f>G102/(BW102-BX102)*100</f>
        <v>112.81236890992989</v>
      </c>
      <c r="J102">
        <v>98.7</v>
      </c>
      <c r="K102" s="2">
        <v>65552</v>
      </c>
      <c r="L102">
        <v>61.7</v>
      </c>
      <c r="M102" s="2">
        <v>65541</v>
      </c>
      <c r="N102">
        <v>64.5</v>
      </c>
      <c r="O102" s="2">
        <v>65196</v>
      </c>
      <c r="P102">
        <v>69</v>
      </c>
      <c r="Q102" s="2">
        <v>63235</v>
      </c>
      <c r="R102">
        <v>71.599999999999994</v>
      </c>
      <c r="S102" s="2">
        <v>34718</v>
      </c>
      <c r="T102">
        <v>90.7</v>
      </c>
      <c r="U102" s="2">
        <v>53123</v>
      </c>
      <c r="V102">
        <v>50</v>
      </c>
      <c r="W102" s="2">
        <v>53122</v>
      </c>
      <c r="X102">
        <v>52.3</v>
      </c>
      <c r="AA102" s="2">
        <v>52948</v>
      </c>
      <c r="AB102">
        <v>56</v>
      </c>
      <c r="AC102" s="2">
        <v>51273</v>
      </c>
      <c r="AD102">
        <v>58</v>
      </c>
      <c r="AE102" s="2">
        <v>28109</v>
      </c>
      <c r="AF102">
        <v>73.400000000000006</v>
      </c>
      <c r="AG102" s="2">
        <v>18132</v>
      </c>
      <c r="AH102">
        <v>34.1</v>
      </c>
      <c r="AM102" s="2">
        <v>18096</v>
      </c>
      <c r="AN102">
        <v>35.299999999999997</v>
      </c>
      <c r="AO102" s="2">
        <v>16767</v>
      </c>
      <c r="AP102">
        <v>41.8</v>
      </c>
      <c r="AQ102" s="2">
        <v>13302</v>
      </c>
      <c r="AR102">
        <v>47.3</v>
      </c>
      <c r="AW102" t="s">
        <v>97</v>
      </c>
      <c r="AX102">
        <v>16</v>
      </c>
      <c r="AY102">
        <v>16</v>
      </c>
      <c r="BA102">
        <v>16</v>
      </c>
      <c r="BB102">
        <v>16</v>
      </c>
      <c r="BC102">
        <v>16</v>
      </c>
      <c r="BD102" t="s">
        <v>83</v>
      </c>
      <c r="BE102">
        <v>4</v>
      </c>
      <c r="BF102">
        <v>4</v>
      </c>
      <c r="BH102">
        <v>4</v>
      </c>
      <c r="BI102">
        <v>4</v>
      </c>
      <c r="BJ102">
        <v>4</v>
      </c>
      <c r="BS102" s="2">
        <v>106221</v>
      </c>
      <c r="BT102" s="2">
        <v>101611</v>
      </c>
      <c r="BV102" s="2">
        <v>94526</v>
      </c>
      <c r="BW102" s="2">
        <v>88350</v>
      </c>
      <c r="BX102" s="2">
        <v>38289</v>
      </c>
    </row>
    <row r="103" spans="1:76" x14ac:dyDescent="0.35">
      <c r="A103" s="1">
        <v>44565</v>
      </c>
      <c r="B103">
        <v>12057</v>
      </c>
      <c r="C103">
        <v>1</v>
      </c>
      <c r="D103" t="s">
        <v>221</v>
      </c>
      <c r="E103" t="s">
        <v>101</v>
      </c>
      <c r="F103" s="2">
        <f>S103+AE103+AQ103</f>
        <v>510120</v>
      </c>
      <c r="G103" s="2">
        <f>(Q103+AC103+AM103)-F103</f>
        <v>1482884</v>
      </c>
      <c r="H103" s="2">
        <f>F103/BX103*100</f>
        <v>238.3348517765786</v>
      </c>
      <c r="I103" s="2">
        <f>G103/(BW103-BX103)*100</f>
        <v>158.98916580446985</v>
      </c>
      <c r="J103">
        <v>98.7</v>
      </c>
      <c r="K103" s="2">
        <v>1030572</v>
      </c>
      <c r="L103">
        <v>70</v>
      </c>
      <c r="M103" s="2">
        <v>1030389</v>
      </c>
      <c r="N103">
        <v>74.5</v>
      </c>
      <c r="O103" s="2">
        <v>1006586</v>
      </c>
      <c r="P103">
        <v>80.2</v>
      </c>
      <c r="Q103" s="2">
        <v>941568</v>
      </c>
      <c r="R103">
        <v>82.1</v>
      </c>
      <c r="S103" s="2">
        <v>229290</v>
      </c>
      <c r="T103">
        <v>95</v>
      </c>
      <c r="U103" s="2">
        <v>868167</v>
      </c>
      <c r="V103">
        <v>59</v>
      </c>
      <c r="W103" s="2">
        <v>868142</v>
      </c>
      <c r="X103">
        <v>62.8</v>
      </c>
      <c r="AA103" s="2">
        <v>852706</v>
      </c>
      <c r="AB103">
        <v>67.900000000000006</v>
      </c>
      <c r="AC103" s="2">
        <v>796643</v>
      </c>
      <c r="AD103">
        <v>69.5</v>
      </c>
      <c r="AE103" s="2">
        <v>187188</v>
      </c>
      <c r="AF103">
        <v>87.5</v>
      </c>
      <c r="AG103" s="2">
        <v>257039</v>
      </c>
      <c r="AH103">
        <v>29.6</v>
      </c>
      <c r="AM103" s="2">
        <v>254793</v>
      </c>
      <c r="AN103">
        <v>32</v>
      </c>
      <c r="AO103" s="2">
        <v>171004</v>
      </c>
      <c r="AP103">
        <v>42.7</v>
      </c>
      <c r="AQ103" s="2">
        <v>93642</v>
      </c>
      <c r="AR103">
        <v>50</v>
      </c>
      <c r="AW103" t="s">
        <v>82</v>
      </c>
      <c r="AX103">
        <v>12</v>
      </c>
      <c r="AY103">
        <v>12</v>
      </c>
      <c r="BA103">
        <v>12</v>
      </c>
      <c r="BB103">
        <v>12</v>
      </c>
      <c r="BC103">
        <v>12</v>
      </c>
      <c r="BD103" t="s">
        <v>83</v>
      </c>
      <c r="BE103">
        <v>4</v>
      </c>
      <c r="BF103">
        <v>4</v>
      </c>
      <c r="BH103">
        <v>4</v>
      </c>
      <c r="BI103">
        <v>4</v>
      </c>
      <c r="BJ103">
        <v>4</v>
      </c>
      <c r="BS103" s="2">
        <v>1471968</v>
      </c>
      <c r="BT103" s="2">
        <v>1383017</v>
      </c>
      <c r="BV103" s="2">
        <v>1255213</v>
      </c>
      <c r="BW103" s="2">
        <v>1146730</v>
      </c>
      <c r="BX103" s="2">
        <v>214035</v>
      </c>
    </row>
    <row r="104" spans="1:76" x14ac:dyDescent="0.35">
      <c r="A104" s="1">
        <v>44565</v>
      </c>
      <c r="B104">
        <v>12061</v>
      </c>
      <c r="C104">
        <v>1</v>
      </c>
      <c r="D104" t="s">
        <v>414</v>
      </c>
      <c r="E104" t="s">
        <v>101</v>
      </c>
      <c r="F104" s="2">
        <f>S104+AE104+AQ104</f>
        <v>136359</v>
      </c>
      <c r="G104" s="2">
        <f>(Q104+AC104+AM104)-F104</f>
        <v>120797</v>
      </c>
      <c r="H104" s="2">
        <f>F104/BX104*100</f>
        <v>251.89625551881477</v>
      </c>
      <c r="I104" s="2">
        <f>G104/(BW104-BX104)*100</f>
        <v>149.56787677678173</v>
      </c>
      <c r="J104">
        <v>98.7</v>
      </c>
      <c r="K104" s="2">
        <v>123927</v>
      </c>
      <c r="L104">
        <v>77.5</v>
      </c>
      <c r="M104" s="2">
        <v>123905</v>
      </c>
      <c r="N104">
        <v>80.7</v>
      </c>
      <c r="O104" s="2">
        <v>122927</v>
      </c>
      <c r="P104">
        <v>85.4</v>
      </c>
      <c r="Q104" s="2">
        <v>118592</v>
      </c>
      <c r="R104">
        <v>87.9</v>
      </c>
      <c r="S104" s="2">
        <v>59563</v>
      </c>
      <c r="T104">
        <v>95</v>
      </c>
      <c r="U104" s="2">
        <v>103127</v>
      </c>
      <c r="V104">
        <v>64.5</v>
      </c>
      <c r="W104" s="2">
        <v>103123</v>
      </c>
      <c r="X104">
        <v>67.2</v>
      </c>
      <c r="AA104" s="2">
        <v>102562</v>
      </c>
      <c r="AB104">
        <v>71.2</v>
      </c>
      <c r="AC104" s="2">
        <v>98905</v>
      </c>
      <c r="AD104">
        <v>73.3</v>
      </c>
      <c r="AE104" s="2">
        <v>50049</v>
      </c>
      <c r="AF104">
        <v>92.5</v>
      </c>
      <c r="AG104" s="2">
        <v>39777</v>
      </c>
      <c r="AH104">
        <v>38.6</v>
      </c>
      <c r="AM104" s="2">
        <v>39659</v>
      </c>
      <c r="AN104">
        <v>40.1</v>
      </c>
      <c r="AO104" s="2">
        <v>35675</v>
      </c>
      <c r="AP104">
        <v>47.5</v>
      </c>
      <c r="AQ104" s="2">
        <v>26747</v>
      </c>
      <c r="AR104">
        <v>53.4</v>
      </c>
      <c r="AW104" t="s">
        <v>112</v>
      </c>
      <c r="AX104">
        <v>8</v>
      </c>
      <c r="AY104">
        <v>8</v>
      </c>
      <c r="BA104">
        <v>8</v>
      </c>
      <c r="BB104">
        <v>8</v>
      </c>
      <c r="BC104">
        <v>8</v>
      </c>
      <c r="BD104" t="s">
        <v>83</v>
      </c>
      <c r="BE104">
        <v>4</v>
      </c>
      <c r="BF104">
        <v>4</v>
      </c>
      <c r="BH104">
        <v>4</v>
      </c>
      <c r="BI104">
        <v>4</v>
      </c>
      <c r="BJ104">
        <v>4</v>
      </c>
      <c r="BS104" s="2">
        <v>159923</v>
      </c>
      <c r="BT104" s="2">
        <v>153472</v>
      </c>
      <c r="BV104" s="2">
        <v>143985</v>
      </c>
      <c r="BW104" s="2">
        <v>134897</v>
      </c>
      <c r="BX104" s="2">
        <v>54133</v>
      </c>
    </row>
    <row r="105" spans="1:76" x14ac:dyDescent="0.35">
      <c r="A105" s="1">
        <v>44565</v>
      </c>
      <c r="B105">
        <v>12069</v>
      </c>
      <c r="C105">
        <v>1</v>
      </c>
      <c r="D105" t="s">
        <v>440</v>
      </c>
      <c r="E105" t="s">
        <v>101</v>
      </c>
      <c r="F105" s="2">
        <f>S105+AE105+AQ105</f>
        <v>254035</v>
      </c>
      <c r="G105" s="2">
        <f>(Q105+AC105+AM105)-F105</f>
        <v>295238</v>
      </c>
      <c r="H105" s="2">
        <f>F105/BX105*100</f>
        <v>255.60441108405612</v>
      </c>
      <c r="I105" s="2">
        <f>G105/(BW105-BX105)*100</f>
        <v>148.84398600481967</v>
      </c>
      <c r="J105">
        <v>98.7</v>
      </c>
      <c r="K105" s="2">
        <v>265289</v>
      </c>
      <c r="L105">
        <v>72.3</v>
      </c>
      <c r="M105" s="2">
        <v>264720</v>
      </c>
      <c r="N105">
        <v>75.8</v>
      </c>
      <c r="O105" s="2">
        <v>260892</v>
      </c>
      <c r="P105">
        <v>81</v>
      </c>
      <c r="Q105" s="2">
        <v>247759</v>
      </c>
      <c r="R105">
        <v>83.2</v>
      </c>
      <c r="S105" s="2">
        <v>107575</v>
      </c>
      <c r="T105">
        <v>95</v>
      </c>
      <c r="U105" s="2">
        <v>232246</v>
      </c>
      <c r="V105">
        <v>63.3</v>
      </c>
      <c r="W105" s="2">
        <v>232170</v>
      </c>
      <c r="X105">
        <v>66.5</v>
      </c>
      <c r="AA105" s="2">
        <v>229765</v>
      </c>
      <c r="AB105">
        <v>71.3</v>
      </c>
      <c r="AC105" s="2">
        <v>218325</v>
      </c>
      <c r="AD105">
        <v>73.3</v>
      </c>
      <c r="AE105" s="2">
        <v>95838</v>
      </c>
      <c r="AF105">
        <v>95</v>
      </c>
      <c r="AG105" s="2">
        <v>83593</v>
      </c>
      <c r="AH105">
        <v>36</v>
      </c>
      <c r="AM105" s="2">
        <v>83189</v>
      </c>
      <c r="AN105">
        <v>38.1</v>
      </c>
      <c r="AO105" s="2">
        <v>70035</v>
      </c>
      <c r="AP105">
        <v>46.6</v>
      </c>
      <c r="AQ105" s="2">
        <v>50622</v>
      </c>
      <c r="AR105">
        <v>52.8</v>
      </c>
      <c r="AW105" t="s">
        <v>82</v>
      </c>
      <c r="AX105">
        <v>12</v>
      </c>
      <c r="AY105">
        <v>12</v>
      </c>
      <c r="BA105">
        <v>12</v>
      </c>
      <c r="BB105">
        <v>12</v>
      </c>
      <c r="BC105">
        <v>12</v>
      </c>
      <c r="BD105" t="s">
        <v>83</v>
      </c>
      <c r="BE105">
        <v>4</v>
      </c>
      <c r="BF105">
        <v>4</v>
      </c>
      <c r="BH105">
        <v>4</v>
      </c>
      <c r="BI105">
        <v>4</v>
      </c>
      <c r="BJ105">
        <v>4</v>
      </c>
      <c r="BS105" s="2">
        <v>367118</v>
      </c>
      <c r="BT105" s="2">
        <v>349339</v>
      </c>
      <c r="BV105" s="2">
        <v>322177</v>
      </c>
      <c r="BW105" s="2">
        <v>297740</v>
      </c>
      <c r="BX105" s="2">
        <v>99386</v>
      </c>
    </row>
    <row r="106" spans="1:76" x14ac:dyDescent="0.35">
      <c r="A106" s="1">
        <v>44565</v>
      </c>
      <c r="B106">
        <v>12071</v>
      </c>
      <c r="C106">
        <v>1</v>
      </c>
      <c r="D106" t="s">
        <v>301</v>
      </c>
      <c r="E106" t="s">
        <v>101</v>
      </c>
      <c r="F106" s="2">
        <f>S106+AE106+AQ106</f>
        <v>525601</v>
      </c>
      <c r="G106" s="2">
        <f>(Q106+AC106+AM106)-F106</f>
        <v>581108</v>
      </c>
      <c r="H106" s="2">
        <f>F106/BX106*100</f>
        <v>233.98313686384844</v>
      </c>
      <c r="I106" s="2">
        <f>G106/(BW106-BX106)*100</f>
        <v>140.89652697630663</v>
      </c>
      <c r="J106">
        <v>98.7</v>
      </c>
      <c r="K106" s="2">
        <v>534472</v>
      </c>
      <c r="L106">
        <v>69.400000000000006</v>
      </c>
      <c r="M106" s="2">
        <v>534382</v>
      </c>
      <c r="N106">
        <v>72.7</v>
      </c>
      <c r="O106" s="2">
        <v>528039</v>
      </c>
      <c r="P106">
        <v>77.2</v>
      </c>
      <c r="Q106" s="2">
        <v>506454</v>
      </c>
      <c r="R106">
        <v>79.5</v>
      </c>
      <c r="S106" s="2">
        <v>225794</v>
      </c>
      <c r="T106">
        <v>95</v>
      </c>
      <c r="U106" s="2">
        <v>457095</v>
      </c>
      <c r="V106">
        <v>59.3</v>
      </c>
      <c r="W106" s="2">
        <v>457090</v>
      </c>
      <c r="X106">
        <v>62.1</v>
      </c>
      <c r="AA106" s="2">
        <v>453417</v>
      </c>
      <c r="AB106">
        <v>66.3</v>
      </c>
      <c r="AC106" s="2">
        <v>434873</v>
      </c>
      <c r="AD106">
        <v>68.3</v>
      </c>
      <c r="AE106" s="2">
        <v>196625</v>
      </c>
      <c r="AF106">
        <v>87.5</v>
      </c>
      <c r="AG106" s="2">
        <v>165931</v>
      </c>
      <c r="AH106">
        <v>36.299999999999997</v>
      </c>
      <c r="AM106" s="2">
        <v>165382</v>
      </c>
      <c r="AN106">
        <v>38</v>
      </c>
      <c r="AO106" s="2">
        <v>143529</v>
      </c>
      <c r="AP106">
        <v>46.6</v>
      </c>
      <c r="AQ106" s="2">
        <v>103182</v>
      </c>
      <c r="AR106">
        <v>52.5</v>
      </c>
      <c r="AW106" t="s">
        <v>82</v>
      </c>
      <c r="AX106">
        <v>12</v>
      </c>
      <c r="AY106">
        <v>12</v>
      </c>
      <c r="BA106">
        <v>12</v>
      </c>
      <c r="BB106">
        <v>12</v>
      </c>
      <c r="BC106">
        <v>12</v>
      </c>
      <c r="BD106" t="s">
        <v>83</v>
      </c>
      <c r="BE106">
        <v>4</v>
      </c>
      <c r="BF106">
        <v>4</v>
      </c>
      <c r="BH106">
        <v>4</v>
      </c>
      <c r="BI106">
        <v>4</v>
      </c>
      <c r="BJ106">
        <v>4</v>
      </c>
      <c r="BS106" s="2">
        <v>770577</v>
      </c>
      <c r="BT106" s="2">
        <v>735464</v>
      </c>
      <c r="BV106" s="2">
        <v>683756</v>
      </c>
      <c r="BW106" s="2">
        <v>637068</v>
      </c>
      <c r="BX106" s="2">
        <v>224632</v>
      </c>
    </row>
    <row r="107" spans="1:76" x14ac:dyDescent="0.35">
      <c r="A107" s="1">
        <v>44565</v>
      </c>
      <c r="B107">
        <v>12073</v>
      </c>
      <c r="C107">
        <v>1</v>
      </c>
      <c r="D107" t="s">
        <v>243</v>
      </c>
      <c r="E107" t="s">
        <v>101</v>
      </c>
      <c r="F107" s="2">
        <f>S107+AE107+AQ107</f>
        <v>103350</v>
      </c>
      <c r="G107" s="2">
        <f>(Q107+AC107+AM107)-F107</f>
        <v>271268</v>
      </c>
      <c r="H107" s="2">
        <f>F107/BX107*100</f>
        <v>253.39577305938312</v>
      </c>
      <c r="I107" s="2">
        <f>G107/(BW107-BX107)*100</f>
        <v>136.91552935476057</v>
      </c>
      <c r="J107">
        <v>98.7</v>
      </c>
      <c r="K107" s="2">
        <v>184434</v>
      </c>
      <c r="L107">
        <v>62.8</v>
      </c>
      <c r="M107" s="2">
        <v>184409</v>
      </c>
      <c r="N107">
        <v>66.3</v>
      </c>
      <c r="O107" s="2">
        <v>179689</v>
      </c>
      <c r="P107">
        <v>69.8</v>
      </c>
      <c r="Q107" s="2">
        <v>168522</v>
      </c>
      <c r="R107">
        <v>70.5</v>
      </c>
      <c r="S107" s="2">
        <v>42128</v>
      </c>
      <c r="T107">
        <v>95</v>
      </c>
      <c r="U107" s="2">
        <v>159420</v>
      </c>
      <c r="V107">
        <v>54.3</v>
      </c>
      <c r="W107" s="2">
        <v>159418</v>
      </c>
      <c r="X107">
        <v>57.3</v>
      </c>
      <c r="AA107" s="2">
        <v>156293</v>
      </c>
      <c r="AB107">
        <v>60.7</v>
      </c>
      <c r="AC107" s="2">
        <v>146411</v>
      </c>
      <c r="AD107">
        <v>61.3</v>
      </c>
      <c r="AE107" s="2">
        <v>37321</v>
      </c>
      <c r="AF107">
        <v>91.5</v>
      </c>
      <c r="AG107" s="2">
        <v>60213</v>
      </c>
      <c r="AH107">
        <v>37.799999999999997</v>
      </c>
      <c r="AM107" s="2">
        <v>59685</v>
      </c>
      <c r="AN107">
        <v>40.799999999999997</v>
      </c>
      <c r="AO107" s="2">
        <v>40356</v>
      </c>
      <c r="AP107">
        <v>54.9</v>
      </c>
      <c r="AQ107" s="2">
        <v>23901</v>
      </c>
      <c r="AR107">
        <v>64</v>
      </c>
      <c r="AW107" t="s">
        <v>112</v>
      </c>
      <c r="AX107">
        <v>8</v>
      </c>
      <c r="AY107">
        <v>8</v>
      </c>
      <c r="BA107">
        <v>8</v>
      </c>
      <c r="BB107">
        <v>8</v>
      </c>
      <c r="BC107">
        <v>8</v>
      </c>
      <c r="BD107" t="s">
        <v>83</v>
      </c>
      <c r="BE107">
        <v>4</v>
      </c>
      <c r="BF107">
        <v>4</v>
      </c>
      <c r="BH107">
        <v>4</v>
      </c>
      <c r="BI107">
        <v>4</v>
      </c>
      <c r="BJ107">
        <v>4</v>
      </c>
      <c r="BS107" s="2">
        <v>293582</v>
      </c>
      <c r="BT107" s="2">
        <v>278331</v>
      </c>
      <c r="BV107" s="2">
        <v>257275</v>
      </c>
      <c r="BW107" s="2">
        <v>238914</v>
      </c>
      <c r="BX107" s="2">
        <v>40786</v>
      </c>
    </row>
    <row r="108" spans="1:76" x14ac:dyDescent="0.35">
      <c r="A108" s="1">
        <v>44565</v>
      </c>
      <c r="B108">
        <v>12081</v>
      </c>
      <c r="C108">
        <v>1</v>
      </c>
      <c r="D108" t="s">
        <v>599</v>
      </c>
      <c r="E108" t="s">
        <v>101</v>
      </c>
      <c r="F108" s="2">
        <f>S108+AE108+AQ108</f>
        <v>256145</v>
      </c>
      <c r="G108" s="2">
        <f>(Q108+AC108+AM108)-F108</f>
        <v>317480</v>
      </c>
      <c r="H108" s="2">
        <f>F108/BX108*100</f>
        <v>226.36248751734317</v>
      </c>
      <c r="I108" s="2">
        <f>G108/(BW108-BX108)*100</f>
        <v>145.8987238227414</v>
      </c>
      <c r="J108">
        <v>98.7</v>
      </c>
      <c r="K108" s="2">
        <v>277281</v>
      </c>
      <c r="L108">
        <v>68.8</v>
      </c>
      <c r="M108" s="2">
        <v>277197</v>
      </c>
      <c r="N108">
        <v>72</v>
      </c>
      <c r="O108" s="2">
        <v>273751</v>
      </c>
      <c r="P108">
        <v>76.8</v>
      </c>
      <c r="Q108" s="2">
        <v>260912</v>
      </c>
      <c r="R108">
        <v>78.900000000000006</v>
      </c>
      <c r="S108" s="2">
        <v>109286</v>
      </c>
      <c r="T108">
        <v>95</v>
      </c>
      <c r="U108" s="2">
        <v>238494</v>
      </c>
      <c r="V108">
        <v>59.1</v>
      </c>
      <c r="W108" s="2">
        <v>238487</v>
      </c>
      <c r="X108">
        <v>62</v>
      </c>
      <c r="AA108" s="2">
        <v>236334</v>
      </c>
      <c r="AB108">
        <v>66.3</v>
      </c>
      <c r="AC108" s="2">
        <v>225344</v>
      </c>
      <c r="AD108">
        <v>68.099999999999994</v>
      </c>
      <c r="AE108" s="2">
        <v>95565</v>
      </c>
      <c r="AF108">
        <v>84.5</v>
      </c>
      <c r="AG108" s="2">
        <v>87746</v>
      </c>
      <c r="AH108">
        <v>36.799999999999997</v>
      </c>
      <c r="AM108" s="2">
        <v>87369</v>
      </c>
      <c r="AN108">
        <v>38.799999999999997</v>
      </c>
      <c r="AO108" s="2">
        <v>74233</v>
      </c>
      <c r="AP108">
        <v>47.5</v>
      </c>
      <c r="AQ108" s="2">
        <v>51294</v>
      </c>
      <c r="AR108">
        <v>53.7</v>
      </c>
      <c r="AW108" t="s">
        <v>82</v>
      </c>
      <c r="AX108">
        <v>12</v>
      </c>
      <c r="AY108">
        <v>12</v>
      </c>
      <c r="BA108">
        <v>12</v>
      </c>
      <c r="BB108">
        <v>12</v>
      </c>
      <c r="BC108">
        <v>12</v>
      </c>
      <c r="BD108" t="s">
        <v>83</v>
      </c>
      <c r="BE108">
        <v>4</v>
      </c>
      <c r="BF108">
        <v>4</v>
      </c>
      <c r="BH108">
        <v>4</v>
      </c>
      <c r="BI108">
        <v>4</v>
      </c>
      <c r="BJ108">
        <v>4</v>
      </c>
      <c r="BS108" s="2">
        <v>403253</v>
      </c>
      <c r="BT108" s="2">
        <v>384878</v>
      </c>
      <c r="BV108" s="2">
        <v>356552</v>
      </c>
      <c r="BW108" s="2">
        <v>330760</v>
      </c>
      <c r="BX108" s="2">
        <v>113157</v>
      </c>
    </row>
    <row r="109" spans="1:76" x14ac:dyDescent="0.35">
      <c r="A109" s="1">
        <v>44565</v>
      </c>
      <c r="B109">
        <v>12083</v>
      </c>
      <c r="C109">
        <v>1</v>
      </c>
      <c r="D109" t="s">
        <v>183</v>
      </c>
      <c r="E109" t="s">
        <v>101</v>
      </c>
      <c r="F109" s="2">
        <f>S109+AE109+AQ109</f>
        <v>235036</v>
      </c>
      <c r="G109" s="2">
        <f>(Q109+AC109+AM109)-F109</f>
        <v>244785</v>
      </c>
      <c r="H109" s="2">
        <f>F109/BX109*100</f>
        <v>220.32903679400047</v>
      </c>
      <c r="I109" s="2">
        <f>G109/(BW109-BX109)*100</f>
        <v>127.89853179371964</v>
      </c>
      <c r="J109">
        <v>98.7</v>
      </c>
      <c r="K109" s="2">
        <v>225359</v>
      </c>
      <c r="L109">
        <v>61.6</v>
      </c>
      <c r="M109" s="2">
        <v>225320</v>
      </c>
      <c r="N109">
        <v>64.8</v>
      </c>
      <c r="O109" s="2">
        <v>223028</v>
      </c>
      <c r="P109">
        <v>69.400000000000006</v>
      </c>
      <c r="Q109" s="2">
        <v>212969</v>
      </c>
      <c r="R109">
        <v>71.5</v>
      </c>
      <c r="S109" s="2">
        <v>95554</v>
      </c>
      <c r="T109">
        <v>89.6</v>
      </c>
      <c r="U109" s="2">
        <v>199271</v>
      </c>
      <c r="V109">
        <v>54.5</v>
      </c>
      <c r="W109" s="2">
        <v>199264</v>
      </c>
      <c r="X109">
        <v>57.3</v>
      </c>
      <c r="AA109" s="2">
        <v>197982</v>
      </c>
      <c r="AB109">
        <v>61.6</v>
      </c>
      <c r="AC109" s="2">
        <v>189297</v>
      </c>
      <c r="AD109">
        <v>63.5</v>
      </c>
      <c r="AE109" s="2">
        <v>87057</v>
      </c>
      <c r="AF109">
        <v>81.599999999999994</v>
      </c>
      <c r="AG109" s="2">
        <v>77789</v>
      </c>
      <c r="AH109">
        <v>39</v>
      </c>
      <c r="AM109" s="2">
        <v>77555</v>
      </c>
      <c r="AN109">
        <v>41</v>
      </c>
      <c r="AO109" s="2">
        <v>68954</v>
      </c>
      <c r="AP109">
        <v>50.8</v>
      </c>
      <c r="AQ109" s="2">
        <v>52425</v>
      </c>
      <c r="AR109">
        <v>60.2</v>
      </c>
      <c r="AW109" t="s">
        <v>97</v>
      </c>
      <c r="AX109">
        <v>16</v>
      </c>
      <c r="AY109">
        <v>16</v>
      </c>
      <c r="BA109">
        <v>16</v>
      </c>
      <c r="BB109">
        <v>16</v>
      </c>
      <c r="BC109">
        <v>16</v>
      </c>
      <c r="BD109" t="s">
        <v>83</v>
      </c>
      <c r="BE109">
        <v>4</v>
      </c>
      <c r="BF109">
        <v>4</v>
      </c>
      <c r="BH109">
        <v>4</v>
      </c>
      <c r="BI109">
        <v>4</v>
      </c>
      <c r="BJ109">
        <v>4</v>
      </c>
      <c r="BS109" s="2">
        <v>365579</v>
      </c>
      <c r="BT109" s="2">
        <v>347606</v>
      </c>
      <c r="BV109" s="2">
        <v>321251</v>
      </c>
      <c r="BW109" s="2">
        <v>298065</v>
      </c>
      <c r="BX109" s="2">
        <v>106675</v>
      </c>
    </row>
    <row r="110" spans="1:76" x14ac:dyDescent="0.35">
      <c r="A110" s="1">
        <v>44565</v>
      </c>
      <c r="B110">
        <v>12085</v>
      </c>
      <c r="C110">
        <v>1</v>
      </c>
      <c r="D110" t="s">
        <v>460</v>
      </c>
      <c r="E110" t="s">
        <v>101</v>
      </c>
      <c r="F110" s="2">
        <f>S110+AE110+AQ110</f>
        <v>118440</v>
      </c>
      <c r="G110" s="2">
        <f>(Q110+AC110+AM110)-F110</f>
        <v>121993</v>
      </c>
      <c r="H110" s="2">
        <f>F110/BX110*100</f>
        <v>233.33333333333334</v>
      </c>
      <c r="I110" s="2">
        <f>G110/(BW110-BX110)*100</f>
        <v>144.96054945577262</v>
      </c>
      <c r="J110">
        <v>98.7</v>
      </c>
      <c r="K110" s="2">
        <v>115233</v>
      </c>
      <c r="L110">
        <v>71.599999999999994</v>
      </c>
      <c r="M110" s="2">
        <v>115224</v>
      </c>
      <c r="N110">
        <v>74.599999999999994</v>
      </c>
      <c r="O110" s="2">
        <v>114012</v>
      </c>
      <c r="P110">
        <v>78.900000000000006</v>
      </c>
      <c r="Q110" s="2">
        <v>109350</v>
      </c>
      <c r="R110">
        <v>81.099999999999994</v>
      </c>
      <c r="S110" s="2">
        <v>51056</v>
      </c>
      <c r="T110">
        <v>95</v>
      </c>
      <c r="U110" s="2">
        <v>98948</v>
      </c>
      <c r="V110">
        <v>61.5</v>
      </c>
      <c r="W110" s="2">
        <v>98946</v>
      </c>
      <c r="X110">
        <v>64.099999999999994</v>
      </c>
      <c r="AA110" s="2">
        <v>98118</v>
      </c>
      <c r="AB110">
        <v>67.900000000000006</v>
      </c>
      <c r="AC110" s="2">
        <v>94043</v>
      </c>
      <c r="AD110">
        <v>69.7</v>
      </c>
      <c r="AE110" s="2">
        <v>44558</v>
      </c>
      <c r="AF110">
        <v>87.8</v>
      </c>
      <c r="AG110" s="2">
        <v>37237</v>
      </c>
      <c r="AH110">
        <v>37.6</v>
      </c>
      <c r="AM110" s="2">
        <v>37040</v>
      </c>
      <c r="AN110">
        <v>39.4</v>
      </c>
      <c r="AO110" s="2">
        <v>32282</v>
      </c>
      <c r="AP110">
        <v>46.2</v>
      </c>
      <c r="AQ110" s="2">
        <v>22826</v>
      </c>
      <c r="AR110">
        <v>51.2</v>
      </c>
      <c r="AW110" t="s">
        <v>112</v>
      </c>
      <c r="AX110">
        <v>8</v>
      </c>
      <c r="AY110">
        <v>8</v>
      </c>
      <c r="BA110">
        <v>8</v>
      </c>
      <c r="BB110">
        <v>8</v>
      </c>
      <c r="BC110">
        <v>8</v>
      </c>
      <c r="BD110" t="s">
        <v>83</v>
      </c>
      <c r="BE110">
        <v>4</v>
      </c>
      <c r="BF110">
        <v>4</v>
      </c>
      <c r="BH110">
        <v>4</v>
      </c>
      <c r="BI110">
        <v>4</v>
      </c>
      <c r="BJ110">
        <v>4</v>
      </c>
      <c r="BS110" s="2">
        <v>161000</v>
      </c>
      <c r="BT110" s="2">
        <v>154394</v>
      </c>
      <c r="BV110" s="2">
        <v>144483</v>
      </c>
      <c r="BW110" s="2">
        <v>134916</v>
      </c>
      <c r="BX110" s="2">
        <v>50760</v>
      </c>
    </row>
    <row r="111" spans="1:76" x14ac:dyDescent="0.35">
      <c r="A111" s="1">
        <v>44565</v>
      </c>
      <c r="B111">
        <v>12086</v>
      </c>
      <c r="C111">
        <v>1</v>
      </c>
      <c r="D111" t="s">
        <v>242</v>
      </c>
      <c r="E111" t="s">
        <v>101</v>
      </c>
      <c r="F111" s="2">
        <f>S111+AE111+AQ111</f>
        <v>1169825</v>
      </c>
      <c r="G111" s="2">
        <f>(Q111+AC111+AM111)-F111</f>
        <v>3874366</v>
      </c>
      <c r="H111" s="2">
        <f>F111/BX111*100</f>
        <v>258.46374448472955</v>
      </c>
      <c r="I111" s="2">
        <f>G111/(BW111-BX111)*100</f>
        <v>225.95614042249923</v>
      </c>
      <c r="J111">
        <v>98.7</v>
      </c>
      <c r="K111" s="2">
        <v>2663630</v>
      </c>
      <c r="L111">
        <v>95</v>
      </c>
      <c r="M111" s="2">
        <v>2662527</v>
      </c>
      <c r="N111">
        <v>95</v>
      </c>
      <c r="O111" s="2">
        <v>2617821</v>
      </c>
      <c r="P111">
        <v>95</v>
      </c>
      <c r="Q111" s="2">
        <v>2447759</v>
      </c>
      <c r="R111">
        <v>95</v>
      </c>
      <c r="S111" s="2">
        <v>517897</v>
      </c>
      <c r="T111">
        <v>95</v>
      </c>
      <c r="U111" s="2">
        <v>2192262</v>
      </c>
      <c r="V111">
        <v>80.7</v>
      </c>
      <c r="W111" s="2">
        <v>2191676</v>
      </c>
      <c r="X111">
        <v>85.6</v>
      </c>
      <c r="AA111" s="2">
        <v>2168009</v>
      </c>
      <c r="AB111">
        <v>92.3</v>
      </c>
      <c r="AC111" s="2">
        <v>2039314</v>
      </c>
      <c r="AD111">
        <v>94.1</v>
      </c>
      <c r="AE111" s="2">
        <v>433413</v>
      </c>
      <c r="AF111">
        <v>95</v>
      </c>
      <c r="AG111" s="2">
        <v>560746</v>
      </c>
      <c r="AH111">
        <v>25.6</v>
      </c>
      <c r="AM111" s="2">
        <v>557118</v>
      </c>
      <c r="AN111">
        <v>27.3</v>
      </c>
      <c r="AO111" s="2">
        <v>388099</v>
      </c>
      <c r="AP111">
        <v>39.700000000000003</v>
      </c>
      <c r="AQ111" s="2">
        <v>218515</v>
      </c>
      <c r="AR111">
        <v>50.4</v>
      </c>
      <c r="AW111" t="s">
        <v>97</v>
      </c>
      <c r="AX111">
        <v>16</v>
      </c>
      <c r="AY111">
        <v>16</v>
      </c>
      <c r="BA111">
        <v>16</v>
      </c>
      <c r="BB111">
        <v>16</v>
      </c>
      <c r="BC111">
        <v>16</v>
      </c>
      <c r="BD111" t="s">
        <v>83</v>
      </c>
      <c r="BE111">
        <v>4</v>
      </c>
      <c r="BF111">
        <v>4</v>
      </c>
      <c r="BH111">
        <v>4</v>
      </c>
      <c r="BI111">
        <v>4</v>
      </c>
      <c r="BJ111">
        <v>4</v>
      </c>
      <c r="BS111" s="2">
        <v>2716940</v>
      </c>
      <c r="BT111" s="2">
        <v>2559711</v>
      </c>
      <c r="BV111" s="2">
        <v>2349565</v>
      </c>
      <c r="BW111" s="2">
        <v>2167261</v>
      </c>
      <c r="BX111" s="2">
        <v>452607</v>
      </c>
    </row>
    <row r="112" spans="1:76" x14ac:dyDescent="0.35">
      <c r="A112" s="1">
        <v>44565</v>
      </c>
      <c r="B112">
        <v>12091</v>
      </c>
      <c r="C112">
        <v>1</v>
      </c>
      <c r="D112" t="s">
        <v>269</v>
      </c>
      <c r="E112" t="s">
        <v>101</v>
      </c>
      <c r="F112" s="2">
        <f>S112+AE112+AQ112</f>
        <v>82818</v>
      </c>
      <c r="G112" s="2">
        <f>(Q112+AC112+AM112)-F112</f>
        <v>191458</v>
      </c>
      <c r="H112" s="2">
        <f>F112/BX112*100</f>
        <v>240.91808238305794</v>
      </c>
      <c r="I112" s="2">
        <f>G112/(BW112-BX112)*100</f>
        <v>147.81662085791049</v>
      </c>
      <c r="J112">
        <v>98.7</v>
      </c>
      <c r="K112" s="2">
        <v>140677</v>
      </c>
      <c r="L112">
        <v>66.8</v>
      </c>
      <c r="M112" s="2">
        <v>140664</v>
      </c>
      <c r="N112">
        <v>71.400000000000006</v>
      </c>
      <c r="O112" s="2">
        <v>138905</v>
      </c>
      <c r="P112">
        <v>77.8</v>
      </c>
      <c r="Q112" s="2">
        <v>132449</v>
      </c>
      <c r="R112">
        <v>80.8</v>
      </c>
      <c r="S112" s="2">
        <v>35319</v>
      </c>
      <c r="T112">
        <v>95</v>
      </c>
      <c r="U112" s="2">
        <v>118865</v>
      </c>
      <c r="V112">
        <v>56.4</v>
      </c>
      <c r="W112" s="2">
        <v>118862</v>
      </c>
      <c r="X112">
        <v>60.3</v>
      </c>
      <c r="AA112" s="2">
        <v>117776</v>
      </c>
      <c r="AB112">
        <v>65.900000000000006</v>
      </c>
      <c r="AC112" s="2">
        <v>112467</v>
      </c>
      <c r="AD112">
        <v>68.599999999999994</v>
      </c>
      <c r="AE112" s="2">
        <v>31445</v>
      </c>
      <c r="AF112">
        <v>91.5</v>
      </c>
      <c r="AG112" s="2">
        <v>29513</v>
      </c>
      <c r="AH112">
        <v>24.8</v>
      </c>
      <c r="AM112" s="2">
        <v>29360</v>
      </c>
      <c r="AN112">
        <v>26.1</v>
      </c>
      <c r="AO112" s="2">
        <v>24258</v>
      </c>
      <c r="AP112">
        <v>40.5</v>
      </c>
      <c r="AQ112" s="2">
        <v>16054</v>
      </c>
      <c r="AR112">
        <v>51.1</v>
      </c>
      <c r="AW112" t="s">
        <v>112</v>
      </c>
      <c r="AX112">
        <v>8</v>
      </c>
      <c r="AY112">
        <v>8</v>
      </c>
      <c r="BA112">
        <v>8</v>
      </c>
      <c r="BB112">
        <v>8</v>
      </c>
      <c r="BC112">
        <v>8</v>
      </c>
      <c r="BD112" t="s">
        <v>83</v>
      </c>
      <c r="BE112">
        <v>4</v>
      </c>
      <c r="BF112">
        <v>4</v>
      </c>
      <c r="BH112">
        <v>4</v>
      </c>
      <c r="BI112">
        <v>4</v>
      </c>
      <c r="BJ112">
        <v>4</v>
      </c>
      <c r="BS112" s="2">
        <v>210738</v>
      </c>
      <c r="BT112" s="2">
        <v>197136</v>
      </c>
      <c r="BV112" s="2">
        <v>178586</v>
      </c>
      <c r="BW112" s="2">
        <v>163900</v>
      </c>
      <c r="BX112" s="2">
        <v>34376</v>
      </c>
    </row>
    <row r="113" spans="1:76" x14ac:dyDescent="0.35">
      <c r="A113" s="1">
        <v>44565</v>
      </c>
      <c r="B113">
        <v>12095</v>
      </c>
      <c r="C113">
        <v>1</v>
      </c>
      <c r="D113" t="s">
        <v>205</v>
      </c>
      <c r="E113" t="s">
        <v>101</v>
      </c>
      <c r="F113" s="2">
        <f>S113+AE113+AQ113</f>
        <v>422245</v>
      </c>
      <c r="G113" s="2">
        <f>(Q113+AC113+AM113)-F113</f>
        <v>1638089</v>
      </c>
      <c r="H113" s="2">
        <f>F113/BX113*100</f>
        <v>246.12519454175577</v>
      </c>
      <c r="I113" s="2">
        <f>G113/(BW113-BX113)*100</f>
        <v>178.84219616765708</v>
      </c>
      <c r="J113">
        <v>98.7</v>
      </c>
      <c r="K113" s="2">
        <v>1086108</v>
      </c>
      <c r="L113">
        <v>77.900000000000006</v>
      </c>
      <c r="M113" s="2">
        <v>1083468</v>
      </c>
      <c r="N113">
        <v>82.7</v>
      </c>
      <c r="O113" s="2">
        <v>1052800</v>
      </c>
      <c r="P113">
        <v>88.4</v>
      </c>
      <c r="Q113" s="2">
        <v>971021</v>
      </c>
      <c r="R113">
        <v>89.3</v>
      </c>
      <c r="S113" s="2">
        <v>180365</v>
      </c>
      <c r="T113">
        <v>95</v>
      </c>
      <c r="U113" s="2">
        <v>915781</v>
      </c>
      <c r="V113">
        <v>65.7</v>
      </c>
      <c r="W113" s="2">
        <v>915304</v>
      </c>
      <c r="X113">
        <v>69.900000000000006</v>
      </c>
      <c r="AA113" s="2">
        <v>897810</v>
      </c>
      <c r="AB113">
        <v>75.400000000000006</v>
      </c>
      <c r="AC113" s="2">
        <v>833801</v>
      </c>
      <c r="AD113">
        <v>76.7</v>
      </c>
      <c r="AE113" s="2">
        <v>158706</v>
      </c>
      <c r="AF113">
        <v>92.5</v>
      </c>
      <c r="AG113" s="2">
        <v>257684</v>
      </c>
      <c r="AH113">
        <v>28.1</v>
      </c>
      <c r="AM113" s="2">
        <v>255512</v>
      </c>
      <c r="AN113">
        <v>30.6</v>
      </c>
      <c r="AO113" s="2">
        <v>159243</v>
      </c>
      <c r="AP113">
        <v>43</v>
      </c>
      <c r="AQ113" s="2">
        <v>83174</v>
      </c>
      <c r="AR113">
        <v>52.4</v>
      </c>
      <c r="AW113" t="s">
        <v>82</v>
      </c>
      <c r="AX113">
        <v>12</v>
      </c>
      <c r="AY113">
        <v>12</v>
      </c>
      <c r="BA113">
        <v>12</v>
      </c>
      <c r="BB113">
        <v>12</v>
      </c>
      <c r="BC113">
        <v>12</v>
      </c>
      <c r="BD113" t="s">
        <v>83</v>
      </c>
      <c r="BE113">
        <v>4</v>
      </c>
      <c r="BF113">
        <v>4</v>
      </c>
      <c r="BH113">
        <v>4</v>
      </c>
      <c r="BI113">
        <v>4</v>
      </c>
      <c r="BJ113">
        <v>4</v>
      </c>
      <c r="BS113" s="2">
        <v>1393452</v>
      </c>
      <c r="BT113" s="2">
        <v>1309432</v>
      </c>
      <c r="BV113" s="2">
        <v>1190470</v>
      </c>
      <c r="BW113" s="2">
        <v>1087498</v>
      </c>
      <c r="BX113" s="2">
        <v>171557</v>
      </c>
    </row>
    <row r="114" spans="1:76" x14ac:dyDescent="0.35">
      <c r="A114" s="1">
        <v>44565</v>
      </c>
      <c r="B114">
        <v>12097</v>
      </c>
      <c r="C114">
        <v>1</v>
      </c>
      <c r="D114" t="s">
        <v>545</v>
      </c>
      <c r="E114" t="s">
        <v>101</v>
      </c>
      <c r="F114" s="2">
        <f>S114+AE114+AQ114</f>
        <v>130324</v>
      </c>
      <c r="G114" s="2">
        <f>(Q114+AC114+AM114)-F114</f>
        <v>442174</v>
      </c>
      <c r="H114" s="2">
        <f>F114/BX114*100</f>
        <v>256.63929422421774</v>
      </c>
      <c r="I114" s="2">
        <f>G114/(BW114-BX114)*100</f>
        <v>188.66493151853908</v>
      </c>
      <c r="J114">
        <v>98.7</v>
      </c>
      <c r="K114" s="2">
        <v>312359</v>
      </c>
      <c r="L114">
        <v>83.1</v>
      </c>
      <c r="M114" s="2">
        <v>312164</v>
      </c>
      <c r="N114">
        <v>88.5</v>
      </c>
      <c r="O114" s="2">
        <v>304986</v>
      </c>
      <c r="P114">
        <v>95</v>
      </c>
      <c r="Q114" s="2">
        <v>277956</v>
      </c>
      <c r="R114">
        <v>95</v>
      </c>
      <c r="S114" s="2">
        <v>58012</v>
      </c>
      <c r="T114">
        <v>95</v>
      </c>
      <c r="U114" s="2">
        <v>257738</v>
      </c>
      <c r="V114">
        <v>68.599999999999994</v>
      </c>
      <c r="W114" s="2">
        <v>257707</v>
      </c>
      <c r="X114">
        <v>73.099999999999994</v>
      </c>
      <c r="AA114" s="2">
        <v>254257</v>
      </c>
      <c r="AB114">
        <v>80.2</v>
      </c>
      <c r="AC114" s="2">
        <v>233423</v>
      </c>
      <c r="AD114">
        <v>81.900000000000006</v>
      </c>
      <c r="AE114" s="2">
        <v>48845</v>
      </c>
      <c r="AF114">
        <v>95</v>
      </c>
      <c r="AG114" s="2">
        <v>61623</v>
      </c>
      <c r="AH114">
        <v>23.9</v>
      </c>
      <c r="AM114" s="2">
        <v>61119</v>
      </c>
      <c r="AN114">
        <v>26.2</v>
      </c>
      <c r="AO114" s="2">
        <v>42199</v>
      </c>
      <c r="AP114">
        <v>38.6</v>
      </c>
      <c r="AQ114" s="2">
        <v>23467</v>
      </c>
      <c r="AR114">
        <v>48</v>
      </c>
      <c r="AW114" t="s">
        <v>97</v>
      </c>
      <c r="AX114">
        <v>16</v>
      </c>
      <c r="AY114">
        <v>16</v>
      </c>
      <c r="BA114">
        <v>16</v>
      </c>
      <c r="BB114">
        <v>16</v>
      </c>
      <c r="BC114">
        <v>16</v>
      </c>
      <c r="BD114" t="s">
        <v>83</v>
      </c>
      <c r="BE114">
        <v>4</v>
      </c>
      <c r="BF114">
        <v>4</v>
      </c>
      <c r="BH114">
        <v>4</v>
      </c>
      <c r="BI114">
        <v>4</v>
      </c>
      <c r="BJ114">
        <v>4</v>
      </c>
      <c r="BS114" s="2">
        <v>375751</v>
      </c>
      <c r="BT114" s="2">
        <v>352569</v>
      </c>
      <c r="BV114" s="2">
        <v>317159</v>
      </c>
      <c r="BW114" s="2">
        <v>285151</v>
      </c>
      <c r="BX114" s="2">
        <v>50781</v>
      </c>
    </row>
    <row r="115" spans="1:76" x14ac:dyDescent="0.35">
      <c r="A115" s="1">
        <v>44565</v>
      </c>
      <c r="B115">
        <v>12099</v>
      </c>
      <c r="C115">
        <v>1</v>
      </c>
      <c r="D115" t="s">
        <v>350</v>
      </c>
      <c r="E115" t="s">
        <v>101</v>
      </c>
      <c r="F115" s="2">
        <f>S115+AE115+AQ115</f>
        <v>847871</v>
      </c>
      <c r="G115" s="2">
        <f>(Q115+AC115+AM115)-F115</f>
        <v>1393708</v>
      </c>
      <c r="H115" s="2">
        <f>F115/BX115*100</f>
        <v>232.58399534761236</v>
      </c>
      <c r="I115" s="2">
        <f>G115/(BW115-BX115)*100</f>
        <v>164.26577028382445</v>
      </c>
      <c r="J115">
        <v>98.7</v>
      </c>
      <c r="K115" s="2">
        <v>1105113</v>
      </c>
      <c r="L115">
        <v>73.8</v>
      </c>
      <c r="M115" s="2">
        <v>1104786</v>
      </c>
      <c r="N115">
        <v>77.8</v>
      </c>
      <c r="O115" s="2">
        <v>1085734</v>
      </c>
      <c r="P115">
        <v>82.8</v>
      </c>
      <c r="Q115" s="2">
        <v>1024551</v>
      </c>
      <c r="R115">
        <v>84.5</v>
      </c>
      <c r="S115" s="2">
        <v>362368</v>
      </c>
      <c r="T115">
        <v>95</v>
      </c>
      <c r="U115" s="2">
        <v>950766</v>
      </c>
      <c r="V115">
        <v>63.5</v>
      </c>
      <c r="W115" s="2">
        <v>950726</v>
      </c>
      <c r="X115">
        <v>66.900000000000006</v>
      </c>
      <c r="AA115" s="2">
        <v>938359</v>
      </c>
      <c r="AB115">
        <v>71.5</v>
      </c>
      <c r="AC115" s="2">
        <v>886299</v>
      </c>
      <c r="AD115">
        <v>73.099999999999994</v>
      </c>
      <c r="AE115" s="2">
        <v>314577</v>
      </c>
      <c r="AF115">
        <v>86.3</v>
      </c>
      <c r="AG115" s="2">
        <v>332823</v>
      </c>
      <c r="AH115">
        <v>35</v>
      </c>
      <c r="AM115" s="2">
        <v>330729</v>
      </c>
      <c r="AN115">
        <v>37.299999999999997</v>
      </c>
      <c r="AO115" s="2">
        <v>261586</v>
      </c>
      <c r="AP115">
        <v>47.5</v>
      </c>
      <c r="AQ115" s="2">
        <v>170926</v>
      </c>
      <c r="AR115">
        <v>54.3</v>
      </c>
      <c r="AW115" t="s">
        <v>82</v>
      </c>
      <c r="AX115">
        <v>12</v>
      </c>
      <c r="AY115">
        <v>12</v>
      </c>
      <c r="BA115">
        <v>12</v>
      </c>
      <c r="BB115">
        <v>12</v>
      </c>
      <c r="BC115">
        <v>12</v>
      </c>
      <c r="BD115" t="s">
        <v>83</v>
      </c>
      <c r="BE115">
        <v>4</v>
      </c>
      <c r="BF115">
        <v>4</v>
      </c>
      <c r="BH115">
        <v>4</v>
      </c>
      <c r="BI115">
        <v>4</v>
      </c>
      <c r="BJ115">
        <v>4</v>
      </c>
      <c r="BS115" s="2">
        <v>1496770</v>
      </c>
      <c r="BT115" s="2">
        <v>1420467</v>
      </c>
      <c r="BV115" s="2">
        <v>1311793</v>
      </c>
      <c r="BW115" s="2">
        <v>1212991</v>
      </c>
      <c r="BX115" s="2">
        <v>364544</v>
      </c>
    </row>
    <row r="116" spans="1:76" x14ac:dyDescent="0.35">
      <c r="A116" s="1">
        <v>44565</v>
      </c>
      <c r="B116">
        <v>12101</v>
      </c>
      <c r="C116">
        <v>1</v>
      </c>
      <c r="D116" t="s">
        <v>179</v>
      </c>
      <c r="E116" t="s">
        <v>101</v>
      </c>
      <c r="F116" s="2">
        <f>S116+AE116+AQ116</f>
        <v>280049</v>
      </c>
      <c r="G116" s="2">
        <f>(Q116+AC116+AM116)-F116</f>
        <v>441820</v>
      </c>
      <c r="H116" s="2">
        <f>F116/BX116*100</f>
        <v>223.23377254864448</v>
      </c>
      <c r="I116" s="2">
        <f>G116/(BW116-BX116)*100</f>
        <v>139.64808253340118</v>
      </c>
      <c r="J116">
        <v>98.7</v>
      </c>
      <c r="K116" s="2">
        <v>356424</v>
      </c>
      <c r="L116">
        <v>64.3</v>
      </c>
      <c r="M116" s="2">
        <v>356380</v>
      </c>
      <c r="N116">
        <v>67.8</v>
      </c>
      <c r="O116" s="2">
        <v>349582</v>
      </c>
      <c r="P116">
        <v>72.7</v>
      </c>
      <c r="Q116" s="2">
        <v>329917</v>
      </c>
      <c r="R116">
        <v>74.7</v>
      </c>
      <c r="S116" s="2">
        <v>121972</v>
      </c>
      <c r="T116">
        <v>95</v>
      </c>
      <c r="U116" s="2">
        <v>310104</v>
      </c>
      <c r="V116">
        <v>56</v>
      </c>
      <c r="W116" s="2">
        <v>310090</v>
      </c>
      <c r="X116">
        <v>59</v>
      </c>
      <c r="AA116" s="2">
        <v>305730</v>
      </c>
      <c r="AB116">
        <v>63.5</v>
      </c>
      <c r="AC116" s="2">
        <v>288415</v>
      </c>
      <c r="AD116">
        <v>65.3</v>
      </c>
      <c r="AE116" s="2">
        <v>105638</v>
      </c>
      <c r="AF116">
        <v>84.2</v>
      </c>
      <c r="AG116" s="2">
        <v>104220</v>
      </c>
      <c r="AH116">
        <v>33.6</v>
      </c>
      <c r="AM116" s="2">
        <v>103537</v>
      </c>
      <c r="AN116">
        <v>35.9</v>
      </c>
      <c r="AO116" s="2">
        <v>81430</v>
      </c>
      <c r="AP116">
        <v>44.2</v>
      </c>
      <c r="AQ116" s="2">
        <v>52439</v>
      </c>
      <c r="AR116">
        <v>49.6</v>
      </c>
      <c r="AW116" t="s">
        <v>82</v>
      </c>
      <c r="AX116">
        <v>12</v>
      </c>
      <c r="AY116">
        <v>12</v>
      </c>
      <c r="BA116">
        <v>12</v>
      </c>
      <c r="BB116">
        <v>12</v>
      </c>
      <c r="BC116">
        <v>12</v>
      </c>
      <c r="BD116" t="s">
        <v>83</v>
      </c>
      <c r="BE116">
        <v>4</v>
      </c>
      <c r="BF116">
        <v>4</v>
      </c>
      <c r="BH116">
        <v>4</v>
      </c>
      <c r="BI116">
        <v>4</v>
      </c>
      <c r="BJ116">
        <v>4</v>
      </c>
      <c r="BS116" s="2">
        <v>553947</v>
      </c>
      <c r="BT116" s="2">
        <v>525422</v>
      </c>
      <c r="BV116" s="2">
        <v>481095</v>
      </c>
      <c r="BW116" s="2">
        <v>441832</v>
      </c>
      <c r="BX116" s="2">
        <v>125451</v>
      </c>
    </row>
    <row r="117" spans="1:76" x14ac:dyDescent="0.35">
      <c r="A117" s="1">
        <v>44565</v>
      </c>
      <c r="B117">
        <v>12103</v>
      </c>
      <c r="C117">
        <v>1</v>
      </c>
      <c r="D117" t="s">
        <v>100</v>
      </c>
      <c r="E117" t="s">
        <v>101</v>
      </c>
      <c r="F117" s="2">
        <f>S117+AE117+AQ117</f>
        <v>560050</v>
      </c>
      <c r="G117" s="2">
        <f>(Q117+AC117+AM117)-F117</f>
        <v>901997</v>
      </c>
      <c r="H117" s="2">
        <f>F117/BX117*100</f>
        <v>226.16403505229576</v>
      </c>
      <c r="I117" s="2">
        <f>G117/(BW117-BX117)*100</f>
        <v>157.60333798689896</v>
      </c>
      <c r="J117">
        <v>98.7</v>
      </c>
      <c r="K117" s="2">
        <v>689631</v>
      </c>
      <c r="L117">
        <v>70.7</v>
      </c>
      <c r="M117" s="2">
        <v>689280</v>
      </c>
      <c r="N117">
        <v>73.8</v>
      </c>
      <c r="O117" s="2">
        <v>679839</v>
      </c>
      <c r="P117">
        <v>77.8</v>
      </c>
      <c r="Q117" s="2">
        <v>652142</v>
      </c>
      <c r="R117">
        <v>79.5</v>
      </c>
      <c r="S117" s="2">
        <v>234885</v>
      </c>
      <c r="T117">
        <v>94.9</v>
      </c>
      <c r="U117" s="2">
        <v>606290</v>
      </c>
      <c r="V117">
        <v>62.2</v>
      </c>
      <c r="W117" s="2">
        <v>606266</v>
      </c>
      <c r="X117">
        <v>64.900000000000006</v>
      </c>
      <c r="AA117" s="2">
        <v>599950</v>
      </c>
      <c r="AB117">
        <v>68.599999999999994</v>
      </c>
      <c r="AC117" s="2">
        <v>575645</v>
      </c>
      <c r="AD117">
        <v>70.2</v>
      </c>
      <c r="AE117" s="2">
        <v>208304</v>
      </c>
      <c r="AF117">
        <v>84.1</v>
      </c>
      <c r="AG117" s="2">
        <v>235412</v>
      </c>
      <c r="AH117">
        <v>38.799999999999997</v>
      </c>
      <c r="AM117" s="2">
        <v>234260</v>
      </c>
      <c r="AN117">
        <v>40.700000000000003</v>
      </c>
      <c r="AO117" s="2">
        <v>186271</v>
      </c>
      <c r="AP117">
        <v>49.6</v>
      </c>
      <c r="AQ117" s="2">
        <v>116861</v>
      </c>
      <c r="AR117">
        <v>56.1</v>
      </c>
      <c r="AW117" t="s">
        <v>82</v>
      </c>
      <c r="AX117">
        <v>12</v>
      </c>
      <c r="AY117">
        <v>12</v>
      </c>
      <c r="BA117">
        <v>12</v>
      </c>
      <c r="BB117">
        <v>12</v>
      </c>
      <c r="BC117">
        <v>12</v>
      </c>
      <c r="BD117" t="s">
        <v>83</v>
      </c>
      <c r="BE117">
        <v>4</v>
      </c>
      <c r="BF117">
        <v>4</v>
      </c>
      <c r="BH117">
        <v>4</v>
      </c>
      <c r="BI117">
        <v>4</v>
      </c>
      <c r="BJ117">
        <v>4</v>
      </c>
      <c r="BS117" s="2">
        <v>974996</v>
      </c>
      <c r="BT117" s="2">
        <v>933769</v>
      </c>
      <c r="BV117" s="2">
        <v>874030</v>
      </c>
      <c r="BW117" s="2">
        <v>819951</v>
      </c>
      <c r="BX117" s="2">
        <v>247630</v>
      </c>
    </row>
    <row r="118" spans="1:76" x14ac:dyDescent="0.35">
      <c r="A118" s="1">
        <v>44565</v>
      </c>
      <c r="B118">
        <v>12105</v>
      </c>
      <c r="C118">
        <v>1</v>
      </c>
      <c r="D118" t="s">
        <v>364</v>
      </c>
      <c r="E118" t="s">
        <v>101</v>
      </c>
      <c r="F118" s="2">
        <f>S118+AE118+AQ118</f>
        <v>329008</v>
      </c>
      <c r="G118" s="2">
        <f>(Q118+AC118+AM118)-F118</f>
        <v>576711</v>
      </c>
      <c r="H118" s="2">
        <f>F118/BX118*100</f>
        <v>222.05064521354137</v>
      </c>
      <c r="I118" s="2">
        <f>G118/(BW118-BX118)*100</f>
        <v>138.1760722996641</v>
      </c>
      <c r="J118">
        <v>98.7</v>
      </c>
      <c r="K118" s="2">
        <v>456023</v>
      </c>
      <c r="L118">
        <v>62.9</v>
      </c>
      <c r="M118" s="2">
        <v>455781</v>
      </c>
      <c r="N118">
        <v>66.7</v>
      </c>
      <c r="O118" s="2">
        <v>448343</v>
      </c>
      <c r="P118">
        <v>72.2</v>
      </c>
      <c r="Q118" s="2">
        <v>421733</v>
      </c>
      <c r="R118">
        <v>74.599999999999994</v>
      </c>
      <c r="S118" s="2">
        <v>141446</v>
      </c>
      <c r="T118">
        <v>95</v>
      </c>
      <c r="U118" s="2">
        <v>392324</v>
      </c>
      <c r="V118">
        <v>54.1</v>
      </c>
      <c r="W118" s="2">
        <v>392274</v>
      </c>
      <c r="X118">
        <v>57.4</v>
      </c>
      <c r="AA118" s="2">
        <v>388001</v>
      </c>
      <c r="AB118">
        <v>62.5</v>
      </c>
      <c r="AC118" s="2">
        <v>365399</v>
      </c>
      <c r="AD118">
        <v>64.599999999999994</v>
      </c>
      <c r="AE118" s="2">
        <v>123799</v>
      </c>
      <c r="AF118">
        <v>83.6</v>
      </c>
      <c r="AG118" s="2">
        <v>119179</v>
      </c>
      <c r="AH118">
        <v>30.4</v>
      </c>
      <c r="AM118" s="2">
        <v>118587</v>
      </c>
      <c r="AN118">
        <v>32.5</v>
      </c>
      <c r="AO118" s="2">
        <v>94624</v>
      </c>
      <c r="AP118">
        <v>43.2</v>
      </c>
      <c r="AQ118" s="2">
        <v>63763</v>
      </c>
      <c r="AR118">
        <v>51.5</v>
      </c>
      <c r="AW118" t="s">
        <v>97</v>
      </c>
      <c r="AX118">
        <v>16</v>
      </c>
      <c r="AY118">
        <v>16</v>
      </c>
      <c r="BA118">
        <v>16</v>
      </c>
      <c r="BB118">
        <v>16</v>
      </c>
      <c r="BC118">
        <v>16</v>
      </c>
      <c r="BD118" t="s">
        <v>83</v>
      </c>
      <c r="BE118">
        <v>4</v>
      </c>
      <c r="BF118">
        <v>4</v>
      </c>
      <c r="BH118">
        <v>4</v>
      </c>
      <c r="BI118">
        <v>4</v>
      </c>
      <c r="BJ118">
        <v>4</v>
      </c>
      <c r="BS118" s="2">
        <v>724777</v>
      </c>
      <c r="BT118" s="2">
        <v>683219</v>
      </c>
      <c r="BV118" s="2">
        <v>621086</v>
      </c>
      <c r="BW118" s="2">
        <v>565542</v>
      </c>
      <c r="BX118" s="2">
        <v>148168</v>
      </c>
    </row>
    <row r="119" spans="1:76" x14ac:dyDescent="0.35">
      <c r="A119" s="1">
        <v>44565</v>
      </c>
      <c r="B119">
        <v>12109</v>
      </c>
      <c r="C119">
        <v>1</v>
      </c>
      <c r="D119" t="s">
        <v>416</v>
      </c>
      <c r="E119" t="s">
        <v>101</v>
      </c>
      <c r="F119" s="2">
        <f>S119+AE119+AQ119</f>
        <v>144290</v>
      </c>
      <c r="G119" s="2">
        <f>(Q119+AC119+AM119)-F119</f>
        <v>263314</v>
      </c>
      <c r="H119" s="2">
        <f>F119/BX119*100</f>
        <v>264.00629414132544</v>
      </c>
      <c r="I119" s="2">
        <f>G119/(BW119-BX119)*100</f>
        <v>172.29547134995781</v>
      </c>
      <c r="J119">
        <v>98.7</v>
      </c>
      <c r="K119" s="2">
        <v>196761</v>
      </c>
      <c r="L119">
        <v>74.3</v>
      </c>
      <c r="M119" s="2">
        <v>196740</v>
      </c>
      <c r="N119">
        <v>78.099999999999994</v>
      </c>
      <c r="O119" s="2">
        <v>191132</v>
      </c>
      <c r="P119">
        <v>83.5</v>
      </c>
      <c r="Q119" s="2">
        <v>177348</v>
      </c>
      <c r="R119">
        <v>85.5</v>
      </c>
      <c r="S119" s="2">
        <v>57535</v>
      </c>
      <c r="T119">
        <v>95</v>
      </c>
      <c r="U119" s="2">
        <v>176968</v>
      </c>
      <c r="V119">
        <v>66.900000000000006</v>
      </c>
      <c r="W119" s="2">
        <v>176963</v>
      </c>
      <c r="X119">
        <v>70.3</v>
      </c>
      <c r="AA119" s="2">
        <v>173003</v>
      </c>
      <c r="AB119">
        <v>75.599999999999994</v>
      </c>
      <c r="AC119" s="2">
        <v>160464</v>
      </c>
      <c r="AD119">
        <v>77.3</v>
      </c>
      <c r="AE119" s="2">
        <v>52998</v>
      </c>
      <c r="AF119">
        <v>95</v>
      </c>
      <c r="AG119" s="2">
        <v>70427</v>
      </c>
      <c r="AH119">
        <v>39.799999999999997</v>
      </c>
      <c r="AM119" s="2">
        <v>69792</v>
      </c>
      <c r="AN119">
        <v>43.5</v>
      </c>
      <c r="AO119" s="2">
        <v>52904</v>
      </c>
      <c r="AP119">
        <v>54.2</v>
      </c>
      <c r="AQ119" s="2">
        <v>33757</v>
      </c>
      <c r="AR119">
        <v>63.7</v>
      </c>
      <c r="AW119" t="s">
        <v>86</v>
      </c>
      <c r="AX119">
        <v>4</v>
      </c>
      <c r="AY119">
        <v>4</v>
      </c>
      <c r="BA119">
        <v>4</v>
      </c>
      <c r="BB119">
        <v>4</v>
      </c>
      <c r="BC119">
        <v>4</v>
      </c>
      <c r="BD119" t="s">
        <v>83</v>
      </c>
      <c r="BE119">
        <v>4</v>
      </c>
      <c r="BF119">
        <v>4</v>
      </c>
      <c r="BH119">
        <v>4</v>
      </c>
      <c r="BI119">
        <v>4</v>
      </c>
      <c r="BJ119">
        <v>4</v>
      </c>
      <c r="BS119" s="2">
        <v>264672</v>
      </c>
      <c r="BT119" s="2">
        <v>251781</v>
      </c>
      <c r="BV119" s="2">
        <v>228894</v>
      </c>
      <c r="BW119" s="2">
        <v>207481</v>
      </c>
      <c r="BX119" s="2">
        <v>54654</v>
      </c>
    </row>
    <row r="120" spans="1:76" x14ac:dyDescent="0.35">
      <c r="A120" s="1">
        <v>44565</v>
      </c>
      <c r="B120">
        <v>12111</v>
      </c>
      <c r="C120">
        <v>1</v>
      </c>
      <c r="D120" t="s">
        <v>422</v>
      </c>
      <c r="E120" t="s">
        <v>101</v>
      </c>
      <c r="F120" s="2">
        <f>S120+AE120+AQ120</f>
        <v>177916</v>
      </c>
      <c r="G120" s="2">
        <f>(Q120+AC120+AM120)-F120</f>
        <v>253958</v>
      </c>
      <c r="H120" s="2">
        <f>F120/BX120*100</f>
        <v>219.84480031633055</v>
      </c>
      <c r="I120" s="2">
        <f>G120/(BW120-BX120)*100</f>
        <v>138.57948902639993</v>
      </c>
      <c r="J120">
        <v>98.7</v>
      </c>
      <c r="K120" s="2">
        <v>213347</v>
      </c>
      <c r="L120">
        <v>65</v>
      </c>
      <c r="M120" s="2">
        <v>213310</v>
      </c>
      <c r="N120">
        <v>68.400000000000006</v>
      </c>
      <c r="O120" s="2">
        <v>210494</v>
      </c>
      <c r="P120">
        <v>73.400000000000006</v>
      </c>
      <c r="Q120" s="2">
        <v>198982</v>
      </c>
      <c r="R120">
        <v>75.3</v>
      </c>
      <c r="S120" s="2">
        <v>75842</v>
      </c>
      <c r="T120">
        <v>93.7</v>
      </c>
      <c r="U120" s="2">
        <v>182696</v>
      </c>
      <c r="V120">
        <v>55.6</v>
      </c>
      <c r="W120" s="2">
        <v>182690</v>
      </c>
      <c r="X120">
        <v>58.6</v>
      </c>
      <c r="AA120" s="2">
        <v>181094</v>
      </c>
      <c r="AB120">
        <v>63.1</v>
      </c>
      <c r="AC120" s="2">
        <v>171135</v>
      </c>
      <c r="AD120">
        <v>64.8</v>
      </c>
      <c r="AE120" s="2">
        <v>65782</v>
      </c>
      <c r="AF120">
        <v>81.3</v>
      </c>
      <c r="AG120" s="2">
        <v>62028</v>
      </c>
      <c r="AH120">
        <v>34</v>
      </c>
      <c r="AM120" s="2">
        <v>61757</v>
      </c>
      <c r="AN120">
        <v>36.1</v>
      </c>
      <c r="AO120" s="2">
        <v>52654</v>
      </c>
      <c r="AP120">
        <v>46.4</v>
      </c>
      <c r="AQ120" s="2">
        <v>36292</v>
      </c>
      <c r="AR120">
        <v>55.2</v>
      </c>
      <c r="AW120" t="s">
        <v>82</v>
      </c>
      <c r="AX120">
        <v>12</v>
      </c>
      <c r="AY120">
        <v>12</v>
      </c>
      <c r="BA120">
        <v>12</v>
      </c>
      <c r="BB120">
        <v>12</v>
      </c>
      <c r="BC120">
        <v>12</v>
      </c>
      <c r="BD120" t="s">
        <v>83</v>
      </c>
      <c r="BE120">
        <v>4</v>
      </c>
      <c r="BF120">
        <v>4</v>
      </c>
      <c r="BH120">
        <v>4</v>
      </c>
      <c r="BI120">
        <v>4</v>
      </c>
      <c r="BJ120">
        <v>4</v>
      </c>
      <c r="BS120" s="2">
        <v>328297</v>
      </c>
      <c r="BT120" s="2">
        <v>311848</v>
      </c>
      <c r="BV120" s="2">
        <v>286823</v>
      </c>
      <c r="BW120" s="2">
        <v>264186</v>
      </c>
      <c r="BX120" s="2">
        <v>80928</v>
      </c>
    </row>
    <row r="121" spans="1:76" x14ac:dyDescent="0.35">
      <c r="A121" s="1">
        <v>44565</v>
      </c>
      <c r="B121">
        <v>12113</v>
      </c>
      <c r="C121">
        <v>1</v>
      </c>
      <c r="D121" t="s">
        <v>485</v>
      </c>
      <c r="E121" t="s">
        <v>101</v>
      </c>
      <c r="F121" s="2">
        <f>S121+AE121+AQ121</f>
        <v>70757</v>
      </c>
      <c r="G121" s="2">
        <f>(Q121+AC121+AM121)-F121</f>
        <v>137514</v>
      </c>
      <c r="H121" s="2">
        <f>F121/BX121*100</f>
        <v>234.90919956176754</v>
      </c>
      <c r="I121" s="2">
        <f>G121/(BW121-BX121)*100</f>
        <v>120.62843207775575</v>
      </c>
      <c r="J121">
        <v>98.7</v>
      </c>
      <c r="K121" s="2">
        <v>105654</v>
      </c>
      <c r="L121">
        <v>57.3</v>
      </c>
      <c r="M121" s="2">
        <v>105634</v>
      </c>
      <c r="N121">
        <v>60.7</v>
      </c>
      <c r="O121" s="2">
        <v>104160</v>
      </c>
      <c r="P121">
        <v>65.8</v>
      </c>
      <c r="Q121" s="2">
        <v>98695</v>
      </c>
      <c r="R121">
        <v>68.5</v>
      </c>
      <c r="S121" s="2">
        <v>30922</v>
      </c>
      <c r="T121">
        <v>95</v>
      </c>
      <c r="U121" s="2">
        <v>88911</v>
      </c>
      <c r="V121">
        <v>48.2</v>
      </c>
      <c r="W121" s="2">
        <v>88901</v>
      </c>
      <c r="X121">
        <v>51.1</v>
      </c>
      <c r="AA121" s="2">
        <v>87978</v>
      </c>
      <c r="AB121">
        <v>55.5</v>
      </c>
      <c r="AC121" s="2">
        <v>83228</v>
      </c>
      <c r="AD121">
        <v>57.7</v>
      </c>
      <c r="AE121" s="2">
        <v>26075</v>
      </c>
      <c r="AF121">
        <v>86.6</v>
      </c>
      <c r="AG121" s="2">
        <v>26521</v>
      </c>
      <c r="AH121">
        <v>29.8</v>
      </c>
      <c r="AM121" s="2">
        <v>26348</v>
      </c>
      <c r="AN121">
        <v>31.7</v>
      </c>
      <c r="AO121" s="2">
        <v>21338</v>
      </c>
      <c r="AP121">
        <v>42.3</v>
      </c>
      <c r="AQ121" s="2">
        <v>13760</v>
      </c>
      <c r="AR121">
        <v>52.8</v>
      </c>
      <c r="AW121" t="s">
        <v>112</v>
      </c>
      <c r="AX121">
        <v>7</v>
      </c>
      <c r="AY121">
        <v>8</v>
      </c>
      <c r="BA121">
        <v>8</v>
      </c>
      <c r="BB121">
        <v>8</v>
      </c>
      <c r="BC121">
        <v>8</v>
      </c>
      <c r="BD121" t="s">
        <v>83</v>
      </c>
      <c r="BE121">
        <v>3</v>
      </c>
      <c r="BF121">
        <v>4</v>
      </c>
      <c r="BH121">
        <v>4</v>
      </c>
      <c r="BI121">
        <v>4</v>
      </c>
      <c r="BJ121">
        <v>4</v>
      </c>
      <c r="BS121" s="2">
        <v>184313</v>
      </c>
      <c r="BT121" s="2">
        <v>174055</v>
      </c>
      <c r="BV121" s="2">
        <v>158410</v>
      </c>
      <c r="BW121" s="2">
        <v>144119</v>
      </c>
      <c r="BX121" s="2">
        <v>30121</v>
      </c>
    </row>
    <row r="122" spans="1:76" x14ac:dyDescent="0.35">
      <c r="A122" s="1">
        <v>44565</v>
      </c>
      <c r="B122">
        <v>12115</v>
      </c>
      <c r="C122">
        <v>1</v>
      </c>
      <c r="D122" t="s">
        <v>612</v>
      </c>
      <c r="E122" t="s">
        <v>101</v>
      </c>
      <c r="F122" s="2">
        <f>S122+AE122+AQ122</f>
        <v>398816</v>
      </c>
      <c r="G122" s="2">
        <f>(Q122+AC122+AM122)-F122</f>
        <v>336976</v>
      </c>
      <c r="H122" s="2">
        <f>F122/BX122*100</f>
        <v>246.26176303504826</v>
      </c>
      <c r="I122" s="2">
        <f>G122/(BW122-BX122)*100</f>
        <v>159.80272205624317</v>
      </c>
      <c r="J122">
        <v>98.7</v>
      </c>
      <c r="K122" s="2">
        <v>347370</v>
      </c>
      <c r="L122">
        <v>80.099999999999994</v>
      </c>
      <c r="M122" s="2">
        <v>347188</v>
      </c>
      <c r="N122">
        <v>82.9</v>
      </c>
      <c r="O122" s="2">
        <v>343806</v>
      </c>
      <c r="P122">
        <v>87</v>
      </c>
      <c r="Q122" s="2">
        <v>331583</v>
      </c>
      <c r="R122">
        <v>88.9</v>
      </c>
      <c r="S122" s="2">
        <v>172488</v>
      </c>
      <c r="T122">
        <v>95</v>
      </c>
      <c r="U122" s="2">
        <v>293010</v>
      </c>
      <c r="V122">
        <v>67.599999999999994</v>
      </c>
      <c r="W122" s="2">
        <v>292984</v>
      </c>
      <c r="X122">
        <v>70</v>
      </c>
      <c r="AA122" s="2">
        <v>290761</v>
      </c>
      <c r="AB122">
        <v>73.5</v>
      </c>
      <c r="AC122" s="2">
        <v>280659</v>
      </c>
      <c r="AD122">
        <v>75.3</v>
      </c>
      <c r="AE122" s="2">
        <v>145697</v>
      </c>
      <c r="AF122">
        <v>90</v>
      </c>
      <c r="AG122" s="2">
        <v>124005</v>
      </c>
      <c r="AH122">
        <v>42.3</v>
      </c>
      <c r="AM122" s="2">
        <v>123550</v>
      </c>
      <c r="AN122">
        <v>44</v>
      </c>
      <c r="AO122" s="2">
        <v>109088</v>
      </c>
      <c r="AP122">
        <v>50.6</v>
      </c>
      <c r="AQ122" s="2">
        <v>80631</v>
      </c>
      <c r="AR122">
        <v>55.3</v>
      </c>
      <c r="AW122" t="s">
        <v>112</v>
      </c>
      <c r="AX122">
        <v>8</v>
      </c>
      <c r="AY122">
        <v>8</v>
      </c>
      <c r="BA122">
        <v>8</v>
      </c>
      <c r="BB122">
        <v>8</v>
      </c>
      <c r="BC122">
        <v>8</v>
      </c>
      <c r="BD122" t="s">
        <v>83</v>
      </c>
      <c r="BE122">
        <v>4</v>
      </c>
      <c r="BF122">
        <v>4</v>
      </c>
      <c r="BH122">
        <v>4</v>
      </c>
      <c r="BI122">
        <v>4</v>
      </c>
      <c r="BJ122">
        <v>4</v>
      </c>
      <c r="BS122" s="2">
        <v>433742</v>
      </c>
      <c r="BT122" s="2">
        <v>418704</v>
      </c>
      <c r="BV122" s="2">
        <v>395340</v>
      </c>
      <c r="BW122" s="2">
        <v>372818</v>
      </c>
      <c r="BX122" s="2">
        <v>161948</v>
      </c>
    </row>
    <row r="123" spans="1:76" x14ac:dyDescent="0.35">
      <c r="A123" s="1">
        <v>44565</v>
      </c>
      <c r="B123">
        <v>12117</v>
      </c>
      <c r="C123">
        <v>1</v>
      </c>
      <c r="D123" t="s">
        <v>616</v>
      </c>
      <c r="E123" t="s">
        <v>101</v>
      </c>
      <c r="F123" s="2">
        <f>S123+AE123+AQ123</f>
        <v>169532</v>
      </c>
      <c r="G123" s="2">
        <f>(Q123+AC123+AM123)-F123</f>
        <v>467677</v>
      </c>
      <c r="H123" s="2">
        <f>F123/BX123*100</f>
        <v>224.8405193565072</v>
      </c>
      <c r="I123" s="2">
        <f>G123/(BW123-BX123)*100</f>
        <v>156.81913441774219</v>
      </c>
      <c r="J123">
        <v>98.7</v>
      </c>
      <c r="K123" s="2">
        <v>311964</v>
      </c>
      <c r="L123">
        <v>66.099999999999994</v>
      </c>
      <c r="M123" s="2">
        <v>311631</v>
      </c>
      <c r="N123">
        <v>69.7</v>
      </c>
      <c r="O123" s="2">
        <v>302677</v>
      </c>
      <c r="P123">
        <v>74</v>
      </c>
      <c r="Q123" s="2">
        <v>280126</v>
      </c>
      <c r="R123">
        <v>75</v>
      </c>
      <c r="S123" s="2">
        <v>67573</v>
      </c>
      <c r="T123">
        <v>89.6</v>
      </c>
      <c r="U123" s="2">
        <v>279747</v>
      </c>
      <c r="V123">
        <v>59.3</v>
      </c>
      <c r="W123" s="2">
        <v>279696</v>
      </c>
      <c r="X123">
        <v>62.5</v>
      </c>
      <c r="AA123" s="2">
        <v>273480</v>
      </c>
      <c r="AB123">
        <v>66.900000000000006</v>
      </c>
      <c r="AC123" s="2">
        <v>253087</v>
      </c>
      <c r="AD123">
        <v>67.7</v>
      </c>
      <c r="AE123" s="2">
        <v>61778</v>
      </c>
      <c r="AF123">
        <v>81.900000000000006</v>
      </c>
      <c r="AG123" s="2">
        <v>104967</v>
      </c>
      <c r="AH123">
        <v>37.5</v>
      </c>
      <c r="AM123" s="2">
        <v>103996</v>
      </c>
      <c r="AN123">
        <v>41.1</v>
      </c>
      <c r="AO123" s="2">
        <v>70410</v>
      </c>
      <c r="AP123">
        <v>54.4</v>
      </c>
      <c r="AQ123" s="2">
        <v>40181</v>
      </c>
      <c r="AR123">
        <v>65</v>
      </c>
      <c r="AW123" t="s">
        <v>86</v>
      </c>
      <c r="AX123">
        <v>4</v>
      </c>
      <c r="AY123">
        <v>4</v>
      </c>
      <c r="BA123">
        <v>4</v>
      </c>
      <c r="BB123">
        <v>4</v>
      </c>
      <c r="BC123">
        <v>4</v>
      </c>
      <c r="BD123" t="s">
        <v>83</v>
      </c>
      <c r="BE123">
        <v>4</v>
      </c>
      <c r="BF123">
        <v>4</v>
      </c>
      <c r="BH123">
        <v>4</v>
      </c>
      <c r="BI123">
        <v>4</v>
      </c>
      <c r="BJ123">
        <v>4</v>
      </c>
      <c r="BS123" s="2">
        <v>471826</v>
      </c>
      <c r="BT123" s="2">
        <v>447183</v>
      </c>
      <c r="BV123" s="2">
        <v>408957</v>
      </c>
      <c r="BW123" s="2">
        <v>373628</v>
      </c>
      <c r="BX123" s="2">
        <v>75401</v>
      </c>
    </row>
    <row r="124" spans="1:76" x14ac:dyDescent="0.35">
      <c r="A124" s="1">
        <v>44565</v>
      </c>
      <c r="B124">
        <v>12119</v>
      </c>
      <c r="C124">
        <v>1</v>
      </c>
      <c r="D124" t="s">
        <v>371</v>
      </c>
      <c r="E124" t="s">
        <v>101</v>
      </c>
      <c r="F124" s="2">
        <f>S124+AE124+AQ124</f>
        <v>197153</v>
      </c>
      <c r="G124" s="2">
        <f>(Q124+AC124+AM124)-F124</f>
        <v>71166</v>
      </c>
      <c r="H124" s="2">
        <f>F124/BX124*100</f>
        <v>255.92984915751487</v>
      </c>
      <c r="I124" s="2">
        <f>G124/(BW124-BX124)*100</f>
        <v>154.7389706681742</v>
      </c>
      <c r="J124">
        <v>98.7</v>
      </c>
      <c r="K124" s="2">
        <v>116292</v>
      </c>
      <c r="L124">
        <v>87.8</v>
      </c>
      <c r="M124" s="2">
        <v>116251</v>
      </c>
      <c r="N124">
        <v>89.5</v>
      </c>
      <c r="O124" s="2">
        <v>116007</v>
      </c>
      <c r="P124">
        <v>91.9</v>
      </c>
      <c r="Q124" s="2">
        <v>114890</v>
      </c>
      <c r="R124">
        <v>93.4</v>
      </c>
      <c r="S124" s="2">
        <v>81025</v>
      </c>
      <c r="T124">
        <v>95</v>
      </c>
      <c r="U124" s="2">
        <v>103330</v>
      </c>
      <c r="V124">
        <v>78</v>
      </c>
      <c r="W124" s="2">
        <v>103323</v>
      </c>
      <c r="X124">
        <v>79.5</v>
      </c>
      <c r="AA124" s="2">
        <v>103153</v>
      </c>
      <c r="AB124">
        <v>81.7</v>
      </c>
      <c r="AC124" s="2">
        <v>102180</v>
      </c>
      <c r="AD124">
        <v>83.1</v>
      </c>
      <c r="AE124" s="2">
        <v>73563</v>
      </c>
      <c r="AF124">
        <v>95</v>
      </c>
      <c r="AG124" s="2">
        <v>51272</v>
      </c>
      <c r="AH124">
        <v>49.6</v>
      </c>
      <c r="AM124" s="2">
        <v>51249</v>
      </c>
      <c r="AN124">
        <v>50.2</v>
      </c>
      <c r="AO124" s="2">
        <v>49105</v>
      </c>
      <c r="AP124">
        <v>54.2</v>
      </c>
      <c r="AQ124" s="2">
        <v>42565</v>
      </c>
      <c r="AR124">
        <v>57.9</v>
      </c>
      <c r="AW124" t="s">
        <v>86</v>
      </c>
      <c r="AX124">
        <v>4</v>
      </c>
      <c r="AY124">
        <v>4</v>
      </c>
      <c r="BA124">
        <v>4</v>
      </c>
      <c r="BB124">
        <v>4</v>
      </c>
      <c r="BC124">
        <v>4</v>
      </c>
      <c r="BD124" t="s">
        <v>83</v>
      </c>
      <c r="BE124">
        <v>4</v>
      </c>
      <c r="BF124">
        <v>4</v>
      </c>
      <c r="BH124">
        <v>4</v>
      </c>
      <c r="BI124">
        <v>4</v>
      </c>
      <c r="BJ124">
        <v>4</v>
      </c>
      <c r="BS124" s="2">
        <v>132420</v>
      </c>
      <c r="BT124" s="2">
        <v>129885</v>
      </c>
      <c r="BV124" s="2">
        <v>126188</v>
      </c>
      <c r="BW124" s="2">
        <v>123025</v>
      </c>
      <c r="BX124" s="2">
        <v>77034</v>
      </c>
    </row>
    <row r="125" spans="1:76" x14ac:dyDescent="0.35">
      <c r="A125" s="1">
        <v>44565</v>
      </c>
      <c r="B125">
        <v>12127</v>
      </c>
      <c r="C125">
        <v>1</v>
      </c>
      <c r="D125" t="s">
        <v>153</v>
      </c>
      <c r="E125" t="s">
        <v>101</v>
      </c>
      <c r="F125" s="2">
        <f>S125+AE125+AQ125</f>
        <v>323921</v>
      </c>
      <c r="G125" s="2">
        <f>(Q125+AC125+AM125)-F125</f>
        <v>435315</v>
      </c>
      <c r="H125" s="2">
        <f>F125/BX125*100</f>
        <v>235.04727489097385</v>
      </c>
      <c r="I125" s="2">
        <f>G125/(BW125-BX125)*100</f>
        <v>136.59212355309276</v>
      </c>
      <c r="J125">
        <v>98.7</v>
      </c>
      <c r="K125" s="2">
        <v>362188</v>
      </c>
      <c r="L125">
        <v>65.5</v>
      </c>
      <c r="M125" s="2">
        <v>362086</v>
      </c>
      <c r="N125">
        <v>68.599999999999994</v>
      </c>
      <c r="O125" s="2">
        <v>357801</v>
      </c>
      <c r="P125">
        <v>73.099999999999994</v>
      </c>
      <c r="Q125" s="2">
        <v>342503</v>
      </c>
      <c r="R125">
        <v>75</v>
      </c>
      <c r="S125" s="2">
        <v>135927</v>
      </c>
      <c r="T125">
        <v>95</v>
      </c>
      <c r="U125" s="2">
        <v>316761</v>
      </c>
      <c r="V125">
        <v>57.3</v>
      </c>
      <c r="W125" s="2">
        <v>316737</v>
      </c>
      <c r="X125">
        <v>60.1</v>
      </c>
      <c r="AA125" s="2">
        <v>314087</v>
      </c>
      <c r="AB125">
        <v>64.099999999999994</v>
      </c>
      <c r="AC125" s="2">
        <v>300710</v>
      </c>
      <c r="AD125">
        <v>65.900000000000006</v>
      </c>
      <c r="AE125" s="2">
        <v>120835</v>
      </c>
      <c r="AF125">
        <v>87.7</v>
      </c>
      <c r="AG125" s="2">
        <v>116484</v>
      </c>
      <c r="AH125">
        <v>36.799999999999997</v>
      </c>
      <c r="AM125" s="2">
        <v>116023</v>
      </c>
      <c r="AN125">
        <v>38.6</v>
      </c>
      <c r="AO125" s="2">
        <v>97798</v>
      </c>
      <c r="AP125">
        <v>47.8</v>
      </c>
      <c r="AQ125" s="2">
        <v>67159</v>
      </c>
      <c r="AR125">
        <v>55.6</v>
      </c>
      <c r="AW125" t="s">
        <v>82</v>
      </c>
      <c r="AX125">
        <v>12</v>
      </c>
      <c r="AY125">
        <v>12</v>
      </c>
      <c r="BA125">
        <v>12</v>
      </c>
      <c r="BB125">
        <v>12</v>
      </c>
      <c r="BC125">
        <v>12</v>
      </c>
      <c r="BD125" t="s">
        <v>83</v>
      </c>
      <c r="BE125">
        <v>4</v>
      </c>
      <c r="BF125">
        <v>4</v>
      </c>
      <c r="BH125">
        <v>4</v>
      </c>
      <c r="BI125">
        <v>4</v>
      </c>
      <c r="BJ125">
        <v>4</v>
      </c>
      <c r="BS125" s="2">
        <v>553284</v>
      </c>
      <c r="BT125" s="2">
        <v>527440</v>
      </c>
      <c r="BV125" s="2">
        <v>489686</v>
      </c>
      <c r="BW125" s="2">
        <v>456508</v>
      </c>
      <c r="BX125" s="2">
        <v>137811</v>
      </c>
    </row>
    <row r="126" spans="1:76" x14ac:dyDescent="0.35">
      <c r="A126" s="1">
        <v>44565</v>
      </c>
      <c r="B126">
        <v>13021</v>
      </c>
      <c r="C126">
        <v>1</v>
      </c>
      <c r="D126" t="s">
        <v>511</v>
      </c>
      <c r="E126" t="s">
        <v>114</v>
      </c>
      <c r="F126" s="2">
        <f>S126+AE126+AQ126</f>
        <v>31008</v>
      </c>
      <c r="G126" s="2">
        <f>(Q126+AC126+AM126)-F126</f>
        <v>68390</v>
      </c>
      <c r="H126" s="2">
        <f>F126/BX126*100</f>
        <v>126.5271147019219</v>
      </c>
      <c r="I126" s="2">
        <f>G126/(BW126-BX126)*100</f>
        <v>74.715406297113645</v>
      </c>
      <c r="J126">
        <v>59.8</v>
      </c>
      <c r="K126" s="2">
        <v>49354</v>
      </c>
      <c r="L126">
        <v>32.200000000000003</v>
      </c>
      <c r="M126" s="2">
        <v>49350</v>
      </c>
      <c r="N126">
        <v>34.5</v>
      </c>
      <c r="O126" s="2">
        <v>48242</v>
      </c>
      <c r="P126">
        <v>37.6</v>
      </c>
      <c r="Q126" s="2">
        <v>43938</v>
      </c>
      <c r="R126">
        <v>37.9</v>
      </c>
      <c r="S126" s="2">
        <v>12226</v>
      </c>
      <c r="T126">
        <v>49.9</v>
      </c>
      <c r="U126" s="2">
        <v>41967</v>
      </c>
      <c r="V126">
        <v>27.4</v>
      </c>
      <c r="W126" s="2">
        <v>41965</v>
      </c>
      <c r="X126">
        <v>29.4</v>
      </c>
      <c r="AA126" s="2">
        <v>41428</v>
      </c>
      <c r="AB126">
        <v>32.299999999999997</v>
      </c>
      <c r="AC126" s="2">
        <v>37934</v>
      </c>
      <c r="AD126">
        <v>32.700000000000003</v>
      </c>
      <c r="AE126" s="2">
        <v>11002</v>
      </c>
      <c r="AF126">
        <v>44.9</v>
      </c>
      <c r="AG126" s="2">
        <v>17613</v>
      </c>
      <c r="AH126">
        <v>42</v>
      </c>
      <c r="AM126" s="2">
        <v>17526</v>
      </c>
      <c r="AN126">
        <v>46.2</v>
      </c>
      <c r="AO126" s="2">
        <v>13205</v>
      </c>
      <c r="AP126">
        <v>62.2</v>
      </c>
      <c r="AQ126" s="2">
        <v>7780</v>
      </c>
      <c r="AR126">
        <v>70.7</v>
      </c>
      <c r="AW126" t="s">
        <v>97</v>
      </c>
      <c r="AX126">
        <v>13</v>
      </c>
      <c r="AY126">
        <v>13</v>
      </c>
      <c r="BA126">
        <v>14</v>
      </c>
      <c r="BB126">
        <v>14</v>
      </c>
      <c r="BC126">
        <v>14</v>
      </c>
      <c r="BD126" t="s">
        <v>83</v>
      </c>
      <c r="BE126">
        <v>1</v>
      </c>
      <c r="BF126">
        <v>1</v>
      </c>
      <c r="BH126">
        <v>2</v>
      </c>
      <c r="BI126">
        <v>2</v>
      </c>
      <c r="BJ126">
        <v>2</v>
      </c>
      <c r="BS126" s="2">
        <v>153159</v>
      </c>
      <c r="BT126" s="2">
        <v>142864</v>
      </c>
      <c r="BV126" s="2">
        <v>128210</v>
      </c>
      <c r="BW126" s="2">
        <v>116041</v>
      </c>
      <c r="BX126" s="2">
        <v>24507</v>
      </c>
    </row>
    <row r="127" spans="1:76" x14ac:dyDescent="0.35">
      <c r="A127" s="1">
        <v>44565</v>
      </c>
      <c r="B127">
        <v>13045</v>
      </c>
      <c r="C127">
        <v>1</v>
      </c>
      <c r="D127" t="s">
        <v>87</v>
      </c>
      <c r="E127" t="s">
        <v>114</v>
      </c>
      <c r="F127" s="2">
        <f>S127+AE127+AQ127</f>
        <v>21335</v>
      </c>
      <c r="G127" s="2">
        <f>(Q127+AC127+AM127)-F127</f>
        <v>48450</v>
      </c>
      <c r="H127" s="2">
        <f>F127/BX127*100</f>
        <v>128.54732783033077</v>
      </c>
      <c r="I127" s="2">
        <f>G127/(BW127-BX127)*100</f>
        <v>64.522572912504998</v>
      </c>
      <c r="J127">
        <v>59.8</v>
      </c>
      <c r="K127" s="2">
        <v>33448</v>
      </c>
      <c r="L127">
        <v>27.9</v>
      </c>
      <c r="M127" s="2">
        <v>33440</v>
      </c>
      <c r="N127">
        <v>29.8</v>
      </c>
      <c r="O127" s="2">
        <v>32898</v>
      </c>
      <c r="P127">
        <v>32.4</v>
      </c>
      <c r="Q127" s="2">
        <v>30536</v>
      </c>
      <c r="R127">
        <v>33.299999999999997</v>
      </c>
      <c r="S127" s="2">
        <v>7968</v>
      </c>
      <c r="T127">
        <v>48</v>
      </c>
      <c r="U127" s="2">
        <v>30167</v>
      </c>
      <c r="V127">
        <v>25.1</v>
      </c>
      <c r="W127" s="2">
        <v>30166</v>
      </c>
      <c r="X127">
        <v>26.9</v>
      </c>
      <c r="AA127" s="2">
        <v>29865</v>
      </c>
      <c r="AB127">
        <v>29.4</v>
      </c>
      <c r="AC127" s="2">
        <v>27990</v>
      </c>
      <c r="AD127">
        <v>30.5</v>
      </c>
      <c r="AE127" s="2">
        <v>7829</v>
      </c>
      <c r="AF127">
        <v>47.2</v>
      </c>
      <c r="AG127" s="2">
        <v>11302</v>
      </c>
      <c r="AH127">
        <v>37.5</v>
      </c>
      <c r="AM127" s="2">
        <v>11259</v>
      </c>
      <c r="AN127">
        <v>40.200000000000003</v>
      </c>
      <c r="AO127" s="2">
        <v>8724</v>
      </c>
      <c r="AP127">
        <v>55.5</v>
      </c>
      <c r="AQ127" s="2">
        <v>5538</v>
      </c>
      <c r="AR127">
        <v>70.7</v>
      </c>
      <c r="AW127" t="s">
        <v>97</v>
      </c>
      <c r="AX127">
        <v>13</v>
      </c>
      <c r="AY127">
        <v>13</v>
      </c>
      <c r="BA127">
        <v>13</v>
      </c>
      <c r="BB127">
        <v>14</v>
      </c>
      <c r="BC127">
        <v>14</v>
      </c>
      <c r="BD127" t="s">
        <v>83</v>
      </c>
      <c r="BE127">
        <v>1</v>
      </c>
      <c r="BF127">
        <v>1</v>
      </c>
      <c r="BH127">
        <v>1</v>
      </c>
      <c r="BI127">
        <v>2</v>
      </c>
      <c r="BJ127">
        <v>2</v>
      </c>
      <c r="BS127" s="2">
        <v>119992</v>
      </c>
      <c r="BT127" s="2">
        <v>112319</v>
      </c>
      <c r="BV127" s="2">
        <v>101574</v>
      </c>
      <c r="BW127" s="2">
        <v>91687</v>
      </c>
      <c r="BX127" s="2">
        <v>16597</v>
      </c>
    </row>
    <row r="128" spans="1:76" x14ac:dyDescent="0.35">
      <c r="A128" s="1">
        <v>44565</v>
      </c>
      <c r="B128">
        <v>13051</v>
      </c>
      <c r="C128">
        <v>1</v>
      </c>
      <c r="D128" t="s">
        <v>604</v>
      </c>
      <c r="E128" t="s">
        <v>114</v>
      </c>
      <c r="F128" s="2">
        <f>S128+AE128+AQ128</f>
        <v>91693</v>
      </c>
      <c r="G128" s="2">
        <f>(Q128+AC128+AM128)-F128</f>
        <v>217522</v>
      </c>
      <c r="H128" s="2">
        <f>F128/BX128*100</f>
        <v>198.50406996882577</v>
      </c>
      <c r="I128" s="2">
        <f>G128/(BW128-BX128)*100</f>
        <v>118.93467182818276</v>
      </c>
      <c r="J128">
        <v>59.8</v>
      </c>
      <c r="K128" s="2">
        <v>153088</v>
      </c>
      <c r="L128">
        <v>52.9</v>
      </c>
      <c r="M128" s="2">
        <v>153057</v>
      </c>
      <c r="N128">
        <v>56.3</v>
      </c>
      <c r="O128" s="2">
        <v>149900</v>
      </c>
      <c r="P128">
        <v>60.3</v>
      </c>
      <c r="Q128" s="2">
        <v>139960</v>
      </c>
      <c r="R128">
        <v>61.1</v>
      </c>
      <c r="S128" s="2">
        <v>37508</v>
      </c>
      <c r="T128">
        <v>81.2</v>
      </c>
      <c r="U128" s="2">
        <v>134158</v>
      </c>
      <c r="V128">
        <v>46.4</v>
      </c>
      <c r="W128" s="2">
        <v>134151</v>
      </c>
      <c r="X128">
        <v>49.4</v>
      </c>
      <c r="AA128" s="2">
        <v>132410</v>
      </c>
      <c r="AB128">
        <v>53.3</v>
      </c>
      <c r="AC128" s="2">
        <v>124502</v>
      </c>
      <c r="AD128">
        <v>54.3</v>
      </c>
      <c r="AE128" s="2">
        <v>34259</v>
      </c>
      <c r="AF128">
        <v>74.2</v>
      </c>
      <c r="AG128" s="2">
        <v>45047</v>
      </c>
      <c r="AH128">
        <v>33.6</v>
      </c>
      <c r="AM128" s="2">
        <v>44753</v>
      </c>
      <c r="AN128">
        <v>35.9</v>
      </c>
      <c r="AO128" s="2">
        <v>32007</v>
      </c>
      <c r="AP128">
        <v>49.6</v>
      </c>
      <c r="AQ128" s="2">
        <v>19926</v>
      </c>
      <c r="AR128">
        <v>58.2</v>
      </c>
      <c r="AW128" t="s">
        <v>82</v>
      </c>
      <c r="AX128">
        <v>11</v>
      </c>
      <c r="AY128">
        <v>11</v>
      </c>
      <c r="BA128">
        <v>12</v>
      </c>
      <c r="BB128">
        <v>12</v>
      </c>
      <c r="BC128">
        <v>12</v>
      </c>
      <c r="BD128" t="s">
        <v>83</v>
      </c>
      <c r="BE128">
        <v>3</v>
      </c>
      <c r="BF128">
        <v>3</v>
      </c>
      <c r="BH128">
        <v>4</v>
      </c>
      <c r="BI128">
        <v>4</v>
      </c>
      <c r="BJ128">
        <v>4</v>
      </c>
      <c r="BS128" s="2">
        <v>289430</v>
      </c>
      <c r="BT128" s="2">
        <v>271672</v>
      </c>
      <c r="BV128" s="2">
        <v>248416</v>
      </c>
      <c r="BW128" s="2">
        <v>229084</v>
      </c>
      <c r="BX128" s="2">
        <v>46192</v>
      </c>
    </row>
    <row r="129" spans="1:76" x14ac:dyDescent="0.35">
      <c r="A129" s="1">
        <v>44565</v>
      </c>
      <c r="B129">
        <v>13057</v>
      </c>
      <c r="C129">
        <v>1</v>
      </c>
      <c r="D129" t="s">
        <v>554</v>
      </c>
      <c r="E129" t="s">
        <v>114</v>
      </c>
      <c r="F129" s="2">
        <f>S129+AE129+AQ129</f>
        <v>60085</v>
      </c>
      <c r="G129" s="2">
        <f>(Q129+AC129+AM129)-F129</f>
        <v>134845</v>
      </c>
      <c r="H129" s="2">
        <f>F129/BX129*100</f>
        <v>159.87281483649522</v>
      </c>
      <c r="I129" s="2">
        <f>G129/(BW129-BX129)*100</f>
        <v>84.633586061458118</v>
      </c>
      <c r="J129">
        <v>59.8</v>
      </c>
      <c r="K129" s="2">
        <v>91694</v>
      </c>
      <c r="L129">
        <v>35.4</v>
      </c>
      <c r="M129" s="2">
        <v>91681</v>
      </c>
      <c r="N129">
        <v>37.6</v>
      </c>
      <c r="O129" s="2">
        <v>89319</v>
      </c>
      <c r="P129">
        <v>40.6</v>
      </c>
      <c r="Q129" s="2">
        <v>81889</v>
      </c>
      <c r="R129">
        <v>41.6</v>
      </c>
      <c r="S129" s="2">
        <v>22907</v>
      </c>
      <c r="T129">
        <v>61</v>
      </c>
      <c r="U129" s="2">
        <v>84505</v>
      </c>
      <c r="V129">
        <v>32.700000000000003</v>
      </c>
      <c r="W129" s="2">
        <v>84502</v>
      </c>
      <c r="X129">
        <v>34.6</v>
      </c>
      <c r="AA129" s="2">
        <v>83155</v>
      </c>
      <c r="AB129">
        <v>37.799999999999997</v>
      </c>
      <c r="AC129" s="2">
        <v>76952</v>
      </c>
      <c r="AD129">
        <v>39.1</v>
      </c>
      <c r="AE129" s="2">
        <v>21901</v>
      </c>
      <c r="AF129">
        <v>58.3</v>
      </c>
      <c r="AG129" s="2">
        <v>36362</v>
      </c>
      <c r="AH129">
        <v>43</v>
      </c>
      <c r="AM129" s="2">
        <v>36089</v>
      </c>
      <c r="AN129">
        <v>46.9</v>
      </c>
      <c r="AO129" s="2">
        <v>26119</v>
      </c>
      <c r="AP129">
        <v>58.6</v>
      </c>
      <c r="AQ129" s="2">
        <v>15277</v>
      </c>
      <c r="AR129">
        <v>69.8</v>
      </c>
      <c r="AW129" t="s">
        <v>86</v>
      </c>
      <c r="AX129">
        <v>2</v>
      </c>
      <c r="AY129">
        <v>2</v>
      </c>
      <c r="BA129">
        <v>2</v>
      </c>
      <c r="BB129">
        <v>2</v>
      </c>
      <c r="BC129">
        <v>3</v>
      </c>
      <c r="BD129" t="s">
        <v>83</v>
      </c>
      <c r="BE129">
        <v>2</v>
      </c>
      <c r="BF129">
        <v>2</v>
      </c>
      <c r="BH129">
        <v>2</v>
      </c>
      <c r="BI129">
        <v>2</v>
      </c>
      <c r="BJ129">
        <v>3</v>
      </c>
      <c r="BS129" s="2">
        <v>258773</v>
      </c>
      <c r="BT129" s="2">
        <v>243909</v>
      </c>
      <c r="BV129" s="2">
        <v>220004</v>
      </c>
      <c r="BW129" s="2">
        <v>196911</v>
      </c>
      <c r="BX129" s="2">
        <v>37583</v>
      </c>
    </row>
    <row r="130" spans="1:76" x14ac:dyDescent="0.35">
      <c r="A130" s="1">
        <v>44565</v>
      </c>
      <c r="B130">
        <v>13067</v>
      </c>
      <c r="C130">
        <v>1</v>
      </c>
      <c r="D130" t="s">
        <v>417</v>
      </c>
      <c r="E130" t="s">
        <v>114</v>
      </c>
      <c r="F130" s="2">
        <f>S130+AE130+AQ130</f>
        <v>179102</v>
      </c>
      <c r="G130" s="2">
        <f>(Q130+AC130+AM130)-F130</f>
        <v>549830</v>
      </c>
      <c r="H130" s="2">
        <f>F130/BX130*100</f>
        <v>185.41923327777374</v>
      </c>
      <c r="I130" s="2">
        <f>G130/(BW130-BX130)*100</f>
        <v>112.98542242899239</v>
      </c>
      <c r="J130">
        <v>59.8</v>
      </c>
      <c r="K130" s="2">
        <v>363484</v>
      </c>
      <c r="L130">
        <v>47.8</v>
      </c>
      <c r="M130" s="2">
        <v>363434</v>
      </c>
      <c r="N130">
        <v>50.9</v>
      </c>
      <c r="O130" s="2">
        <v>350097</v>
      </c>
      <c r="P130">
        <v>54.2</v>
      </c>
      <c r="Q130" s="2">
        <v>317037</v>
      </c>
      <c r="R130">
        <v>54.4</v>
      </c>
      <c r="S130" s="2">
        <v>71669</v>
      </c>
      <c r="T130">
        <v>74.2</v>
      </c>
      <c r="U130" s="2">
        <v>321957</v>
      </c>
      <c r="V130">
        <v>42.4</v>
      </c>
      <c r="W130" s="2">
        <v>321947</v>
      </c>
      <c r="X130">
        <v>45.1</v>
      </c>
      <c r="AA130" s="2">
        <v>314662</v>
      </c>
      <c r="AB130">
        <v>48.7</v>
      </c>
      <c r="AC130" s="2">
        <v>287434</v>
      </c>
      <c r="AD130">
        <v>49.3</v>
      </c>
      <c r="AE130" s="2">
        <v>66204</v>
      </c>
      <c r="AF130">
        <v>68.5</v>
      </c>
      <c r="AG130" s="2">
        <v>125771</v>
      </c>
      <c r="AH130">
        <v>39.1</v>
      </c>
      <c r="AM130" s="2">
        <v>124461</v>
      </c>
      <c r="AN130">
        <v>43.3</v>
      </c>
      <c r="AO130" s="2">
        <v>78941</v>
      </c>
      <c r="AP130">
        <v>54.8</v>
      </c>
      <c r="AQ130" s="2">
        <v>41229</v>
      </c>
      <c r="AR130">
        <v>62.3</v>
      </c>
      <c r="AW130" t="s">
        <v>112</v>
      </c>
      <c r="AX130">
        <v>7</v>
      </c>
      <c r="AY130">
        <v>7</v>
      </c>
      <c r="BA130">
        <v>7</v>
      </c>
      <c r="BB130">
        <v>7</v>
      </c>
      <c r="BC130">
        <v>7</v>
      </c>
      <c r="BD130" t="s">
        <v>83</v>
      </c>
      <c r="BE130">
        <v>3</v>
      </c>
      <c r="BF130">
        <v>3</v>
      </c>
      <c r="BH130">
        <v>3</v>
      </c>
      <c r="BI130">
        <v>3</v>
      </c>
      <c r="BJ130">
        <v>3</v>
      </c>
      <c r="BS130" s="2">
        <v>760141</v>
      </c>
      <c r="BT130" s="2">
        <v>713870</v>
      </c>
      <c r="BV130" s="2">
        <v>645961</v>
      </c>
      <c r="BW130" s="2">
        <v>583231</v>
      </c>
      <c r="BX130" s="2">
        <v>96593</v>
      </c>
    </row>
    <row r="131" spans="1:76" x14ac:dyDescent="0.35">
      <c r="A131" s="1">
        <v>44565</v>
      </c>
      <c r="B131">
        <v>13073</v>
      </c>
      <c r="C131">
        <v>1</v>
      </c>
      <c r="D131" t="s">
        <v>113</v>
      </c>
      <c r="E131" t="s">
        <v>114</v>
      </c>
      <c r="F131" s="2">
        <f>S131+AE131+AQ131</f>
        <v>28261</v>
      </c>
      <c r="G131" s="2">
        <f>(Q131+AC131+AM131)-F131</f>
        <v>75637</v>
      </c>
      <c r="H131" s="2">
        <f>F131/BX131*100</f>
        <v>129.06334201032107</v>
      </c>
      <c r="I131" s="2">
        <f>G131/(BW131-BX131)*100</f>
        <v>79.220126313143481</v>
      </c>
      <c r="J131">
        <v>59.8</v>
      </c>
      <c r="K131" s="2">
        <v>50438</v>
      </c>
      <c r="L131">
        <v>32.200000000000003</v>
      </c>
      <c r="M131" s="2">
        <v>50410</v>
      </c>
      <c r="N131">
        <v>34.299999999999997</v>
      </c>
      <c r="O131" s="2">
        <v>49161</v>
      </c>
      <c r="P131">
        <v>37.4</v>
      </c>
      <c r="Q131" s="2">
        <v>44976</v>
      </c>
      <c r="R131">
        <v>38.299999999999997</v>
      </c>
      <c r="S131" s="2">
        <v>10390</v>
      </c>
      <c r="T131">
        <v>47.4</v>
      </c>
      <c r="U131" s="2">
        <v>44917</v>
      </c>
      <c r="V131">
        <v>28.7</v>
      </c>
      <c r="W131" s="2">
        <v>44916</v>
      </c>
      <c r="X131">
        <v>30.6</v>
      </c>
      <c r="AA131" s="2">
        <v>44227</v>
      </c>
      <c r="AB131">
        <v>33.700000000000003</v>
      </c>
      <c r="AC131" s="2">
        <v>40661</v>
      </c>
      <c r="AD131">
        <v>34.6</v>
      </c>
      <c r="AE131" s="2">
        <v>10024</v>
      </c>
      <c r="AF131">
        <v>45.8</v>
      </c>
      <c r="AG131" s="2">
        <v>18408</v>
      </c>
      <c r="AH131">
        <v>41</v>
      </c>
      <c r="AM131" s="2">
        <v>18261</v>
      </c>
      <c r="AN131">
        <v>44.9</v>
      </c>
      <c r="AO131" s="2">
        <v>12977</v>
      </c>
      <c r="AP131">
        <v>60.8</v>
      </c>
      <c r="AQ131" s="2">
        <v>7847</v>
      </c>
      <c r="AR131">
        <v>78.3</v>
      </c>
      <c r="AW131" t="s">
        <v>86</v>
      </c>
      <c r="AX131">
        <v>1</v>
      </c>
      <c r="AY131">
        <v>2</v>
      </c>
      <c r="BA131">
        <v>2</v>
      </c>
      <c r="BB131">
        <v>2</v>
      </c>
      <c r="BC131">
        <v>2</v>
      </c>
      <c r="BD131" t="s">
        <v>83</v>
      </c>
      <c r="BE131">
        <v>1</v>
      </c>
      <c r="BF131">
        <v>2</v>
      </c>
      <c r="BH131">
        <v>2</v>
      </c>
      <c r="BI131">
        <v>2</v>
      </c>
      <c r="BJ131">
        <v>2</v>
      </c>
      <c r="BS131" s="2">
        <v>156714</v>
      </c>
      <c r="BT131" s="2">
        <v>146873</v>
      </c>
      <c r="BV131" s="2">
        <v>131306</v>
      </c>
      <c r="BW131" s="2">
        <v>117374</v>
      </c>
      <c r="BX131" s="2">
        <v>21897</v>
      </c>
    </row>
    <row r="132" spans="1:76" x14ac:dyDescent="0.35">
      <c r="A132" s="1">
        <v>44565</v>
      </c>
      <c r="B132">
        <v>13077</v>
      </c>
      <c r="C132">
        <v>1</v>
      </c>
      <c r="D132" t="s">
        <v>230</v>
      </c>
      <c r="E132" t="s">
        <v>114</v>
      </c>
      <c r="F132" s="2">
        <f>S132+AE132+AQ132</f>
        <v>31437</v>
      </c>
      <c r="G132" s="2">
        <f>(Q132+AC132+AM132)-F132</f>
        <v>72057</v>
      </c>
      <c r="H132" s="2">
        <f>F132/BX132*100</f>
        <v>148.3647175421209</v>
      </c>
      <c r="I132" s="2">
        <f>G132/(BW132-BX132)*100</f>
        <v>78.694056745953731</v>
      </c>
      <c r="J132">
        <v>59.8</v>
      </c>
      <c r="K132" s="2">
        <v>49422</v>
      </c>
      <c r="L132">
        <v>33.299999999999997</v>
      </c>
      <c r="M132" s="2">
        <v>49415</v>
      </c>
      <c r="N132">
        <v>35.4</v>
      </c>
      <c r="O132" s="2">
        <v>48331</v>
      </c>
      <c r="P132">
        <v>38.4</v>
      </c>
      <c r="Q132" s="2">
        <v>44477</v>
      </c>
      <c r="R132">
        <v>39.4</v>
      </c>
      <c r="S132" s="2">
        <v>12096</v>
      </c>
      <c r="T132">
        <v>57.1</v>
      </c>
      <c r="U132" s="2">
        <v>45123</v>
      </c>
      <c r="V132">
        <v>30.4</v>
      </c>
      <c r="W132" s="2">
        <v>45121</v>
      </c>
      <c r="X132">
        <v>32.299999999999997</v>
      </c>
      <c r="AA132" s="2">
        <v>44570</v>
      </c>
      <c r="AB132">
        <v>35.4</v>
      </c>
      <c r="AC132" s="2">
        <v>41440</v>
      </c>
      <c r="AD132">
        <v>36.799999999999997</v>
      </c>
      <c r="AE132" s="2">
        <v>11641</v>
      </c>
      <c r="AF132">
        <v>54.9</v>
      </c>
      <c r="AG132" s="2">
        <v>17689</v>
      </c>
      <c r="AH132">
        <v>39.200000000000003</v>
      </c>
      <c r="AM132" s="2">
        <v>17577</v>
      </c>
      <c r="AN132">
        <v>42.4</v>
      </c>
      <c r="AO132" s="2">
        <v>13341</v>
      </c>
      <c r="AP132">
        <v>54.2</v>
      </c>
      <c r="AQ132" s="2">
        <v>7700</v>
      </c>
      <c r="AR132">
        <v>66.099999999999994</v>
      </c>
      <c r="AW132" t="s">
        <v>86</v>
      </c>
      <c r="AX132">
        <v>2</v>
      </c>
      <c r="AY132">
        <v>2</v>
      </c>
      <c r="BA132">
        <v>2</v>
      </c>
      <c r="BB132">
        <v>2</v>
      </c>
      <c r="BC132">
        <v>3</v>
      </c>
      <c r="BD132" t="s">
        <v>83</v>
      </c>
      <c r="BE132">
        <v>2</v>
      </c>
      <c r="BF132">
        <v>2</v>
      </c>
      <c r="BH132">
        <v>2</v>
      </c>
      <c r="BI132">
        <v>2</v>
      </c>
      <c r="BJ132">
        <v>3</v>
      </c>
      <c r="BS132" s="2">
        <v>148509</v>
      </c>
      <c r="BT132" s="2">
        <v>139760</v>
      </c>
      <c r="BV132" s="2">
        <v>125910</v>
      </c>
      <c r="BW132" s="2">
        <v>112755</v>
      </c>
      <c r="BX132" s="2">
        <v>21189</v>
      </c>
    </row>
    <row r="133" spans="1:76" x14ac:dyDescent="0.35">
      <c r="A133" s="1">
        <v>44565</v>
      </c>
      <c r="B133">
        <v>13089</v>
      </c>
      <c r="C133">
        <v>1</v>
      </c>
      <c r="D133" t="s">
        <v>429</v>
      </c>
      <c r="E133" t="s">
        <v>114</v>
      </c>
      <c r="F133" s="2">
        <f>S133+AE133+AQ133</f>
        <v>146843</v>
      </c>
      <c r="G133" s="2">
        <f>(Q133+AC133+AM133)-F133</f>
        <v>482677</v>
      </c>
      <c r="H133" s="2">
        <f>F133/BX133*100</f>
        <v>149.9530257541409</v>
      </c>
      <c r="I133" s="2">
        <f>G133/(BW133-BX133)*100</f>
        <v>99.103773391206502</v>
      </c>
      <c r="J133">
        <v>59.8</v>
      </c>
      <c r="K133" s="2">
        <v>308422</v>
      </c>
      <c r="L133">
        <v>40.6</v>
      </c>
      <c r="M133" s="2">
        <v>308324</v>
      </c>
      <c r="N133">
        <v>43.6</v>
      </c>
      <c r="O133" s="2">
        <v>294571</v>
      </c>
      <c r="P133">
        <v>46.1</v>
      </c>
      <c r="Q133" s="2">
        <v>266520</v>
      </c>
      <c r="R133">
        <v>45.6</v>
      </c>
      <c r="S133" s="2">
        <v>55343</v>
      </c>
      <c r="T133">
        <v>56.5</v>
      </c>
      <c r="U133" s="2">
        <v>272368</v>
      </c>
      <c r="V133">
        <v>35.9</v>
      </c>
      <c r="W133" s="2">
        <v>272349</v>
      </c>
      <c r="X133">
        <v>38.5</v>
      </c>
      <c r="AA133" s="2">
        <v>264224</v>
      </c>
      <c r="AB133">
        <v>41.3</v>
      </c>
      <c r="AC133" s="2">
        <v>240982</v>
      </c>
      <c r="AD133">
        <v>41.2</v>
      </c>
      <c r="AE133" s="2">
        <v>52737</v>
      </c>
      <c r="AF133">
        <v>53.9</v>
      </c>
      <c r="AG133" s="2">
        <v>123427</v>
      </c>
      <c r="AH133">
        <v>45.3</v>
      </c>
      <c r="AM133" s="2">
        <v>122018</v>
      </c>
      <c r="AN133">
        <v>50.6</v>
      </c>
      <c r="AO133" s="2">
        <v>75161</v>
      </c>
      <c r="AP133">
        <v>64.3</v>
      </c>
      <c r="AQ133" s="2">
        <v>38763</v>
      </c>
      <c r="AR133">
        <v>73.5</v>
      </c>
      <c r="AW133" t="s">
        <v>82</v>
      </c>
      <c r="AX133">
        <v>10</v>
      </c>
      <c r="AY133">
        <v>10</v>
      </c>
      <c r="BA133">
        <v>11</v>
      </c>
      <c r="BB133">
        <v>11</v>
      </c>
      <c r="BC133">
        <v>11</v>
      </c>
      <c r="BD133" t="s">
        <v>83</v>
      </c>
      <c r="BE133">
        <v>2</v>
      </c>
      <c r="BF133">
        <v>2</v>
      </c>
      <c r="BH133">
        <v>3</v>
      </c>
      <c r="BI133">
        <v>3</v>
      </c>
      <c r="BJ133">
        <v>3</v>
      </c>
      <c r="BS133" s="2">
        <v>759297</v>
      </c>
      <c r="BT133" s="2">
        <v>706906</v>
      </c>
      <c r="BV133" s="2">
        <v>639037</v>
      </c>
      <c r="BW133" s="2">
        <v>584968</v>
      </c>
      <c r="BX133" s="2">
        <v>97926</v>
      </c>
    </row>
    <row r="134" spans="1:76" x14ac:dyDescent="0.35">
      <c r="A134" s="1">
        <v>44565</v>
      </c>
      <c r="B134">
        <v>13097</v>
      </c>
      <c r="C134">
        <v>1</v>
      </c>
      <c r="D134" t="s">
        <v>185</v>
      </c>
      <c r="E134" t="s">
        <v>114</v>
      </c>
      <c r="F134" s="2">
        <f>S134+AE134+AQ134</f>
        <v>25795</v>
      </c>
      <c r="G134" s="2">
        <f>(Q134+AC134+AM134)-F134</f>
        <v>75910</v>
      </c>
      <c r="H134" s="2">
        <f>F134/BX134*100</f>
        <v>148.5373718760797</v>
      </c>
      <c r="I134" s="2">
        <f>G134/(BW134-BX134)*100</f>
        <v>83.051607750462253</v>
      </c>
      <c r="J134">
        <v>59.8</v>
      </c>
      <c r="K134" s="2">
        <v>51538</v>
      </c>
      <c r="L134">
        <v>35.200000000000003</v>
      </c>
      <c r="M134" s="2">
        <v>51524</v>
      </c>
      <c r="N134">
        <v>37.6</v>
      </c>
      <c r="O134" s="2">
        <v>50054</v>
      </c>
      <c r="P134">
        <v>40.799999999999997</v>
      </c>
      <c r="Q134" s="2">
        <v>44728</v>
      </c>
      <c r="R134">
        <v>41.1</v>
      </c>
      <c r="S134" s="2">
        <v>10180</v>
      </c>
      <c r="T134">
        <v>58.6</v>
      </c>
      <c r="U134" s="2">
        <v>45932</v>
      </c>
      <c r="V134">
        <v>31.4</v>
      </c>
      <c r="W134" s="2">
        <v>45929</v>
      </c>
      <c r="X134">
        <v>33.5</v>
      </c>
      <c r="AA134" s="2">
        <v>45206</v>
      </c>
      <c r="AB134">
        <v>36.799999999999997</v>
      </c>
      <c r="AC134" s="2">
        <v>40744</v>
      </c>
      <c r="AD134">
        <v>37.5</v>
      </c>
      <c r="AE134" s="2">
        <v>9542</v>
      </c>
      <c r="AF134">
        <v>54.9</v>
      </c>
      <c r="AG134" s="2">
        <v>16373</v>
      </c>
      <c r="AH134">
        <v>35.6</v>
      </c>
      <c r="AM134" s="2">
        <v>16233</v>
      </c>
      <c r="AN134">
        <v>39.799999999999997</v>
      </c>
      <c r="AO134" s="2">
        <v>11620</v>
      </c>
      <c r="AP134">
        <v>53</v>
      </c>
      <c r="AQ134" s="2">
        <v>6073</v>
      </c>
      <c r="AR134">
        <v>63.6</v>
      </c>
      <c r="AW134" t="s">
        <v>82</v>
      </c>
      <c r="AX134">
        <v>10</v>
      </c>
      <c r="AY134">
        <v>10</v>
      </c>
      <c r="BA134">
        <v>10</v>
      </c>
      <c r="BB134">
        <v>10</v>
      </c>
      <c r="BC134">
        <v>11</v>
      </c>
      <c r="BD134" t="s">
        <v>83</v>
      </c>
      <c r="BE134">
        <v>2</v>
      </c>
      <c r="BF134">
        <v>2</v>
      </c>
      <c r="BH134">
        <v>2</v>
      </c>
      <c r="BI134">
        <v>2</v>
      </c>
      <c r="BJ134">
        <v>3</v>
      </c>
      <c r="BS134" s="2">
        <v>146343</v>
      </c>
      <c r="BT134" s="2">
        <v>137203</v>
      </c>
      <c r="BV134" s="2">
        <v>122791</v>
      </c>
      <c r="BW134" s="2">
        <v>108767</v>
      </c>
      <c r="BX134" s="2">
        <v>17366</v>
      </c>
    </row>
    <row r="135" spans="1:76" x14ac:dyDescent="0.35">
      <c r="A135" s="1">
        <v>44565</v>
      </c>
      <c r="B135">
        <v>13121</v>
      </c>
      <c r="C135">
        <v>1</v>
      </c>
      <c r="D135" t="s">
        <v>139</v>
      </c>
      <c r="E135" t="s">
        <v>114</v>
      </c>
      <c r="F135" s="2">
        <f>S135+AE135+AQ135</f>
        <v>190868</v>
      </c>
      <c r="G135" s="2">
        <f>(Q135+AC135+AM135)-F135</f>
        <v>637621</v>
      </c>
      <c r="H135" s="2">
        <f>F135/BX135*100</f>
        <v>149.38989551129026</v>
      </c>
      <c r="I135" s="2">
        <f>G135/(BW135-BX135)*100</f>
        <v>90.041785581644291</v>
      </c>
      <c r="J135">
        <v>59.8</v>
      </c>
      <c r="K135" s="2">
        <v>391949</v>
      </c>
      <c r="L135">
        <v>36.799999999999997</v>
      </c>
      <c r="M135" s="2">
        <v>391847</v>
      </c>
      <c r="N135">
        <v>39.1</v>
      </c>
      <c r="O135" s="2">
        <v>373981</v>
      </c>
      <c r="P135">
        <v>40.9</v>
      </c>
      <c r="Q135" s="2">
        <v>338019</v>
      </c>
      <c r="R135">
        <v>40.4</v>
      </c>
      <c r="S135" s="2">
        <v>70175</v>
      </c>
      <c r="T135">
        <v>54.9</v>
      </c>
      <c r="U135" s="2">
        <v>353061</v>
      </c>
      <c r="V135">
        <v>33.200000000000003</v>
      </c>
      <c r="W135" s="2">
        <v>353046</v>
      </c>
      <c r="X135">
        <v>35.200000000000003</v>
      </c>
      <c r="AA135" s="2">
        <v>342699</v>
      </c>
      <c r="AB135">
        <v>37.5</v>
      </c>
      <c r="AC135" s="2">
        <v>312396</v>
      </c>
      <c r="AD135">
        <v>37.4</v>
      </c>
      <c r="AE135" s="2">
        <v>67598</v>
      </c>
      <c r="AF135">
        <v>52.9</v>
      </c>
      <c r="AG135" s="2">
        <v>179925</v>
      </c>
      <c r="AH135">
        <v>51</v>
      </c>
      <c r="AM135" s="2">
        <v>178074</v>
      </c>
      <c r="AN135">
        <v>57</v>
      </c>
      <c r="AO135" s="2">
        <v>107176</v>
      </c>
      <c r="AP135">
        <v>70.400000000000006</v>
      </c>
      <c r="AQ135" s="2">
        <v>53095</v>
      </c>
      <c r="AR135">
        <v>78.5</v>
      </c>
      <c r="AW135" t="s">
        <v>82</v>
      </c>
      <c r="AX135">
        <v>10</v>
      </c>
      <c r="AY135">
        <v>10</v>
      </c>
      <c r="BA135">
        <v>10</v>
      </c>
      <c r="BB135">
        <v>10</v>
      </c>
      <c r="BC135">
        <v>11</v>
      </c>
      <c r="BD135" t="s">
        <v>83</v>
      </c>
      <c r="BE135">
        <v>2</v>
      </c>
      <c r="BF135">
        <v>2</v>
      </c>
      <c r="BH135">
        <v>2</v>
      </c>
      <c r="BI135">
        <v>2</v>
      </c>
      <c r="BJ135">
        <v>3</v>
      </c>
      <c r="BS135" s="2">
        <v>1063937</v>
      </c>
      <c r="BT135" s="2">
        <v>1002719</v>
      </c>
      <c r="BV135" s="2">
        <v>914674</v>
      </c>
      <c r="BW135" s="2">
        <v>835904</v>
      </c>
      <c r="BX135" s="2">
        <v>127765</v>
      </c>
    </row>
    <row r="136" spans="1:76" x14ac:dyDescent="0.35">
      <c r="A136" s="1">
        <v>44565</v>
      </c>
      <c r="B136">
        <v>13135</v>
      </c>
      <c r="C136">
        <v>1</v>
      </c>
      <c r="D136" t="s">
        <v>581</v>
      </c>
      <c r="E136" t="s">
        <v>114</v>
      </c>
      <c r="F136" s="2">
        <f>S136+AE136+AQ136</f>
        <v>147762</v>
      </c>
      <c r="G136" s="2">
        <f>(Q136+AC136+AM136)-F136</f>
        <v>567975</v>
      </c>
      <c r="H136" s="2">
        <f>F136/BX136*100</f>
        <v>150.87916351828784</v>
      </c>
      <c r="I136" s="2">
        <f>G136/(BW136-BX136)*100</f>
        <v>96.379991447596154</v>
      </c>
      <c r="J136">
        <v>59.8</v>
      </c>
      <c r="K136" s="2">
        <v>352797</v>
      </c>
      <c r="L136">
        <v>37.700000000000003</v>
      </c>
      <c r="M136" s="2">
        <v>352722</v>
      </c>
      <c r="N136">
        <v>40.299999999999997</v>
      </c>
      <c r="O136" s="2">
        <v>340208</v>
      </c>
      <c r="P136">
        <v>43.7</v>
      </c>
      <c r="Q136" s="2">
        <v>300242</v>
      </c>
      <c r="R136">
        <v>43.7</v>
      </c>
      <c r="S136" s="2">
        <v>54068</v>
      </c>
      <c r="T136">
        <v>55.2</v>
      </c>
      <c r="U136" s="2">
        <v>319807</v>
      </c>
      <c r="V136">
        <v>34.200000000000003</v>
      </c>
      <c r="W136" s="2">
        <v>319795</v>
      </c>
      <c r="X136">
        <v>36.5</v>
      </c>
      <c r="AA136" s="2">
        <v>313293</v>
      </c>
      <c r="AB136">
        <v>40.200000000000003</v>
      </c>
      <c r="AC136" s="2">
        <v>280394</v>
      </c>
      <c r="AD136">
        <v>40.799999999999997</v>
      </c>
      <c r="AE136" s="2">
        <v>52673</v>
      </c>
      <c r="AF136">
        <v>53.8</v>
      </c>
      <c r="AG136" s="2">
        <v>136460</v>
      </c>
      <c r="AH136">
        <v>42.7</v>
      </c>
      <c r="AM136" s="2">
        <v>135101</v>
      </c>
      <c r="AN136">
        <v>48.2</v>
      </c>
      <c r="AO136" s="2">
        <v>86587</v>
      </c>
      <c r="AP136">
        <v>65.400000000000006</v>
      </c>
      <c r="AQ136" s="2">
        <v>41021</v>
      </c>
      <c r="AR136">
        <v>77.900000000000006</v>
      </c>
      <c r="AW136" t="s">
        <v>112</v>
      </c>
      <c r="AX136">
        <v>6</v>
      </c>
      <c r="AY136">
        <v>6</v>
      </c>
      <c r="BA136">
        <v>7</v>
      </c>
      <c r="BB136">
        <v>7</v>
      </c>
      <c r="BC136">
        <v>7</v>
      </c>
      <c r="BD136" t="s">
        <v>83</v>
      </c>
      <c r="BE136">
        <v>2</v>
      </c>
      <c r="BF136">
        <v>2</v>
      </c>
      <c r="BH136">
        <v>3</v>
      </c>
      <c r="BI136">
        <v>3</v>
      </c>
      <c r="BJ136">
        <v>3</v>
      </c>
      <c r="BS136" s="2">
        <v>936250</v>
      </c>
      <c r="BT136" s="2">
        <v>875401</v>
      </c>
      <c r="BV136" s="2">
        <v>778651</v>
      </c>
      <c r="BW136" s="2">
        <v>687242</v>
      </c>
      <c r="BX136" s="2">
        <v>97934</v>
      </c>
    </row>
    <row r="137" spans="1:76" x14ac:dyDescent="0.35">
      <c r="A137" s="1">
        <v>44565</v>
      </c>
      <c r="B137">
        <v>13139</v>
      </c>
      <c r="C137">
        <v>1</v>
      </c>
      <c r="D137" t="s">
        <v>596</v>
      </c>
      <c r="E137" t="s">
        <v>114</v>
      </c>
      <c r="F137" s="2">
        <f>S137+AE137+AQ137</f>
        <v>40609</v>
      </c>
      <c r="G137" s="2">
        <f>(Q137+AC137+AM137)-F137</f>
        <v>106329</v>
      </c>
      <c r="H137" s="2">
        <f>F137/BX137*100</f>
        <v>128.96249483946775</v>
      </c>
      <c r="I137" s="2">
        <f>G137/(BW137-BX137)*100</f>
        <v>87.048604573103333</v>
      </c>
      <c r="J137">
        <v>59.8</v>
      </c>
      <c r="K137" s="2">
        <v>72652</v>
      </c>
      <c r="L137">
        <v>35.5</v>
      </c>
      <c r="M137" s="2">
        <v>72629</v>
      </c>
      <c r="N137">
        <v>38</v>
      </c>
      <c r="O137" s="2">
        <v>71281</v>
      </c>
      <c r="P137">
        <v>41.5</v>
      </c>
      <c r="Q137" s="2">
        <v>64721</v>
      </c>
      <c r="R137">
        <v>42.1</v>
      </c>
      <c r="S137" s="2">
        <v>15204</v>
      </c>
      <c r="T137">
        <v>48.3</v>
      </c>
      <c r="U137" s="2">
        <v>65783</v>
      </c>
      <c r="V137">
        <v>32.200000000000003</v>
      </c>
      <c r="W137" s="2">
        <v>65779</v>
      </c>
      <c r="X137">
        <v>34.4</v>
      </c>
      <c r="AA137" s="2">
        <v>65083</v>
      </c>
      <c r="AB137">
        <v>37.9</v>
      </c>
      <c r="AC137" s="2">
        <v>59516</v>
      </c>
      <c r="AD137">
        <v>38.700000000000003</v>
      </c>
      <c r="AE137" s="2">
        <v>14752</v>
      </c>
      <c r="AF137">
        <v>46.8</v>
      </c>
      <c r="AG137" s="2">
        <v>22797</v>
      </c>
      <c r="AH137">
        <v>34.700000000000003</v>
      </c>
      <c r="AM137" s="2">
        <v>22701</v>
      </c>
      <c r="AN137">
        <v>38.1</v>
      </c>
      <c r="AO137" s="2">
        <v>17263</v>
      </c>
      <c r="AP137">
        <v>55.5</v>
      </c>
      <c r="AQ137" s="2">
        <v>10653</v>
      </c>
      <c r="AR137">
        <v>72.2</v>
      </c>
      <c r="AW137" t="s">
        <v>82</v>
      </c>
      <c r="AX137">
        <v>10</v>
      </c>
      <c r="AY137">
        <v>10</v>
      </c>
      <c r="BA137">
        <v>10</v>
      </c>
      <c r="BB137">
        <v>10</v>
      </c>
      <c r="BC137">
        <v>10</v>
      </c>
      <c r="BD137" t="s">
        <v>83</v>
      </c>
      <c r="BE137">
        <v>2</v>
      </c>
      <c r="BF137">
        <v>2</v>
      </c>
      <c r="BH137">
        <v>2</v>
      </c>
      <c r="BI137">
        <v>2</v>
      </c>
      <c r="BJ137">
        <v>2</v>
      </c>
      <c r="BS137" s="2">
        <v>204441</v>
      </c>
      <c r="BT137" s="2">
        <v>191120</v>
      </c>
      <c r="BV137" s="2">
        <v>171884</v>
      </c>
      <c r="BW137" s="2">
        <v>153638</v>
      </c>
      <c r="BX137" s="2">
        <v>31489</v>
      </c>
    </row>
    <row r="138" spans="1:76" x14ac:dyDescent="0.35">
      <c r="A138" s="1">
        <v>44565</v>
      </c>
      <c r="B138">
        <v>13153</v>
      </c>
      <c r="C138">
        <v>1</v>
      </c>
      <c r="D138" t="s">
        <v>180</v>
      </c>
      <c r="E138" t="s">
        <v>114</v>
      </c>
      <c r="F138" s="2">
        <f>S138+AE138+AQ138</f>
        <v>36316</v>
      </c>
      <c r="G138" s="2">
        <f>(Q138+AC138+AM138)-F138</f>
        <v>106100</v>
      </c>
      <c r="H138" s="2">
        <f>F138/BX138*100</f>
        <v>177.22037868436462</v>
      </c>
      <c r="I138" s="2">
        <f>G138/(BW138-BX138)*100</f>
        <v>109.32396368919434</v>
      </c>
      <c r="J138">
        <v>59.8</v>
      </c>
      <c r="K138" s="2">
        <v>75347</v>
      </c>
      <c r="L138">
        <v>47.7</v>
      </c>
      <c r="M138" s="2">
        <v>75339</v>
      </c>
      <c r="N138">
        <v>51.1</v>
      </c>
      <c r="O138" s="2">
        <v>73996</v>
      </c>
      <c r="P138">
        <v>56.3</v>
      </c>
      <c r="Q138" s="2">
        <v>69003</v>
      </c>
      <c r="R138">
        <v>58.7</v>
      </c>
      <c r="S138" s="2">
        <v>15886</v>
      </c>
      <c r="T138">
        <v>77.5</v>
      </c>
      <c r="U138" s="2">
        <v>60933</v>
      </c>
      <c r="V138">
        <v>38.6</v>
      </c>
      <c r="W138" s="2">
        <v>60930</v>
      </c>
      <c r="X138">
        <v>41.3</v>
      </c>
      <c r="AA138" s="2">
        <v>60304</v>
      </c>
      <c r="AB138">
        <v>45.9</v>
      </c>
      <c r="AC138" s="2">
        <v>56489</v>
      </c>
      <c r="AD138">
        <v>48.1</v>
      </c>
      <c r="AE138" s="2">
        <v>13249</v>
      </c>
      <c r="AF138">
        <v>64.7</v>
      </c>
      <c r="AG138" s="2">
        <v>17035</v>
      </c>
      <c r="AH138">
        <v>28</v>
      </c>
      <c r="AM138" s="2">
        <v>16924</v>
      </c>
      <c r="AN138">
        <v>30</v>
      </c>
      <c r="AO138" s="2">
        <v>12385</v>
      </c>
      <c r="AP138">
        <v>43.5</v>
      </c>
      <c r="AQ138" s="2">
        <v>7181</v>
      </c>
      <c r="AR138">
        <v>54.2</v>
      </c>
      <c r="AW138" t="s">
        <v>82</v>
      </c>
      <c r="AX138">
        <v>10</v>
      </c>
      <c r="AY138">
        <v>11</v>
      </c>
      <c r="BA138">
        <v>11</v>
      </c>
      <c r="BB138">
        <v>11</v>
      </c>
      <c r="BC138">
        <v>11</v>
      </c>
      <c r="BD138" t="s">
        <v>83</v>
      </c>
      <c r="BE138">
        <v>2</v>
      </c>
      <c r="BF138">
        <v>3</v>
      </c>
      <c r="BH138">
        <v>3</v>
      </c>
      <c r="BI138">
        <v>3</v>
      </c>
      <c r="BJ138">
        <v>3</v>
      </c>
      <c r="BS138" s="2">
        <v>157863</v>
      </c>
      <c r="BT138" s="2">
        <v>147516</v>
      </c>
      <c r="BV138" s="2">
        <v>131338</v>
      </c>
      <c r="BW138" s="2">
        <v>117543</v>
      </c>
      <c r="BX138" s="2">
        <v>20492</v>
      </c>
    </row>
    <row r="139" spans="1:76" x14ac:dyDescent="0.35">
      <c r="A139" s="1">
        <v>44565</v>
      </c>
      <c r="B139">
        <v>13215</v>
      </c>
      <c r="C139">
        <v>1</v>
      </c>
      <c r="D139" t="s">
        <v>228</v>
      </c>
      <c r="E139" t="s">
        <v>114</v>
      </c>
      <c r="F139" s="2">
        <f>S139+AE139+AQ139</f>
        <v>47772</v>
      </c>
      <c r="G139" s="2">
        <f>(Q139+AC139+AM139)-F139</f>
        <v>109262</v>
      </c>
      <c r="H139" s="2">
        <f>F139/BX139*100</f>
        <v>177.72321428571431</v>
      </c>
      <c r="I139" s="2">
        <f>G139/(BW139-BX139)*100</f>
        <v>90.690416507578135</v>
      </c>
      <c r="J139">
        <v>59.8</v>
      </c>
      <c r="K139" s="2">
        <v>81464</v>
      </c>
      <c r="L139">
        <v>41.6</v>
      </c>
      <c r="M139" s="2">
        <v>81452</v>
      </c>
      <c r="N139">
        <v>44.8</v>
      </c>
      <c r="O139" s="2">
        <v>79959</v>
      </c>
      <c r="P139">
        <v>49.2</v>
      </c>
      <c r="Q139" s="2">
        <v>73765</v>
      </c>
      <c r="R139">
        <v>50.1</v>
      </c>
      <c r="S139" s="2">
        <v>20483</v>
      </c>
      <c r="T139">
        <v>76.2</v>
      </c>
      <c r="U139" s="2">
        <v>68683</v>
      </c>
      <c r="V139">
        <v>35.1</v>
      </c>
      <c r="W139" s="2">
        <v>68682</v>
      </c>
      <c r="X139">
        <v>37.799999999999997</v>
      </c>
      <c r="AA139" s="2">
        <v>67961</v>
      </c>
      <c r="AB139">
        <v>41.8</v>
      </c>
      <c r="AC139" s="2">
        <v>63044</v>
      </c>
      <c r="AD139">
        <v>42.8</v>
      </c>
      <c r="AE139" s="2">
        <v>18100</v>
      </c>
      <c r="AF139">
        <v>67.3</v>
      </c>
      <c r="AG139" s="2">
        <v>20351</v>
      </c>
      <c r="AH139">
        <v>29.6</v>
      </c>
      <c r="AM139" s="2">
        <v>20225</v>
      </c>
      <c r="AN139">
        <v>32.1</v>
      </c>
      <c r="AO139" s="2">
        <v>15039</v>
      </c>
      <c r="AP139">
        <v>43.4</v>
      </c>
      <c r="AQ139" s="2">
        <v>9189</v>
      </c>
      <c r="AR139">
        <v>50.8</v>
      </c>
      <c r="AW139" t="s">
        <v>97</v>
      </c>
      <c r="AX139">
        <v>14</v>
      </c>
      <c r="AY139">
        <v>14</v>
      </c>
      <c r="BA139">
        <v>15</v>
      </c>
      <c r="BB139">
        <v>15</v>
      </c>
      <c r="BC139">
        <v>15</v>
      </c>
      <c r="BD139" t="s">
        <v>83</v>
      </c>
      <c r="BE139">
        <v>2</v>
      </c>
      <c r="BF139">
        <v>2</v>
      </c>
      <c r="BH139">
        <v>3</v>
      </c>
      <c r="BI139">
        <v>3</v>
      </c>
      <c r="BJ139">
        <v>3</v>
      </c>
      <c r="BS139" s="2">
        <v>195769</v>
      </c>
      <c r="BT139" s="2">
        <v>181919</v>
      </c>
      <c r="BV139" s="2">
        <v>162513</v>
      </c>
      <c r="BW139" s="2">
        <v>147358</v>
      </c>
      <c r="BX139" s="2">
        <v>26880</v>
      </c>
    </row>
    <row r="140" spans="1:76" x14ac:dyDescent="0.35">
      <c r="A140" s="1">
        <v>44565</v>
      </c>
      <c r="B140">
        <v>13223</v>
      </c>
      <c r="C140">
        <v>1</v>
      </c>
      <c r="D140" t="s">
        <v>541</v>
      </c>
      <c r="E140" t="s">
        <v>114</v>
      </c>
      <c r="F140" s="2">
        <f>S140+AE140+AQ140</f>
        <v>22537</v>
      </c>
      <c r="G140" s="2">
        <f>(Q140+AC140+AM140)-F140</f>
        <v>60014</v>
      </c>
      <c r="H140" s="2">
        <f>F140/BX140*100</f>
        <v>122.55696340203382</v>
      </c>
      <c r="I140" s="2">
        <f>G140/(BW140-BX140)*100</f>
        <v>56.28722296733288</v>
      </c>
      <c r="J140">
        <v>59.8</v>
      </c>
      <c r="K140" s="2">
        <v>40697</v>
      </c>
      <c r="L140">
        <v>24.1</v>
      </c>
      <c r="M140" s="2">
        <v>40691</v>
      </c>
      <c r="N140">
        <v>25.8</v>
      </c>
      <c r="O140" s="2">
        <v>39482</v>
      </c>
      <c r="P140">
        <v>28</v>
      </c>
      <c r="Q140" s="2">
        <v>35136</v>
      </c>
      <c r="R140">
        <v>28.1</v>
      </c>
      <c r="S140" s="2">
        <v>8726</v>
      </c>
      <c r="T140">
        <v>47.5</v>
      </c>
      <c r="U140" s="2">
        <v>37627</v>
      </c>
      <c r="V140">
        <v>22.3</v>
      </c>
      <c r="W140" s="2">
        <v>37626</v>
      </c>
      <c r="X140">
        <v>23.8</v>
      </c>
      <c r="AA140" s="2">
        <v>37040</v>
      </c>
      <c r="AB140">
        <v>26.3</v>
      </c>
      <c r="AC140" s="2">
        <v>33404</v>
      </c>
      <c r="AD140">
        <v>26.7</v>
      </c>
      <c r="AE140" s="2">
        <v>8302</v>
      </c>
      <c r="AF140">
        <v>45.1</v>
      </c>
      <c r="AG140" s="2">
        <v>14116</v>
      </c>
      <c r="AH140">
        <v>37.5</v>
      </c>
      <c r="AM140" s="2">
        <v>14011</v>
      </c>
      <c r="AN140">
        <v>41.9</v>
      </c>
      <c r="AO140" s="2">
        <v>10116</v>
      </c>
      <c r="AP140">
        <v>55.1</v>
      </c>
      <c r="AQ140" s="2">
        <v>5509</v>
      </c>
      <c r="AR140">
        <v>66.400000000000006</v>
      </c>
      <c r="AW140" t="s">
        <v>86</v>
      </c>
      <c r="AX140">
        <v>1</v>
      </c>
      <c r="AY140">
        <v>1</v>
      </c>
      <c r="BA140">
        <v>1</v>
      </c>
      <c r="BB140">
        <v>1</v>
      </c>
      <c r="BC140">
        <v>2</v>
      </c>
      <c r="BD140" t="s">
        <v>83</v>
      </c>
      <c r="BE140">
        <v>1</v>
      </c>
      <c r="BF140">
        <v>1</v>
      </c>
      <c r="BH140">
        <v>1</v>
      </c>
      <c r="BI140">
        <v>1</v>
      </c>
      <c r="BJ140">
        <v>2</v>
      </c>
      <c r="BS140" s="2">
        <v>168667</v>
      </c>
      <c r="BT140" s="2">
        <v>157978</v>
      </c>
      <c r="BV140" s="2">
        <v>140970</v>
      </c>
      <c r="BW140" s="2">
        <v>125010</v>
      </c>
      <c r="BX140" s="2">
        <v>18389</v>
      </c>
    </row>
    <row r="141" spans="1:76" x14ac:dyDescent="0.35">
      <c r="A141" s="1">
        <v>44565</v>
      </c>
      <c r="B141">
        <v>13245</v>
      </c>
      <c r="C141">
        <v>1</v>
      </c>
      <c r="D141" t="s">
        <v>329</v>
      </c>
      <c r="E141" t="s">
        <v>114</v>
      </c>
      <c r="F141" s="2">
        <f>S141+AE141+AQ141</f>
        <v>46558</v>
      </c>
      <c r="G141" s="2">
        <f>(Q141+AC141+AM141)-F141</f>
        <v>123020</v>
      </c>
      <c r="H141" s="2">
        <f>F141/BX141*100</f>
        <v>158.56009263358649</v>
      </c>
      <c r="I141" s="2">
        <f>G141/(BW141-BX141)*100</f>
        <v>96.788406161980149</v>
      </c>
      <c r="J141">
        <v>59.8</v>
      </c>
      <c r="K141" s="2">
        <v>85616</v>
      </c>
      <c r="L141">
        <v>42.3</v>
      </c>
      <c r="M141" s="2">
        <v>85580</v>
      </c>
      <c r="N141">
        <v>45.3</v>
      </c>
      <c r="O141" s="2">
        <v>84089</v>
      </c>
      <c r="P141">
        <v>49.2</v>
      </c>
      <c r="Q141" s="2">
        <v>78383</v>
      </c>
      <c r="R141">
        <v>50.1</v>
      </c>
      <c r="S141" s="2">
        <v>19121</v>
      </c>
      <c r="T141">
        <v>65.099999999999994</v>
      </c>
      <c r="U141" s="2">
        <v>75098</v>
      </c>
      <c r="V141">
        <v>37.1</v>
      </c>
      <c r="W141" s="2">
        <v>75097</v>
      </c>
      <c r="X141">
        <v>39.700000000000003</v>
      </c>
      <c r="AA141" s="2">
        <v>74496</v>
      </c>
      <c r="AB141">
        <v>43.5</v>
      </c>
      <c r="AC141" s="2">
        <v>69865</v>
      </c>
      <c r="AD141">
        <v>44.7</v>
      </c>
      <c r="AE141" s="2">
        <v>17676</v>
      </c>
      <c r="AF141">
        <v>60.2</v>
      </c>
      <c r="AG141" s="2">
        <v>21431</v>
      </c>
      <c r="AH141">
        <v>28.5</v>
      </c>
      <c r="AM141" s="2">
        <v>21330</v>
      </c>
      <c r="AN141">
        <v>30.5</v>
      </c>
      <c r="AO141" s="2">
        <v>16175</v>
      </c>
      <c r="AP141">
        <v>44.7</v>
      </c>
      <c r="AQ141" s="2">
        <v>9761</v>
      </c>
      <c r="AR141">
        <v>55.2</v>
      </c>
      <c r="AW141" t="s">
        <v>97</v>
      </c>
      <c r="AX141">
        <v>14</v>
      </c>
      <c r="AY141">
        <v>14</v>
      </c>
      <c r="BA141">
        <v>15</v>
      </c>
      <c r="BB141">
        <v>15</v>
      </c>
      <c r="BC141">
        <v>15</v>
      </c>
      <c r="BD141" t="s">
        <v>83</v>
      </c>
      <c r="BE141">
        <v>2</v>
      </c>
      <c r="BF141">
        <v>2</v>
      </c>
      <c r="BH141">
        <v>3</v>
      </c>
      <c r="BI141">
        <v>3</v>
      </c>
      <c r="BJ141">
        <v>3</v>
      </c>
      <c r="BS141" s="2">
        <v>202518</v>
      </c>
      <c r="BT141" s="2">
        <v>188978</v>
      </c>
      <c r="BV141" s="2">
        <v>171074</v>
      </c>
      <c r="BW141" s="2">
        <v>156465</v>
      </c>
      <c r="BX141" s="2">
        <v>29363</v>
      </c>
    </row>
    <row r="142" spans="1:76" x14ac:dyDescent="0.35">
      <c r="A142" s="1">
        <v>44565</v>
      </c>
      <c r="B142">
        <v>16001</v>
      </c>
      <c r="C142">
        <v>1</v>
      </c>
      <c r="D142" t="s">
        <v>610</v>
      </c>
      <c r="E142" t="s">
        <v>341</v>
      </c>
      <c r="F142" s="2">
        <f>S142+AE142+AQ142</f>
        <v>185133</v>
      </c>
      <c r="G142" s="2">
        <f>(Q142+AC142+AM142)-F142</f>
        <v>486315</v>
      </c>
      <c r="H142" s="2">
        <f>F142/BX142*100</f>
        <v>257.27924622696577</v>
      </c>
      <c r="I142" s="2">
        <f>G142/(BW142-BX142)*100</f>
        <v>163.24828213589169</v>
      </c>
      <c r="J142">
        <v>97.6</v>
      </c>
      <c r="K142" s="2">
        <v>289745</v>
      </c>
      <c r="L142">
        <v>60.2</v>
      </c>
      <c r="Q142" s="2">
        <v>289529</v>
      </c>
      <c r="R142">
        <v>78.3</v>
      </c>
      <c r="S142" s="2">
        <v>72333</v>
      </c>
      <c r="T142">
        <v>95</v>
      </c>
      <c r="U142" s="2">
        <v>262334</v>
      </c>
      <c r="V142">
        <v>54.5</v>
      </c>
      <c r="AC142" s="2">
        <v>262232</v>
      </c>
      <c r="AD142">
        <v>70.900000000000006</v>
      </c>
      <c r="AE142" s="2">
        <v>67422</v>
      </c>
      <c r="AF142">
        <v>93.7</v>
      </c>
      <c r="AG142" s="2">
        <v>119688</v>
      </c>
      <c r="AH142">
        <v>45.6</v>
      </c>
      <c r="AM142" s="2">
        <v>119687</v>
      </c>
      <c r="AN142">
        <v>45.6</v>
      </c>
      <c r="AO142" s="2">
        <v>78511</v>
      </c>
      <c r="AP142">
        <v>59</v>
      </c>
      <c r="AQ142" s="2">
        <v>45378</v>
      </c>
      <c r="AR142">
        <v>67.3</v>
      </c>
      <c r="AW142" t="s">
        <v>86</v>
      </c>
      <c r="AX142">
        <v>4</v>
      </c>
      <c r="BB142">
        <v>4</v>
      </c>
      <c r="BC142">
        <v>4</v>
      </c>
      <c r="BD142" t="s">
        <v>83</v>
      </c>
      <c r="BE142">
        <v>4</v>
      </c>
      <c r="BI142">
        <v>4</v>
      </c>
      <c r="BJ142">
        <v>4</v>
      </c>
      <c r="BS142" s="2">
        <v>481587</v>
      </c>
      <c r="BT142" s="2">
        <v>454456</v>
      </c>
      <c r="BV142" s="2">
        <v>410672</v>
      </c>
      <c r="BW142" s="2">
        <v>369857</v>
      </c>
      <c r="BX142" s="2">
        <v>71958</v>
      </c>
    </row>
    <row r="143" spans="1:76" x14ac:dyDescent="0.35">
      <c r="A143" s="1">
        <v>44565</v>
      </c>
      <c r="B143">
        <v>16019</v>
      </c>
      <c r="C143">
        <v>1</v>
      </c>
      <c r="D143" t="s">
        <v>395</v>
      </c>
      <c r="E143" t="s">
        <v>341</v>
      </c>
      <c r="F143" s="2">
        <f>S143+AE143+AQ143</f>
        <v>37093</v>
      </c>
      <c r="G143" s="2">
        <f>(Q143+AC143+AM143)-F143</f>
        <v>93981</v>
      </c>
      <c r="H143" s="2">
        <f>F143/BX143*100</f>
        <v>230.21971201588877</v>
      </c>
      <c r="I143" s="2">
        <f>G143/(BW143-BX143)*100</f>
        <v>140.62065147457093</v>
      </c>
      <c r="J143">
        <v>97.6</v>
      </c>
      <c r="K143" s="2">
        <v>59098</v>
      </c>
      <c r="L143">
        <v>49.6</v>
      </c>
      <c r="Q143" s="2">
        <v>59015</v>
      </c>
      <c r="R143">
        <v>71.099999999999994</v>
      </c>
      <c r="S143" s="2">
        <v>14891</v>
      </c>
      <c r="T143">
        <v>92.4</v>
      </c>
      <c r="U143" s="2">
        <v>53207</v>
      </c>
      <c r="V143">
        <v>44.7</v>
      </c>
      <c r="AC143" s="2">
        <v>53163</v>
      </c>
      <c r="AD143">
        <v>64.099999999999994</v>
      </c>
      <c r="AE143" s="2">
        <v>13688</v>
      </c>
      <c r="AF143">
        <v>85</v>
      </c>
      <c r="AG143" s="2">
        <v>18896</v>
      </c>
      <c r="AH143">
        <v>35.5</v>
      </c>
      <c r="AM143" s="2">
        <v>18896</v>
      </c>
      <c r="AN143">
        <v>35.5</v>
      </c>
      <c r="AO143" s="2">
        <v>13797</v>
      </c>
      <c r="AP143">
        <v>51</v>
      </c>
      <c r="AQ143" s="2">
        <v>8514</v>
      </c>
      <c r="AR143">
        <v>62.2</v>
      </c>
      <c r="AW143" t="s">
        <v>112</v>
      </c>
      <c r="AX143">
        <v>7</v>
      </c>
      <c r="BB143">
        <v>8</v>
      </c>
      <c r="BC143">
        <v>8</v>
      </c>
      <c r="BD143" t="s">
        <v>83</v>
      </c>
      <c r="BE143">
        <v>3</v>
      </c>
      <c r="BI143">
        <v>4</v>
      </c>
      <c r="BJ143">
        <v>4</v>
      </c>
      <c r="BS143" s="2">
        <v>119062</v>
      </c>
      <c r="BT143" s="2">
        <v>109125</v>
      </c>
      <c r="BV143" s="2">
        <v>94876</v>
      </c>
      <c r="BW143" s="2">
        <v>82945</v>
      </c>
      <c r="BX143" s="2">
        <v>16112</v>
      </c>
    </row>
    <row r="144" spans="1:76" x14ac:dyDescent="0.35">
      <c r="A144" s="1">
        <v>44565</v>
      </c>
      <c r="B144">
        <v>16027</v>
      </c>
      <c r="C144">
        <v>1</v>
      </c>
      <c r="D144" t="s">
        <v>544</v>
      </c>
      <c r="E144" t="s">
        <v>341</v>
      </c>
      <c r="F144" s="2">
        <f>S144+AE144+AQ144</f>
        <v>68371</v>
      </c>
      <c r="G144" s="2">
        <f>(Q144+AC144+AM144)-F144</f>
        <v>154656</v>
      </c>
      <c r="H144" s="2">
        <f>F144/BX144*100</f>
        <v>212.2466085120914</v>
      </c>
      <c r="I144" s="2">
        <f>G144/(BW144-BX144)*100</f>
        <v>115.83157327101962</v>
      </c>
      <c r="J144">
        <v>97.6</v>
      </c>
      <c r="K144" s="2">
        <v>101342</v>
      </c>
      <c r="L144">
        <v>44.1</v>
      </c>
      <c r="Q144" s="2">
        <v>101275</v>
      </c>
      <c r="R144">
        <v>61.1</v>
      </c>
      <c r="S144" s="2">
        <v>27816</v>
      </c>
      <c r="T144">
        <v>86.4</v>
      </c>
      <c r="U144" s="2">
        <v>90349</v>
      </c>
      <c r="V144">
        <v>39.299999999999997</v>
      </c>
      <c r="AC144" s="2">
        <v>90316</v>
      </c>
      <c r="AD144">
        <v>54.5</v>
      </c>
      <c r="AE144" s="2">
        <v>25629</v>
      </c>
      <c r="AF144">
        <v>79.599999999999994</v>
      </c>
      <c r="AG144" s="2">
        <v>31436</v>
      </c>
      <c r="AH144">
        <v>34.799999999999997</v>
      </c>
      <c r="AM144" s="2">
        <v>31436</v>
      </c>
      <c r="AN144">
        <v>34.799999999999997</v>
      </c>
      <c r="AO144" s="2">
        <v>23449</v>
      </c>
      <c r="AP144">
        <v>48.3</v>
      </c>
      <c r="AQ144" s="2">
        <v>14926</v>
      </c>
      <c r="AR144">
        <v>58.2</v>
      </c>
      <c r="AW144" t="s">
        <v>82</v>
      </c>
      <c r="AX144">
        <v>10</v>
      </c>
      <c r="BB144">
        <v>12</v>
      </c>
      <c r="BC144">
        <v>12</v>
      </c>
      <c r="BD144" t="s">
        <v>83</v>
      </c>
      <c r="BE144">
        <v>2</v>
      </c>
      <c r="BI144">
        <v>4</v>
      </c>
      <c r="BJ144">
        <v>4</v>
      </c>
      <c r="BS144" s="2">
        <v>229849</v>
      </c>
      <c r="BT144" s="2">
        <v>213088</v>
      </c>
      <c r="BV144" s="2">
        <v>187838</v>
      </c>
      <c r="BW144" s="2">
        <v>165731</v>
      </c>
      <c r="BX144" s="2">
        <v>32213</v>
      </c>
    </row>
    <row r="145" spans="1:76" x14ac:dyDescent="0.35">
      <c r="A145" s="1">
        <v>44565</v>
      </c>
      <c r="B145">
        <v>16055</v>
      </c>
      <c r="C145">
        <v>1</v>
      </c>
      <c r="D145" t="s">
        <v>340</v>
      </c>
      <c r="E145" t="s">
        <v>341</v>
      </c>
      <c r="F145" s="2">
        <f>S145+AE145+AQ145</f>
        <v>69446</v>
      </c>
      <c r="G145" s="2">
        <f>(Q145+AC145+AM145)-F145</f>
        <v>101749</v>
      </c>
      <c r="H145" s="2">
        <f>F145/BX145*100</f>
        <v>215.71770260615662</v>
      </c>
      <c r="I145" s="2">
        <f>G145/(BW145-BX145)*100</f>
        <v>105.96094766987763</v>
      </c>
      <c r="J145">
        <v>97.6</v>
      </c>
      <c r="K145" s="2">
        <v>77997</v>
      </c>
      <c r="L145">
        <v>47.1</v>
      </c>
      <c r="Q145" s="2">
        <v>77724</v>
      </c>
      <c r="R145">
        <v>60.6</v>
      </c>
      <c r="S145" s="2">
        <v>28913</v>
      </c>
      <c r="T145">
        <v>89.8</v>
      </c>
      <c r="U145" s="2">
        <v>67986</v>
      </c>
      <c r="V145">
        <v>41</v>
      </c>
      <c r="AC145" s="2">
        <v>67820</v>
      </c>
      <c r="AD145">
        <v>52.9</v>
      </c>
      <c r="AE145" s="2">
        <v>25982</v>
      </c>
      <c r="AF145">
        <v>80.7</v>
      </c>
      <c r="AG145" s="2">
        <v>25653</v>
      </c>
      <c r="AH145">
        <v>37.700000000000003</v>
      </c>
      <c r="AM145" s="2">
        <v>25651</v>
      </c>
      <c r="AN145">
        <v>37.799999999999997</v>
      </c>
      <c r="AO145" s="2">
        <v>20946</v>
      </c>
      <c r="AP145">
        <v>47.3</v>
      </c>
      <c r="AQ145" s="2">
        <v>14551</v>
      </c>
      <c r="AR145">
        <v>56</v>
      </c>
      <c r="AW145" t="s">
        <v>86</v>
      </c>
      <c r="AX145">
        <v>3</v>
      </c>
      <c r="BB145">
        <v>4</v>
      </c>
      <c r="BC145">
        <v>4</v>
      </c>
      <c r="BD145" t="s">
        <v>83</v>
      </c>
      <c r="BE145">
        <v>3</v>
      </c>
      <c r="BI145">
        <v>4</v>
      </c>
      <c r="BJ145">
        <v>4</v>
      </c>
      <c r="BS145" s="2">
        <v>165697</v>
      </c>
      <c r="BT145" s="2">
        <v>155901</v>
      </c>
      <c r="BV145" s="2">
        <v>141190</v>
      </c>
      <c r="BW145" s="2">
        <v>128218</v>
      </c>
      <c r="BX145" s="2">
        <v>32193</v>
      </c>
    </row>
    <row r="146" spans="1:76" x14ac:dyDescent="0.35">
      <c r="A146" s="1">
        <v>44565</v>
      </c>
      <c r="B146">
        <v>17019</v>
      </c>
      <c r="C146">
        <v>1</v>
      </c>
      <c r="D146" t="s">
        <v>476</v>
      </c>
      <c r="E146" t="s">
        <v>103</v>
      </c>
      <c r="F146" s="2">
        <f>S146+AE146+AQ146</f>
        <v>68571</v>
      </c>
      <c r="G146" s="2">
        <f>(Q146+AC146+AM146)-F146</f>
        <v>234041</v>
      </c>
      <c r="H146" s="2">
        <f>F146/BX146*100</f>
        <v>246.41894562834659</v>
      </c>
      <c r="I146" s="2">
        <f>G146/(BW146-BX146)*100</f>
        <v>164.15865890439784</v>
      </c>
      <c r="J146">
        <v>98</v>
      </c>
      <c r="K146" s="2">
        <v>144144</v>
      </c>
      <c r="L146">
        <v>68.7</v>
      </c>
      <c r="M146" s="2">
        <v>144139</v>
      </c>
      <c r="N146">
        <v>72.599999999999994</v>
      </c>
      <c r="O146" s="2">
        <v>137945</v>
      </c>
      <c r="P146">
        <v>75.3</v>
      </c>
      <c r="Q146" s="2">
        <v>128826</v>
      </c>
      <c r="R146">
        <v>75.599999999999994</v>
      </c>
      <c r="S146" s="2">
        <v>25708</v>
      </c>
      <c r="T146">
        <v>92.4</v>
      </c>
      <c r="U146" s="2">
        <v>129409</v>
      </c>
      <c r="V146">
        <v>61.7</v>
      </c>
      <c r="W146" s="2">
        <v>129408</v>
      </c>
      <c r="X146">
        <v>65.2</v>
      </c>
      <c r="AA146" s="2">
        <v>124583</v>
      </c>
      <c r="AB146">
        <v>68</v>
      </c>
      <c r="AC146" s="2">
        <v>116286</v>
      </c>
      <c r="AD146">
        <v>68.2</v>
      </c>
      <c r="AE146" s="2">
        <v>24182</v>
      </c>
      <c r="AF146">
        <v>86.9</v>
      </c>
      <c r="AG146" s="2">
        <v>58051</v>
      </c>
      <c r="AH146">
        <v>44.9</v>
      </c>
      <c r="AM146" s="2">
        <v>57500</v>
      </c>
      <c r="AN146">
        <v>49.4</v>
      </c>
      <c r="AO146" s="2">
        <v>32131</v>
      </c>
      <c r="AP146">
        <v>66.099999999999994</v>
      </c>
      <c r="AQ146" s="2">
        <v>18681</v>
      </c>
      <c r="AR146">
        <v>77.3</v>
      </c>
      <c r="AW146" t="s">
        <v>112</v>
      </c>
      <c r="AX146">
        <v>8</v>
      </c>
      <c r="AY146">
        <v>8</v>
      </c>
      <c r="BA146">
        <v>8</v>
      </c>
      <c r="BB146">
        <v>8</v>
      </c>
      <c r="BC146">
        <v>8</v>
      </c>
      <c r="BD146" t="s">
        <v>83</v>
      </c>
      <c r="BE146">
        <v>4</v>
      </c>
      <c r="BF146">
        <v>4</v>
      </c>
      <c r="BH146">
        <v>4</v>
      </c>
      <c r="BI146">
        <v>4</v>
      </c>
      <c r="BJ146">
        <v>4</v>
      </c>
      <c r="BS146" s="2">
        <v>209689</v>
      </c>
      <c r="BT146" s="2">
        <v>198438</v>
      </c>
      <c r="BV146" s="2">
        <v>183260</v>
      </c>
      <c r="BW146" s="2">
        <v>170397</v>
      </c>
      <c r="BX146" s="2">
        <v>27827</v>
      </c>
    </row>
    <row r="147" spans="1:76" x14ac:dyDescent="0.35">
      <c r="A147" s="1">
        <v>44565</v>
      </c>
      <c r="B147">
        <v>17031</v>
      </c>
      <c r="C147">
        <v>1</v>
      </c>
      <c r="D147" t="s">
        <v>497</v>
      </c>
      <c r="E147" t="s">
        <v>103</v>
      </c>
      <c r="F147" s="2">
        <f>S147+AE147+AQ147</f>
        <v>1798201</v>
      </c>
      <c r="G147" s="2">
        <f>(Q147+AC147+AM147)-F147</f>
        <v>6169277</v>
      </c>
      <c r="H147" s="2">
        <f>F147/BX147*100</f>
        <v>231.65856982926431</v>
      </c>
      <c r="I147" s="2">
        <f>G147/(BW147-BX147)*100</f>
        <v>189.19717023546002</v>
      </c>
      <c r="J147">
        <v>98</v>
      </c>
      <c r="K147" s="2">
        <v>3949818</v>
      </c>
      <c r="L147">
        <v>76.7</v>
      </c>
      <c r="M147" s="2">
        <v>3949529</v>
      </c>
      <c r="N147">
        <v>81.599999999999994</v>
      </c>
      <c r="O147" s="2">
        <v>3786520</v>
      </c>
      <c r="P147">
        <v>85.9</v>
      </c>
      <c r="Q147" s="2">
        <v>3504173</v>
      </c>
      <c r="R147">
        <v>86.8</v>
      </c>
      <c r="S147" s="2">
        <v>715800</v>
      </c>
      <c r="T147">
        <v>92.2</v>
      </c>
      <c r="U147" s="2">
        <v>3474803</v>
      </c>
      <c r="V147">
        <v>67.5</v>
      </c>
      <c r="W147" s="2">
        <v>3474700</v>
      </c>
      <c r="X147">
        <v>71.8</v>
      </c>
      <c r="AA147" s="2">
        <v>3361776</v>
      </c>
      <c r="AB147">
        <v>76.2</v>
      </c>
      <c r="AC147" s="2">
        <v>3111589</v>
      </c>
      <c r="AD147">
        <v>77.099999999999994</v>
      </c>
      <c r="AE147" s="2">
        <v>646180</v>
      </c>
      <c r="AF147">
        <v>83.2</v>
      </c>
      <c r="AG147" s="2">
        <v>1364614</v>
      </c>
      <c r="AH147">
        <v>39.299999999999997</v>
      </c>
      <c r="AM147" s="2">
        <v>1351716</v>
      </c>
      <c r="AN147">
        <v>43.4</v>
      </c>
      <c r="AO147" s="2">
        <v>807041</v>
      </c>
      <c r="AP147">
        <v>56.4</v>
      </c>
      <c r="AQ147" s="2">
        <v>436221</v>
      </c>
      <c r="AR147">
        <v>67.5</v>
      </c>
      <c r="AW147" t="s">
        <v>82</v>
      </c>
      <c r="AX147">
        <v>12</v>
      </c>
      <c r="AY147">
        <v>12</v>
      </c>
      <c r="BA147">
        <v>12</v>
      </c>
      <c r="BB147">
        <v>12</v>
      </c>
      <c r="BC147">
        <v>12</v>
      </c>
      <c r="BD147" t="s">
        <v>83</v>
      </c>
      <c r="BE147">
        <v>4</v>
      </c>
      <c r="BF147">
        <v>4</v>
      </c>
      <c r="BH147">
        <v>4</v>
      </c>
      <c r="BI147">
        <v>4</v>
      </c>
      <c r="BJ147">
        <v>4</v>
      </c>
      <c r="BS147" s="2">
        <v>5150233</v>
      </c>
      <c r="BT147" s="2">
        <v>4840122</v>
      </c>
      <c r="BV147" s="2">
        <v>4409825</v>
      </c>
      <c r="BW147" s="2">
        <v>4036995</v>
      </c>
      <c r="BX147" s="2">
        <v>776229</v>
      </c>
    </row>
    <row r="148" spans="1:76" x14ac:dyDescent="0.35">
      <c r="A148" s="1">
        <v>44565</v>
      </c>
      <c r="B148">
        <v>17037</v>
      </c>
      <c r="C148">
        <v>1</v>
      </c>
      <c r="D148" t="s">
        <v>429</v>
      </c>
      <c r="E148" t="s">
        <v>103</v>
      </c>
      <c r="F148" s="2">
        <f>S148+AE148+AQ148</f>
        <v>33963</v>
      </c>
      <c r="G148" s="2">
        <f>(Q148+AC148+AM148)-F148</f>
        <v>93883</v>
      </c>
      <c r="H148" s="2">
        <f>F148/BX148*100</f>
        <v>250.61245572609207</v>
      </c>
      <c r="I148" s="2">
        <f>G148/(BW148-BX148)*100</f>
        <v>136.30331891169897</v>
      </c>
      <c r="J148">
        <v>98</v>
      </c>
      <c r="K148" s="2">
        <v>61608</v>
      </c>
      <c r="L148">
        <v>58.7</v>
      </c>
      <c r="M148" s="2">
        <v>61608</v>
      </c>
      <c r="N148">
        <v>62.3</v>
      </c>
      <c r="O148" s="2">
        <v>59586</v>
      </c>
      <c r="P148">
        <v>66.099999999999994</v>
      </c>
      <c r="Q148" s="2">
        <v>55360</v>
      </c>
      <c r="R148">
        <v>67.2</v>
      </c>
      <c r="S148" s="2">
        <v>13181</v>
      </c>
      <c r="T148">
        <v>95</v>
      </c>
      <c r="U148" s="2">
        <v>56115</v>
      </c>
      <c r="V148">
        <v>53.5</v>
      </c>
      <c r="W148" s="2">
        <v>56115</v>
      </c>
      <c r="X148">
        <v>56.7</v>
      </c>
      <c r="AA148" s="2">
        <v>54731</v>
      </c>
      <c r="AB148">
        <v>60.7</v>
      </c>
      <c r="AC148" s="2">
        <v>50849</v>
      </c>
      <c r="AD148">
        <v>61.7</v>
      </c>
      <c r="AE148" s="2">
        <v>12188</v>
      </c>
      <c r="AF148">
        <v>89.9</v>
      </c>
      <c r="AG148" s="2">
        <v>21811</v>
      </c>
      <c r="AH148">
        <v>38.9</v>
      </c>
      <c r="AM148" s="2">
        <v>21637</v>
      </c>
      <c r="AN148">
        <v>42.6</v>
      </c>
      <c r="AO148" s="2">
        <v>14699</v>
      </c>
      <c r="AP148">
        <v>58.3</v>
      </c>
      <c r="AQ148" s="2">
        <v>8594</v>
      </c>
      <c r="AR148">
        <v>70.5</v>
      </c>
      <c r="AW148" t="s">
        <v>112</v>
      </c>
      <c r="AX148">
        <v>8</v>
      </c>
      <c r="AY148">
        <v>8</v>
      </c>
      <c r="BA148">
        <v>8</v>
      </c>
      <c r="BB148">
        <v>8</v>
      </c>
      <c r="BC148">
        <v>8</v>
      </c>
      <c r="BD148" t="s">
        <v>83</v>
      </c>
      <c r="BE148">
        <v>4</v>
      </c>
      <c r="BF148">
        <v>4</v>
      </c>
      <c r="BH148">
        <v>4</v>
      </c>
      <c r="BI148">
        <v>4</v>
      </c>
      <c r="BJ148">
        <v>4</v>
      </c>
      <c r="BS148" s="2">
        <v>104897</v>
      </c>
      <c r="BT148" s="2">
        <v>98895</v>
      </c>
      <c r="BV148" s="2">
        <v>90098</v>
      </c>
      <c r="BW148" s="2">
        <v>82430</v>
      </c>
      <c r="BX148" s="2">
        <v>13552</v>
      </c>
    </row>
    <row r="149" spans="1:76" x14ac:dyDescent="0.35">
      <c r="A149" s="1">
        <v>44565</v>
      </c>
      <c r="B149">
        <v>17043</v>
      </c>
      <c r="C149">
        <v>1</v>
      </c>
      <c r="D149" t="s">
        <v>326</v>
      </c>
      <c r="E149" t="s">
        <v>103</v>
      </c>
      <c r="F149" s="2">
        <f>S149+AE149+AQ149</f>
        <v>396436</v>
      </c>
      <c r="G149" s="2">
        <f>(Q149+AC149+AM149)-F149</f>
        <v>1145577</v>
      </c>
      <c r="H149" s="2">
        <f>F149/BX149*100</f>
        <v>266.06800091276392</v>
      </c>
      <c r="I149" s="2">
        <f>G149/(BW149-BX149)*100</f>
        <v>202.27546813338159</v>
      </c>
      <c r="J149">
        <v>98</v>
      </c>
      <c r="K149" s="2">
        <v>744625</v>
      </c>
      <c r="L149">
        <v>80.7</v>
      </c>
      <c r="M149" s="2">
        <v>744603</v>
      </c>
      <c r="N149">
        <v>85.7</v>
      </c>
      <c r="O149" s="2">
        <v>707431</v>
      </c>
      <c r="P149">
        <v>89.6</v>
      </c>
      <c r="Q149" s="2">
        <v>649250</v>
      </c>
      <c r="R149">
        <v>90.8</v>
      </c>
      <c r="S149" s="2">
        <v>150814</v>
      </c>
      <c r="T149">
        <v>95</v>
      </c>
      <c r="U149" s="2">
        <v>676363</v>
      </c>
      <c r="V149">
        <v>73.3</v>
      </c>
      <c r="W149" s="2">
        <v>676353</v>
      </c>
      <c r="X149">
        <v>77.8</v>
      </c>
      <c r="AA149" s="2">
        <v>649369</v>
      </c>
      <c r="AB149">
        <v>82.3</v>
      </c>
      <c r="AC149" s="2">
        <v>595416</v>
      </c>
      <c r="AD149">
        <v>83.2</v>
      </c>
      <c r="AE149" s="2">
        <v>140400</v>
      </c>
      <c r="AF149">
        <v>94.2</v>
      </c>
      <c r="AG149" s="2">
        <v>300632</v>
      </c>
      <c r="AH149">
        <v>44.4</v>
      </c>
      <c r="AM149" s="2">
        <v>297347</v>
      </c>
      <c r="AN149">
        <v>49.9</v>
      </c>
      <c r="AO149" s="2">
        <v>192473</v>
      </c>
      <c r="AP149">
        <v>63.2</v>
      </c>
      <c r="AQ149" s="2">
        <v>105222</v>
      </c>
      <c r="AR149">
        <v>74.900000000000006</v>
      </c>
      <c r="AW149" t="s">
        <v>86</v>
      </c>
      <c r="AX149">
        <v>4</v>
      </c>
      <c r="AY149">
        <v>4</v>
      </c>
      <c r="BA149">
        <v>4</v>
      </c>
      <c r="BB149">
        <v>4</v>
      </c>
      <c r="BC149">
        <v>4</v>
      </c>
      <c r="BD149" t="s">
        <v>83</v>
      </c>
      <c r="BE149">
        <v>4</v>
      </c>
      <c r="BF149">
        <v>4</v>
      </c>
      <c r="BH149">
        <v>4</v>
      </c>
      <c r="BI149">
        <v>4</v>
      </c>
      <c r="BJ149">
        <v>4</v>
      </c>
      <c r="BS149" s="2">
        <v>922921</v>
      </c>
      <c r="BT149" s="2">
        <v>869134</v>
      </c>
      <c r="BV149" s="2">
        <v>789146</v>
      </c>
      <c r="BW149" s="2">
        <v>715343</v>
      </c>
      <c r="BX149" s="2">
        <v>148998</v>
      </c>
    </row>
    <row r="150" spans="1:76" x14ac:dyDescent="0.35">
      <c r="A150" s="1">
        <v>44565</v>
      </c>
      <c r="B150">
        <v>17089</v>
      </c>
      <c r="C150">
        <v>1</v>
      </c>
      <c r="D150" t="s">
        <v>542</v>
      </c>
      <c r="E150" t="s">
        <v>103</v>
      </c>
      <c r="F150" s="2">
        <f>S150+AE150+AQ150</f>
        <v>183286</v>
      </c>
      <c r="G150" s="2">
        <f>(Q150+AC150+AM150)-F150</f>
        <v>563015</v>
      </c>
      <c r="H150" s="2">
        <f>F150/BX150*100</f>
        <v>241.35315573932394</v>
      </c>
      <c r="I150" s="2">
        <f>G150/(BW150-BX150)*100</f>
        <v>174.04778612786453</v>
      </c>
      <c r="J150">
        <v>98</v>
      </c>
      <c r="K150" s="2">
        <v>371361</v>
      </c>
      <c r="L150">
        <v>69.8</v>
      </c>
      <c r="M150" s="2">
        <v>371349</v>
      </c>
      <c r="N150">
        <v>74.400000000000006</v>
      </c>
      <c r="O150" s="2">
        <v>356839</v>
      </c>
      <c r="P150">
        <v>79.5</v>
      </c>
      <c r="Q150" s="2">
        <v>324849</v>
      </c>
      <c r="R150">
        <v>81.3</v>
      </c>
      <c r="S150" s="2">
        <v>71376</v>
      </c>
      <c r="T150">
        <v>94</v>
      </c>
      <c r="U150" s="2">
        <v>333856</v>
      </c>
      <c r="V150">
        <v>62.7</v>
      </c>
      <c r="W150" s="2">
        <v>333852</v>
      </c>
      <c r="X150">
        <v>66.8</v>
      </c>
      <c r="AA150" s="2">
        <v>324095</v>
      </c>
      <c r="AB150">
        <v>72.2</v>
      </c>
      <c r="AC150" s="2">
        <v>294902</v>
      </c>
      <c r="AD150">
        <v>73.8</v>
      </c>
      <c r="AE150" s="2">
        <v>65051</v>
      </c>
      <c r="AF150">
        <v>85.7</v>
      </c>
      <c r="AG150" s="2">
        <v>127790</v>
      </c>
      <c r="AH150">
        <v>38.299999999999997</v>
      </c>
      <c r="AM150" s="2">
        <v>126550</v>
      </c>
      <c r="AN150">
        <v>42.9</v>
      </c>
      <c r="AO150" s="2">
        <v>85786</v>
      </c>
      <c r="AP150">
        <v>58.3</v>
      </c>
      <c r="AQ150" s="2">
        <v>46859</v>
      </c>
      <c r="AR150">
        <v>72</v>
      </c>
      <c r="AW150" t="s">
        <v>112</v>
      </c>
      <c r="AX150">
        <v>8</v>
      </c>
      <c r="AY150">
        <v>8</v>
      </c>
      <c r="BA150">
        <v>8</v>
      </c>
      <c r="BB150">
        <v>8</v>
      </c>
      <c r="BC150">
        <v>8</v>
      </c>
      <c r="BD150" t="s">
        <v>83</v>
      </c>
      <c r="BE150">
        <v>4</v>
      </c>
      <c r="BF150">
        <v>4</v>
      </c>
      <c r="BH150">
        <v>4</v>
      </c>
      <c r="BI150">
        <v>4</v>
      </c>
      <c r="BJ150">
        <v>4</v>
      </c>
      <c r="BS150" s="2">
        <v>532403</v>
      </c>
      <c r="BT150" s="2">
        <v>499440</v>
      </c>
      <c r="BV150" s="2">
        <v>448613</v>
      </c>
      <c r="BW150" s="2">
        <v>399424</v>
      </c>
      <c r="BX150" s="2">
        <v>75941</v>
      </c>
    </row>
    <row r="151" spans="1:76" x14ac:dyDescent="0.35">
      <c r="A151" s="1">
        <v>44565</v>
      </c>
      <c r="B151">
        <v>17091</v>
      </c>
      <c r="C151">
        <v>1</v>
      </c>
      <c r="D151" t="s">
        <v>590</v>
      </c>
      <c r="E151" t="s">
        <v>103</v>
      </c>
      <c r="F151" s="2">
        <f>S151+AE151+AQ151</f>
        <v>40176</v>
      </c>
      <c r="G151" s="2">
        <f>(Q151+AC151+AM151)-F151</f>
        <v>84699</v>
      </c>
      <c r="H151" s="2">
        <f>F151/BX151*100</f>
        <v>211.10819189743052</v>
      </c>
      <c r="I151" s="2">
        <f>G151/(BW151-BX151)*100</f>
        <v>128.07954029941024</v>
      </c>
      <c r="J151">
        <v>98</v>
      </c>
      <c r="K151" s="2">
        <v>59218</v>
      </c>
      <c r="L151">
        <v>53.9</v>
      </c>
      <c r="M151" s="2">
        <v>59216</v>
      </c>
      <c r="N151">
        <v>57.3</v>
      </c>
      <c r="O151" s="2">
        <v>57964</v>
      </c>
      <c r="P151">
        <v>61.6</v>
      </c>
      <c r="Q151" s="2">
        <v>54619</v>
      </c>
      <c r="R151">
        <v>64.099999999999994</v>
      </c>
      <c r="S151" s="2">
        <v>15811</v>
      </c>
      <c r="T151">
        <v>83.1</v>
      </c>
      <c r="U151" s="2">
        <v>53569</v>
      </c>
      <c r="V151">
        <v>48.8</v>
      </c>
      <c r="W151" s="2">
        <v>53569</v>
      </c>
      <c r="X151">
        <v>51.8</v>
      </c>
      <c r="AA151" s="2">
        <v>52793</v>
      </c>
      <c r="AB151">
        <v>56.1</v>
      </c>
      <c r="AC151" s="2">
        <v>49814</v>
      </c>
      <c r="AD151">
        <v>58.5</v>
      </c>
      <c r="AE151" s="2">
        <v>14712</v>
      </c>
      <c r="AF151">
        <v>77.3</v>
      </c>
      <c r="AG151" s="2">
        <v>20555</v>
      </c>
      <c r="AH151">
        <v>38.4</v>
      </c>
      <c r="AM151" s="2">
        <v>20442</v>
      </c>
      <c r="AN151">
        <v>41</v>
      </c>
      <c r="AO151" s="2">
        <v>15633</v>
      </c>
      <c r="AP151">
        <v>54.2</v>
      </c>
      <c r="AQ151" s="2">
        <v>9653</v>
      </c>
      <c r="AR151">
        <v>65.599999999999994</v>
      </c>
      <c r="AW151" t="s">
        <v>82</v>
      </c>
      <c r="AX151">
        <v>11</v>
      </c>
      <c r="AY151">
        <v>12</v>
      </c>
      <c r="BA151">
        <v>12</v>
      </c>
      <c r="BB151">
        <v>12</v>
      </c>
      <c r="BC151">
        <v>12</v>
      </c>
      <c r="BD151" t="s">
        <v>83</v>
      </c>
      <c r="BE151">
        <v>3</v>
      </c>
      <c r="BF151">
        <v>4</v>
      </c>
      <c r="BH151">
        <v>4</v>
      </c>
      <c r="BI151">
        <v>4</v>
      </c>
      <c r="BJ151">
        <v>4</v>
      </c>
      <c r="BS151" s="2">
        <v>109862</v>
      </c>
      <c r="BT151" s="2">
        <v>103433</v>
      </c>
      <c r="BV151" s="2">
        <v>94109</v>
      </c>
      <c r="BW151" s="2">
        <v>85161</v>
      </c>
      <c r="BX151" s="2">
        <v>19031</v>
      </c>
    </row>
    <row r="152" spans="1:76" x14ac:dyDescent="0.35">
      <c r="A152" s="1">
        <v>44565</v>
      </c>
      <c r="B152">
        <v>17093</v>
      </c>
      <c r="C152">
        <v>1</v>
      </c>
      <c r="D152" t="s">
        <v>102</v>
      </c>
      <c r="E152" t="s">
        <v>103</v>
      </c>
      <c r="F152" s="2">
        <f>S152+AE152+AQ152</f>
        <v>35666</v>
      </c>
      <c r="G152" s="2">
        <f>(Q152+AC152+AM152)-F152</f>
        <v>142504</v>
      </c>
      <c r="H152" s="2">
        <f>F152/BX152*100</f>
        <v>258.0005787037037</v>
      </c>
      <c r="I152" s="2">
        <f>G152/(BW152-BX152)*100</f>
        <v>180.59970090994349</v>
      </c>
      <c r="J152">
        <v>98</v>
      </c>
      <c r="K152" s="2">
        <v>91640</v>
      </c>
      <c r="L152">
        <v>71</v>
      </c>
      <c r="M152" s="2">
        <v>91638</v>
      </c>
      <c r="N152">
        <v>76</v>
      </c>
      <c r="O152" s="2">
        <v>87224</v>
      </c>
      <c r="P152">
        <v>82.2</v>
      </c>
      <c r="Q152" s="2">
        <v>77987</v>
      </c>
      <c r="R152">
        <v>84.1</v>
      </c>
      <c r="S152" s="2">
        <v>14161</v>
      </c>
      <c r="T152">
        <v>95</v>
      </c>
      <c r="U152" s="2">
        <v>82511</v>
      </c>
      <c r="V152">
        <v>64</v>
      </c>
      <c r="W152" s="2">
        <v>82511</v>
      </c>
      <c r="X152">
        <v>68.400000000000006</v>
      </c>
      <c r="AA152" s="2">
        <v>79528</v>
      </c>
      <c r="AB152">
        <v>75</v>
      </c>
      <c r="AC152" s="2">
        <v>71071</v>
      </c>
      <c r="AD152">
        <v>76.599999999999994</v>
      </c>
      <c r="AE152" s="2">
        <v>12781</v>
      </c>
      <c r="AF152">
        <v>92.5</v>
      </c>
      <c r="AG152" s="2">
        <v>29542</v>
      </c>
      <c r="AH152">
        <v>35.799999999999997</v>
      </c>
      <c r="AM152" s="2">
        <v>29112</v>
      </c>
      <c r="AN152">
        <v>41</v>
      </c>
      <c r="AO152" s="2">
        <v>17321</v>
      </c>
      <c r="AP152">
        <v>55.5</v>
      </c>
      <c r="AQ152" s="2">
        <v>8724</v>
      </c>
      <c r="AR152">
        <v>68.3</v>
      </c>
      <c r="AW152" t="s">
        <v>86</v>
      </c>
      <c r="AX152">
        <v>4</v>
      </c>
      <c r="AY152">
        <v>4</v>
      </c>
      <c r="BA152">
        <v>4</v>
      </c>
      <c r="BB152">
        <v>4</v>
      </c>
      <c r="BC152">
        <v>4</v>
      </c>
      <c r="BD152" t="s">
        <v>83</v>
      </c>
      <c r="BE152">
        <v>4</v>
      </c>
      <c r="BF152">
        <v>4</v>
      </c>
      <c r="BH152">
        <v>4</v>
      </c>
      <c r="BI152">
        <v>4</v>
      </c>
      <c r="BJ152">
        <v>4</v>
      </c>
      <c r="BS152" s="2">
        <v>128990</v>
      </c>
      <c r="BT152" s="2">
        <v>120620</v>
      </c>
      <c r="BV152" s="2">
        <v>106087</v>
      </c>
      <c r="BW152" s="2">
        <v>92730</v>
      </c>
      <c r="BX152" s="2">
        <v>13824</v>
      </c>
    </row>
    <row r="153" spans="1:76" x14ac:dyDescent="0.35">
      <c r="A153" s="1">
        <v>44565</v>
      </c>
      <c r="B153">
        <v>17097</v>
      </c>
      <c r="C153">
        <v>1</v>
      </c>
      <c r="D153" t="s">
        <v>440</v>
      </c>
      <c r="E153" t="s">
        <v>103</v>
      </c>
      <c r="F153" s="2">
        <f>S153+AE153+AQ153</f>
        <v>263484</v>
      </c>
      <c r="G153" s="2">
        <f>(Q153+AC153+AM153)-F153</f>
        <v>886051</v>
      </c>
      <c r="H153" s="2">
        <f>F153/BX153*100</f>
        <v>255.31147953992695</v>
      </c>
      <c r="I153" s="2">
        <f>G153/(BW153-BX153)*100</f>
        <v>207.42447936174995</v>
      </c>
      <c r="J153">
        <v>98</v>
      </c>
      <c r="K153" s="2">
        <v>592456</v>
      </c>
      <c r="L153">
        <v>85.1</v>
      </c>
      <c r="M153" s="2">
        <v>592415</v>
      </c>
      <c r="N153">
        <v>90.2</v>
      </c>
      <c r="O153" s="2">
        <v>563700</v>
      </c>
      <c r="P153">
        <v>95</v>
      </c>
      <c r="Q153" s="2">
        <v>511680</v>
      </c>
      <c r="R153">
        <v>95</v>
      </c>
      <c r="S153" s="2">
        <v>106765</v>
      </c>
      <c r="T153">
        <v>95</v>
      </c>
      <c r="U153" s="2">
        <v>513456</v>
      </c>
      <c r="V153">
        <v>73.7</v>
      </c>
      <c r="W153" s="2">
        <v>513434</v>
      </c>
      <c r="X153">
        <v>78.2</v>
      </c>
      <c r="AA153" s="2">
        <v>492012</v>
      </c>
      <c r="AB153">
        <v>83</v>
      </c>
      <c r="AC153" s="2">
        <v>444765</v>
      </c>
      <c r="AD153">
        <v>83.9</v>
      </c>
      <c r="AE153" s="2">
        <v>92011</v>
      </c>
      <c r="AF153">
        <v>89.2</v>
      </c>
      <c r="AG153" s="2">
        <v>195922</v>
      </c>
      <c r="AH153">
        <v>38.200000000000003</v>
      </c>
      <c r="AM153" s="2">
        <v>193090</v>
      </c>
      <c r="AN153">
        <v>43.4</v>
      </c>
      <c r="AO153" s="2">
        <v>126211</v>
      </c>
      <c r="AP153">
        <v>59.1</v>
      </c>
      <c r="AQ153" s="2">
        <v>64708</v>
      </c>
      <c r="AR153">
        <v>70.3</v>
      </c>
      <c r="AW153" t="s">
        <v>112</v>
      </c>
      <c r="AX153">
        <v>8</v>
      </c>
      <c r="AY153">
        <v>8</v>
      </c>
      <c r="BA153">
        <v>8</v>
      </c>
      <c r="BB153">
        <v>8</v>
      </c>
      <c r="BC153">
        <v>8</v>
      </c>
      <c r="BD153" t="s">
        <v>83</v>
      </c>
      <c r="BE153">
        <v>4</v>
      </c>
      <c r="BF153">
        <v>4</v>
      </c>
      <c r="BH153">
        <v>4</v>
      </c>
      <c r="BI153">
        <v>4</v>
      </c>
      <c r="BJ153">
        <v>4</v>
      </c>
      <c r="BS153" s="2">
        <v>696535</v>
      </c>
      <c r="BT153" s="2">
        <v>656788</v>
      </c>
      <c r="BV153" s="2">
        <v>592871</v>
      </c>
      <c r="BW153" s="2">
        <v>530369</v>
      </c>
      <c r="BX153" s="2">
        <v>103201</v>
      </c>
    </row>
    <row r="154" spans="1:76" x14ac:dyDescent="0.35">
      <c r="A154" s="1">
        <v>44565</v>
      </c>
      <c r="B154">
        <v>17099</v>
      </c>
      <c r="C154">
        <v>1</v>
      </c>
      <c r="D154" t="s">
        <v>273</v>
      </c>
      <c r="E154" t="s">
        <v>103</v>
      </c>
      <c r="F154" s="2">
        <f>S154+AE154+AQ154</f>
        <v>47841</v>
      </c>
      <c r="G154" s="2">
        <f>(Q154+AC154+AM154)-F154</f>
        <v>92518</v>
      </c>
      <c r="H154" s="2">
        <f>F154/BX154*100</f>
        <v>227.45685351590356</v>
      </c>
      <c r="I154" s="2">
        <f>G154/(BW154-BX154)*100</f>
        <v>143.42764126811875</v>
      </c>
      <c r="J154">
        <v>98</v>
      </c>
      <c r="K154" s="2">
        <v>66458</v>
      </c>
      <c r="L154">
        <v>61.2</v>
      </c>
      <c r="M154" s="2">
        <v>66458</v>
      </c>
      <c r="N154">
        <v>64.7</v>
      </c>
      <c r="O154" s="2">
        <v>64709</v>
      </c>
      <c r="P154">
        <v>68.900000000000006</v>
      </c>
      <c r="Q154" s="2">
        <v>60734</v>
      </c>
      <c r="R154">
        <v>71</v>
      </c>
      <c r="S154" s="2">
        <v>18836</v>
      </c>
      <c r="T154">
        <v>89.6</v>
      </c>
      <c r="U154" s="2">
        <v>59999</v>
      </c>
      <c r="V154">
        <v>55.2</v>
      </c>
      <c r="W154" s="2">
        <v>59999</v>
      </c>
      <c r="X154">
        <v>58.5</v>
      </c>
      <c r="AA154" s="2">
        <v>58854</v>
      </c>
      <c r="AB154">
        <v>62.7</v>
      </c>
      <c r="AC154" s="2">
        <v>55255</v>
      </c>
      <c r="AD154">
        <v>64.599999999999994</v>
      </c>
      <c r="AE154" s="2">
        <v>17374</v>
      </c>
      <c r="AF154">
        <v>82.6</v>
      </c>
      <c r="AG154" s="2">
        <v>24540</v>
      </c>
      <c r="AH154">
        <v>40.9</v>
      </c>
      <c r="AM154" s="2">
        <v>24370</v>
      </c>
      <c r="AN154">
        <v>44.1</v>
      </c>
      <c r="AO154" s="2">
        <v>18798</v>
      </c>
      <c r="AP154">
        <v>56</v>
      </c>
      <c r="AQ154" s="2">
        <v>11631</v>
      </c>
      <c r="AR154">
        <v>66.900000000000006</v>
      </c>
      <c r="AW154" t="s">
        <v>112</v>
      </c>
      <c r="AX154">
        <v>8</v>
      </c>
      <c r="AY154">
        <v>8</v>
      </c>
      <c r="BA154">
        <v>8</v>
      </c>
      <c r="BB154">
        <v>8</v>
      </c>
      <c r="BC154">
        <v>8</v>
      </c>
      <c r="BD154" t="s">
        <v>152</v>
      </c>
      <c r="BE154">
        <v>8</v>
      </c>
      <c r="BF154">
        <v>8</v>
      </c>
      <c r="BH154">
        <v>8</v>
      </c>
      <c r="BI154">
        <v>8</v>
      </c>
      <c r="BJ154">
        <v>8</v>
      </c>
      <c r="BS154" s="2">
        <v>108669</v>
      </c>
      <c r="BT154" s="2">
        <v>102644</v>
      </c>
      <c r="BV154" s="2">
        <v>93928</v>
      </c>
      <c r="BW154" s="2">
        <v>85538</v>
      </c>
      <c r="BX154" s="2">
        <v>21033</v>
      </c>
    </row>
    <row r="155" spans="1:76" x14ac:dyDescent="0.35">
      <c r="A155" s="1">
        <v>44565</v>
      </c>
      <c r="B155">
        <v>17111</v>
      </c>
      <c r="C155">
        <v>1</v>
      </c>
      <c r="D155" t="s">
        <v>209</v>
      </c>
      <c r="E155" t="s">
        <v>103</v>
      </c>
      <c r="F155" s="2">
        <f>S155+AE155+AQ155</f>
        <v>117378</v>
      </c>
      <c r="G155" s="2">
        <f>(Q155+AC155+AM155)-F155</f>
        <v>326414</v>
      </c>
      <c r="H155" s="2">
        <f>F155/BX155*100</f>
        <v>250.272921108742</v>
      </c>
      <c r="I155" s="2">
        <f>G155/(BW155-BX155)*100</f>
        <v>172.18471082227333</v>
      </c>
      <c r="J155">
        <v>98</v>
      </c>
      <c r="K155" s="2">
        <v>216043</v>
      </c>
      <c r="L155">
        <v>70.2</v>
      </c>
      <c r="M155" s="2">
        <v>216041</v>
      </c>
      <c r="N155">
        <v>74.3</v>
      </c>
      <c r="O155" s="2">
        <v>208066</v>
      </c>
      <c r="P155">
        <v>78.900000000000006</v>
      </c>
      <c r="Q155" s="2">
        <v>191508</v>
      </c>
      <c r="R155">
        <v>81</v>
      </c>
      <c r="S155" s="2">
        <v>45986</v>
      </c>
      <c r="T155">
        <v>95</v>
      </c>
      <c r="U155" s="2">
        <v>195321</v>
      </c>
      <c r="V155">
        <v>63.5</v>
      </c>
      <c r="W155" s="2">
        <v>195319</v>
      </c>
      <c r="X155">
        <v>67.099999999999994</v>
      </c>
      <c r="AA155" s="2">
        <v>189573</v>
      </c>
      <c r="AB155">
        <v>71.900000000000006</v>
      </c>
      <c r="AC155" s="2">
        <v>174364</v>
      </c>
      <c r="AD155">
        <v>73.7</v>
      </c>
      <c r="AE155" s="2">
        <v>41874</v>
      </c>
      <c r="AF155">
        <v>89.3</v>
      </c>
      <c r="AG155" s="2">
        <v>78632</v>
      </c>
      <c r="AH155">
        <v>40.299999999999997</v>
      </c>
      <c r="AM155" s="2">
        <v>77920</v>
      </c>
      <c r="AN155">
        <v>44.7</v>
      </c>
      <c r="AO155" s="2">
        <v>54819</v>
      </c>
      <c r="AP155">
        <v>57.7</v>
      </c>
      <c r="AQ155" s="2">
        <v>29518</v>
      </c>
      <c r="AR155">
        <v>70.5</v>
      </c>
      <c r="AW155" t="s">
        <v>86</v>
      </c>
      <c r="AX155">
        <v>4</v>
      </c>
      <c r="AY155">
        <v>4</v>
      </c>
      <c r="BA155">
        <v>4</v>
      </c>
      <c r="BB155">
        <v>4</v>
      </c>
      <c r="BC155">
        <v>4</v>
      </c>
      <c r="BD155" t="s">
        <v>83</v>
      </c>
      <c r="BE155">
        <v>4</v>
      </c>
      <c r="BF155">
        <v>4</v>
      </c>
      <c r="BH155">
        <v>4</v>
      </c>
      <c r="BI155">
        <v>4</v>
      </c>
      <c r="BJ155">
        <v>4</v>
      </c>
      <c r="BS155" s="2">
        <v>307774</v>
      </c>
      <c r="BT155" s="2">
        <v>290960</v>
      </c>
      <c r="BV155" s="2">
        <v>263656</v>
      </c>
      <c r="BW155" s="2">
        <v>236472</v>
      </c>
      <c r="BX155" s="2">
        <v>46900</v>
      </c>
    </row>
    <row r="156" spans="1:76" x14ac:dyDescent="0.35">
      <c r="A156" s="1">
        <v>44565</v>
      </c>
      <c r="B156">
        <v>17113</v>
      </c>
      <c r="C156">
        <v>1</v>
      </c>
      <c r="D156" t="s">
        <v>386</v>
      </c>
      <c r="E156" t="s">
        <v>103</v>
      </c>
      <c r="F156" s="2">
        <f>S156+AE156+AQ156</f>
        <v>59171</v>
      </c>
      <c r="G156" s="2">
        <f>(Q156+AC156+AM156)-F156</f>
        <v>177746</v>
      </c>
      <c r="H156" s="2">
        <f>F156/BX156*100</f>
        <v>250.49106764880196</v>
      </c>
      <c r="I156" s="2">
        <f>G156/(BW156-BX156)*100</f>
        <v>159.48497083894122</v>
      </c>
      <c r="J156">
        <v>98</v>
      </c>
      <c r="K156" s="2">
        <v>114844</v>
      </c>
      <c r="L156">
        <v>67</v>
      </c>
      <c r="M156" s="2">
        <v>114841</v>
      </c>
      <c r="N156">
        <v>71</v>
      </c>
      <c r="O156" s="2">
        <v>109741</v>
      </c>
      <c r="P156">
        <v>74.400000000000006</v>
      </c>
      <c r="Q156" s="2">
        <v>101155</v>
      </c>
      <c r="R156">
        <v>74.900000000000006</v>
      </c>
      <c r="S156" s="2">
        <v>22783</v>
      </c>
      <c r="T156">
        <v>95</v>
      </c>
      <c r="U156" s="2">
        <v>104446</v>
      </c>
      <c r="V156">
        <v>60.9</v>
      </c>
      <c r="W156" s="2">
        <v>104445</v>
      </c>
      <c r="X156">
        <v>64.599999999999994</v>
      </c>
      <c r="AA156" s="2">
        <v>100697</v>
      </c>
      <c r="AB156">
        <v>68.2</v>
      </c>
      <c r="AC156" s="2">
        <v>92687</v>
      </c>
      <c r="AD156">
        <v>68.599999999999994</v>
      </c>
      <c r="AE156" s="2">
        <v>21218</v>
      </c>
      <c r="AF156">
        <v>89.8</v>
      </c>
      <c r="AG156" s="2">
        <v>43607</v>
      </c>
      <c r="AH156">
        <v>41.8</v>
      </c>
      <c r="AM156" s="2">
        <v>43075</v>
      </c>
      <c r="AN156">
        <v>46.5</v>
      </c>
      <c r="AO156" s="2">
        <v>27445</v>
      </c>
      <c r="AP156">
        <v>61.3</v>
      </c>
      <c r="AQ156" s="2">
        <v>15170</v>
      </c>
      <c r="AR156">
        <v>71.5</v>
      </c>
      <c r="AW156" t="s">
        <v>86</v>
      </c>
      <c r="AX156">
        <v>4</v>
      </c>
      <c r="AY156">
        <v>4</v>
      </c>
      <c r="BA156">
        <v>4</v>
      </c>
      <c r="BB156">
        <v>4</v>
      </c>
      <c r="BC156">
        <v>4</v>
      </c>
      <c r="BD156" t="s">
        <v>83</v>
      </c>
      <c r="BE156">
        <v>4</v>
      </c>
      <c r="BF156">
        <v>4</v>
      </c>
      <c r="BH156">
        <v>4</v>
      </c>
      <c r="BI156">
        <v>4</v>
      </c>
      <c r="BJ156">
        <v>4</v>
      </c>
      <c r="BS156" s="2">
        <v>171517</v>
      </c>
      <c r="BT156" s="2">
        <v>161693</v>
      </c>
      <c r="BV156" s="2">
        <v>147553</v>
      </c>
      <c r="BW156" s="2">
        <v>135072</v>
      </c>
      <c r="BX156" s="2">
        <v>23622</v>
      </c>
    </row>
    <row r="157" spans="1:76" x14ac:dyDescent="0.35">
      <c r="A157" s="1">
        <v>44565</v>
      </c>
      <c r="B157">
        <v>17115</v>
      </c>
      <c r="C157">
        <v>1</v>
      </c>
      <c r="D157" t="s">
        <v>328</v>
      </c>
      <c r="E157" t="s">
        <v>103</v>
      </c>
      <c r="F157" s="2">
        <f>S157+AE157+AQ157</f>
        <v>46042</v>
      </c>
      <c r="G157" s="2">
        <f>(Q157+AC157+AM157)-F157</f>
        <v>77039</v>
      </c>
      <c r="H157" s="2">
        <f>F157/BX157*100</f>
        <v>217.23047888652985</v>
      </c>
      <c r="I157" s="2">
        <f>G157/(BW157-BX157)*100</f>
        <v>129.01329671433834</v>
      </c>
      <c r="J157">
        <v>98</v>
      </c>
      <c r="K157" s="2">
        <v>57671</v>
      </c>
      <c r="L157">
        <v>55.4</v>
      </c>
      <c r="M157" s="2">
        <v>57670</v>
      </c>
      <c r="N157">
        <v>59.1</v>
      </c>
      <c r="O157" s="2">
        <v>56357</v>
      </c>
      <c r="P157">
        <v>63.6</v>
      </c>
      <c r="Q157" s="2">
        <v>53561</v>
      </c>
      <c r="R157">
        <v>66.2</v>
      </c>
      <c r="S157" s="2">
        <v>18243</v>
      </c>
      <c r="T157">
        <v>86.1</v>
      </c>
      <c r="U157" s="2">
        <v>52641</v>
      </c>
      <c r="V157">
        <v>50.6</v>
      </c>
      <c r="W157" s="2">
        <v>52641</v>
      </c>
      <c r="X157">
        <v>54</v>
      </c>
      <c r="AA157" s="2">
        <v>51759</v>
      </c>
      <c r="AB157">
        <v>58.4</v>
      </c>
      <c r="AC157" s="2">
        <v>49239</v>
      </c>
      <c r="AD157">
        <v>60.9</v>
      </c>
      <c r="AE157" s="2">
        <v>17114</v>
      </c>
      <c r="AF157">
        <v>80.7</v>
      </c>
      <c r="AG157" s="2">
        <v>20370</v>
      </c>
      <c r="AH157">
        <v>38.700000000000003</v>
      </c>
      <c r="AM157" s="2">
        <v>20281</v>
      </c>
      <c r="AN157">
        <v>41.2</v>
      </c>
      <c r="AO157" s="2">
        <v>16000</v>
      </c>
      <c r="AP157">
        <v>52.5</v>
      </c>
      <c r="AQ157" s="2">
        <v>10685</v>
      </c>
      <c r="AR157">
        <v>62.4</v>
      </c>
      <c r="AW157" t="s">
        <v>82</v>
      </c>
      <c r="AX157">
        <v>12</v>
      </c>
      <c r="AY157">
        <v>12</v>
      </c>
      <c r="BA157">
        <v>12</v>
      </c>
      <c r="BB157">
        <v>12</v>
      </c>
      <c r="BC157">
        <v>12</v>
      </c>
      <c r="BD157" t="s">
        <v>83</v>
      </c>
      <c r="BE157">
        <v>4</v>
      </c>
      <c r="BF157">
        <v>4</v>
      </c>
      <c r="BH157">
        <v>4</v>
      </c>
      <c r="BI157">
        <v>4</v>
      </c>
      <c r="BJ157">
        <v>4</v>
      </c>
      <c r="BS157" s="2">
        <v>104009</v>
      </c>
      <c r="BT157" s="2">
        <v>97549</v>
      </c>
      <c r="BV157" s="2">
        <v>88636</v>
      </c>
      <c r="BW157" s="2">
        <v>80909</v>
      </c>
      <c r="BX157" s="2">
        <v>21195</v>
      </c>
    </row>
    <row r="158" spans="1:76" x14ac:dyDescent="0.35">
      <c r="A158" s="1">
        <v>44565</v>
      </c>
      <c r="B158">
        <v>17119</v>
      </c>
      <c r="C158">
        <v>1</v>
      </c>
      <c r="D158" t="s">
        <v>327</v>
      </c>
      <c r="E158" t="s">
        <v>103</v>
      </c>
      <c r="F158" s="2">
        <f>S158+AE158+AQ158</f>
        <v>111115</v>
      </c>
      <c r="G158" s="2">
        <f>(Q158+AC158+AM158)-F158</f>
        <v>243068</v>
      </c>
      <c r="H158" s="2">
        <f>F158/BX158*100</f>
        <v>239.81309621444296</v>
      </c>
      <c r="I158" s="2">
        <f>G158/(BW158-BX158)*100</f>
        <v>152.34501820734437</v>
      </c>
      <c r="J158">
        <v>98</v>
      </c>
      <c r="K158" s="2">
        <v>170999</v>
      </c>
      <c r="L158">
        <v>65</v>
      </c>
      <c r="M158" s="2">
        <v>170993</v>
      </c>
      <c r="N158">
        <v>68.900000000000006</v>
      </c>
      <c r="O158" s="2">
        <v>165608</v>
      </c>
      <c r="P158">
        <v>73.400000000000006</v>
      </c>
      <c r="Q158" s="2">
        <v>155062</v>
      </c>
      <c r="R158">
        <v>75.3</v>
      </c>
      <c r="S158" s="2">
        <v>43948</v>
      </c>
      <c r="T158">
        <v>94.9</v>
      </c>
      <c r="U158" s="2">
        <v>153214</v>
      </c>
      <c r="V158">
        <v>58.3</v>
      </c>
      <c r="W158" s="2">
        <v>153211</v>
      </c>
      <c r="X158">
        <v>61.8</v>
      </c>
      <c r="AA158" s="2">
        <v>149582</v>
      </c>
      <c r="AB158">
        <v>66.3</v>
      </c>
      <c r="AC158" s="2">
        <v>140014</v>
      </c>
      <c r="AD158">
        <v>68</v>
      </c>
      <c r="AE158" s="2">
        <v>40169</v>
      </c>
      <c r="AF158">
        <v>86.7</v>
      </c>
      <c r="AG158" s="2">
        <v>59533</v>
      </c>
      <c r="AH158">
        <v>38.9</v>
      </c>
      <c r="AM158" s="2">
        <v>59107</v>
      </c>
      <c r="AN158">
        <v>42.2</v>
      </c>
      <c r="AO158" s="2">
        <v>43928</v>
      </c>
      <c r="AP158">
        <v>55.2</v>
      </c>
      <c r="AQ158" s="2">
        <v>26998</v>
      </c>
      <c r="AR158">
        <v>67.2</v>
      </c>
      <c r="AW158" t="s">
        <v>112</v>
      </c>
      <c r="AX158">
        <v>8</v>
      </c>
      <c r="AY158">
        <v>8</v>
      </c>
      <c r="BA158">
        <v>8</v>
      </c>
      <c r="BB158">
        <v>8</v>
      </c>
      <c r="BC158">
        <v>8</v>
      </c>
      <c r="BD158" t="s">
        <v>83</v>
      </c>
      <c r="BE158">
        <v>4</v>
      </c>
      <c r="BF158">
        <v>4</v>
      </c>
      <c r="BH158">
        <v>4</v>
      </c>
      <c r="BI158">
        <v>4</v>
      </c>
      <c r="BJ158">
        <v>4</v>
      </c>
      <c r="BS158" s="2">
        <v>262966</v>
      </c>
      <c r="BT158" s="2">
        <v>248080</v>
      </c>
      <c r="BV158" s="2">
        <v>225716</v>
      </c>
      <c r="BW158" s="2">
        <v>205885</v>
      </c>
      <c r="BX158" s="2">
        <v>46334</v>
      </c>
    </row>
    <row r="159" spans="1:76" x14ac:dyDescent="0.35">
      <c r="A159" s="1">
        <v>44565</v>
      </c>
      <c r="B159">
        <v>17143</v>
      </c>
      <c r="C159">
        <v>1</v>
      </c>
      <c r="D159" t="s">
        <v>534</v>
      </c>
      <c r="E159" t="s">
        <v>103</v>
      </c>
      <c r="F159" s="2">
        <f>S159+AE159+AQ159</f>
        <v>76171</v>
      </c>
      <c r="G159" s="2">
        <f>(Q159+AC159+AM159)-F159</f>
        <v>165813</v>
      </c>
      <c r="H159" s="2">
        <f>F159/BX159*100</f>
        <v>241.89717044047129</v>
      </c>
      <c r="I159" s="2">
        <f>G159/(BW159-BX159)*100</f>
        <v>157.49565448656452</v>
      </c>
      <c r="J159">
        <v>98</v>
      </c>
      <c r="K159" s="2">
        <v>114657</v>
      </c>
      <c r="L159">
        <v>64</v>
      </c>
      <c r="M159" s="2">
        <v>114655</v>
      </c>
      <c r="N159">
        <v>68.7</v>
      </c>
      <c r="O159" s="2">
        <v>110469</v>
      </c>
      <c r="P159">
        <v>73.400000000000006</v>
      </c>
      <c r="Q159" s="2">
        <v>103167</v>
      </c>
      <c r="R159">
        <v>75.400000000000006</v>
      </c>
      <c r="S159" s="2">
        <v>28997</v>
      </c>
      <c r="T159">
        <v>92.1</v>
      </c>
      <c r="U159" s="2">
        <v>104377</v>
      </c>
      <c r="V159">
        <v>58.3</v>
      </c>
      <c r="W159" s="2">
        <v>104377</v>
      </c>
      <c r="X159">
        <v>62.5</v>
      </c>
      <c r="AA159" s="2">
        <v>101528</v>
      </c>
      <c r="AB159">
        <v>67.5</v>
      </c>
      <c r="AC159" s="2">
        <v>94865</v>
      </c>
      <c r="AD159">
        <v>69.400000000000006</v>
      </c>
      <c r="AE159" s="2">
        <v>27510</v>
      </c>
      <c r="AF159">
        <v>87.4</v>
      </c>
      <c r="AG159" s="2">
        <v>44288</v>
      </c>
      <c r="AH159">
        <v>42.4</v>
      </c>
      <c r="AM159" s="2">
        <v>43952</v>
      </c>
      <c r="AN159">
        <v>46.3</v>
      </c>
      <c r="AO159" s="2">
        <v>31494</v>
      </c>
      <c r="AP159">
        <v>60</v>
      </c>
      <c r="AQ159" s="2">
        <v>19664</v>
      </c>
      <c r="AR159">
        <v>71.5</v>
      </c>
      <c r="AW159" t="s">
        <v>82</v>
      </c>
      <c r="AX159">
        <v>12</v>
      </c>
      <c r="AY159">
        <v>12</v>
      </c>
      <c r="BA159">
        <v>12</v>
      </c>
      <c r="BB159">
        <v>12</v>
      </c>
      <c r="BC159">
        <v>12</v>
      </c>
      <c r="BD159" t="s">
        <v>83</v>
      </c>
      <c r="BE159">
        <v>4</v>
      </c>
      <c r="BF159">
        <v>4</v>
      </c>
      <c r="BH159">
        <v>4</v>
      </c>
      <c r="BI159">
        <v>4</v>
      </c>
      <c r="BJ159">
        <v>4</v>
      </c>
      <c r="BS159" s="2">
        <v>179179</v>
      </c>
      <c r="BT159" s="2">
        <v>166891</v>
      </c>
      <c r="BV159" s="2">
        <v>150486</v>
      </c>
      <c r="BW159" s="2">
        <v>136770</v>
      </c>
      <c r="BX159" s="2">
        <v>31489</v>
      </c>
    </row>
    <row r="160" spans="1:76" x14ac:dyDescent="0.35">
      <c r="A160" s="1">
        <v>44565</v>
      </c>
      <c r="B160">
        <v>17161</v>
      </c>
      <c r="C160">
        <v>1</v>
      </c>
      <c r="D160" t="s">
        <v>274</v>
      </c>
      <c r="E160" t="s">
        <v>103</v>
      </c>
      <c r="F160" s="2">
        <f>S160+AE160+AQ160</f>
        <v>64420</v>
      </c>
      <c r="G160" s="2">
        <f>(Q160+AC160+AM160)-F160</f>
        <v>124890</v>
      </c>
      <c r="H160" s="2">
        <f>F160/BX160*100</f>
        <v>229.6940740212508</v>
      </c>
      <c r="I160" s="2">
        <f>G160/(BW160-BX160)*100</f>
        <v>151.79580674567001</v>
      </c>
      <c r="J160">
        <v>98</v>
      </c>
      <c r="K160" s="2">
        <v>96355</v>
      </c>
      <c r="L160">
        <v>67.900000000000006</v>
      </c>
      <c r="M160" s="2">
        <v>96347</v>
      </c>
      <c r="N160">
        <v>72.3</v>
      </c>
      <c r="O160" s="2">
        <v>94255</v>
      </c>
      <c r="P160">
        <v>78</v>
      </c>
      <c r="Q160" s="2">
        <v>88430</v>
      </c>
      <c r="R160">
        <v>80.2</v>
      </c>
      <c r="S160" s="2">
        <v>27254</v>
      </c>
      <c r="T160">
        <v>95</v>
      </c>
      <c r="U160" s="2">
        <v>79360</v>
      </c>
      <c r="V160">
        <v>55.9</v>
      </c>
      <c r="W160" s="2">
        <v>79358</v>
      </c>
      <c r="X160">
        <v>59.5</v>
      </c>
      <c r="AA160" s="2">
        <v>78059</v>
      </c>
      <c r="AB160">
        <v>64.599999999999994</v>
      </c>
      <c r="AC160" s="2">
        <v>73235</v>
      </c>
      <c r="AD160">
        <v>66.400000000000006</v>
      </c>
      <c r="AE160" s="2">
        <v>22986</v>
      </c>
      <c r="AF160">
        <v>82</v>
      </c>
      <c r="AG160" s="2">
        <v>27857</v>
      </c>
      <c r="AH160">
        <v>35.1</v>
      </c>
      <c r="AM160" s="2">
        <v>27645</v>
      </c>
      <c r="AN160">
        <v>37.700000000000003</v>
      </c>
      <c r="AO160" s="2">
        <v>21554</v>
      </c>
      <c r="AP160">
        <v>50.1</v>
      </c>
      <c r="AQ160" s="2">
        <v>14180</v>
      </c>
      <c r="AR160">
        <v>61.7</v>
      </c>
      <c r="AW160" t="s">
        <v>82</v>
      </c>
      <c r="AX160">
        <v>12</v>
      </c>
      <c r="AY160">
        <v>12</v>
      </c>
      <c r="BA160">
        <v>12</v>
      </c>
      <c r="BB160">
        <v>12</v>
      </c>
      <c r="BC160">
        <v>12</v>
      </c>
      <c r="BD160" t="s">
        <v>83</v>
      </c>
      <c r="BE160">
        <v>4</v>
      </c>
      <c r="BF160">
        <v>4</v>
      </c>
      <c r="BH160">
        <v>4</v>
      </c>
      <c r="BI160">
        <v>4</v>
      </c>
      <c r="BJ160">
        <v>4</v>
      </c>
      <c r="BS160" s="2">
        <v>141879</v>
      </c>
      <c r="BT160" s="2">
        <v>133273</v>
      </c>
      <c r="BV160" s="2">
        <v>120821</v>
      </c>
      <c r="BW160" s="2">
        <v>110321</v>
      </c>
      <c r="BX160" s="2">
        <v>28046</v>
      </c>
    </row>
    <row r="161" spans="1:76" x14ac:dyDescent="0.35">
      <c r="A161" s="1">
        <v>44565</v>
      </c>
      <c r="B161">
        <v>17163</v>
      </c>
      <c r="C161">
        <v>1</v>
      </c>
      <c r="D161" t="s">
        <v>444</v>
      </c>
      <c r="E161" t="s">
        <v>103</v>
      </c>
      <c r="F161" s="2">
        <f>S161+AE161+AQ161</f>
        <v>100935</v>
      </c>
      <c r="G161" s="2">
        <f>(Q161+AC161+AM161)-F161</f>
        <v>250703</v>
      </c>
      <c r="H161" s="2">
        <f>F161/BX161*100</f>
        <v>236.95330657088527</v>
      </c>
      <c r="I161" s="2">
        <f>G161/(BW161-BX161)*100</f>
        <v>160.15267663217071</v>
      </c>
      <c r="J161">
        <v>98</v>
      </c>
      <c r="K161" s="2">
        <v>175810</v>
      </c>
      <c r="L161">
        <v>67.7</v>
      </c>
      <c r="M161" s="2">
        <v>175801</v>
      </c>
      <c r="N161">
        <v>72.2</v>
      </c>
      <c r="O161" s="2">
        <v>170524</v>
      </c>
      <c r="P161">
        <v>77.599999999999994</v>
      </c>
      <c r="Q161" s="2">
        <v>158924</v>
      </c>
      <c r="R161">
        <v>79.8</v>
      </c>
      <c r="S161" s="2">
        <v>40375</v>
      </c>
      <c r="T161">
        <v>94.8</v>
      </c>
      <c r="U161" s="2">
        <v>154142</v>
      </c>
      <c r="V161">
        <v>59.4</v>
      </c>
      <c r="W161" s="2">
        <v>154142</v>
      </c>
      <c r="X161">
        <v>63.3</v>
      </c>
      <c r="AA161" s="2">
        <v>150747</v>
      </c>
      <c r="AB161">
        <v>68.599999999999994</v>
      </c>
      <c r="AC161" s="2">
        <v>140464</v>
      </c>
      <c r="AD161">
        <v>70.5</v>
      </c>
      <c r="AE161" s="2">
        <v>36526</v>
      </c>
      <c r="AF161">
        <v>85.7</v>
      </c>
      <c r="AG161" s="2">
        <v>52612</v>
      </c>
      <c r="AH161">
        <v>34.1</v>
      </c>
      <c r="AM161" s="2">
        <v>52250</v>
      </c>
      <c r="AN161">
        <v>37.200000000000003</v>
      </c>
      <c r="AO161" s="2">
        <v>39463</v>
      </c>
      <c r="AP161">
        <v>51.5</v>
      </c>
      <c r="AQ161" s="2">
        <v>24034</v>
      </c>
      <c r="AR161">
        <v>65.8</v>
      </c>
      <c r="AW161" t="s">
        <v>82</v>
      </c>
      <c r="AX161">
        <v>12</v>
      </c>
      <c r="AY161">
        <v>12</v>
      </c>
      <c r="BA161">
        <v>12</v>
      </c>
      <c r="BB161">
        <v>12</v>
      </c>
      <c r="BC161">
        <v>12</v>
      </c>
      <c r="BD161" t="s">
        <v>83</v>
      </c>
      <c r="BE161">
        <v>4</v>
      </c>
      <c r="BF161">
        <v>4</v>
      </c>
      <c r="BH161">
        <v>4</v>
      </c>
      <c r="BI161">
        <v>4</v>
      </c>
      <c r="BJ161">
        <v>4</v>
      </c>
      <c r="BS161" s="2">
        <v>259686</v>
      </c>
      <c r="BT161" s="2">
        <v>243453</v>
      </c>
      <c r="BV161" s="2">
        <v>219779</v>
      </c>
      <c r="BW161" s="2">
        <v>199137</v>
      </c>
      <c r="BX161" s="2">
        <v>42597</v>
      </c>
    </row>
    <row r="162" spans="1:76" x14ac:dyDescent="0.35">
      <c r="A162" s="1">
        <v>44565</v>
      </c>
      <c r="B162">
        <v>17167</v>
      </c>
      <c r="C162">
        <v>1</v>
      </c>
      <c r="D162" t="s">
        <v>278</v>
      </c>
      <c r="E162" t="s">
        <v>103</v>
      </c>
      <c r="F162" s="2">
        <f>S162+AE162+AQ162</f>
        <v>89253</v>
      </c>
      <c r="G162" s="2">
        <f>(Q162+AC162+AM162)-F162</f>
        <v>194135</v>
      </c>
      <c r="H162" s="2">
        <f>F162/BX162*100</f>
        <v>249.08045656238662</v>
      </c>
      <c r="I162" s="2">
        <f>G162/(BW162-BX162)*100</f>
        <v>167.54118733440922</v>
      </c>
      <c r="J162">
        <v>98</v>
      </c>
      <c r="K162" s="2">
        <v>132759</v>
      </c>
      <c r="L162">
        <v>68.2</v>
      </c>
      <c r="M162" s="2">
        <v>132752</v>
      </c>
      <c r="N162">
        <v>72.400000000000006</v>
      </c>
      <c r="O162" s="2">
        <v>128464</v>
      </c>
      <c r="P162">
        <v>77</v>
      </c>
      <c r="Q162" s="2">
        <v>119983</v>
      </c>
      <c r="R162">
        <v>79.099999999999994</v>
      </c>
      <c r="S162" s="2">
        <v>33757</v>
      </c>
      <c r="T162">
        <v>94.2</v>
      </c>
      <c r="U162" s="2">
        <v>120543</v>
      </c>
      <c r="V162">
        <v>61.9</v>
      </c>
      <c r="W162" s="2">
        <v>120541</v>
      </c>
      <c r="X162">
        <v>65.7</v>
      </c>
      <c r="AA162" s="2">
        <v>117533</v>
      </c>
      <c r="AB162">
        <v>70.400000000000006</v>
      </c>
      <c r="AC162" s="2">
        <v>109694</v>
      </c>
      <c r="AD162">
        <v>72.3</v>
      </c>
      <c r="AE162" s="2">
        <v>31800</v>
      </c>
      <c r="AF162">
        <v>88.7</v>
      </c>
      <c r="AG162" s="2">
        <v>54179</v>
      </c>
      <c r="AH162">
        <v>44.9</v>
      </c>
      <c r="AM162" s="2">
        <v>53711</v>
      </c>
      <c r="AN162">
        <v>49</v>
      </c>
      <c r="AO162" s="2">
        <v>38970</v>
      </c>
      <c r="AP162">
        <v>62.4</v>
      </c>
      <c r="AQ162" s="2">
        <v>23696</v>
      </c>
      <c r="AR162">
        <v>74.5</v>
      </c>
      <c r="AW162" t="s">
        <v>112</v>
      </c>
      <c r="AX162">
        <v>8</v>
      </c>
      <c r="AY162">
        <v>8</v>
      </c>
      <c r="BA162">
        <v>8</v>
      </c>
      <c r="BB162">
        <v>8</v>
      </c>
      <c r="BC162">
        <v>8</v>
      </c>
      <c r="BD162" t="s">
        <v>83</v>
      </c>
      <c r="BE162">
        <v>4</v>
      </c>
      <c r="BF162">
        <v>4</v>
      </c>
      <c r="BH162">
        <v>4</v>
      </c>
      <c r="BI162">
        <v>4</v>
      </c>
      <c r="BJ162">
        <v>4</v>
      </c>
      <c r="BS162" s="2">
        <v>194672</v>
      </c>
      <c r="BT162" s="2">
        <v>183457</v>
      </c>
      <c r="BV162" s="2">
        <v>166911</v>
      </c>
      <c r="BW162" s="2">
        <v>151706</v>
      </c>
      <c r="BX162" s="2">
        <v>35833</v>
      </c>
    </row>
    <row r="163" spans="1:76" x14ac:dyDescent="0.35">
      <c r="A163" s="1">
        <v>44565</v>
      </c>
      <c r="B163">
        <v>17179</v>
      </c>
      <c r="C163">
        <v>1</v>
      </c>
      <c r="D163" t="s">
        <v>455</v>
      </c>
      <c r="E163" t="s">
        <v>103</v>
      </c>
      <c r="F163" s="2">
        <f>S163+AE163+AQ163</f>
        <v>59460</v>
      </c>
      <c r="G163" s="2">
        <f>(Q163+AC163+AM163)-F163</f>
        <v>113208</v>
      </c>
      <c r="H163" s="2">
        <f>F163/BX163*100</f>
        <v>233.57033428919354</v>
      </c>
      <c r="I163" s="2">
        <f>G163/(BW163-BX163)*100</f>
        <v>147.71206012447647</v>
      </c>
      <c r="J163">
        <v>98</v>
      </c>
      <c r="K163" s="2">
        <v>80578</v>
      </c>
      <c r="L163">
        <v>61.1</v>
      </c>
      <c r="M163" s="2">
        <v>80576</v>
      </c>
      <c r="N163">
        <v>64.8</v>
      </c>
      <c r="O163" s="2">
        <v>78361</v>
      </c>
      <c r="P163">
        <v>69.5</v>
      </c>
      <c r="Q163" s="2">
        <v>73384</v>
      </c>
      <c r="R163">
        <v>71.900000000000006</v>
      </c>
      <c r="S163" s="2">
        <v>22873</v>
      </c>
      <c r="T163">
        <v>89.8</v>
      </c>
      <c r="U163" s="2">
        <v>74721</v>
      </c>
      <c r="V163">
        <v>56.7</v>
      </c>
      <c r="W163" s="2">
        <v>74720</v>
      </c>
      <c r="X163">
        <v>60.1</v>
      </c>
      <c r="AA163" s="2">
        <v>73162</v>
      </c>
      <c r="AB163">
        <v>64.900000000000006</v>
      </c>
      <c r="AC163" s="2">
        <v>68575</v>
      </c>
      <c r="AD163">
        <v>67.2</v>
      </c>
      <c r="AE163" s="2">
        <v>21667</v>
      </c>
      <c r="AF163">
        <v>85.1</v>
      </c>
      <c r="AG163" s="2">
        <v>30945</v>
      </c>
      <c r="AH163">
        <v>41.4</v>
      </c>
      <c r="AM163" s="2">
        <v>30709</v>
      </c>
      <c r="AN163">
        <v>44.8</v>
      </c>
      <c r="AO163" s="2">
        <v>23057</v>
      </c>
      <c r="AP163">
        <v>57.4</v>
      </c>
      <c r="AQ163" s="2">
        <v>14920</v>
      </c>
      <c r="AR163">
        <v>68.900000000000006</v>
      </c>
      <c r="AW163" t="s">
        <v>86</v>
      </c>
      <c r="AX163">
        <v>4</v>
      </c>
      <c r="AY163">
        <v>4</v>
      </c>
      <c r="BA163">
        <v>4</v>
      </c>
      <c r="BB163">
        <v>4</v>
      </c>
      <c r="BC163">
        <v>4</v>
      </c>
      <c r="BD163" t="s">
        <v>83</v>
      </c>
      <c r="BE163">
        <v>4</v>
      </c>
      <c r="BF163">
        <v>4</v>
      </c>
      <c r="BH163">
        <v>4</v>
      </c>
      <c r="BI163">
        <v>4</v>
      </c>
      <c r="BJ163">
        <v>4</v>
      </c>
      <c r="BS163" s="2">
        <v>131803</v>
      </c>
      <c r="BT163" s="2">
        <v>124429</v>
      </c>
      <c r="BV163" s="2">
        <v>112701</v>
      </c>
      <c r="BW163" s="2">
        <v>102098</v>
      </c>
      <c r="BX163" s="2">
        <v>25457</v>
      </c>
    </row>
    <row r="164" spans="1:76" x14ac:dyDescent="0.35">
      <c r="A164" s="1">
        <v>44565</v>
      </c>
      <c r="B164">
        <v>17197</v>
      </c>
      <c r="C164">
        <v>1</v>
      </c>
      <c r="D164" t="s">
        <v>296</v>
      </c>
      <c r="E164" t="s">
        <v>103</v>
      </c>
      <c r="F164" s="2">
        <f>S164+AE164+AQ164</f>
        <v>231347</v>
      </c>
      <c r="G164" s="2">
        <f>(Q164+AC164+AM164)-F164</f>
        <v>751893</v>
      </c>
      <c r="H164" s="2">
        <f>F164/BX164*100</f>
        <v>247.18936649891549</v>
      </c>
      <c r="I164" s="2">
        <f>G164/(BW164-BX164)*100</f>
        <v>175.54263701628437</v>
      </c>
      <c r="J164">
        <v>98</v>
      </c>
      <c r="K164" s="2">
        <v>491971</v>
      </c>
      <c r="L164">
        <v>71.2</v>
      </c>
      <c r="M164" s="2">
        <v>491945</v>
      </c>
      <c r="N164">
        <v>75.599999999999994</v>
      </c>
      <c r="O164" s="2">
        <v>472298</v>
      </c>
      <c r="P164">
        <v>80.5</v>
      </c>
      <c r="Q164" s="2">
        <v>429247</v>
      </c>
      <c r="R164">
        <v>82.2</v>
      </c>
      <c r="S164" s="2">
        <v>91457</v>
      </c>
      <c r="T164">
        <v>95</v>
      </c>
      <c r="U164" s="2">
        <v>438494</v>
      </c>
      <c r="V164">
        <v>63.5</v>
      </c>
      <c r="W164" s="2">
        <v>438481</v>
      </c>
      <c r="X164">
        <v>67.400000000000006</v>
      </c>
      <c r="AA164" s="2">
        <v>425398</v>
      </c>
      <c r="AB164">
        <v>72.5</v>
      </c>
      <c r="AC164" s="2">
        <v>386415</v>
      </c>
      <c r="AD164">
        <v>74</v>
      </c>
      <c r="AE164" s="2">
        <v>82822</v>
      </c>
      <c r="AF164">
        <v>88.5</v>
      </c>
      <c r="AG164" s="2">
        <v>169537</v>
      </c>
      <c r="AH164">
        <v>38.700000000000003</v>
      </c>
      <c r="AM164" s="2">
        <v>167578</v>
      </c>
      <c r="AN164">
        <v>43.4</v>
      </c>
      <c r="AO164" s="2">
        <v>110529</v>
      </c>
      <c r="AP164">
        <v>56.7</v>
      </c>
      <c r="AQ164" s="2">
        <v>57068</v>
      </c>
      <c r="AR164">
        <v>68.900000000000006</v>
      </c>
      <c r="AW164" t="s">
        <v>86</v>
      </c>
      <c r="AX164">
        <v>4</v>
      </c>
      <c r="AY164">
        <v>4</v>
      </c>
      <c r="BA164">
        <v>4</v>
      </c>
      <c r="BB164">
        <v>4</v>
      </c>
      <c r="BC164">
        <v>4</v>
      </c>
      <c r="BD164" t="s">
        <v>83</v>
      </c>
      <c r="BE164">
        <v>4</v>
      </c>
      <c r="BF164">
        <v>4</v>
      </c>
      <c r="BH164">
        <v>4</v>
      </c>
      <c r="BI164">
        <v>4</v>
      </c>
      <c r="BJ164">
        <v>4</v>
      </c>
      <c r="BS164" s="2">
        <v>690743</v>
      </c>
      <c r="BT164" s="2">
        <v>650916</v>
      </c>
      <c r="BV164" s="2">
        <v>586456</v>
      </c>
      <c r="BW164" s="2">
        <v>521916</v>
      </c>
      <c r="BX164" s="2">
        <v>93591</v>
      </c>
    </row>
    <row r="165" spans="1:76" x14ac:dyDescent="0.35">
      <c r="A165" s="1">
        <v>44565</v>
      </c>
      <c r="B165">
        <v>17201</v>
      </c>
      <c r="C165">
        <v>1</v>
      </c>
      <c r="D165" t="s">
        <v>472</v>
      </c>
      <c r="E165" t="s">
        <v>103</v>
      </c>
      <c r="F165" s="2">
        <f>S165+AE165+AQ165</f>
        <v>118701</v>
      </c>
      <c r="G165" s="2">
        <f>(Q165+AC165+AM165)-F165</f>
        <v>245949</v>
      </c>
      <c r="H165" s="2">
        <f>F165/BX165*100</f>
        <v>233.58521754530966</v>
      </c>
      <c r="I165" s="2">
        <f>G165/(BW165-BX165)*100</f>
        <v>148.33987732281471</v>
      </c>
      <c r="J165">
        <v>98</v>
      </c>
      <c r="K165" s="2">
        <v>172859</v>
      </c>
      <c r="L165">
        <v>61.2</v>
      </c>
      <c r="M165" s="2">
        <v>172858</v>
      </c>
      <c r="N165">
        <v>65.3</v>
      </c>
      <c r="O165" s="2">
        <v>168155</v>
      </c>
      <c r="P165">
        <v>70.3</v>
      </c>
      <c r="Q165" s="2">
        <v>157593</v>
      </c>
      <c r="R165">
        <v>72.8</v>
      </c>
      <c r="S165" s="2">
        <v>46365</v>
      </c>
      <c r="T165">
        <v>91.2</v>
      </c>
      <c r="U165" s="2">
        <v>154654</v>
      </c>
      <c r="V165">
        <v>54.7</v>
      </c>
      <c r="W165" s="2">
        <v>154654</v>
      </c>
      <c r="X165">
        <v>58.4</v>
      </c>
      <c r="AA165" s="2">
        <v>151735</v>
      </c>
      <c r="AB165">
        <v>63.4</v>
      </c>
      <c r="AC165" s="2">
        <v>142684</v>
      </c>
      <c r="AD165">
        <v>65.900000000000006</v>
      </c>
      <c r="AE165" s="2">
        <v>43070</v>
      </c>
      <c r="AF165">
        <v>84.8</v>
      </c>
      <c r="AG165" s="2">
        <v>64835</v>
      </c>
      <c r="AH165">
        <v>41.9</v>
      </c>
      <c r="AM165" s="2">
        <v>64373</v>
      </c>
      <c r="AN165">
        <v>45.1</v>
      </c>
      <c r="AO165" s="2">
        <v>48249</v>
      </c>
      <c r="AP165">
        <v>57.5</v>
      </c>
      <c r="AQ165" s="2">
        <v>29266</v>
      </c>
      <c r="AR165">
        <v>67.900000000000006</v>
      </c>
      <c r="AW165" t="s">
        <v>82</v>
      </c>
      <c r="AX165">
        <v>12</v>
      </c>
      <c r="AY165">
        <v>12</v>
      </c>
      <c r="BA165">
        <v>12</v>
      </c>
      <c r="BB165">
        <v>12</v>
      </c>
      <c r="BC165">
        <v>12</v>
      </c>
      <c r="BD165" t="s">
        <v>83</v>
      </c>
      <c r="BE165">
        <v>4</v>
      </c>
      <c r="BF165">
        <v>4</v>
      </c>
      <c r="BH165">
        <v>4</v>
      </c>
      <c r="BI165">
        <v>4</v>
      </c>
      <c r="BJ165">
        <v>4</v>
      </c>
      <c r="BS165" s="2">
        <v>282572</v>
      </c>
      <c r="BT165" s="2">
        <v>264688</v>
      </c>
      <c r="BV165" s="2">
        <v>239353</v>
      </c>
      <c r="BW165" s="2">
        <v>216618</v>
      </c>
      <c r="BX165" s="2">
        <v>50817</v>
      </c>
    </row>
    <row r="166" spans="1:76" x14ac:dyDescent="0.35">
      <c r="A166" s="1">
        <v>44565</v>
      </c>
      <c r="B166">
        <v>18003</v>
      </c>
      <c r="C166">
        <v>1</v>
      </c>
      <c r="D166" t="s">
        <v>514</v>
      </c>
      <c r="E166" t="s">
        <v>159</v>
      </c>
      <c r="F166" s="2">
        <f>S166+AE166+AQ166</f>
        <v>130983</v>
      </c>
      <c r="G166" s="2">
        <f>(Q166+AC166+AM166)-F166</f>
        <v>302004</v>
      </c>
      <c r="H166" s="2">
        <f>F166/BX166*100</f>
        <v>231.48416513502048</v>
      </c>
      <c r="I166" s="2">
        <f>G166/(BW166-BX166)*100</f>
        <v>133.77155487440257</v>
      </c>
      <c r="J166">
        <v>98.6</v>
      </c>
      <c r="K166" s="2">
        <v>209673</v>
      </c>
      <c r="L166">
        <v>55.3</v>
      </c>
      <c r="M166" s="2">
        <v>209667</v>
      </c>
      <c r="N166">
        <v>59.4</v>
      </c>
      <c r="O166" s="2">
        <v>204634</v>
      </c>
      <c r="P166">
        <v>65</v>
      </c>
      <c r="Q166" s="2">
        <v>190560</v>
      </c>
      <c r="R166">
        <v>67.5</v>
      </c>
      <c r="S166" s="2">
        <v>51445</v>
      </c>
      <c r="T166">
        <v>90.9</v>
      </c>
      <c r="U166" s="2">
        <v>189378</v>
      </c>
      <c r="V166">
        <v>49.9</v>
      </c>
      <c r="W166" s="2">
        <v>189377</v>
      </c>
      <c r="X166">
        <v>53.7</v>
      </c>
      <c r="AA166" s="2">
        <v>186630</v>
      </c>
      <c r="AB166">
        <v>59.3</v>
      </c>
      <c r="AC166" s="2">
        <v>174583</v>
      </c>
      <c r="AD166">
        <v>61.8</v>
      </c>
      <c r="AE166" s="2">
        <v>48791</v>
      </c>
      <c r="AF166">
        <v>86.2</v>
      </c>
      <c r="AG166" s="2">
        <v>68406</v>
      </c>
      <c r="AH166">
        <v>36.1</v>
      </c>
      <c r="AM166" s="2">
        <v>67844</v>
      </c>
      <c r="AN166">
        <v>38.9</v>
      </c>
      <c r="AO166" s="2">
        <v>49850</v>
      </c>
      <c r="AP166">
        <v>51.9</v>
      </c>
      <c r="AQ166" s="2">
        <v>30747</v>
      </c>
      <c r="AR166">
        <v>63</v>
      </c>
      <c r="AW166" t="s">
        <v>82</v>
      </c>
      <c r="AX166">
        <v>11</v>
      </c>
      <c r="AY166">
        <v>12</v>
      </c>
      <c r="BA166">
        <v>12</v>
      </c>
      <c r="BB166">
        <v>12</v>
      </c>
      <c r="BC166">
        <v>12</v>
      </c>
      <c r="BD166" t="s">
        <v>83</v>
      </c>
      <c r="BE166">
        <v>3</v>
      </c>
      <c r="BF166">
        <v>4</v>
      </c>
      <c r="BH166">
        <v>4</v>
      </c>
      <c r="BI166">
        <v>4</v>
      </c>
      <c r="BJ166">
        <v>4</v>
      </c>
      <c r="BS166" s="2">
        <v>379299</v>
      </c>
      <c r="BT166" s="2">
        <v>352714</v>
      </c>
      <c r="BV166" s="2">
        <v>314986</v>
      </c>
      <c r="BW166" s="2">
        <v>282345</v>
      </c>
      <c r="BX166" s="2">
        <v>56584</v>
      </c>
    </row>
    <row r="167" spans="1:76" x14ac:dyDescent="0.35">
      <c r="A167" s="1">
        <v>44565</v>
      </c>
      <c r="B167">
        <v>18019</v>
      </c>
      <c r="C167">
        <v>1</v>
      </c>
      <c r="D167" t="s">
        <v>233</v>
      </c>
      <c r="E167" t="s">
        <v>159</v>
      </c>
      <c r="F167" s="2">
        <f>S167+AE167+AQ167</f>
        <v>46583</v>
      </c>
      <c r="G167" s="2">
        <f>(Q167+AC167+AM167)-F167</f>
        <v>109120</v>
      </c>
      <c r="H167" s="2">
        <f>F167/BX167*100</f>
        <v>243.67317047653921</v>
      </c>
      <c r="I167" s="2">
        <f>G167/(BW167-BX167)*100</f>
        <v>149.978696207925</v>
      </c>
      <c r="J167">
        <v>98.6</v>
      </c>
      <c r="K167" s="2">
        <v>77507</v>
      </c>
      <c r="L167">
        <v>65.5</v>
      </c>
      <c r="M167" s="2">
        <v>77496</v>
      </c>
      <c r="N167">
        <v>69.900000000000006</v>
      </c>
      <c r="O167" s="2">
        <v>75483</v>
      </c>
      <c r="P167">
        <v>75</v>
      </c>
      <c r="Q167" s="2">
        <v>70764</v>
      </c>
      <c r="R167">
        <v>77</v>
      </c>
      <c r="S167" s="2">
        <v>18956</v>
      </c>
      <c r="T167">
        <v>95</v>
      </c>
      <c r="U167" s="2">
        <v>68040</v>
      </c>
      <c r="V167">
        <v>57.5</v>
      </c>
      <c r="W167" s="2">
        <v>68038</v>
      </c>
      <c r="X167">
        <v>61.4</v>
      </c>
      <c r="AA167" s="2">
        <v>67031</v>
      </c>
      <c r="AB167">
        <v>66.599999999999994</v>
      </c>
      <c r="AC167" s="2">
        <v>63017</v>
      </c>
      <c r="AD167">
        <v>68.599999999999994</v>
      </c>
      <c r="AE167" s="2">
        <v>17582</v>
      </c>
      <c r="AF167">
        <v>92</v>
      </c>
      <c r="AG167" s="2">
        <v>22076</v>
      </c>
      <c r="AH167">
        <v>32.4</v>
      </c>
      <c r="AM167" s="2">
        <v>21922</v>
      </c>
      <c r="AN167">
        <v>34.799999999999997</v>
      </c>
      <c r="AO167" s="2">
        <v>16462</v>
      </c>
      <c r="AP167">
        <v>46.4</v>
      </c>
      <c r="AQ167" s="2">
        <v>10045</v>
      </c>
      <c r="AR167">
        <v>57.1</v>
      </c>
      <c r="AW167" t="s">
        <v>112</v>
      </c>
      <c r="AX167">
        <v>8</v>
      </c>
      <c r="AY167">
        <v>8</v>
      </c>
      <c r="BA167">
        <v>8</v>
      </c>
      <c r="BB167">
        <v>8</v>
      </c>
      <c r="BC167">
        <v>8</v>
      </c>
      <c r="BD167" t="s">
        <v>83</v>
      </c>
      <c r="BE167">
        <v>4</v>
      </c>
      <c r="BF167">
        <v>4</v>
      </c>
      <c r="BH167">
        <v>4</v>
      </c>
      <c r="BI167">
        <v>4</v>
      </c>
      <c r="BJ167">
        <v>4</v>
      </c>
      <c r="BS167" s="2">
        <v>118302</v>
      </c>
      <c r="BT167" s="2">
        <v>110899</v>
      </c>
      <c r="BV167" s="2">
        <v>100671</v>
      </c>
      <c r="BW167" s="2">
        <v>91874</v>
      </c>
      <c r="BX167" s="2">
        <v>19117</v>
      </c>
    </row>
    <row r="168" spans="1:76" x14ac:dyDescent="0.35">
      <c r="A168" s="1">
        <v>44565</v>
      </c>
      <c r="B168">
        <v>18035</v>
      </c>
      <c r="C168">
        <v>1</v>
      </c>
      <c r="D168" t="s">
        <v>154</v>
      </c>
      <c r="E168" t="s">
        <v>159</v>
      </c>
      <c r="F168" s="2">
        <f>S168+AE168+AQ168</f>
        <v>43351</v>
      </c>
      <c r="G168" s="2">
        <f>(Q168+AC168+AM168)-F168</f>
        <v>79962</v>
      </c>
      <c r="H168" s="2">
        <f>F168/BX168*100</f>
        <v>217.54905404727256</v>
      </c>
      <c r="I168" s="2">
        <f>G168/(BW168-BX168)*100</f>
        <v>108.85996678193155</v>
      </c>
      <c r="J168">
        <v>98.6</v>
      </c>
      <c r="K168" s="2">
        <v>57932</v>
      </c>
      <c r="L168">
        <v>50.8</v>
      </c>
      <c r="M168" s="2">
        <v>57929</v>
      </c>
      <c r="N168">
        <v>53.3</v>
      </c>
      <c r="O168" s="2">
        <v>56623</v>
      </c>
      <c r="P168">
        <v>56.3</v>
      </c>
      <c r="Q168" s="2">
        <v>53822</v>
      </c>
      <c r="R168">
        <v>57.6</v>
      </c>
      <c r="S168" s="2">
        <v>17218</v>
      </c>
      <c r="T168">
        <v>86.4</v>
      </c>
      <c r="U168" s="2">
        <v>52774</v>
      </c>
      <c r="V168">
        <v>46.2</v>
      </c>
      <c r="W168" s="2">
        <v>52773</v>
      </c>
      <c r="X168">
        <v>48.6</v>
      </c>
      <c r="AA168" s="2">
        <v>52062</v>
      </c>
      <c r="AB168">
        <v>51.8</v>
      </c>
      <c r="AC168" s="2">
        <v>49625</v>
      </c>
      <c r="AD168">
        <v>53.1</v>
      </c>
      <c r="AE168" s="2">
        <v>16394</v>
      </c>
      <c r="AF168">
        <v>82.3</v>
      </c>
      <c r="AG168" s="2">
        <v>19985</v>
      </c>
      <c r="AH168">
        <v>37.9</v>
      </c>
      <c r="AM168" s="2">
        <v>19866</v>
      </c>
      <c r="AN168">
        <v>40</v>
      </c>
      <c r="AO168" s="2">
        <v>15003</v>
      </c>
      <c r="AP168">
        <v>51</v>
      </c>
      <c r="AQ168" s="2">
        <v>9739</v>
      </c>
      <c r="AR168">
        <v>59.4</v>
      </c>
      <c r="AW168" t="s">
        <v>82</v>
      </c>
      <c r="AX168">
        <v>11</v>
      </c>
      <c r="AY168">
        <v>11</v>
      </c>
      <c r="BA168">
        <v>12</v>
      </c>
      <c r="BB168">
        <v>12</v>
      </c>
      <c r="BC168">
        <v>12</v>
      </c>
      <c r="BD168" t="s">
        <v>83</v>
      </c>
      <c r="BE168">
        <v>3</v>
      </c>
      <c r="BF168">
        <v>3</v>
      </c>
      <c r="BH168">
        <v>4</v>
      </c>
      <c r="BI168">
        <v>4</v>
      </c>
      <c r="BJ168">
        <v>4</v>
      </c>
      <c r="BS168" s="2">
        <v>114135</v>
      </c>
      <c r="BT168" s="2">
        <v>108604</v>
      </c>
      <c r="BV168" s="2">
        <v>100554</v>
      </c>
      <c r="BW168" s="2">
        <v>93381</v>
      </c>
      <c r="BX168" s="2">
        <v>19927</v>
      </c>
    </row>
    <row r="169" spans="1:76" x14ac:dyDescent="0.35">
      <c r="A169" s="1">
        <v>44565</v>
      </c>
      <c r="B169">
        <v>18039</v>
      </c>
      <c r="C169">
        <v>1</v>
      </c>
      <c r="D169" t="s">
        <v>365</v>
      </c>
      <c r="E169" t="s">
        <v>159</v>
      </c>
      <c r="F169" s="2">
        <f>S169+AE169+AQ169</f>
        <v>60410</v>
      </c>
      <c r="G169" s="2">
        <f>(Q169+AC169+AM169)-F169</f>
        <v>128335</v>
      </c>
      <c r="H169" s="2">
        <f>F169/BX169*100</f>
        <v>193.55975648830503</v>
      </c>
      <c r="I169" s="2">
        <f>G169/(BW169-BX169)*100</f>
        <v>108.12712214274281</v>
      </c>
      <c r="J169">
        <v>98.6</v>
      </c>
      <c r="K169" s="2">
        <v>94149</v>
      </c>
      <c r="L169">
        <v>45.6</v>
      </c>
      <c r="M169" s="2">
        <v>94146</v>
      </c>
      <c r="N169">
        <v>49.3</v>
      </c>
      <c r="O169" s="2">
        <v>92175</v>
      </c>
      <c r="P169">
        <v>54.4</v>
      </c>
      <c r="Q169" s="2">
        <v>85645</v>
      </c>
      <c r="R169">
        <v>57.1</v>
      </c>
      <c r="S169" s="2">
        <v>24755</v>
      </c>
      <c r="T169">
        <v>79.3</v>
      </c>
      <c r="U169" s="2">
        <v>83576</v>
      </c>
      <c r="V169">
        <v>40.5</v>
      </c>
      <c r="W169" s="2">
        <v>83574</v>
      </c>
      <c r="X169">
        <v>43.8</v>
      </c>
      <c r="AA169" s="2">
        <v>82666</v>
      </c>
      <c r="AB169">
        <v>48.8</v>
      </c>
      <c r="AC169" s="2">
        <v>77240</v>
      </c>
      <c r="AD169">
        <v>51.5</v>
      </c>
      <c r="AE169" s="2">
        <v>23258</v>
      </c>
      <c r="AF169">
        <v>74.5</v>
      </c>
      <c r="AG169" s="2">
        <v>26029</v>
      </c>
      <c r="AH169">
        <v>31.1</v>
      </c>
      <c r="AM169" s="2">
        <v>25860</v>
      </c>
      <c r="AN169">
        <v>33.5</v>
      </c>
      <c r="AO169" s="2">
        <v>19452</v>
      </c>
      <c r="AP169">
        <v>43.6</v>
      </c>
      <c r="AQ169" s="2">
        <v>12397</v>
      </c>
      <c r="AR169">
        <v>53.3</v>
      </c>
      <c r="AW169" t="s">
        <v>97</v>
      </c>
      <c r="AX169">
        <v>15</v>
      </c>
      <c r="AY169">
        <v>15</v>
      </c>
      <c r="BA169">
        <v>15</v>
      </c>
      <c r="BB169">
        <v>16</v>
      </c>
      <c r="BC169">
        <v>16</v>
      </c>
      <c r="BD169" t="s">
        <v>83</v>
      </c>
      <c r="BE169">
        <v>3</v>
      </c>
      <c r="BF169">
        <v>3</v>
      </c>
      <c r="BH169">
        <v>3</v>
      </c>
      <c r="BI169">
        <v>4</v>
      </c>
      <c r="BJ169">
        <v>4</v>
      </c>
      <c r="BS169" s="2">
        <v>206341</v>
      </c>
      <c r="BT169" s="2">
        <v>190926</v>
      </c>
      <c r="BV169" s="2">
        <v>169309</v>
      </c>
      <c r="BW169" s="2">
        <v>149899</v>
      </c>
      <c r="BX169" s="2">
        <v>31210</v>
      </c>
    </row>
    <row r="170" spans="1:76" x14ac:dyDescent="0.35">
      <c r="A170" s="1">
        <v>44565</v>
      </c>
      <c r="B170">
        <v>18057</v>
      </c>
      <c r="C170">
        <v>1</v>
      </c>
      <c r="D170" t="s">
        <v>90</v>
      </c>
      <c r="E170" t="s">
        <v>159</v>
      </c>
      <c r="F170" s="2">
        <f>S170+AE170+AQ170</f>
        <v>116238</v>
      </c>
      <c r="G170" s="2">
        <f>(Q170+AC170+AM170)-F170</f>
        <v>395536</v>
      </c>
      <c r="H170" s="2">
        <f>F170/BX170*100</f>
        <v>268.37985731107568</v>
      </c>
      <c r="I170" s="2">
        <f>G170/(BW170-BX170)*100</f>
        <v>193.22244205075597</v>
      </c>
      <c r="J170">
        <v>98.6</v>
      </c>
      <c r="K170" s="2">
        <v>253318</v>
      </c>
      <c r="L170">
        <v>74.900000000000006</v>
      </c>
      <c r="M170" s="2">
        <v>253298</v>
      </c>
      <c r="N170">
        <v>80.099999999999994</v>
      </c>
      <c r="O170" s="2">
        <v>240240</v>
      </c>
      <c r="P170">
        <v>85.6</v>
      </c>
      <c r="Q170" s="2">
        <v>217162</v>
      </c>
      <c r="R170">
        <v>87.6</v>
      </c>
      <c r="S170" s="2">
        <v>45089</v>
      </c>
      <c r="T170">
        <v>95</v>
      </c>
      <c r="U170" s="2">
        <v>230572</v>
      </c>
      <c r="V170">
        <v>68.2</v>
      </c>
      <c r="W170" s="2">
        <v>230568</v>
      </c>
      <c r="X170">
        <v>72.900000000000006</v>
      </c>
      <c r="AA170" s="2">
        <v>223094</v>
      </c>
      <c r="AB170">
        <v>79.5</v>
      </c>
      <c r="AC170" s="2">
        <v>202368</v>
      </c>
      <c r="AD170">
        <v>81.599999999999994</v>
      </c>
      <c r="AE170" s="2">
        <v>42401</v>
      </c>
      <c r="AF170">
        <v>95</v>
      </c>
      <c r="AG170" s="2">
        <v>93790</v>
      </c>
      <c r="AH170">
        <v>40.700000000000003</v>
      </c>
      <c r="AM170" s="2">
        <v>92244</v>
      </c>
      <c r="AN170">
        <v>45.6</v>
      </c>
      <c r="AO170" s="2">
        <v>55520</v>
      </c>
      <c r="AP170">
        <v>57.3</v>
      </c>
      <c r="AQ170" s="2">
        <v>28748</v>
      </c>
      <c r="AR170">
        <v>67.8</v>
      </c>
      <c r="AW170" t="s">
        <v>86</v>
      </c>
      <c r="AX170">
        <v>4</v>
      </c>
      <c r="AY170">
        <v>4</v>
      </c>
      <c r="BA170">
        <v>4</v>
      </c>
      <c r="BB170">
        <v>4</v>
      </c>
      <c r="BC170">
        <v>4</v>
      </c>
      <c r="BD170" t="s">
        <v>83</v>
      </c>
      <c r="BE170">
        <v>4</v>
      </c>
      <c r="BF170">
        <v>4</v>
      </c>
      <c r="BH170">
        <v>4</v>
      </c>
      <c r="BI170">
        <v>4</v>
      </c>
      <c r="BJ170">
        <v>4</v>
      </c>
      <c r="BS170" s="2">
        <v>338011</v>
      </c>
      <c r="BT170" s="2">
        <v>316312</v>
      </c>
      <c r="BV170" s="2">
        <v>280552</v>
      </c>
      <c r="BW170" s="2">
        <v>248016</v>
      </c>
      <c r="BX170" s="2">
        <v>43311</v>
      </c>
    </row>
    <row r="171" spans="1:76" x14ac:dyDescent="0.35">
      <c r="A171" s="1">
        <v>44565</v>
      </c>
      <c r="B171">
        <v>18063</v>
      </c>
      <c r="C171">
        <v>1</v>
      </c>
      <c r="D171" t="s">
        <v>403</v>
      </c>
      <c r="E171" t="s">
        <v>159</v>
      </c>
      <c r="F171" s="2">
        <f>S171+AE171+AQ171</f>
        <v>68685</v>
      </c>
      <c r="G171" s="2">
        <f>(Q171+AC171+AM171)-F171</f>
        <v>189514</v>
      </c>
      <c r="H171" s="2">
        <f>F171/BX171*100</f>
        <v>283.85750299623919</v>
      </c>
      <c r="I171" s="2">
        <f>G171/(BW171-BX171)*100</f>
        <v>182.08143579101093</v>
      </c>
      <c r="J171">
        <v>98.6</v>
      </c>
      <c r="K171" s="2">
        <v>128896</v>
      </c>
      <c r="L171">
        <v>75.7</v>
      </c>
      <c r="M171" s="2">
        <v>128889</v>
      </c>
      <c r="N171">
        <v>80.3</v>
      </c>
      <c r="O171" s="2">
        <v>124031</v>
      </c>
      <c r="P171">
        <v>86.3</v>
      </c>
      <c r="Q171" s="2">
        <v>113563</v>
      </c>
      <c r="R171">
        <v>88.5</v>
      </c>
      <c r="S171" s="2">
        <v>27340</v>
      </c>
      <c r="T171">
        <v>95</v>
      </c>
      <c r="U171" s="2">
        <v>116778</v>
      </c>
      <c r="V171">
        <v>68.599999999999994</v>
      </c>
      <c r="W171" s="2">
        <v>116777</v>
      </c>
      <c r="X171">
        <v>72.7</v>
      </c>
      <c r="AA171" s="2">
        <v>114276</v>
      </c>
      <c r="AB171">
        <v>79.5</v>
      </c>
      <c r="AC171" s="2">
        <v>105053</v>
      </c>
      <c r="AD171">
        <v>81.900000000000006</v>
      </c>
      <c r="AE171" s="2">
        <v>25743</v>
      </c>
      <c r="AF171">
        <v>95</v>
      </c>
      <c r="AG171" s="2">
        <v>40010</v>
      </c>
      <c r="AH171">
        <v>34.299999999999997</v>
      </c>
      <c r="AM171" s="2">
        <v>39583</v>
      </c>
      <c r="AN171">
        <v>37.700000000000003</v>
      </c>
      <c r="AO171" s="2">
        <v>26922</v>
      </c>
      <c r="AP171">
        <v>49.5</v>
      </c>
      <c r="AQ171" s="2">
        <v>15602</v>
      </c>
      <c r="AR171">
        <v>60.6</v>
      </c>
      <c r="AW171" t="s">
        <v>86</v>
      </c>
      <c r="AX171">
        <v>4</v>
      </c>
      <c r="AY171">
        <v>4</v>
      </c>
      <c r="BA171">
        <v>4</v>
      </c>
      <c r="BB171">
        <v>4</v>
      </c>
      <c r="BC171">
        <v>4</v>
      </c>
      <c r="BD171" t="s">
        <v>83</v>
      </c>
      <c r="BE171">
        <v>4</v>
      </c>
      <c r="BF171">
        <v>4</v>
      </c>
      <c r="BH171">
        <v>4</v>
      </c>
      <c r="BI171">
        <v>4</v>
      </c>
      <c r="BJ171">
        <v>4</v>
      </c>
      <c r="BS171" s="2">
        <v>170311</v>
      </c>
      <c r="BT171" s="2">
        <v>160552</v>
      </c>
      <c r="BV171" s="2">
        <v>143687</v>
      </c>
      <c r="BW171" s="2">
        <v>128279</v>
      </c>
      <c r="BX171" s="2">
        <v>24197</v>
      </c>
    </row>
    <row r="172" spans="1:76" x14ac:dyDescent="0.35">
      <c r="A172" s="1">
        <v>44565</v>
      </c>
      <c r="B172">
        <v>18081</v>
      </c>
      <c r="C172">
        <v>1</v>
      </c>
      <c r="D172" t="s">
        <v>194</v>
      </c>
      <c r="E172" t="s">
        <v>159</v>
      </c>
      <c r="F172" s="2">
        <f>S172+AE172+AQ172</f>
        <v>58040</v>
      </c>
      <c r="G172" s="2">
        <f>(Q172+AC172+AM172)-F172</f>
        <v>142745</v>
      </c>
      <c r="H172" s="2">
        <f>F172/BX172*100</f>
        <v>247.18909710391821</v>
      </c>
      <c r="I172" s="2">
        <f>G172/(BW172-BX172)*100</f>
        <v>148.94871393540981</v>
      </c>
      <c r="J172">
        <v>98.6</v>
      </c>
      <c r="K172" s="2">
        <v>100151</v>
      </c>
      <c r="L172">
        <v>63.3</v>
      </c>
      <c r="M172" s="2">
        <v>100145</v>
      </c>
      <c r="N172">
        <v>67.5</v>
      </c>
      <c r="O172" s="2">
        <v>96767</v>
      </c>
      <c r="P172">
        <v>72.900000000000006</v>
      </c>
      <c r="Q172" s="2">
        <v>90246</v>
      </c>
      <c r="R172">
        <v>75.599999999999994</v>
      </c>
      <c r="S172" s="2">
        <v>23815</v>
      </c>
      <c r="T172">
        <v>95</v>
      </c>
      <c r="U172" s="2">
        <v>88346</v>
      </c>
      <c r="V172">
        <v>55.9</v>
      </c>
      <c r="W172" s="2">
        <v>88343</v>
      </c>
      <c r="X172">
        <v>59.6</v>
      </c>
      <c r="AA172" s="2">
        <v>86519</v>
      </c>
      <c r="AB172">
        <v>65.099999999999994</v>
      </c>
      <c r="AC172" s="2">
        <v>80848</v>
      </c>
      <c r="AD172">
        <v>67.8</v>
      </c>
      <c r="AE172" s="2">
        <v>21548</v>
      </c>
      <c r="AF172">
        <v>91.8</v>
      </c>
      <c r="AG172" s="2">
        <v>30009</v>
      </c>
      <c r="AH172">
        <v>34</v>
      </c>
      <c r="AM172" s="2">
        <v>29691</v>
      </c>
      <c r="AN172">
        <v>36.700000000000003</v>
      </c>
      <c r="AO172" s="2">
        <v>20909</v>
      </c>
      <c r="AP172">
        <v>48.4</v>
      </c>
      <c r="AQ172" s="2">
        <v>12677</v>
      </c>
      <c r="AR172">
        <v>58.8</v>
      </c>
      <c r="AW172" t="s">
        <v>86</v>
      </c>
      <c r="AX172">
        <v>4</v>
      </c>
      <c r="AY172">
        <v>4</v>
      </c>
      <c r="BA172">
        <v>4</v>
      </c>
      <c r="BB172">
        <v>4</v>
      </c>
      <c r="BC172">
        <v>4</v>
      </c>
      <c r="BD172" t="s">
        <v>83</v>
      </c>
      <c r="BE172">
        <v>4</v>
      </c>
      <c r="BF172">
        <v>4</v>
      </c>
      <c r="BH172">
        <v>4</v>
      </c>
      <c r="BI172">
        <v>4</v>
      </c>
      <c r="BJ172">
        <v>4</v>
      </c>
      <c r="BS172" s="2">
        <v>158167</v>
      </c>
      <c r="BT172" s="2">
        <v>148304</v>
      </c>
      <c r="BV172" s="2">
        <v>132804</v>
      </c>
      <c r="BW172" s="2">
        <v>119315</v>
      </c>
      <c r="BX172" s="2">
        <v>23480</v>
      </c>
    </row>
    <row r="173" spans="1:76" x14ac:dyDescent="0.35">
      <c r="A173" s="1">
        <v>44565</v>
      </c>
      <c r="B173">
        <v>18089</v>
      </c>
      <c r="C173">
        <v>1</v>
      </c>
      <c r="D173" t="s">
        <v>440</v>
      </c>
      <c r="E173" t="s">
        <v>159</v>
      </c>
      <c r="F173" s="2">
        <f>S173+AE173+AQ173</f>
        <v>185718</v>
      </c>
      <c r="G173" s="2">
        <f>(Q173+AC173+AM173)-F173</f>
        <v>405843</v>
      </c>
      <c r="H173" s="2">
        <f>F173/BX173*100</f>
        <v>225.94805036802725</v>
      </c>
      <c r="I173" s="2">
        <f>G173/(BW173-BX173)*100</f>
        <v>139.62328413664983</v>
      </c>
      <c r="J173">
        <v>98.6</v>
      </c>
      <c r="K173" s="2">
        <v>290370</v>
      </c>
      <c r="L173">
        <v>59.8</v>
      </c>
      <c r="M173" s="2">
        <v>290359</v>
      </c>
      <c r="N173">
        <v>63.5</v>
      </c>
      <c r="O173" s="2">
        <v>283811</v>
      </c>
      <c r="P173">
        <v>68.7</v>
      </c>
      <c r="Q173" s="2">
        <v>264770</v>
      </c>
      <c r="R173">
        <v>71</v>
      </c>
      <c r="S173" s="2">
        <v>74821</v>
      </c>
      <c r="T173">
        <v>91</v>
      </c>
      <c r="U173" s="2">
        <v>257638</v>
      </c>
      <c r="V173">
        <v>53.1</v>
      </c>
      <c r="W173" s="2">
        <v>257634</v>
      </c>
      <c r="X173">
        <v>56.4</v>
      </c>
      <c r="AA173" s="2">
        <v>254670</v>
      </c>
      <c r="AB173">
        <v>61.6</v>
      </c>
      <c r="AC173" s="2">
        <v>238509</v>
      </c>
      <c r="AD173">
        <v>64</v>
      </c>
      <c r="AE173" s="2">
        <v>70162</v>
      </c>
      <c r="AF173">
        <v>85.4</v>
      </c>
      <c r="AG173" s="2">
        <v>88934</v>
      </c>
      <c r="AH173">
        <v>34.5</v>
      </c>
      <c r="AM173" s="2">
        <v>88282</v>
      </c>
      <c r="AN173">
        <v>37</v>
      </c>
      <c r="AO173" s="2">
        <v>67738</v>
      </c>
      <c r="AP173">
        <v>48</v>
      </c>
      <c r="AQ173" s="2">
        <v>40735</v>
      </c>
      <c r="AR173">
        <v>58.1</v>
      </c>
      <c r="AW173" t="s">
        <v>82</v>
      </c>
      <c r="AX173">
        <v>12</v>
      </c>
      <c r="AY173">
        <v>12</v>
      </c>
      <c r="BA173">
        <v>12</v>
      </c>
      <c r="BB173">
        <v>12</v>
      </c>
      <c r="BC173">
        <v>12</v>
      </c>
      <c r="BD173" t="s">
        <v>83</v>
      </c>
      <c r="BE173">
        <v>4</v>
      </c>
      <c r="BF173">
        <v>4</v>
      </c>
      <c r="BH173">
        <v>4</v>
      </c>
      <c r="BI173">
        <v>4</v>
      </c>
      <c r="BJ173">
        <v>4</v>
      </c>
      <c r="BS173" s="2">
        <v>485493</v>
      </c>
      <c r="BT173" s="2">
        <v>456971</v>
      </c>
      <c r="BV173" s="2">
        <v>413201</v>
      </c>
      <c r="BW173" s="2">
        <v>372865</v>
      </c>
      <c r="BX173" s="2">
        <v>82195</v>
      </c>
    </row>
    <row r="174" spans="1:76" x14ac:dyDescent="0.35">
      <c r="A174" s="1">
        <v>44565</v>
      </c>
      <c r="B174">
        <v>18091</v>
      </c>
      <c r="C174">
        <v>1</v>
      </c>
      <c r="D174" t="s">
        <v>551</v>
      </c>
      <c r="E174" t="s">
        <v>159</v>
      </c>
      <c r="F174" s="2">
        <f>S174+AE174+AQ174</f>
        <v>47180</v>
      </c>
      <c r="G174" s="2">
        <f>(Q174+AC174+AM174)-F174</f>
        <v>89674</v>
      </c>
      <c r="H174" s="2">
        <f>F174/BX174*100</f>
        <v>232.3794513126139</v>
      </c>
      <c r="I174" s="2">
        <f>G174/(BW174-BX174)*100</f>
        <v>135.3038807411431</v>
      </c>
      <c r="J174">
        <v>98.6</v>
      </c>
      <c r="K174" s="2">
        <v>65015</v>
      </c>
      <c r="L174">
        <v>59.2</v>
      </c>
      <c r="M174" s="2">
        <v>65014</v>
      </c>
      <c r="N174">
        <v>62.9</v>
      </c>
      <c r="O174" s="2">
        <v>63880</v>
      </c>
      <c r="P174">
        <v>67.8</v>
      </c>
      <c r="Q174" s="2">
        <v>60595</v>
      </c>
      <c r="R174">
        <v>70</v>
      </c>
      <c r="S174" s="2">
        <v>19036</v>
      </c>
      <c r="T174">
        <v>93.8</v>
      </c>
      <c r="U174" s="2">
        <v>58602</v>
      </c>
      <c r="V174">
        <v>53.3</v>
      </c>
      <c r="W174" s="2">
        <v>58601</v>
      </c>
      <c r="X174">
        <v>56.7</v>
      </c>
      <c r="AA174" s="2">
        <v>58154</v>
      </c>
      <c r="AB174">
        <v>61.7</v>
      </c>
      <c r="AC174" s="2">
        <v>55393</v>
      </c>
      <c r="AD174">
        <v>64</v>
      </c>
      <c r="AE174" s="2">
        <v>17926</v>
      </c>
      <c r="AF174">
        <v>88.3</v>
      </c>
      <c r="AG174" s="2">
        <v>20987</v>
      </c>
      <c r="AH174">
        <v>35.799999999999997</v>
      </c>
      <c r="AM174" s="2">
        <v>20866</v>
      </c>
      <c r="AN174">
        <v>37.700000000000003</v>
      </c>
      <c r="AO174" s="2">
        <v>16680</v>
      </c>
      <c r="AP174">
        <v>47.8</v>
      </c>
      <c r="AQ174" s="2">
        <v>10218</v>
      </c>
      <c r="AR174">
        <v>57</v>
      </c>
      <c r="AW174" t="s">
        <v>82</v>
      </c>
      <c r="AX174">
        <v>12</v>
      </c>
      <c r="AY174">
        <v>12</v>
      </c>
      <c r="BA174">
        <v>12</v>
      </c>
      <c r="BB174">
        <v>12</v>
      </c>
      <c r="BC174">
        <v>12</v>
      </c>
      <c r="BD174" t="s">
        <v>83</v>
      </c>
      <c r="BE174">
        <v>4</v>
      </c>
      <c r="BF174">
        <v>4</v>
      </c>
      <c r="BH174">
        <v>4</v>
      </c>
      <c r="BI174">
        <v>4</v>
      </c>
      <c r="BJ174">
        <v>4</v>
      </c>
      <c r="BS174" s="2">
        <v>109888</v>
      </c>
      <c r="BT174" s="2">
        <v>103429</v>
      </c>
      <c r="BV174" s="2">
        <v>94284</v>
      </c>
      <c r="BW174" s="2">
        <v>86579</v>
      </c>
      <c r="BX174" s="2">
        <v>20303</v>
      </c>
    </row>
    <row r="175" spans="1:76" x14ac:dyDescent="0.35">
      <c r="A175" s="1">
        <v>44565</v>
      </c>
      <c r="B175">
        <v>18095</v>
      </c>
      <c r="C175">
        <v>1</v>
      </c>
      <c r="D175" t="s">
        <v>327</v>
      </c>
      <c r="E175" t="s">
        <v>159</v>
      </c>
      <c r="F175" s="2">
        <f>S175+AE175+AQ175</f>
        <v>53926</v>
      </c>
      <c r="G175" s="2">
        <f>(Q175+AC175+AM175)-F175</f>
        <v>96427</v>
      </c>
      <c r="H175" s="2">
        <f>F175/BX175*100</f>
        <v>222.86233830640163</v>
      </c>
      <c r="I175" s="2">
        <f>G175/(BW175-BX175)*100</f>
        <v>124.14161570646927</v>
      </c>
      <c r="J175">
        <v>98.6</v>
      </c>
      <c r="K175" s="2">
        <v>71025</v>
      </c>
      <c r="L175">
        <v>54.8</v>
      </c>
      <c r="M175" s="2">
        <v>71023</v>
      </c>
      <c r="N175">
        <v>58</v>
      </c>
      <c r="O175" s="2">
        <v>69801</v>
      </c>
      <c r="P175">
        <v>62.5</v>
      </c>
      <c r="Q175" s="2">
        <v>66114</v>
      </c>
      <c r="R175">
        <v>64.900000000000006</v>
      </c>
      <c r="S175" s="2">
        <v>21409</v>
      </c>
      <c r="T175">
        <v>88.5</v>
      </c>
      <c r="U175" s="2">
        <v>64652</v>
      </c>
      <c r="V175">
        <v>49.9</v>
      </c>
      <c r="W175" s="2">
        <v>64652</v>
      </c>
      <c r="X175">
        <v>52.8</v>
      </c>
      <c r="AA175" s="2">
        <v>63967</v>
      </c>
      <c r="AB175">
        <v>57.3</v>
      </c>
      <c r="AC175" s="2">
        <v>60881</v>
      </c>
      <c r="AD175">
        <v>59.8</v>
      </c>
      <c r="AE175" s="2">
        <v>20441</v>
      </c>
      <c r="AF175">
        <v>84.5</v>
      </c>
      <c r="AG175" s="2">
        <v>23496</v>
      </c>
      <c r="AH175">
        <v>36.299999999999997</v>
      </c>
      <c r="AM175" s="2">
        <v>23358</v>
      </c>
      <c r="AN175">
        <v>38.4</v>
      </c>
      <c r="AO175" s="2">
        <v>18570</v>
      </c>
      <c r="AP175">
        <v>49</v>
      </c>
      <c r="AQ175" s="2">
        <v>12076</v>
      </c>
      <c r="AR175">
        <v>59.1</v>
      </c>
      <c r="AW175" t="s">
        <v>82</v>
      </c>
      <c r="AX175">
        <v>11</v>
      </c>
      <c r="AY175">
        <v>12</v>
      </c>
      <c r="BA175">
        <v>12</v>
      </c>
      <c r="BB175">
        <v>12</v>
      </c>
      <c r="BC175">
        <v>12</v>
      </c>
      <c r="BD175" t="s">
        <v>83</v>
      </c>
      <c r="BE175">
        <v>3</v>
      </c>
      <c r="BF175">
        <v>4</v>
      </c>
      <c r="BH175">
        <v>4</v>
      </c>
      <c r="BI175">
        <v>4</v>
      </c>
      <c r="BJ175">
        <v>4</v>
      </c>
      <c r="BS175" s="2">
        <v>129569</v>
      </c>
      <c r="BT175" s="2">
        <v>122461</v>
      </c>
      <c r="BV175" s="2">
        <v>111693</v>
      </c>
      <c r="BW175" s="2">
        <v>101872</v>
      </c>
      <c r="BX175" s="2">
        <v>24197</v>
      </c>
    </row>
    <row r="176" spans="1:76" x14ac:dyDescent="0.35">
      <c r="A176" s="1">
        <v>44565</v>
      </c>
      <c r="B176">
        <v>18097</v>
      </c>
      <c r="C176">
        <v>1</v>
      </c>
      <c r="D176" t="s">
        <v>183</v>
      </c>
      <c r="E176" t="s">
        <v>159</v>
      </c>
      <c r="F176" s="2">
        <f>S176+AE176+AQ176</f>
        <v>273484</v>
      </c>
      <c r="G176" s="2">
        <f>(Q176+AC176+AM176)-F176</f>
        <v>880434</v>
      </c>
      <c r="H176" s="2">
        <f>F176/BX176*100</f>
        <v>220.16100466913539</v>
      </c>
      <c r="I176" s="2">
        <f>G176/(BW176-BX176)*100</f>
        <v>145.90128346411024</v>
      </c>
      <c r="J176">
        <v>98.6</v>
      </c>
      <c r="K176" s="2">
        <v>573820</v>
      </c>
      <c r="L176">
        <v>59.5</v>
      </c>
      <c r="M176" s="2">
        <v>573768</v>
      </c>
      <c r="N176">
        <v>64.099999999999994</v>
      </c>
      <c r="O176" s="2">
        <v>558095</v>
      </c>
      <c r="P176">
        <v>69.5</v>
      </c>
      <c r="Q176" s="2">
        <v>520762</v>
      </c>
      <c r="R176">
        <v>71.599999999999994</v>
      </c>
      <c r="S176" s="2">
        <v>109860</v>
      </c>
      <c r="T176">
        <v>88.4</v>
      </c>
      <c r="U176" s="2">
        <v>507131</v>
      </c>
      <c r="V176">
        <v>52.6</v>
      </c>
      <c r="W176" s="2">
        <v>507124</v>
      </c>
      <c r="X176">
        <v>56.7</v>
      </c>
      <c r="AA176" s="2">
        <v>499753</v>
      </c>
      <c r="AB176">
        <v>62.3</v>
      </c>
      <c r="AC176" s="2">
        <v>468823</v>
      </c>
      <c r="AD176">
        <v>64.400000000000006</v>
      </c>
      <c r="AE176" s="2">
        <v>102887</v>
      </c>
      <c r="AF176">
        <v>82.8</v>
      </c>
      <c r="AG176" s="2">
        <v>165675</v>
      </c>
      <c r="AH176">
        <v>32.700000000000003</v>
      </c>
      <c r="AM176" s="2">
        <v>164333</v>
      </c>
      <c r="AN176">
        <v>35.1</v>
      </c>
      <c r="AO176" s="2">
        <v>106914</v>
      </c>
      <c r="AP176">
        <v>47.3</v>
      </c>
      <c r="AQ176" s="2">
        <v>60737</v>
      </c>
      <c r="AR176">
        <v>59</v>
      </c>
      <c r="AW176" t="s">
        <v>97</v>
      </c>
      <c r="AX176">
        <v>16</v>
      </c>
      <c r="AY176">
        <v>16</v>
      </c>
      <c r="BA176">
        <v>16</v>
      </c>
      <c r="BB176">
        <v>16</v>
      </c>
      <c r="BC176">
        <v>16</v>
      </c>
      <c r="BD176" t="s">
        <v>83</v>
      </c>
      <c r="BE176">
        <v>4</v>
      </c>
      <c r="BF176">
        <v>4</v>
      </c>
      <c r="BH176">
        <v>4</v>
      </c>
      <c r="BI176">
        <v>4</v>
      </c>
      <c r="BJ176">
        <v>4</v>
      </c>
      <c r="BS176" s="2">
        <v>964582</v>
      </c>
      <c r="BT176" s="2">
        <v>894936</v>
      </c>
      <c r="BV176" s="2">
        <v>802450</v>
      </c>
      <c r="BW176" s="2">
        <v>727665</v>
      </c>
      <c r="BX176" s="2">
        <v>124220</v>
      </c>
    </row>
    <row r="177" spans="1:76" x14ac:dyDescent="0.35">
      <c r="A177" s="1">
        <v>44565</v>
      </c>
      <c r="B177">
        <v>18105</v>
      </c>
      <c r="C177">
        <v>1</v>
      </c>
      <c r="D177" t="s">
        <v>135</v>
      </c>
      <c r="E177" t="s">
        <v>159</v>
      </c>
      <c r="F177" s="2">
        <f>S177+AE177+AQ177</f>
        <v>47023</v>
      </c>
      <c r="G177" s="2">
        <f>(Q177+AC177+AM177)-F177</f>
        <v>148189</v>
      </c>
      <c r="H177" s="2">
        <f>F177/BX177*100</f>
        <v>233.78244009147858</v>
      </c>
      <c r="I177" s="2">
        <f>G177/(BW177-BX177)*100</f>
        <v>140.97261199212321</v>
      </c>
      <c r="J177">
        <v>98.6</v>
      </c>
      <c r="K177" s="2">
        <v>92727</v>
      </c>
      <c r="L177">
        <v>62.5</v>
      </c>
      <c r="M177" s="2">
        <v>92716</v>
      </c>
      <c r="N177">
        <v>65.3</v>
      </c>
      <c r="O177" s="2">
        <v>89289</v>
      </c>
      <c r="P177">
        <v>67.099999999999994</v>
      </c>
      <c r="Q177" s="2">
        <v>84321</v>
      </c>
      <c r="R177">
        <v>67.3</v>
      </c>
      <c r="S177" s="2">
        <v>18354</v>
      </c>
      <c r="T177">
        <v>91.2</v>
      </c>
      <c r="U177" s="2">
        <v>84125</v>
      </c>
      <c r="V177">
        <v>56.7</v>
      </c>
      <c r="W177" s="2">
        <v>84125</v>
      </c>
      <c r="X177">
        <v>59.2</v>
      </c>
      <c r="AA177" s="2">
        <v>82248</v>
      </c>
      <c r="AB177">
        <v>61.8</v>
      </c>
      <c r="AC177" s="2">
        <v>77777</v>
      </c>
      <c r="AD177">
        <v>62.1</v>
      </c>
      <c r="AE177" s="2">
        <v>17390</v>
      </c>
      <c r="AF177">
        <v>86.5</v>
      </c>
      <c r="AG177" s="2">
        <v>33480</v>
      </c>
      <c r="AH177">
        <v>39.799999999999997</v>
      </c>
      <c r="AM177" s="2">
        <v>33114</v>
      </c>
      <c r="AN177">
        <v>42.6</v>
      </c>
      <c r="AO177" s="2">
        <v>18945</v>
      </c>
      <c r="AP177">
        <v>57.2</v>
      </c>
      <c r="AQ177" s="2">
        <v>11279</v>
      </c>
      <c r="AR177">
        <v>64.900000000000006</v>
      </c>
      <c r="AW177" t="s">
        <v>112</v>
      </c>
      <c r="AX177">
        <v>8</v>
      </c>
      <c r="AY177">
        <v>8</v>
      </c>
      <c r="BA177">
        <v>8</v>
      </c>
      <c r="BB177">
        <v>8</v>
      </c>
      <c r="BC177">
        <v>8</v>
      </c>
      <c r="BD177" t="s">
        <v>83</v>
      </c>
      <c r="BE177">
        <v>4</v>
      </c>
      <c r="BF177">
        <v>4</v>
      </c>
      <c r="BH177">
        <v>4</v>
      </c>
      <c r="BI177">
        <v>4</v>
      </c>
      <c r="BJ177">
        <v>4</v>
      </c>
      <c r="BS177" s="2">
        <v>148431</v>
      </c>
      <c r="BT177" s="2">
        <v>142001</v>
      </c>
      <c r="BV177" s="2">
        <v>133100</v>
      </c>
      <c r="BW177" s="2">
        <v>125233</v>
      </c>
      <c r="BX177" s="2">
        <v>20114</v>
      </c>
    </row>
    <row r="178" spans="1:76" x14ac:dyDescent="0.35">
      <c r="A178" s="1">
        <v>44565</v>
      </c>
      <c r="B178">
        <v>18127</v>
      </c>
      <c r="C178">
        <v>1</v>
      </c>
      <c r="D178" t="s">
        <v>314</v>
      </c>
      <c r="E178" t="s">
        <v>159</v>
      </c>
      <c r="F178" s="2">
        <f>S178+AE178+AQ178</f>
        <v>66441</v>
      </c>
      <c r="G178" s="2">
        <f>(Q178+AC178+AM178)-F178</f>
        <v>146681</v>
      </c>
      <c r="H178" s="2">
        <f>F178/BX178*100</f>
        <v>231.08305509181969</v>
      </c>
      <c r="I178" s="2">
        <f>G178/(BW178-BX178)*100</f>
        <v>140.27465644036837</v>
      </c>
      <c r="J178">
        <v>98.6</v>
      </c>
      <c r="K178" s="2">
        <v>101820</v>
      </c>
      <c r="L178">
        <v>59.8</v>
      </c>
      <c r="M178" s="2">
        <v>101809</v>
      </c>
      <c r="N178">
        <v>63.1</v>
      </c>
      <c r="O178" s="2">
        <v>99102</v>
      </c>
      <c r="P178">
        <v>67.400000000000006</v>
      </c>
      <c r="Q178" s="2">
        <v>92616</v>
      </c>
      <c r="R178">
        <v>69.5</v>
      </c>
      <c r="S178" s="2">
        <v>26305</v>
      </c>
      <c r="T178">
        <v>91.5</v>
      </c>
      <c r="U178" s="2">
        <v>92220</v>
      </c>
      <c r="V178">
        <v>54.1</v>
      </c>
      <c r="W178" s="2">
        <v>92216</v>
      </c>
      <c r="X178">
        <v>57.1</v>
      </c>
      <c r="AA178" s="2">
        <v>91072</v>
      </c>
      <c r="AB178">
        <v>61.9</v>
      </c>
      <c r="AC178" s="2">
        <v>85381</v>
      </c>
      <c r="AD178">
        <v>64</v>
      </c>
      <c r="AE178" s="2">
        <v>24959</v>
      </c>
      <c r="AF178">
        <v>86.8</v>
      </c>
      <c r="AG178" s="2">
        <v>35457</v>
      </c>
      <c r="AH178">
        <v>38.4</v>
      </c>
      <c r="AM178" s="2">
        <v>35125</v>
      </c>
      <c r="AN178">
        <v>41.1</v>
      </c>
      <c r="AO178" s="2">
        <v>25644</v>
      </c>
      <c r="AP178">
        <v>52</v>
      </c>
      <c r="AQ178" s="2">
        <v>15177</v>
      </c>
      <c r="AR178">
        <v>60.8</v>
      </c>
      <c r="AW178" t="s">
        <v>86</v>
      </c>
      <c r="AX178">
        <v>4</v>
      </c>
      <c r="AY178">
        <v>4</v>
      </c>
      <c r="BA178">
        <v>4</v>
      </c>
      <c r="BB178">
        <v>4</v>
      </c>
      <c r="BC178">
        <v>4</v>
      </c>
      <c r="BD178" t="s">
        <v>83</v>
      </c>
      <c r="BE178">
        <v>4</v>
      </c>
      <c r="BF178">
        <v>4</v>
      </c>
      <c r="BH178">
        <v>4</v>
      </c>
      <c r="BI178">
        <v>4</v>
      </c>
      <c r="BJ178">
        <v>4</v>
      </c>
      <c r="BS178" s="2">
        <v>170389</v>
      </c>
      <c r="BT178" s="2">
        <v>161373</v>
      </c>
      <c r="BV178" s="2">
        <v>147022</v>
      </c>
      <c r="BW178" s="2">
        <v>133319</v>
      </c>
      <c r="BX178" s="2">
        <v>28752</v>
      </c>
    </row>
    <row r="179" spans="1:76" x14ac:dyDescent="0.35">
      <c r="A179" s="1">
        <v>44565</v>
      </c>
      <c r="B179">
        <v>18141</v>
      </c>
      <c r="C179">
        <v>1</v>
      </c>
      <c r="D179" t="s">
        <v>552</v>
      </c>
      <c r="E179" t="s">
        <v>159</v>
      </c>
      <c r="F179" s="2">
        <f>S179+AE179+AQ179</f>
        <v>100369</v>
      </c>
      <c r="G179" s="2">
        <f>(Q179+AC179+AM179)-F179</f>
        <v>245817</v>
      </c>
      <c r="H179" s="2">
        <f>F179/BX179*100</f>
        <v>228.31892629663329</v>
      </c>
      <c r="I179" s="2">
        <f>G179/(BW179-BX179)*100</f>
        <v>149.6620963421168</v>
      </c>
      <c r="J179">
        <v>98.6</v>
      </c>
      <c r="K179" s="2">
        <v>167998</v>
      </c>
      <c r="L179">
        <v>61.8</v>
      </c>
      <c r="M179" s="2">
        <v>167988</v>
      </c>
      <c r="N179">
        <v>66</v>
      </c>
      <c r="O179" s="2">
        <v>163335</v>
      </c>
      <c r="P179">
        <v>71.099999999999994</v>
      </c>
      <c r="Q179" s="2">
        <v>152798</v>
      </c>
      <c r="R179">
        <v>73.400000000000006</v>
      </c>
      <c r="S179" s="2">
        <v>40082</v>
      </c>
      <c r="T179">
        <v>91.2</v>
      </c>
      <c r="U179" s="2">
        <v>151383</v>
      </c>
      <c r="V179">
        <v>55.7</v>
      </c>
      <c r="W179" s="2">
        <v>151381</v>
      </c>
      <c r="X179">
        <v>59.5</v>
      </c>
      <c r="AA179" s="2">
        <v>148837</v>
      </c>
      <c r="AB179">
        <v>64.8</v>
      </c>
      <c r="AC179" s="2">
        <v>139754</v>
      </c>
      <c r="AD179">
        <v>67.099999999999994</v>
      </c>
      <c r="AE179" s="2">
        <v>37609</v>
      </c>
      <c r="AF179">
        <v>85.6</v>
      </c>
      <c r="AG179" s="2">
        <v>54185</v>
      </c>
      <c r="AH179">
        <v>35.799999999999997</v>
      </c>
      <c r="AM179" s="2">
        <v>53634</v>
      </c>
      <c r="AN179">
        <v>38.4</v>
      </c>
      <c r="AO179" s="2">
        <v>37459</v>
      </c>
      <c r="AP179">
        <v>50.9</v>
      </c>
      <c r="AQ179" s="2">
        <v>22678</v>
      </c>
      <c r="AR179">
        <v>60.3</v>
      </c>
      <c r="AW179" t="s">
        <v>82</v>
      </c>
      <c r="AX179">
        <v>12</v>
      </c>
      <c r="AY179">
        <v>12</v>
      </c>
      <c r="BA179">
        <v>12</v>
      </c>
      <c r="BB179">
        <v>12</v>
      </c>
      <c r="BC179">
        <v>12</v>
      </c>
      <c r="BD179" t="s">
        <v>83</v>
      </c>
      <c r="BE179">
        <v>4</v>
      </c>
      <c r="BF179">
        <v>4</v>
      </c>
      <c r="BH179">
        <v>4</v>
      </c>
      <c r="BI179">
        <v>4</v>
      </c>
      <c r="BJ179">
        <v>4</v>
      </c>
      <c r="BS179" s="2">
        <v>271826</v>
      </c>
      <c r="BT179" s="2">
        <v>254530</v>
      </c>
      <c r="BV179" s="2">
        <v>229820</v>
      </c>
      <c r="BW179" s="2">
        <v>208208</v>
      </c>
      <c r="BX179" s="2">
        <v>43960</v>
      </c>
    </row>
    <row r="180" spans="1:76" x14ac:dyDescent="0.35">
      <c r="A180" s="1">
        <v>44565</v>
      </c>
      <c r="B180">
        <v>18157</v>
      </c>
      <c r="C180">
        <v>1</v>
      </c>
      <c r="D180" t="s">
        <v>461</v>
      </c>
      <c r="E180" t="s">
        <v>159</v>
      </c>
      <c r="F180" s="2">
        <f>S180+AE180+AQ180</f>
        <v>53360</v>
      </c>
      <c r="G180" s="2">
        <f>(Q180+AC180+AM180)-F180</f>
        <v>195348</v>
      </c>
      <c r="H180" s="2">
        <f>F180/BX180*100</f>
        <v>229.20962199312714</v>
      </c>
      <c r="I180" s="2">
        <f>G180/(BW180-BX180)*100</f>
        <v>147.84977975568776</v>
      </c>
      <c r="J180">
        <v>98.6</v>
      </c>
      <c r="K180" s="2">
        <v>119058</v>
      </c>
      <c r="L180">
        <v>60.8</v>
      </c>
      <c r="M180" s="2">
        <v>119054</v>
      </c>
      <c r="N180">
        <v>64.599999999999994</v>
      </c>
      <c r="O180" s="2">
        <v>115595</v>
      </c>
      <c r="P180">
        <v>68.5</v>
      </c>
      <c r="Q180" s="2">
        <v>109025</v>
      </c>
      <c r="R180">
        <v>70.2</v>
      </c>
      <c r="S180" s="2">
        <v>20822</v>
      </c>
      <c r="T180">
        <v>89.4</v>
      </c>
      <c r="U180" s="2">
        <v>107780</v>
      </c>
      <c r="V180">
        <v>55.1</v>
      </c>
      <c r="W180" s="2">
        <v>107779</v>
      </c>
      <c r="X180">
        <v>58.5</v>
      </c>
      <c r="AA180" s="2">
        <v>105803</v>
      </c>
      <c r="AB180">
        <v>62.7</v>
      </c>
      <c r="AC180" s="2">
        <v>100110</v>
      </c>
      <c r="AD180">
        <v>64.400000000000006</v>
      </c>
      <c r="AE180" s="2">
        <v>19682</v>
      </c>
      <c r="AF180">
        <v>84.5</v>
      </c>
      <c r="AG180" s="2">
        <v>39899</v>
      </c>
      <c r="AH180">
        <v>37</v>
      </c>
      <c r="AM180" s="2">
        <v>39573</v>
      </c>
      <c r="AN180">
        <v>39.5</v>
      </c>
      <c r="AO180" s="2">
        <v>21641</v>
      </c>
      <c r="AP180">
        <v>54.8</v>
      </c>
      <c r="AQ180" s="2">
        <v>12856</v>
      </c>
      <c r="AR180">
        <v>65.3</v>
      </c>
      <c r="AW180" t="s">
        <v>112</v>
      </c>
      <c r="AX180">
        <v>8</v>
      </c>
      <c r="AY180">
        <v>8</v>
      </c>
      <c r="BA180">
        <v>8</v>
      </c>
      <c r="BB180">
        <v>8</v>
      </c>
      <c r="BC180">
        <v>8</v>
      </c>
      <c r="BD180" t="s">
        <v>83</v>
      </c>
      <c r="BE180">
        <v>4</v>
      </c>
      <c r="BF180">
        <v>4</v>
      </c>
      <c r="BH180">
        <v>4</v>
      </c>
      <c r="BI180">
        <v>4</v>
      </c>
      <c r="BJ180">
        <v>4</v>
      </c>
      <c r="BS180" s="2">
        <v>195732</v>
      </c>
      <c r="BT180" s="2">
        <v>184368</v>
      </c>
      <c r="BV180" s="2">
        <v>168768</v>
      </c>
      <c r="BW180" s="2">
        <v>155406</v>
      </c>
      <c r="BX180" s="2">
        <v>23280</v>
      </c>
    </row>
    <row r="181" spans="1:76" x14ac:dyDescent="0.35">
      <c r="A181" s="1">
        <v>44565</v>
      </c>
      <c r="B181">
        <v>18163</v>
      </c>
      <c r="C181">
        <v>1</v>
      </c>
      <c r="D181" t="s">
        <v>303</v>
      </c>
      <c r="E181" t="s">
        <v>159</v>
      </c>
      <c r="F181" s="2">
        <f>S181+AE181+AQ181</f>
        <v>75519</v>
      </c>
      <c r="G181" s="2">
        <f>(Q181+AC181+AM181)-F181</f>
        <v>157020</v>
      </c>
      <c r="H181" s="2">
        <f>F181/BX181*100</f>
        <v>239.81899015560498</v>
      </c>
      <c r="I181" s="2">
        <f>G181/(BW181-BX181)*100</f>
        <v>141.59339916136886</v>
      </c>
      <c r="J181">
        <v>98.6</v>
      </c>
      <c r="K181" s="2">
        <v>109660</v>
      </c>
      <c r="L181">
        <v>60.4</v>
      </c>
      <c r="M181" s="2">
        <v>109657</v>
      </c>
      <c r="N181">
        <v>64.3</v>
      </c>
      <c r="O181" s="2">
        <v>107452</v>
      </c>
      <c r="P181">
        <v>69.2</v>
      </c>
      <c r="Q181" s="2">
        <v>101405</v>
      </c>
      <c r="R181">
        <v>71.2</v>
      </c>
      <c r="S181" s="2">
        <v>29422</v>
      </c>
      <c r="T181">
        <v>93.4</v>
      </c>
      <c r="U181" s="2">
        <v>99990</v>
      </c>
      <c r="V181">
        <v>55.1</v>
      </c>
      <c r="W181" s="2">
        <v>99989</v>
      </c>
      <c r="X181">
        <v>58.6</v>
      </c>
      <c r="AA181" s="2">
        <v>98934</v>
      </c>
      <c r="AB181">
        <v>63.7</v>
      </c>
      <c r="AC181" s="2">
        <v>93651</v>
      </c>
      <c r="AD181">
        <v>65.8</v>
      </c>
      <c r="AE181" s="2">
        <v>28010</v>
      </c>
      <c r="AF181">
        <v>88.9</v>
      </c>
      <c r="AG181" s="2">
        <v>37693</v>
      </c>
      <c r="AH181">
        <v>37.700000000000003</v>
      </c>
      <c r="AM181" s="2">
        <v>37483</v>
      </c>
      <c r="AN181">
        <v>40</v>
      </c>
      <c r="AO181" s="2">
        <v>28480</v>
      </c>
      <c r="AP181">
        <v>52.7</v>
      </c>
      <c r="AQ181" s="2">
        <v>18087</v>
      </c>
      <c r="AR181">
        <v>64.599999999999994</v>
      </c>
      <c r="AW181" t="s">
        <v>82</v>
      </c>
      <c r="AX181">
        <v>12</v>
      </c>
      <c r="AY181">
        <v>12</v>
      </c>
      <c r="BA181">
        <v>12</v>
      </c>
      <c r="BB181">
        <v>12</v>
      </c>
      <c r="BC181">
        <v>12</v>
      </c>
      <c r="BD181" t="s">
        <v>83</v>
      </c>
      <c r="BE181">
        <v>4</v>
      </c>
      <c r="BF181">
        <v>4</v>
      </c>
      <c r="BH181">
        <v>4</v>
      </c>
      <c r="BI181">
        <v>4</v>
      </c>
      <c r="BJ181">
        <v>4</v>
      </c>
      <c r="BS181" s="2">
        <v>181451</v>
      </c>
      <c r="BT181" s="2">
        <v>170632</v>
      </c>
      <c r="BV181" s="2">
        <v>155370</v>
      </c>
      <c r="BW181" s="2">
        <v>142385</v>
      </c>
      <c r="BX181" s="2">
        <v>31490</v>
      </c>
    </row>
    <row r="182" spans="1:76" x14ac:dyDescent="0.35">
      <c r="A182" s="1">
        <v>44565</v>
      </c>
      <c r="B182">
        <v>18167</v>
      </c>
      <c r="C182">
        <v>1</v>
      </c>
      <c r="D182" t="s">
        <v>158</v>
      </c>
      <c r="E182" t="s">
        <v>159</v>
      </c>
      <c r="F182" s="2">
        <f>S182+AE182+AQ182</f>
        <v>38193</v>
      </c>
      <c r="G182" s="2">
        <f>(Q182+AC182+AM182)-F182</f>
        <v>80466</v>
      </c>
      <c r="H182" s="2">
        <f>F182/BX182*100</f>
        <v>213.65518012978293</v>
      </c>
      <c r="I182" s="2">
        <f>G182/(BW182-BX182)*100</f>
        <v>119.46197128731981</v>
      </c>
      <c r="J182">
        <v>98.6</v>
      </c>
      <c r="K182" s="2">
        <v>56478</v>
      </c>
      <c r="L182">
        <v>52.8</v>
      </c>
      <c r="M182" s="2">
        <v>56478</v>
      </c>
      <c r="N182">
        <v>55.9</v>
      </c>
      <c r="O182" s="2">
        <v>55543</v>
      </c>
      <c r="P182">
        <v>60.1</v>
      </c>
      <c r="Q182" s="2">
        <v>52850</v>
      </c>
      <c r="R182">
        <v>62</v>
      </c>
      <c r="S182" s="2">
        <v>15177</v>
      </c>
      <c r="T182">
        <v>84.9</v>
      </c>
      <c r="U182" s="2">
        <v>51273</v>
      </c>
      <c r="V182">
        <v>47.9</v>
      </c>
      <c r="W182" s="2">
        <v>51273</v>
      </c>
      <c r="X182">
        <v>50.8</v>
      </c>
      <c r="AA182" s="2">
        <v>50811</v>
      </c>
      <c r="AB182">
        <v>54.9</v>
      </c>
      <c r="AC182" s="2">
        <v>48481</v>
      </c>
      <c r="AD182">
        <v>56.9</v>
      </c>
      <c r="AE182" s="2">
        <v>14448</v>
      </c>
      <c r="AF182">
        <v>80.8</v>
      </c>
      <c r="AG182" s="2">
        <v>17410</v>
      </c>
      <c r="AH182">
        <v>34</v>
      </c>
      <c r="AM182" s="2">
        <v>17328</v>
      </c>
      <c r="AN182">
        <v>35.700000000000003</v>
      </c>
      <c r="AO182" s="2">
        <v>13370</v>
      </c>
      <c r="AP182">
        <v>48.7</v>
      </c>
      <c r="AQ182" s="2">
        <v>8568</v>
      </c>
      <c r="AR182">
        <v>59.3</v>
      </c>
      <c r="AW182" t="s">
        <v>82</v>
      </c>
      <c r="AX182">
        <v>11</v>
      </c>
      <c r="AY182">
        <v>12</v>
      </c>
      <c r="BA182">
        <v>12</v>
      </c>
      <c r="BB182">
        <v>12</v>
      </c>
      <c r="BC182">
        <v>12</v>
      </c>
      <c r="BD182" t="s">
        <v>83</v>
      </c>
      <c r="BE182">
        <v>3</v>
      </c>
      <c r="BF182">
        <v>4</v>
      </c>
      <c r="BH182">
        <v>4</v>
      </c>
      <c r="BI182">
        <v>4</v>
      </c>
      <c r="BJ182">
        <v>4</v>
      </c>
      <c r="BS182" s="2">
        <v>107038</v>
      </c>
      <c r="BT182" s="2">
        <v>100993</v>
      </c>
      <c r="BV182" s="2">
        <v>92487</v>
      </c>
      <c r="BW182" s="2">
        <v>85233</v>
      </c>
      <c r="BX182" s="2">
        <v>17876</v>
      </c>
    </row>
    <row r="183" spans="1:76" x14ac:dyDescent="0.35">
      <c r="A183" s="1">
        <v>44565</v>
      </c>
      <c r="B183">
        <v>19013</v>
      </c>
      <c r="C183">
        <v>1</v>
      </c>
      <c r="D183" t="s">
        <v>517</v>
      </c>
      <c r="E183" t="s">
        <v>207</v>
      </c>
      <c r="F183" s="2">
        <f>S183+AE183+AQ183</f>
        <v>57008</v>
      </c>
      <c r="G183" s="2">
        <f>(Q183+AC183+AM183)-F183</f>
        <v>121119</v>
      </c>
      <c r="H183" s="2">
        <f>F183/BX183*100</f>
        <v>256.29636290068783</v>
      </c>
      <c r="I183" s="2">
        <f>G183/(BW183-BX183)*100</f>
        <v>150.50699604841316</v>
      </c>
      <c r="J183">
        <v>97.4</v>
      </c>
      <c r="K183" s="2">
        <v>82248</v>
      </c>
      <c r="L183">
        <v>62.7</v>
      </c>
      <c r="M183" s="2">
        <v>82248</v>
      </c>
      <c r="N183">
        <v>66.900000000000006</v>
      </c>
      <c r="O183" s="2">
        <v>79864</v>
      </c>
      <c r="P183">
        <v>71.400000000000006</v>
      </c>
      <c r="Q183" s="2">
        <v>74951</v>
      </c>
      <c r="R183">
        <v>73</v>
      </c>
      <c r="S183" s="2">
        <v>21417</v>
      </c>
      <c r="T183">
        <v>95</v>
      </c>
      <c r="U183" s="2">
        <v>75664</v>
      </c>
      <c r="V183">
        <v>57.7</v>
      </c>
      <c r="W183" s="2">
        <v>75664</v>
      </c>
      <c r="X183">
        <v>61.5</v>
      </c>
      <c r="AA183" s="2">
        <v>73987</v>
      </c>
      <c r="AB183">
        <v>66.099999999999994</v>
      </c>
      <c r="AC183" s="2">
        <v>69601</v>
      </c>
      <c r="AD183">
        <v>67.8</v>
      </c>
      <c r="AE183" s="2">
        <v>20130</v>
      </c>
      <c r="AF183">
        <v>90.5</v>
      </c>
      <c r="AG183" s="2">
        <v>33790</v>
      </c>
      <c r="AH183">
        <v>44.7</v>
      </c>
      <c r="AM183" s="2">
        <v>33575</v>
      </c>
      <c r="AN183">
        <v>48.2</v>
      </c>
      <c r="AO183" s="2">
        <v>24133</v>
      </c>
      <c r="AP183">
        <v>64.900000000000006</v>
      </c>
      <c r="AQ183" s="2">
        <v>15461</v>
      </c>
      <c r="AR183">
        <v>76.8</v>
      </c>
      <c r="AW183" t="s">
        <v>112</v>
      </c>
      <c r="AX183">
        <v>8</v>
      </c>
      <c r="AY183">
        <v>8</v>
      </c>
      <c r="BA183">
        <v>8</v>
      </c>
      <c r="BB183">
        <v>8</v>
      </c>
      <c r="BC183">
        <v>8</v>
      </c>
      <c r="BD183" t="s">
        <v>83</v>
      </c>
      <c r="BE183">
        <v>4</v>
      </c>
      <c r="BF183">
        <v>4</v>
      </c>
      <c r="BH183">
        <v>4</v>
      </c>
      <c r="BI183">
        <v>4</v>
      </c>
      <c r="BJ183">
        <v>4</v>
      </c>
      <c r="BS183" s="2">
        <v>131228</v>
      </c>
      <c r="BT183" s="2">
        <v>122983</v>
      </c>
      <c r="BV183" s="2">
        <v>111898</v>
      </c>
      <c r="BW183" s="2">
        <v>102717</v>
      </c>
      <c r="BX183" s="2">
        <v>22243</v>
      </c>
    </row>
    <row r="184" spans="1:76" x14ac:dyDescent="0.35">
      <c r="A184" s="1">
        <v>44565</v>
      </c>
      <c r="B184">
        <v>19103</v>
      </c>
      <c r="C184">
        <v>1</v>
      </c>
      <c r="D184" t="s">
        <v>194</v>
      </c>
      <c r="E184" t="s">
        <v>207</v>
      </c>
      <c r="F184" s="2">
        <f>S184+AE184+AQ184</f>
        <v>52097</v>
      </c>
      <c r="G184" s="2">
        <f>(Q184+AC184+AM184)-F184</f>
        <v>196459</v>
      </c>
      <c r="H184" s="2">
        <f>F184/BX184*100</f>
        <v>280.61944519256667</v>
      </c>
      <c r="I184" s="2">
        <f>G184/(BW184-BX184)*100</f>
        <v>191.53090969358408</v>
      </c>
      <c r="J184">
        <v>97.4</v>
      </c>
      <c r="K184" s="2">
        <v>116882</v>
      </c>
      <c r="L184">
        <v>77.3</v>
      </c>
      <c r="M184" s="2">
        <v>116870</v>
      </c>
      <c r="N184">
        <v>82</v>
      </c>
      <c r="O184" s="2">
        <v>110803</v>
      </c>
      <c r="P184">
        <v>84.8</v>
      </c>
      <c r="Q184" s="2">
        <v>103092</v>
      </c>
      <c r="R184">
        <v>85.1</v>
      </c>
      <c r="S184" s="2">
        <v>19494</v>
      </c>
      <c r="T184">
        <v>95</v>
      </c>
      <c r="U184" s="2">
        <v>105828</v>
      </c>
      <c r="V184">
        <v>70</v>
      </c>
      <c r="W184" s="2">
        <v>105828</v>
      </c>
      <c r="X184">
        <v>74.3</v>
      </c>
      <c r="AA184" s="2">
        <v>100759</v>
      </c>
      <c r="AB184">
        <v>77.099999999999994</v>
      </c>
      <c r="AC184" s="2">
        <v>93663</v>
      </c>
      <c r="AD184">
        <v>77.3</v>
      </c>
      <c r="AE184" s="2">
        <v>18206</v>
      </c>
      <c r="AF184">
        <v>95</v>
      </c>
      <c r="AG184" s="2">
        <v>52517</v>
      </c>
      <c r="AH184">
        <v>49.6</v>
      </c>
      <c r="AM184" s="2">
        <v>51801</v>
      </c>
      <c r="AN184">
        <v>55.3</v>
      </c>
      <c r="AO184" s="2">
        <v>26934</v>
      </c>
      <c r="AP184">
        <v>71.3</v>
      </c>
      <c r="AQ184" s="2">
        <v>14397</v>
      </c>
      <c r="AR184">
        <v>79.099999999999994</v>
      </c>
      <c r="AW184" t="s">
        <v>112</v>
      </c>
      <c r="AX184">
        <v>8</v>
      </c>
      <c r="AY184">
        <v>8</v>
      </c>
      <c r="BA184">
        <v>8</v>
      </c>
      <c r="BB184">
        <v>8</v>
      </c>
      <c r="BC184">
        <v>8</v>
      </c>
      <c r="BD184" t="s">
        <v>83</v>
      </c>
      <c r="BE184">
        <v>4</v>
      </c>
      <c r="BF184">
        <v>4</v>
      </c>
      <c r="BH184">
        <v>4</v>
      </c>
      <c r="BI184">
        <v>4</v>
      </c>
      <c r="BJ184">
        <v>4</v>
      </c>
      <c r="BS184" s="2">
        <v>151140</v>
      </c>
      <c r="BT184" s="2">
        <v>142442</v>
      </c>
      <c r="BV184" s="2">
        <v>130726</v>
      </c>
      <c r="BW184" s="2">
        <v>121138</v>
      </c>
      <c r="BX184" s="2">
        <v>18565</v>
      </c>
    </row>
    <row r="185" spans="1:76" x14ac:dyDescent="0.35">
      <c r="A185" s="1">
        <v>44565</v>
      </c>
      <c r="B185">
        <v>19113</v>
      </c>
      <c r="C185">
        <v>1</v>
      </c>
      <c r="D185" t="s">
        <v>331</v>
      </c>
      <c r="E185" t="s">
        <v>207</v>
      </c>
      <c r="F185" s="2">
        <f>S185+AE185+AQ185</f>
        <v>96314</v>
      </c>
      <c r="G185" s="2">
        <f>(Q185+AC185+AM185)-F185</f>
        <v>244588</v>
      </c>
      <c r="H185" s="2">
        <f>F185/BX185*100</f>
        <v>261.34643041272085</v>
      </c>
      <c r="I185" s="2">
        <f>G185/(BW185-BX185)*100</f>
        <v>177.73482349179591</v>
      </c>
      <c r="J185">
        <v>97.4</v>
      </c>
      <c r="K185" s="2">
        <v>158368</v>
      </c>
      <c r="L185">
        <v>69.900000000000006</v>
      </c>
      <c r="M185" s="2">
        <v>158358</v>
      </c>
      <c r="N185">
        <v>74.5</v>
      </c>
      <c r="O185" s="2">
        <v>151877</v>
      </c>
      <c r="P185">
        <v>78.900000000000006</v>
      </c>
      <c r="Q185" s="2">
        <v>140374</v>
      </c>
      <c r="R185">
        <v>80.5</v>
      </c>
      <c r="S185" s="2">
        <v>36257</v>
      </c>
      <c r="T185">
        <v>95</v>
      </c>
      <c r="U185" s="2">
        <v>145096</v>
      </c>
      <c r="V185">
        <v>64</v>
      </c>
      <c r="W185" s="2">
        <v>145096</v>
      </c>
      <c r="X185">
        <v>68.2</v>
      </c>
      <c r="AA185" s="2">
        <v>140459</v>
      </c>
      <c r="AB185">
        <v>73</v>
      </c>
      <c r="AC185" s="2">
        <v>129914</v>
      </c>
      <c r="AD185">
        <v>74.5</v>
      </c>
      <c r="AE185" s="2">
        <v>33748</v>
      </c>
      <c r="AF185">
        <v>91.6</v>
      </c>
      <c r="AG185" s="2">
        <v>71411</v>
      </c>
      <c r="AH185">
        <v>49.2</v>
      </c>
      <c r="AM185" s="2">
        <v>70614</v>
      </c>
      <c r="AN185">
        <v>54.4</v>
      </c>
      <c r="AO185" s="2">
        <v>46847</v>
      </c>
      <c r="AP185">
        <v>69</v>
      </c>
      <c r="AQ185" s="2">
        <v>26309</v>
      </c>
      <c r="AR185">
        <v>78</v>
      </c>
      <c r="AW185" t="s">
        <v>86</v>
      </c>
      <c r="AX185">
        <v>4</v>
      </c>
      <c r="AY185">
        <v>4</v>
      </c>
      <c r="BA185">
        <v>4</v>
      </c>
      <c r="BB185">
        <v>4</v>
      </c>
      <c r="BC185">
        <v>4</v>
      </c>
      <c r="BD185" t="s">
        <v>83</v>
      </c>
      <c r="BE185">
        <v>4</v>
      </c>
      <c r="BF185">
        <v>4</v>
      </c>
      <c r="BH185">
        <v>4</v>
      </c>
      <c r="BI185">
        <v>4</v>
      </c>
      <c r="BJ185">
        <v>4</v>
      </c>
      <c r="BS185" s="2">
        <v>226706</v>
      </c>
      <c r="BT185" s="2">
        <v>212609</v>
      </c>
      <c r="BV185" s="2">
        <v>192403</v>
      </c>
      <c r="BW185" s="2">
        <v>174467</v>
      </c>
      <c r="BX185" s="2">
        <v>36853</v>
      </c>
    </row>
    <row r="186" spans="1:76" x14ac:dyDescent="0.35">
      <c r="A186" s="1">
        <v>44565</v>
      </c>
      <c r="B186">
        <v>19153</v>
      </c>
      <c r="C186">
        <v>1</v>
      </c>
      <c r="D186" t="s">
        <v>364</v>
      </c>
      <c r="E186" t="s">
        <v>207</v>
      </c>
      <c r="F186" s="2">
        <f>S186+AE186+AQ186</f>
        <v>178771</v>
      </c>
      <c r="G186" s="2">
        <f>(Q186+AC186+AM186)-F186</f>
        <v>552041</v>
      </c>
      <c r="H186" s="2">
        <f>F186/BX186*100</f>
        <v>270.4922001482804</v>
      </c>
      <c r="I186" s="2">
        <f>G186/(BW186-BX186)*100</f>
        <v>182.14906738025084</v>
      </c>
      <c r="J186">
        <v>97.4</v>
      </c>
      <c r="K186" s="2">
        <v>349600</v>
      </c>
      <c r="L186">
        <v>71.3</v>
      </c>
      <c r="M186" s="2">
        <v>349583</v>
      </c>
      <c r="N186">
        <v>76.7</v>
      </c>
      <c r="O186" s="2">
        <v>335559</v>
      </c>
      <c r="P186">
        <v>82.1</v>
      </c>
      <c r="Q186" s="2">
        <v>308689</v>
      </c>
      <c r="R186">
        <v>83.6</v>
      </c>
      <c r="S186" s="2">
        <v>67865</v>
      </c>
      <c r="T186">
        <v>95</v>
      </c>
      <c r="U186" s="2">
        <v>315835</v>
      </c>
      <c r="V186">
        <v>64.400000000000006</v>
      </c>
      <c r="W186" s="2">
        <v>315835</v>
      </c>
      <c r="X186">
        <v>69.3</v>
      </c>
      <c r="AA186" s="2">
        <v>305669</v>
      </c>
      <c r="AB186">
        <v>74.8</v>
      </c>
      <c r="AC186" s="2">
        <v>281514</v>
      </c>
      <c r="AD186">
        <v>76.3</v>
      </c>
      <c r="AE186" s="2">
        <v>63098</v>
      </c>
      <c r="AF186">
        <v>95</v>
      </c>
      <c r="AG186" s="2">
        <v>142239</v>
      </c>
      <c r="AH186">
        <v>45</v>
      </c>
      <c r="AM186" s="2">
        <v>140609</v>
      </c>
      <c r="AN186">
        <v>49.9</v>
      </c>
      <c r="AO186" s="2">
        <v>87728</v>
      </c>
      <c r="AP186">
        <v>64.8</v>
      </c>
      <c r="AQ186" s="2">
        <v>47808</v>
      </c>
      <c r="AR186">
        <v>75.8</v>
      </c>
      <c r="AW186" t="s">
        <v>112</v>
      </c>
      <c r="AX186">
        <v>8</v>
      </c>
      <c r="AY186">
        <v>8</v>
      </c>
      <c r="BA186">
        <v>8</v>
      </c>
      <c r="BB186">
        <v>8</v>
      </c>
      <c r="BC186">
        <v>8</v>
      </c>
      <c r="BD186" t="s">
        <v>83</v>
      </c>
      <c r="BE186">
        <v>4</v>
      </c>
      <c r="BF186">
        <v>4</v>
      </c>
      <c r="BH186">
        <v>4</v>
      </c>
      <c r="BI186">
        <v>4</v>
      </c>
      <c r="BJ186">
        <v>4</v>
      </c>
      <c r="BS186" s="2">
        <v>490161</v>
      </c>
      <c r="BT186" s="2">
        <v>455779</v>
      </c>
      <c r="BV186" s="2">
        <v>408791</v>
      </c>
      <c r="BW186" s="2">
        <v>369162</v>
      </c>
      <c r="BX186" s="2">
        <v>66091</v>
      </c>
    </row>
    <row r="187" spans="1:76" x14ac:dyDescent="0.35">
      <c r="A187" s="1">
        <v>44565</v>
      </c>
      <c r="B187">
        <v>19163</v>
      </c>
      <c r="C187">
        <v>1</v>
      </c>
      <c r="D187" t="s">
        <v>165</v>
      </c>
      <c r="E187" t="s">
        <v>207</v>
      </c>
      <c r="F187" s="2">
        <f>S187+AE187+AQ187</f>
        <v>73142</v>
      </c>
      <c r="G187" s="2">
        <f>(Q187+AC187+AM187)-F187</f>
        <v>161349</v>
      </c>
      <c r="H187" s="2">
        <f>F187/BX187*100</f>
        <v>253.20916707055318</v>
      </c>
      <c r="I187" s="2">
        <f>G187/(BW187-BX187)*100</f>
        <v>156.22028794670953</v>
      </c>
      <c r="J187">
        <v>97.4</v>
      </c>
      <c r="K187" s="2">
        <v>116069</v>
      </c>
      <c r="L187">
        <v>67.099999999999994</v>
      </c>
      <c r="M187" s="2">
        <v>116063</v>
      </c>
      <c r="N187">
        <v>71.599999999999994</v>
      </c>
      <c r="O187" s="2">
        <v>112450</v>
      </c>
      <c r="P187">
        <v>76.900000000000006</v>
      </c>
      <c r="Q187" s="2">
        <v>104931</v>
      </c>
      <c r="R187">
        <v>79.400000000000006</v>
      </c>
      <c r="S187" s="2">
        <v>28658</v>
      </c>
      <c r="T187">
        <v>95</v>
      </c>
      <c r="U187" s="2">
        <v>98913</v>
      </c>
      <c r="V187">
        <v>57.2</v>
      </c>
      <c r="W187" s="2">
        <v>98912</v>
      </c>
      <c r="X187">
        <v>61</v>
      </c>
      <c r="AA187" s="2">
        <v>96427</v>
      </c>
      <c r="AB187">
        <v>66</v>
      </c>
      <c r="AC187" s="2">
        <v>89794</v>
      </c>
      <c r="AD187">
        <v>67.900000000000006</v>
      </c>
      <c r="AE187" s="2">
        <v>25972</v>
      </c>
      <c r="AF187">
        <v>89.9</v>
      </c>
      <c r="AG187" s="2">
        <v>40184</v>
      </c>
      <c r="AH187">
        <v>40.6</v>
      </c>
      <c r="AM187" s="2">
        <v>39766</v>
      </c>
      <c r="AN187">
        <v>44.3</v>
      </c>
      <c r="AO187" s="2">
        <v>29435</v>
      </c>
      <c r="AP187">
        <v>58.2</v>
      </c>
      <c r="AQ187" s="2">
        <v>18512</v>
      </c>
      <c r="AR187">
        <v>71.3</v>
      </c>
      <c r="AW187" t="s">
        <v>112</v>
      </c>
      <c r="AX187">
        <v>8</v>
      </c>
      <c r="AY187">
        <v>8</v>
      </c>
      <c r="BA187">
        <v>8</v>
      </c>
      <c r="BB187">
        <v>8</v>
      </c>
      <c r="BC187">
        <v>8</v>
      </c>
      <c r="BD187" t="s">
        <v>83</v>
      </c>
      <c r="BE187">
        <v>4</v>
      </c>
      <c r="BF187">
        <v>4</v>
      </c>
      <c r="BH187">
        <v>4</v>
      </c>
      <c r="BI187">
        <v>4</v>
      </c>
      <c r="BJ187">
        <v>4</v>
      </c>
      <c r="BS187" s="2">
        <v>172943</v>
      </c>
      <c r="BT187" s="2">
        <v>162162</v>
      </c>
      <c r="BV187" s="2">
        <v>146174</v>
      </c>
      <c r="BW187" s="2">
        <v>132169</v>
      </c>
      <c r="BX187" s="2">
        <v>28886</v>
      </c>
    </row>
    <row r="188" spans="1:76" x14ac:dyDescent="0.35">
      <c r="A188" s="1">
        <v>44565</v>
      </c>
      <c r="B188">
        <v>19193</v>
      </c>
      <c r="C188">
        <v>1</v>
      </c>
      <c r="D188" t="s">
        <v>488</v>
      </c>
      <c r="E188" t="s">
        <v>207</v>
      </c>
      <c r="F188" s="2">
        <f>S188+AE188+AQ188</f>
        <v>37535</v>
      </c>
      <c r="G188" s="2">
        <f>(Q188+AC188+AM188)-F188</f>
        <v>89147</v>
      </c>
      <c r="H188" s="2">
        <f>F188/BX188*100</f>
        <v>236.70933972378128</v>
      </c>
      <c r="I188" s="2">
        <f>G188/(BW188-BX188)*100</f>
        <v>147.24332716701903</v>
      </c>
      <c r="J188">
        <v>97.4</v>
      </c>
      <c r="K188" s="2">
        <v>61981</v>
      </c>
      <c r="L188">
        <v>60.1</v>
      </c>
      <c r="M188" s="2">
        <v>61978</v>
      </c>
      <c r="N188">
        <v>64.599999999999994</v>
      </c>
      <c r="O188" s="2">
        <v>60858</v>
      </c>
      <c r="P188">
        <v>71.2</v>
      </c>
      <c r="Q188" s="2">
        <v>56612</v>
      </c>
      <c r="R188">
        <v>74.099999999999994</v>
      </c>
      <c r="S188" s="2">
        <v>15135</v>
      </c>
      <c r="T188">
        <v>95</v>
      </c>
      <c r="U188" s="2">
        <v>55306</v>
      </c>
      <c r="V188">
        <v>53.6</v>
      </c>
      <c r="W188" s="2">
        <v>55304</v>
      </c>
      <c r="X188">
        <v>57.7</v>
      </c>
      <c r="AA188" s="2">
        <v>54578</v>
      </c>
      <c r="AB188">
        <v>63.8</v>
      </c>
      <c r="AC188" s="2">
        <v>50883</v>
      </c>
      <c r="AD188">
        <v>66.599999999999994</v>
      </c>
      <c r="AE188" s="2">
        <v>13751</v>
      </c>
      <c r="AF188">
        <v>86.7</v>
      </c>
      <c r="AG188" s="2">
        <v>19304</v>
      </c>
      <c r="AH188">
        <v>34.9</v>
      </c>
      <c r="AM188" s="2">
        <v>19187</v>
      </c>
      <c r="AN188">
        <v>37.700000000000003</v>
      </c>
      <c r="AO188" s="2">
        <v>14333</v>
      </c>
      <c r="AP188">
        <v>52.2</v>
      </c>
      <c r="AQ188" s="2">
        <v>8649</v>
      </c>
      <c r="AR188">
        <v>62.9</v>
      </c>
      <c r="AW188" t="s">
        <v>82</v>
      </c>
      <c r="AX188">
        <v>12</v>
      </c>
      <c r="AY188">
        <v>12</v>
      </c>
      <c r="BA188">
        <v>12</v>
      </c>
      <c r="BB188">
        <v>12</v>
      </c>
      <c r="BC188">
        <v>12</v>
      </c>
      <c r="BD188" t="s">
        <v>83</v>
      </c>
      <c r="BE188">
        <v>4</v>
      </c>
      <c r="BF188">
        <v>4</v>
      </c>
      <c r="BH188">
        <v>4</v>
      </c>
      <c r="BI188">
        <v>4</v>
      </c>
      <c r="BJ188">
        <v>4</v>
      </c>
      <c r="BS188" s="2">
        <v>103107</v>
      </c>
      <c r="BT188" s="2">
        <v>95901</v>
      </c>
      <c r="BV188" s="2">
        <v>85511</v>
      </c>
      <c r="BW188" s="2">
        <v>76401</v>
      </c>
      <c r="BX188" s="2">
        <v>15857</v>
      </c>
    </row>
    <row r="189" spans="1:76" x14ac:dyDescent="0.35">
      <c r="A189" s="1">
        <v>44565</v>
      </c>
      <c r="B189">
        <v>20045</v>
      </c>
      <c r="C189">
        <v>1</v>
      </c>
      <c r="D189" t="s">
        <v>185</v>
      </c>
      <c r="E189" t="s">
        <v>81</v>
      </c>
      <c r="F189" s="2">
        <f>S189+AE189+AQ189</f>
        <v>51610</v>
      </c>
      <c r="G189" s="2">
        <f>(Q189+AC189+AM189)-F189</f>
        <v>128171</v>
      </c>
      <c r="H189" s="2">
        <f>F189/BX189*100</f>
        <v>329.18739635157544</v>
      </c>
      <c r="I189" s="2">
        <f>G189/(BW189-BX189)*100</f>
        <v>151.58299331795874</v>
      </c>
      <c r="J189">
        <v>93.7</v>
      </c>
      <c r="K189" s="2">
        <v>95213</v>
      </c>
      <c r="L189">
        <v>77.900000000000006</v>
      </c>
      <c r="M189" s="2">
        <v>95202</v>
      </c>
      <c r="N189">
        <v>81.8</v>
      </c>
      <c r="O189" s="2">
        <v>91686</v>
      </c>
      <c r="P189">
        <v>85.2</v>
      </c>
      <c r="Q189" s="2">
        <v>85817</v>
      </c>
      <c r="R189">
        <v>85.6</v>
      </c>
      <c r="S189" s="2">
        <v>27665</v>
      </c>
      <c r="T189">
        <v>95</v>
      </c>
      <c r="U189" s="2">
        <v>71758</v>
      </c>
      <c r="V189">
        <v>58.7</v>
      </c>
      <c r="W189" s="2">
        <v>71757</v>
      </c>
      <c r="X189">
        <v>61.6</v>
      </c>
      <c r="AA189" s="2">
        <v>69439</v>
      </c>
      <c r="AB189">
        <v>64.5</v>
      </c>
      <c r="AC189" s="2">
        <v>64626</v>
      </c>
      <c r="AD189">
        <v>64.5</v>
      </c>
      <c r="AE189" s="2">
        <v>15058</v>
      </c>
      <c r="AF189">
        <v>95</v>
      </c>
      <c r="AG189" s="2">
        <v>29725</v>
      </c>
      <c r="AH189">
        <v>41.4</v>
      </c>
      <c r="AM189" s="2">
        <v>29338</v>
      </c>
      <c r="AN189">
        <v>45.4</v>
      </c>
      <c r="AO189" s="2">
        <v>16375</v>
      </c>
      <c r="AP189">
        <v>56.1</v>
      </c>
      <c r="AQ189" s="2">
        <v>8887</v>
      </c>
      <c r="AR189">
        <v>59</v>
      </c>
      <c r="AW189" t="s">
        <v>86</v>
      </c>
      <c r="AX189">
        <v>4</v>
      </c>
      <c r="AY189">
        <v>4</v>
      </c>
      <c r="BA189">
        <v>4</v>
      </c>
      <c r="BB189">
        <v>4</v>
      </c>
      <c r="BC189">
        <v>4</v>
      </c>
      <c r="BD189" t="s">
        <v>83</v>
      </c>
      <c r="BE189">
        <v>4</v>
      </c>
      <c r="BF189">
        <v>4</v>
      </c>
      <c r="BH189">
        <v>4</v>
      </c>
      <c r="BI189">
        <v>4</v>
      </c>
      <c r="BJ189">
        <v>4</v>
      </c>
      <c r="BS189" s="2">
        <v>122259</v>
      </c>
      <c r="BT189" s="2">
        <v>116395</v>
      </c>
      <c r="BV189" s="2">
        <v>107668</v>
      </c>
      <c r="BW189" s="2">
        <v>100233</v>
      </c>
      <c r="BX189" s="2">
        <v>15678</v>
      </c>
    </row>
    <row r="190" spans="1:76" x14ac:dyDescent="0.35">
      <c r="A190" s="1">
        <v>44565</v>
      </c>
      <c r="B190">
        <v>20091</v>
      </c>
      <c r="C190">
        <v>1</v>
      </c>
      <c r="D190" t="s">
        <v>194</v>
      </c>
      <c r="E190" t="s">
        <v>81</v>
      </c>
      <c r="F190" s="2">
        <f>S190+AE190+AQ190</f>
        <v>263575</v>
      </c>
      <c r="G190" s="2">
        <f>(Q190+AC190+AM190)-F190</f>
        <v>728554</v>
      </c>
      <c r="H190" s="2">
        <f>F190/BX190*100</f>
        <v>291.10477894481079</v>
      </c>
      <c r="I190" s="2">
        <f>G190/(BW190-BX190)*100</f>
        <v>198.52310844798319</v>
      </c>
      <c r="J190">
        <v>93.7</v>
      </c>
      <c r="K190" s="2">
        <v>538769</v>
      </c>
      <c r="L190">
        <v>89.4</v>
      </c>
      <c r="M190" s="2">
        <v>538738</v>
      </c>
      <c r="N190">
        <v>95</v>
      </c>
      <c r="O190" s="2">
        <v>514935</v>
      </c>
      <c r="P190">
        <v>95</v>
      </c>
      <c r="Q190" s="2">
        <v>473419</v>
      </c>
      <c r="R190">
        <v>95</v>
      </c>
      <c r="S190" s="2">
        <v>122944</v>
      </c>
      <c r="T190">
        <v>95</v>
      </c>
      <c r="U190" s="2">
        <v>427259</v>
      </c>
      <c r="V190">
        <v>70.900000000000006</v>
      </c>
      <c r="W190" s="2">
        <v>427257</v>
      </c>
      <c r="X190">
        <v>75.599999999999994</v>
      </c>
      <c r="AA190" s="2">
        <v>412478</v>
      </c>
      <c r="AB190">
        <v>81.099999999999994</v>
      </c>
      <c r="AC190" s="2">
        <v>376942</v>
      </c>
      <c r="AD190">
        <v>82.4</v>
      </c>
      <c r="AE190" s="2">
        <v>91644</v>
      </c>
      <c r="AF190">
        <v>95</v>
      </c>
      <c r="AG190" s="2">
        <v>144105</v>
      </c>
      <c r="AH190">
        <v>33.700000000000003</v>
      </c>
      <c r="AM190" s="2">
        <v>141768</v>
      </c>
      <c r="AN190">
        <v>37.6</v>
      </c>
      <c r="AO190" s="2">
        <v>87246</v>
      </c>
      <c r="AP190">
        <v>46.7</v>
      </c>
      <c r="AQ190" s="2">
        <v>48987</v>
      </c>
      <c r="AR190">
        <v>53.5</v>
      </c>
      <c r="AW190" t="s">
        <v>86</v>
      </c>
      <c r="AX190">
        <v>4</v>
      </c>
      <c r="AY190">
        <v>4</v>
      </c>
      <c r="BA190">
        <v>4</v>
      </c>
      <c r="BB190">
        <v>4</v>
      </c>
      <c r="BC190">
        <v>4</v>
      </c>
      <c r="BD190" t="s">
        <v>83</v>
      </c>
      <c r="BE190">
        <v>4</v>
      </c>
      <c r="BF190">
        <v>4</v>
      </c>
      <c r="BH190">
        <v>4</v>
      </c>
      <c r="BI190">
        <v>4</v>
      </c>
      <c r="BJ190">
        <v>4</v>
      </c>
      <c r="BS190" s="2">
        <v>602401</v>
      </c>
      <c r="BT190" s="2">
        <v>564811</v>
      </c>
      <c r="BV190" s="2">
        <v>508404</v>
      </c>
      <c r="BW190" s="2">
        <v>457530</v>
      </c>
      <c r="BX190" s="2">
        <v>90543</v>
      </c>
    </row>
    <row r="191" spans="1:76" x14ac:dyDescent="0.35">
      <c r="A191" s="1">
        <v>44565</v>
      </c>
      <c r="B191">
        <v>20173</v>
      </c>
      <c r="C191">
        <v>1</v>
      </c>
      <c r="D191" t="s">
        <v>80</v>
      </c>
      <c r="E191" t="s">
        <v>81</v>
      </c>
      <c r="F191" s="2">
        <f>S191+AE191+AQ191</f>
        <v>169214</v>
      </c>
      <c r="G191" s="2">
        <f>(Q191+AC191+AM191)-F191</f>
        <v>437371</v>
      </c>
      <c r="H191" s="2">
        <f>F191/BX191*100</f>
        <v>219.66429971570625</v>
      </c>
      <c r="I191" s="2">
        <f>G191/(BW191-BX191)*100</f>
        <v>142.08660905724125</v>
      </c>
      <c r="J191">
        <v>93.7</v>
      </c>
      <c r="K191" s="2">
        <v>320162</v>
      </c>
      <c r="L191">
        <v>62</v>
      </c>
      <c r="M191" s="2">
        <v>320144</v>
      </c>
      <c r="N191">
        <v>66.5</v>
      </c>
      <c r="O191" s="2">
        <v>311436</v>
      </c>
      <c r="P191">
        <v>72.599999999999994</v>
      </c>
      <c r="Q191" s="2">
        <v>288833</v>
      </c>
      <c r="R191">
        <v>75.099999999999994</v>
      </c>
      <c r="S191" s="2">
        <v>74814</v>
      </c>
      <c r="T191">
        <v>95</v>
      </c>
      <c r="U191" s="2">
        <v>256737</v>
      </c>
      <c r="V191">
        <v>49.8</v>
      </c>
      <c r="W191" s="2">
        <v>256733</v>
      </c>
      <c r="X191">
        <v>53.3</v>
      </c>
      <c r="AA191" s="2">
        <v>251442</v>
      </c>
      <c r="AB191">
        <v>58.7</v>
      </c>
      <c r="AC191" s="2">
        <v>233104</v>
      </c>
      <c r="AD191">
        <v>60.6</v>
      </c>
      <c r="AE191" s="2">
        <v>59418</v>
      </c>
      <c r="AF191">
        <v>77.099999999999994</v>
      </c>
      <c r="AG191" s="2">
        <v>85358</v>
      </c>
      <c r="AH191">
        <v>33.200000000000003</v>
      </c>
      <c r="AM191" s="2">
        <v>84648</v>
      </c>
      <c r="AN191">
        <v>36.299999999999997</v>
      </c>
      <c r="AO191" s="2">
        <v>58969</v>
      </c>
      <c r="AP191">
        <v>48.9</v>
      </c>
      <c r="AQ191" s="2">
        <v>34982</v>
      </c>
      <c r="AR191">
        <v>58.9</v>
      </c>
      <c r="AW191" t="s">
        <v>82</v>
      </c>
      <c r="AX191">
        <v>11</v>
      </c>
      <c r="AY191">
        <v>12</v>
      </c>
      <c r="BA191">
        <v>12</v>
      </c>
      <c r="BB191">
        <v>12</v>
      </c>
      <c r="BC191">
        <v>12</v>
      </c>
      <c r="BD191" t="s">
        <v>83</v>
      </c>
      <c r="BE191">
        <v>3</v>
      </c>
      <c r="BF191">
        <v>4</v>
      </c>
      <c r="BH191">
        <v>4</v>
      </c>
      <c r="BI191">
        <v>4</v>
      </c>
      <c r="BJ191">
        <v>4</v>
      </c>
      <c r="BS191" s="2">
        <v>516042</v>
      </c>
      <c r="BT191" s="2">
        <v>481232</v>
      </c>
      <c r="BV191" s="2">
        <v>428695</v>
      </c>
      <c r="BW191" s="2">
        <v>384853</v>
      </c>
      <c r="BX191" s="2">
        <v>77033</v>
      </c>
    </row>
    <row r="192" spans="1:76" x14ac:dyDescent="0.35">
      <c r="A192" s="1">
        <v>44565</v>
      </c>
      <c r="B192">
        <v>20177</v>
      </c>
      <c r="C192">
        <v>1</v>
      </c>
      <c r="D192" t="s">
        <v>175</v>
      </c>
      <c r="E192" t="s">
        <v>81</v>
      </c>
      <c r="F192" s="2">
        <f>S192+AE192+AQ192</f>
        <v>80265</v>
      </c>
      <c r="G192" s="2">
        <f>(Q192+AC192+AM192)-F192</f>
        <v>160848</v>
      </c>
      <c r="H192" s="2">
        <f>F192/BX192*100</f>
        <v>240.91304739322271</v>
      </c>
      <c r="I192" s="2">
        <f>G192/(BW192-BX192)*100</f>
        <v>157.05051846355133</v>
      </c>
      <c r="J192">
        <v>93.7</v>
      </c>
      <c r="K192" s="2">
        <v>117795</v>
      </c>
      <c r="L192">
        <v>66.599999999999994</v>
      </c>
      <c r="M192" s="2">
        <v>117792</v>
      </c>
      <c r="N192">
        <v>70.900000000000006</v>
      </c>
      <c r="O192" s="2">
        <v>114350</v>
      </c>
      <c r="P192">
        <v>76.2</v>
      </c>
      <c r="Q192" s="2">
        <v>106006</v>
      </c>
      <c r="R192">
        <v>78.099999999999994</v>
      </c>
      <c r="S192" s="2">
        <v>31741</v>
      </c>
      <c r="T192">
        <v>95</v>
      </c>
      <c r="U192" s="2">
        <v>103105</v>
      </c>
      <c r="V192">
        <v>58.3</v>
      </c>
      <c r="W192" s="2">
        <v>103105</v>
      </c>
      <c r="X192">
        <v>62</v>
      </c>
      <c r="AA192" s="2">
        <v>100969</v>
      </c>
      <c r="AB192">
        <v>67.3</v>
      </c>
      <c r="AC192" s="2">
        <v>93870</v>
      </c>
      <c r="AD192">
        <v>69.2</v>
      </c>
      <c r="AE192" s="2">
        <v>29093</v>
      </c>
      <c r="AF192">
        <v>87.3</v>
      </c>
      <c r="AG192" s="2">
        <v>41536</v>
      </c>
      <c r="AH192">
        <v>40.299999999999997</v>
      </c>
      <c r="AM192" s="2">
        <v>41237</v>
      </c>
      <c r="AN192">
        <v>43.9</v>
      </c>
      <c r="AO192" s="2">
        <v>30379</v>
      </c>
      <c r="AP192">
        <v>56.9</v>
      </c>
      <c r="AQ192" s="2">
        <v>19431</v>
      </c>
      <c r="AR192">
        <v>66.8</v>
      </c>
      <c r="AW192" t="s">
        <v>82</v>
      </c>
      <c r="AX192">
        <v>12</v>
      </c>
      <c r="AY192">
        <v>12</v>
      </c>
      <c r="BA192">
        <v>12</v>
      </c>
      <c r="BB192">
        <v>12</v>
      </c>
      <c r="BC192">
        <v>12</v>
      </c>
      <c r="BD192" t="s">
        <v>83</v>
      </c>
      <c r="BE192">
        <v>4</v>
      </c>
      <c r="BF192">
        <v>4</v>
      </c>
      <c r="BH192">
        <v>4</v>
      </c>
      <c r="BI192">
        <v>4</v>
      </c>
      <c r="BJ192">
        <v>4</v>
      </c>
      <c r="BS192" s="2">
        <v>176875</v>
      </c>
      <c r="BT192" s="2">
        <v>166250</v>
      </c>
      <c r="BV192" s="2">
        <v>150019</v>
      </c>
      <c r="BW192" s="2">
        <v>135735</v>
      </c>
      <c r="BX192" s="2">
        <v>33317</v>
      </c>
    </row>
    <row r="193" spans="1:76" x14ac:dyDescent="0.35">
      <c r="A193" s="1">
        <v>44565</v>
      </c>
      <c r="B193">
        <v>20209</v>
      </c>
      <c r="C193">
        <v>1</v>
      </c>
      <c r="D193" t="s">
        <v>250</v>
      </c>
      <c r="E193" t="s">
        <v>81</v>
      </c>
      <c r="F193" s="2">
        <f>S193+AE193+AQ193</f>
        <v>42861</v>
      </c>
      <c r="G193" s="2">
        <f>(Q193+AC193+AM193)-F193</f>
        <v>147243</v>
      </c>
      <c r="H193" s="2">
        <f>F193/BX193*100</f>
        <v>206.11204616494351</v>
      </c>
      <c r="I193" s="2">
        <f>G193/(BW193-BX193)*100</f>
        <v>148.86563542614496</v>
      </c>
      <c r="J193">
        <v>93.7</v>
      </c>
      <c r="K193" s="2">
        <v>104991</v>
      </c>
      <c r="L193">
        <v>63.5</v>
      </c>
      <c r="M193" s="2">
        <v>104991</v>
      </c>
      <c r="N193">
        <v>68.8</v>
      </c>
      <c r="O193" s="2">
        <v>101494</v>
      </c>
      <c r="P193">
        <v>75.5</v>
      </c>
      <c r="Q193" s="2">
        <v>91404</v>
      </c>
      <c r="R193">
        <v>76.400000000000006</v>
      </c>
      <c r="S193" s="2">
        <v>18547</v>
      </c>
      <c r="T193">
        <v>89.2</v>
      </c>
      <c r="U193" s="2">
        <v>87064</v>
      </c>
      <c r="V193">
        <v>52.6</v>
      </c>
      <c r="W193" s="2">
        <v>87064</v>
      </c>
      <c r="X193">
        <v>57.1</v>
      </c>
      <c r="AA193" s="2">
        <v>85371</v>
      </c>
      <c r="AB193">
        <v>63.5</v>
      </c>
      <c r="AC193" s="2">
        <v>77329</v>
      </c>
      <c r="AD193">
        <v>64.599999999999994</v>
      </c>
      <c r="AE193" s="2">
        <v>16041</v>
      </c>
      <c r="AF193">
        <v>77.099999999999994</v>
      </c>
      <c r="AG193" s="2">
        <v>21533</v>
      </c>
      <c r="AH193">
        <v>24.7</v>
      </c>
      <c r="AM193" s="2">
        <v>21371</v>
      </c>
      <c r="AN193">
        <v>27.6</v>
      </c>
      <c r="AO193" s="2">
        <v>14639</v>
      </c>
      <c r="AP193">
        <v>40.5</v>
      </c>
      <c r="AQ193" s="2">
        <v>8273</v>
      </c>
      <c r="AR193">
        <v>51.6</v>
      </c>
      <c r="AW193" t="s">
        <v>97</v>
      </c>
      <c r="AX193">
        <v>16</v>
      </c>
      <c r="AY193">
        <v>16</v>
      </c>
      <c r="BA193">
        <v>16</v>
      </c>
      <c r="BB193">
        <v>16</v>
      </c>
      <c r="BC193">
        <v>16</v>
      </c>
      <c r="BD193" t="s">
        <v>83</v>
      </c>
      <c r="BE193">
        <v>4</v>
      </c>
      <c r="BF193">
        <v>4</v>
      </c>
      <c r="BH193">
        <v>4</v>
      </c>
      <c r="BI193">
        <v>4</v>
      </c>
      <c r="BJ193">
        <v>4</v>
      </c>
      <c r="BS193" s="2">
        <v>165429</v>
      </c>
      <c r="BT193" s="2">
        <v>152587</v>
      </c>
      <c r="BV193" s="2">
        <v>134426</v>
      </c>
      <c r="BW193" s="2">
        <v>119705</v>
      </c>
      <c r="BX193" s="2">
        <v>20795</v>
      </c>
    </row>
    <row r="194" spans="1:76" x14ac:dyDescent="0.35">
      <c r="A194" s="1">
        <v>44565</v>
      </c>
      <c r="B194">
        <v>21015</v>
      </c>
      <c r="C194">
        <v>1</v>
      </c>
      <c r="D194" t="s">
        <v>156</v>
      </c>
      <c r="E194" t="s">
        <v>122</v>
      </c>
      <c r="F194" s="2">
        <f>S194+AE194+AQ194</f>
        <v>46947</v>
      </c>
      <c r="G194" s="2">
        <f>(Q194+AC194+AM194)-F194</f>
        <v>131734</v>
      </c>
      <c r="H194" s="2">
        <f>F194/BX194*100</f>
        <v>249.67824283359036</v>
      </c>
      <c r="I194" s="2">
        <f>G194/(BW194-BX194)*100</f>
        <v>164.12997433405596</v>
      </c>
      <c r="J194">
        <v>94.1</v>
      </c>
      <c r="K194" s="2">
        <v>89770</v>
      </c>
      <c r="L194">
        <v>67.2</v>
      </c>
      <c r="M194" s="2">
        <v>89763</v>
      </c>
      <c r="N194">
        <v>71.8</v>
      </c>
      <c r="O194" s="2">
        <v>86844</v>
      </c>
      <c r="P194">
        <v>77.900000000000006</v>
      </c>
      <c r="Q194" s="2">
        <v>80469</v>
      </c>
      <c r="R194">
        <v>81.2</v>
      </c>
      <c r="S194" s="2">
        <v>19002</v>
      </c>
      <c r="T194">
        <v>95</v>
      </c>
      <c r="U194" s="2">
        <v>78803</v>
      </c>
      <c r="V194">
        <v>59</v>
      </c>
      <c r="W194" s="2">
        <v>78802</v>
      </c>
      <c r="X194">
        <v>63.1</v>
      </c>
      <c r="AA194" s="2">
        <v>76835</v>
      </c>
      <c r="AB194">
        <v>68.900000000000006</v>
      </c>
      <c r="AC194" s="2">
        <v>71417</v>
      </c>
      <c r="AD194">
        <v>72.099999999999994</v>
      </c>
      <c r="AE194" s="2">
        <v>17239</v>
      </c>
      <c r="AF194">
        <v>91.7</v>
      </c>
      <c r="AG194" s="2">
        <v>27010</v>
      </c>
      <c r="AH194">
        <v>34.299999999999997</v>
      </c>
      <c r="AM194" s="2">
        <v>26795</v>
      </c>
      <c r="AN194">
        <v>37.5</v>
      </c>
      <c r="AO194" s="2">
        <v>18918</v>
      </c>
      <c r="AP194">
        <v>50.1</v>
      </c>
      <c r="AQ194" s="2">
        <v>10706</v>
      </c>
      <c r="AR194">
        <v>62.1</v>
      </c>
      <c r="AW194" t="s">
        <v>86</v>
      </c>
      <c r="AX194">
        <v>4</v>
      </c>
      <c r="AY194">
        <v>4</v>
      </c>
      <c r="BA194">
        <v>4</v>
      </c>
      <c r="BB194">
        <v>4</v>
      </c>
      <c r="BC194">
        <v>4</v>
      </c>
      <c r="BD194" t="s">
        <v>83</v>
      </c>
      <c r="BE194">
        <v>4</v>
      </c>
      <c r="BF194">
        <v>4</v>
      </c>
      <c r="BH194">
        <v>4</v>
      </c>
      <c r="BI194">
        <v>4</v>
      </c>
      <c r="BJ194">
        <v>4</v>
      </c>
      <c r="BS194" s="2">
        <v>133581</v>
      </c>
      <c r="BT194" s="2">
        <v>124932</v>
      </c>
      <c r="BV194" s="2">
        <v>111488</v>
      </c>
      <c r="BW194" s="2">
        <v>99065</v>
      </c>
      <c r="BX194" s="2">
        <v>18803</v>
      </c>
    </row>
    <row r="195" spans="1:76" x14ac:dyDescent="0.35">
      <c r="A195" s="1">
        <v>44565</v>
      </c>
      <c r="B195">
        <v>21059</v>
      </c>
      <c r="C195">
        <v>1</v>
      </c>
      <c r="D195" t="s">
        <v>576</v>
      </c>
      <c r="E195" t="s">
        <v>122</v>
      </c>
      <c r="F195" s="2">
        <f>S195+AE195+AQ195</f>
        <v>40404</v>
      </c>
      <c r="G195" s="2">
        <f>(Q195+AC195+AM195)-F195</f>
        <v>82544</v>
      </c>
      <c r="H195" s="2">
        <f>F195/BX195*100</f>
        <v>230.2615831766114</v>
      </c>
      <c r="I195" s="2">
        <f>G195/(BW195-BX195)*100</f>
        <v>139.16679311449428</v>
      </c>
      <c r="J195">
        <v>94.1</v>
      </c>
      <c r="K195" s="2">
        <v>58391</v>
      </c>
      <c r="L195">
        <v>57.5</v>
      </c>
      <c r="M195" s="2">
        <v>58389</v>
      </c>
      <c r="N195">
        <v>61.6</v>
      </c>
      <c r="O195" s="2">
        <v>56964</v>
      </c>
      <c r="P195">
        <v>66.900000000000006</v>
      </c>
      <c r="Q195" s="2">
        <v>53318</v>
      </c>
      <c r="R195">
        <v>69.400000000000006</v>
      </c>
      <c r="S195" s="2">
        <v>15528</v>
      </c>
      <c r="T195">
        <v>88.5</v>
      </c>
      <c r="U195" s="2">
        <v>52526</v>
      </c>
      <c r="V195">
        <v>51.7</v>
      </c>
      <c r="W195" s="2">
        <v>52526</v>
      </c>
      <c r="X195">
        <v>55.4</v>
      </c>
      <c r="AA195" s="2">
        <v>51626</v>
      </c>
      <c r="AB195">
        <v>60.6</v>
      </c>
      <c r="AC195" s="2">
        <v>48333</v>
      </c>
      <c r="AD195">
        <v>62.9</v>
      </c>
      <c r="AE195" s="2">
        <v>14396</v>
      </c>
      <c r="AF195">
        <v>82</v>
      </c>
      <c r="AG195" s="2">
        <v>21382</v>
      </c>
      <c r="AH195">
        <v>40.700000000000003</v>
      </c>
      <c r="AM195" s="2">
        <v>21297</v>
      </c>
      <c r="AN195">
        <v>44.1</v>
      </c>
      <c r="AO195" s="2">
        <v>16693</v>
      </c>
      <c r="AP195">
        <v>59.4</v>
      </c>
      <c r="AQ195" s="2">
        <v>10480</v>
      </c>
      <c r="AR195">
        <v>72.8</v>
      </c>
      <c r="AW195" t="s">
        <v>82</v>
      </c>
      <c r="AX195">
        <v>12</v>
      </c>
      <c r="AY195">
        <v>12</v>
      </c>
      <c r="BA195">
        <v>12</v>
      </c>
      <c r="BB195">
        <v>12</v>
      </c>
      <c r="BC195">
        <v>12</v>
      </c>
      <c r="BD195" t="s">
        <v>83</v>
      </c>
      <c r="BE195">
        <v>4</v>
      </c>
      <c r="BF195">
        <v>4</v>
      </c>
      <c r="BH195">
        <v>4</v>
      </c>
      <c r="BI195">
        <v>4</v>
      </c>
      <c r="BJ195">
        <v>4</v>
      </c>
      <c r="BS195" s="2">
        <v>101511</v>
      </c>
      <c r="BT195" s="2">
        <v>94736</v>
      </c>
      <c r="BV195" s="2">
        <v>85126</v>
      </c>
      <c r="BW195" s="2">
        <v>76860</v>
      </c>
      <c r="BX195" s="2">
        <v>17547</v>
      </c>
    </row>
    <row r="196" spans="1:76" x14ac:dyDescent="0.35">
      <c r="A196" s="1">
        <v>44565</v>
      </c>
      <c r="B196">
        <v>21067</v>
      </c>
      <c r="C196">
        <v>1</v>
      </c>
      <c r="D196" t="s">
        <v>104</v>
      </c>
      <c r="E196" t="s">
        <v>122</v>
      </c>
      <c r="F196" s="2">
        <f>S196+AE196+AQ196</f>
        <v>114318</v>
      </c>
      <c r="G196" s="2">
        <f>(Q196+AC196+AM196)-F196</f>
        <v>367161</v>
      </c>
      <c r="H196" s="2">
        <f>F196/BX196*100</f>
        <v>255.06024096385542</v>
      </c>
      <c r="I196" s="2">
        <f>G196/(BW196-BX196)*100</f>
        <v>173.8715146234278</v>
      </c>
      <c r="J196">
        <v>94.1</v>
      </c>
      <c r="K196" s="2">
        <v>241420</v>
      </c>
      <c r="L196">
        <v>74.7</v>
      </c>
      <c r="M196" s="2">
        <v>241400</v>
      </c>
      <c r="N196">
        <v>79.400000000000006</v>
      </c>
      <c r="O196" s="2">
        <v>232482</v>
      </c>
      <c r="P196">
        <v>83.6</v>
      </c>
      <c r="Q196" s="2">
        <v>216856</v>
      </c>
      <c r="R196">
        <v>84.7</v>
      </c>
      <c r="S196" s="2">
        <v>47426</v>
      </c>
      <c r="T196">
        <v>95</v>
      </c>
      <c r="U196" s="2">
        <v>204713</v>
      </c>
      <c r="V196">
        <v>63.3</v>
      </c>
      <c r="W196" s="2">
        <v>204711</v>
      </c>
      <c r="X196">
        <v>67.3</v>
      </c>
      <c r="AA196" s="2">
        <v>198577</v>
      </c>
      <c r="AB196">
        <v>71.400000000000006</v>
      </c>
      <c r="AC196" s="2">
        <v>185553</v>
      </c>
      <c r="AD196">
        <v>72.5</v>
      </c>
      <c r="AE196" s="2">
        <v>40888</v>
      </c>
      <c r="AF196">
        <v>91.2</v>
      </c>
      <c r="AG196" s="2">
        <v>79840</v>
      </c>
      <c r="AH196">
        <v>39</v>
      </c>
      <c r="AM196" s="2">
        <v>79070</v>
      </c>
      <c r="AN196">
        <v>42.6</v>
      </c>
      <c r="AO196" s="2">
        <v>47242</v>
      </c>
      <c r="AP196">
        <v>55.3</v>
      </c>
      <c r="AQ196" s="2">
        <v>26004</v>
      </c>
      <c r="AR196">
        <v>63.6</v>
      </c>
      <c r="AW196" t="s">
        <v>112</v>
      </c>
      <c r="AX196">
        <v>8</v>
      </c>
      <c r="AY196">
        <v>8</v>
      </c>
      <c r="BA196">
        <v>8</v>
      </c>
      <c r="BB196">
        <v>8</v>
      </c>
      <c r="BC196">
        <v>8</v>
      </c>
      <c r="BD196" t="s">
        <v>83</v>
      </c>
      <c r="BE196">
        <v>4</v>
      </c>
      <c r="BF196">
        <v>4</v>
      </c>
      <c r="BH196">
        <v>4</v>
      </c>
      <c r="BI196">
        <v>4</v>
      </c>
      <c r="BJ196">
        <v>4</v>
      </c>
      <c r="BS196" s="2">
        <v>323152</v>
      </c>
      <c r="BT196" s="2">
        <v>304039</v>
      </c>
      <c r="BV196" s="2">
        <v>277998</v>
      </c>
      <c r="BW196" s="2">
        <v>255988</v>
      </c>
      <c r="BX196" s="2">
        <v>44820</v>
      </c>
    </row>
    <row r="197" spans="1:76" x14ac:dyDescent="0.35">
      <c r="A197" s="1">
        <v>44565</v>
      </c>
      <c r="B197">
        <v>21093</v>
      </c>
      <c r="C197">
        <v>1</v>
      </c>
      <c r="D197" t="s">
        <v>346</v>
      </c>
      <c r="E197" t="s">
        <v>122</v>
      </c>
      <c r="F197" s="2">
        <f>S197+AE197+AQ197</f>
        <v>38577</v>
      </c>
      <c r="G197" s="2">
        <f>(Q197+AC197+AM197)-F197</f>
        <v>106133</v>
      </c>
      <c r="H197" s="2">
        <f>F197/BX197*100</f>
        <v>240.70006863417981</v>
      </c>
      <c r="I197" s="2">
        <f>G197/(BW197-BX197)*100</f>
        <v>156.55451152773884</v>
      </c>
      <c r="J197">
        <v>94.1</v>
      </c>
      <c r="K197" s="2">
        <v>74045</v>
      </c>
      <c r="L197">
        <v>66.7</v>
      </c>
      <c r="M197" s="2">
        <v>74041</v>
      </c>
      <c r="N197">
        <v>71.5</v>
      </c>
      <c r="O197" s="2">
        <v>72307</v>
      </c>
      <c r="P197">
        <v>77.8</v>
      </c>
      <c r="Q197" s="2">
        <v>67659</v>
      </c>
      <c r="R197">
        <v>80.7</v>
      </c>
      <c r="S197" s="2">
        <v>16121</v>
      </c>
      <c r="T197">
        <v>95</v>
      </c>
      <c r="U197" s="2">
        <v>63586</v>
      </c>
      <c r="V197">
        <v>57.3</v>
      </c>
      <c r="W197" s="2">
        <v>63586</v>
      </c>
      <c r="X197">
        <v>61.4</v>
      </c>
      <c r="AA197" s="2">
        <v>62446</v>
      </c>
      <c r="AB197">
        <v>67.2</v>
      </c>
      <c r="AC197" s="2">
        <v>58408</v>
      </c>
      <c r="AD197">
        <v>69.7</v>
      </c>
      <c r="AE197" s="2">
        <v>14082</v>
      </c>
      <c r="AF197">
        <v>87.9</v>
      </c>
      <c r="AG197" s="2">
        <v>18770</v>
      </c>
      <c r="AH197">
        <v>29.5</v>
      </c>
      <c r="AM197" s="2">
        <v>18643</v>
      </c>
      <c r="AN197">
        <v>31.9</v>
      </c>
      <c r="AO197" s="2">
        <v>14096</v>
      </c>
      <c r="AP197">
        <v>46.5</v>
      </c>
      <c r="AQ197" s="2">
        <v>8374</v>
      </c>
      <c r="AR197">
        <v>59.5</v>
      </c>
      <c r="AW197" t="s">
        <v>82</v>
      </c>
      <c r="AX197">
        <v>12</v>
      </c>
      <c r="AY197">
        <v>12</v>
      </c>
      <c r="BA197">
        <v>12</v>
      </c>
      <c r="BB197">
        <v>12</v>
      </c>
      <c r="BC197">
        <v>12</v>
      </c>
      <c r="BD197" t="s">
        <v>83</v>
      </c>
      <c r="BE197">
        <v>4</v>
      </c>
      <c r="BF197">
        <v>4</v>
      </c>
      <c r="BH197">
        <v>4</v>
      </c>
      <c r="BI197">
        <v>4</v>
      </c>
      <c r="BJ197">
        <v>4</v>
      </c>
      <c r="BS197" s="2">
        <v>110958</v>
      </c>
      <c r="BT197" s="2">
        <v>103564</v>
      </c>
      <c r="BV197" s="2">
        <v>92956</v>
      </c>
      <c r="BW197" s="2">
        <v>83820</v>
      </c>
      <c r="BX197" s="2">
        <v>16027</v>
      </c>
    </row>
    <row r="198" spans="1:76" x14ac:dyDescent="0.35">
      <c r="A198" s="1">
        <v>44565</v>
      </c>
      <c r="B198">
        <v>21111</v>
      </c>
      <c r="C198">
        <v>1</v>
      </c>
      <c r="D198" t="s">
        <v>197</v>
      </c>
      <c r="E198" t="s">
        <v>122</v>
      </c>
      <c r="F198" s="2">
        <f>S198+AE198+AQ198</f>
        <v>305347</v>
      </c>
      <c r="G198" s="2">
        <f>(Q198+AC198+AM198)-F198</f>
        <v>793044</v>
      </c>
      <c r="H198" s="2">
        <f>F198/BX198*100</f>
        <v>239.03601819306252</v>
      </c>
      <c r="I198" s="2">
        <f>G198/(BW198-BX198)*100</f>
        <v>168.57459277571471</v>
      </c>
      <c r="J198">
        <v>94.1</v>
      </c>
      <c r="K198" s="2">
        <v>546642</v>
      </c>
      <c r="L198">
        <v>71.3</v>
      </c>
      <c r="M198" s="2">
        <v>546443</v>
      </c>
      <c r="N198">
        <v>76</v>
      </c>
      <c r="O198" s="2">
        <v>528636</v>
      </c>
      <c r="P198">
        <v>80.8</v>
      </c>
      <c r="Q198" s="2">
        <v>493816</v>
      </c>
      <c r="R198">
        <v>82.6</v>
      </c>
      <c r="S198" s="2">
        <v>124026</v>
      </c>
      <c r="T198">
        <v>95</v>
      </c>
      <c r="U198" s="2">
        <v>467593</v>
      </c>
      <c r="V198">
        <v>61</v>
      </c>
      <c r="W198" s="2">
        <v>467579</v>
      </c>
      <c r="X198">
        <v>65</v>
      </c>
      <c r="AA198" s="2">
        <v>455448</v>
      </c>
      <c r="AB198">
        <v>69.599999999999994</v>
      </c>
      <c r="AC198" s="2">
        <v>425338</v>
      </c>
      <c r="AD198">
        <v>71.099999999999994</v>
      </c>
      <c r="AE198" s="2">
        <v>109243</v>
      </c>
      <c r="AF198">
        <v>85.5</v>
      </c>
      <c r="AG198" s="2">
        <v>180788</v>
      </c>
      <c r="AH198">
        <v>38.700000000000003</v>
      </c>
      <c r="AM198" s="2">
        <v>179237</v>
      </c>
      <c r="AN198">
        <v>42.1</v>
      </c>
      <c r="AO198" s="2">
        <v>122402</v>
      </c>
      <c r="AP198">
        <v>55.1</v>
      </c>
      <c r="AQ198" s="2">
        <v>72078</v>
      </c>
      <c r="AR198">
        <v>66</v>
      </c>
      <c r="AW198" t="s">
        <v>82</v>
      </c>
      <c r="AX198">
        <v>12</v>
      </c>
      <c r="AY198">
        <v>12</v>
      </c>
      <c r="BA198">
        <v>12</v>
      </c>
      <c r="BB198">
        <v>12</v>
      </c>
      <c r="BC198">
        <v>12</v>
      </c>
      <c r="BD198" t="s">
        <v>83</v>
      </c>
      <c r="BE198">
        <v>4</v>
      </c>
      <c r="BF198">
        <v>4</v>
      </c>
      <c r="BH198">
        <v>4</v>
      </c>
      <c r="BI198">
        <v>4</v>
      </c>
      <c r="BJ198">
        <v>4</v>
      </c>
      <c r="BS198" s="2">
        <v>766757</v>
      </c>
      <c r="BT198" s="2">
        <v>719097</v>
      </c>
      <c r="BV198" s="2">
        <v>654094</v>
      </c>
      <c r="BW198" s="2">
        <v>598182</v>
      </c>
      <c r="BX198" s="2">
        <v>127741</v>
      </c>
    </row>
    <row r="199" spans="1:76" x14ac:dyDescent="0.35">
      <c r="A199" s="1">
        <v>44565</v>
      </c>
      <c r="B199">
        <v>21117</v>
      </c>
      <c r="C199">
        <v>1</v>
      </c>
      <c r="D199" t="s">
        <v>121</v>
      </c>
      <c r="E199" t="s">
        <v>122</v>
      </c>
      <c r="F199" s="2">
        <f>S199+AE199+AQ199</f>
        <v>61483</v>
      </c>
      <c r="G199" s="2">
        <f>(Q199+AC199+AM199)-F199</f>
        <v>160963</v>
      </c>
      <c r="H199" s="2">
        <f>F199/BX199*100</f>
        <v>247.44637179538779</v>
      </c>
      <c r="I199" s="2">
        <f>G199/(BW199-BX199)*100</f>
        <v>156.68396102442301</v>
      </c>
      <c r="J199">
        <v>94.1</v>
      </c>
      <c r="K199" s="2">
        <v>109938</v>
      </c>
      <c r="L199">
        <v>65.8</v>
      </c>
      <c r="M199" s="2">
        <v>109929</v>
      </c>
      <c r="N199">
        <v>70.400000000000006</v>
      </c>
      <c r="O199" s="2">
        <v>106609</v>
      </c>
      <c r="P199">
        <v>75.8</v>
      </c>
      <c r="Q199" s="2">
        <v>100061</v>
      </c>
      <c r="R199">
        <v>78.400000000000006</v>
      </c>
      <c r="S199" s="2">
        <v>25152</v>
      </c>
      <c r="T199">
        <v>95</v>
      </c>
      <c r="U199" s="2">
        <v>96083</v>
      </c>
      <c r="V199">
        <v>57.5</v>
      </c>
      <c r="W199" s="2">
        <v>96081</v>
      </c>
      <c r="X199">
        <v>61.5</v>
      </c>
      <c r="AA199" s="2">
        <v>93850</v>
      </c>
      <c r="AB199">
        <v>66.7</v>
      </c>
      <c r="AC199" s="2">
        <v>88146</v>
      </c>
      <c r="AD199">
        <v>69.099999999999994</v>
      </c>
      <c r="AE199" s="2">
        <v>22423</v>
      </c>
      <c r="AF199">
        <v>90.2</v>
      </c>
      <c r="AG199" s="2">
        <v>34448</v>
      </c>
      <c r="AH199">
        <v>35.9</v>
      </c>
      <c r="AM199" s="2">
        <v>34239</v>
      </c>
      <c r="AN199">
        <v>38.799999999999997</v>
      </c>
      <c r="AO199" s="2">
        <v>23943</v>
      </c>
      <c r="AP199">
        <v>51.2</v>
      </c>
      <c r="AQ199" s="2">
        <v>13908</v>
      </c>
      <c r="AR199">
        <v>62</v>
      </c>
      <c r="AW199" t="s">
        <v>112</v>
      </c>
      <c r="AX199">
        <v>8</v>
      </c>
      <c r="AY199">
        <v>8</v>
      </c>
      <c r="BA199">
        <v>8</v>
      </c>
      <c r="BB199">
        <v>8</v>
      </c>
      <c r="BC199">
        <v>8</v>
      </c>
      <c r="BD199" t="s">
        <v>83</v>
      </c>
      <c r="BE199">
        <v>4</v>
      </c>
      <c r="BF199">
        <v>4</v>
      </c>
      <c r="BH199">
        <v>4</v>
      </c>
      <c r="BI199">
        <v>4</v>
      </c>
      <c r="BJ199">
        <v>4</v>
      </c>
      <c r="BS199" s="2">
        <v>166998</v>
      </c>
      <c r="BT199" s="2">
        <v>156124</v>
      </c>
      <c r="BV199" s="2">
        <v>140684</v>
      </c>
      <c r="BW199" s="2">
        <v>127578</v>
      </c>
      <c r="BX199" s="2">
        <v>24847</v>
      </c>
    </row>
    <row r="200" spans="1:76" x14ac:dyDescent="0.35">
      <c r="A200" s="1">
        <v>44565</v>
      </c>
      <c r="B200">
        <v>21227</v>
      </c>
      <c r="C200">
        <v>1</v>
      </c>
      <c r="D200" t="s">
        <v>106</v>
      </c>
      <c r="E200" t="s">
        <v>122</v>
      </c>
      <c r="F200" s="2">
        <f>S200+AE200+AQ200</f>
        <v>30739</v>
      </c>
      <c r="G200" s="2">
        <f>(Q200+AC200+AM200)-F200</f>
        <v>82744</v>
      </c>
      <c r="H200" s="2">
        <f>F200/BX200*100</f>
        <v>176.02359273893376</v>
      </c>
      <c r="I200" s="2">
        <f>G200/(BW200-BX200)*100</f>
        <v>97.27950339768158</v>
      </c>
      <c r="J200">
        <v>94.1</v>
      </c>
      <c r="K200" s="2">
        <v>55523</v>
      </c>
      <c r="L200">
        <v>41.8</v>
      </c>
      <c r="M200" s="2">
        <v>55517</v>
      </c>
      <c r="N200">
        <v>44.7</v>
      </c>
      <c r="O200" s="2">
        <v>54193</v>
      </c>
      <c r="P200">
        <v>48.1</v>
      </c>
      <c r="Q200" s="2">
        <v>50252</v>
      </c>
      <c r="R200">
        <v>49</v>
      </c>
      <c r="S200" s="2">
        <v>12053</v>
      </c>
      <c r="T200">
        <v>69</v>
      </c>
      <c r="U200" s="2">
        <v>48674</v>
      </c>
      <c r="V200">
        <v>36.6</v>
      </c>
      <c r="W200" s="2">
        <v>48673</v>
      </c>
      <c r="X200">
        <v>39.200000000000003</v>
      </c>
      <c r="AA200" s="2">
        <v>47875</v>
      </c>
      <c r="AB200">
        <v>42.5</v>
      </c>
      <c r="AC200" s="2">
        <v>44445</v>
      </c>
      <c r="AD200">
        <v>43.4</v>
      </c>
      <c r="AE200" s="2">
        <v>10879</v>
      </c>
      <c r="AF200">
        <v>62.3</v>
      </c>
      <c r="AG200" s="2">
        <v>18926</v>
      </c>
      <c r="AH200">
        <v>38.9</v>
      </c>
      <c r="AM200" s="2">
        <v>18786</v>
      </c>
      <c r="AN200">
        <v>42.3</v>
      </c>
      <c r="AO200" s="2">
        <v>13206</v>
      </c>
      <c r="AP200">
        <v>58.9</v>
      </c>
      <c r="AQ200" s="2">
        <v>7807</v>
      </c>
      <c r="AR200">
        <v>71.8</v>
      </c>
      <c r="AW200" t="s">
        <v>82</v>
      </c>
      <c r="AX200">
        <v>10</v>
      </c>
      <c r="AY200">
        <v>10</v>
      </c>
      <c r="BA200">
        <v>11</v>
      </c>
      <c r="BB200">
        <v>11</v>
      </c>
      <c r="BC200">
        <v>11</v>
      </c>
      <c r="BD200" t="s">
        <v>83</v>
      </c>
      <c r="BE200">
        <v>2</v>
      </c>
      <c r="BF200">
        <v>2</v>
      </c>
      <c r="BH200">
        <v>3</v>
      </c>
      <c r="BI200">
        <v>3</v>
      </c>
      <c r="BJ200">
        <v>3</v>
      </c>
      <c r="BS200" s="2">
        <v>132896</v>
      </c>
      <c r="BT200" s="2">
        <v>124324</v>
      </c>
      <c r="BV200" s="2">
        <v>112694</v>
      </c>
      <c r="BW200" s="2">
        <v>102521</v>
      </c>
      <c r="BX200" s="2">
        <v>17463</v>
      </c>
    </row>
    <row r="201" spans="1:76" x14ac:dyDescent="0.35">
      <c r="A201" s="1">
        <v>44565</v>
      </c>
      <c r="B201">
        <v>22005</v>
      </c>
      <c r="C201">
        <v>1</v>
      </c>
      <c r="D201" t="s">
        <v>593</v>
      </c>
      <c r="E201" t="s">
        <v>148</v>
      </c>
      <c r="F201" s="2">
        <f>S201+AE201+AQ201</f>
        <v>34574</v>
      </c>
      <c r="G201" s="2">
        <f>(Q201+AC201+AM201)-F201</f>
        <v>101648</v>
      </c>
      <c r="H201" s="2">
        <f>F201/BX201*100</f>
        <v>222.44097021167084</v>
      </c>
      <c r="I201" s="2">
        <f>G201/(BW201-BX201)*100</f>
        <v>131.2603305785124</v>
      </c>
      <c r="J201">
        <v>96.8</v>
      </c>
      <c r="K201" s="2">
        <v>68328</v>
      </c>
      <c r="L201">
        <v>54</v>
      </c>
      <c r="M201" s="2">
        <v>68319</v>
      </c>
      <c r="N201">
        <v>58</v>
      </c>
      <c r="O201" s="2">
        <v>67029</v>
      </c>
      <c r="P201">
        <v>64.2</v>
      </c>
      <c r="Q201" s="2">
        <v>61981</v>
      </c>
      <c r="R201">
        <v>66.7</v>
      </c>
      <c r="S201" s="2">
        <v>13697</v>
      </c>
      <c r="T201">
        <v>88.1</v>
      </c>
      <c r="U201" s="2">
        <v>61103</v>
      </c>
      <c r="V201">
        <v>48.3</v>
      </c>
      <c r="W201" s="2">
        <v>61102</v>
      </c>
      <c r="X201">
        <v>51.9</v>
      </c>
      <c r="AA201" s="2">
        <v>60515</v>
      </c>
      <c r="AB201">
        <v>57.9</v>
      </c>
      <c r="AC201" s="2">
        <v>56155</v>
      </c>
      <c r="AD201">
        <v>60.4</v>
      </c>
      <c r="AE201" s="2">
        <v>13052</v>
      </c>
      <c r="AF201">
        <v>84</v>
      </c>
      <c r="AG201" s="2">
        <v>18217</v>
      </c>
      <c r="AH201">
        <v>29.8</v>
      </c>
      <c r="AM201" s="2">
        <v>18086</v>
      </c>
      <c r="AN201">
        <v>32.200000000000003</v>
      </c>
      <c r="AO201" s="2">
        <v>13337</v>
      </c>
      <c r="AP201">
        <v>46.4</v>
      </c>
      <c r="AQ201" s="2">
        <v>7825</v>
      </c>
      <c r="AR201">
        <v>60</v>
      </c>
      <c r="AW201" t="s">
        <v>112</v>
      </c>
      <c r="AX201">
        <v>7</v>
      </c>
      <c r="AY201">
        <v>8</v>
      </c>
      <c r="BA201">
        <v>8</v>
      </c>
      <c r="BB201">
        <v>8</v>
      </c>
      <c r="BC201">
        <v>8</v>
      </c>
      <c r="BD201" t="s">
        <v>83</v>
      </c>
      <c r="BE201">
        <v>3</v>
      </c>
      <c r="BF201">
        <v>4</v>
      </c>
      <c r="BH201">
        <v>4</v>
      </c>
      <c r="BI201">
        <v>4</v>
      </c>
      <c r="BJ201">
        <v>4</v>
      </c>
      <c r="BS201" s="2">
        <v>126604</v>
      </c>
      <c r="BT201" s="2">
        <v>117788</v>
      </c>
      <c r="BV201" s="2">
        <v>104439</v>
      </c>
      <c r="BW201" s="2">
        <v>92983</v>
      </c>
      <c r="BX201" s="2">
        <v>15543</v>
      </c>
    </row>
    <row r="202" spans="1:76" x14ac:dyDescent="0.35">
      <c r="A202" s="1">
        <v>44565</v>
      </c>
      <c r="B202">
        <v>22015</v>
      </c>
      <c r="C202">
        <v>1</v>
      </c>
      <c r="D202" t="s">
        <v>324</v>
      </c>
      <c r="E202" t="s">
        <v>148</v>
      </c>
      <c r="F202" s="2">
        <f>S202+AE202+AQ202</f>
        <v>37554</v>
      </c>
      <c r="G202" s="2">
        <f>(Q202+AC202+AM202)-F202</f>
        <v>95437</v>
      </c>
      <c r="H202" s="2">
        <f>F202/BX202*100</f>
        <v>198.96158940397351</v>
      </c>
      <c r="I202" s="2">
        <f>G202/(BW202-BX202)*100</f>
        <v>124.25074860044265</v>
      </c>
      <c r="J202">
        <v>96.8</v>
      </c>
      <c r="K202" s="2">
        <v>67873</v>
      </c>
      <c r="L202">
        <v>53.4</v>
      </c>
      <c r="M202" s="2">
        <v>67868</v>
      </c>
      <c r="N202">
        <v>57.2</v>
      </c>
      <c r="O202" s="2">
        <v>67038</v>
      </c>
      <c r="P202">
        <v>63.2</v>
      </c>
      <c r="Q202" s="2">
        <v>62975</v>
      </c>
      <c r="R202">
        <v>65.8</v>
      </c>
      <c r="S202" s="2">
        <v>15414</v>
      </c>
      <c r="T202">
        <v>81.7</v>
      </c>
      <c r="U202" s="2">
        <v>58618</v>
      </c>
      <c r="V202">
        <v>46.1</v>
      </c>
      <c r="W202" s="2">
        <v>58616</v>
      </c>
      <c r="X202">
        <v>49.4</v>
      </c>
      <c r="AA202" s="2">
        <v>58233</v>
      </c>
      <c r="AB202">
        <v>54.9</v>
      </c>
      <c r="AC202" s="2">
        <v>54937</v>
      </c>
      <c r="AD202">
        <v>57.4</v>
      </c>
      <c r="AE202" s="2">
        <v>14442</v>
      </c>
      <c r="AF202">
        <v>76.5</v>
      </c>
      <c r="AG202" s="2">
        <v>15157</v>
      </c>
      <c r="AH202">
        <v>25.9</v>
      </c>
      <c r="AM202" s="2">
        <v>15079</v>
      </c>
      <c r="AN202">
        <v>27.4</v>
      </c>
      <c r="AO202" s="2">
        <v>11847</v>
      </c>
      <c r="AP202">
        <v>41.8</v>
      </c>
      <c r="AQ202" s="2">
        <v>7698</v>
      </c>
      <c r="AR202">
        <v>53.3</v>
      </c>
      <c r="AW202" t="s">
        <v>82</v>
      </c>
      <c r="AX202">
        <v>11</v>
      </c>
      <c r="AY202">
        <v>11</v>
      </c>
      <c r="BA202">
        <v>12</v>
      </c>
      <c r="BB202">
        <v>12</v>
      </c>
      <c r="BC202">
        <v>12</v>
      </c>
      <c r="BD202" t="s">
        <v>83</v>
      </c>
      <c r="BE202">
        <v>3</v>
      </c>
      <c r="BF202">
        <v>3</v>
      </c>
      <c r="BH202">
        <v>4</v>
      </c>
      <c r="BI202">
        <v>4</v>
      </c>
      <c r="BJ202">
        <v>4</v>
      </c>
      <c r="BS202" s="2">
        <v>127039</v>
      </c>
      <c r="BT202" s="2">
        <v>118569</v>
      </c>
      <c r="BV202" s="2">
        <v>106125</v>
      </c>
      <c r="BW202" s="2">
        <v>95685</v>
      </c>
      <c r="BX202" s="2">
        <v>18875</v>
      </c>
    </row>
    <row r="203" spans="1:76" x14ac:dyDescent="0.35">
      <c r="A203" s="1">
        <v>44565</v>
      </c>
      <c r="B203">
        <v>22017</v>
      </c>
      <c r="C203">
        <v>1</v>
      </c>
      <c r="D203" t="s">
        <v>435</v>
      </c>
      <c r="E203" t="s">
        <v>148</v>
      </c>
      <c r="F203" s="2">
        <f>S203+AE203+AQ203</f>
        <v>87683</v>
      </c>
      <c r="G203" s="2">
        <f>(Q203+AC203+AM203)-F203</f>
        <v>170674</v>
      </c>
      <c r="H203" s="2">
        <f>F203/BX203*100</f>
        <v>205.86729902329077</v>
      </c>
      <c r="I203" s="2">
        <f>G203/(BW203-BX203)*100</f>
        <v>120.79950738567598</v>
      </c>
      <c r="J203">
        <v>96.8</v>
      </c>
      <c r="K203" s="2">
        <v>128841</v>
      </c>
      <c r="L203">
        <v>53.6</v>
      </c>
      <c r="M203" s="2">
        <v>128830</v>
      </c>
      <c r="N203">
        <v>57.4</v>
      </c>
      <c r="O203" s="2">
        <v>126586</v>
      </c>
      <c r="P203">
        <v>62.6</v>
      </c>
      <c r="Q203" s="2">
        <v>119013</v>
      </c>
      <c r="R203">
        <v>64.7</v>
      </c>
      <c r="S203" s="2">
        <v>36103</v>
      </c>
      <c r="T203">
        <v>84.8</v>
      </c>
      <c r="U203" s="2">
        <v>110418</v>
      </c>
      <c r="V203">
        <v>46</v>
      </c>
      <c r="W203" s="2">
        <v>110415</v>
      </c>
      <c r="X203">
        <v>49.2</v>
      </c>
      <c r="AA203" s="2">
        <v>109314</v>
      </c>
      <c r="AB203">
        <v>54</v>
      </c>
      <c r="AC203" s="2">
        <v>103405</v>
      </c>
      <c r="AD203">
        <v>56.2</v>
      </c>
      <c r="AE203" s="2">
        <v>33233</v>
      </c>
      <c r="AF203">
        <v>78</v>
      </c>
      <c r="AG203" s="2">
        <v>36113</v>
      </c>
      <c r="AH203">
        <v>32.700000000000003</v>
      </c>
      <c r="AM203" s="2">
        <v>35939</v>
      </c>
      <c r="AN203">
        <v>34.799999999999997</v>
      </c>
      <c r="AO203" s="2">
        <v>28372</v>
      </c>
      <c r="AP203">
        <v>45.3</v>
      </c>
      <c r="AQ203" s="2">
        <v>18347</v>
      </c>
      <c r="AR203">
        <v>55.2</v>
      </c>
      <c r="AW203" t="s">
        <v>97</v>
      </c>
      <c r="AX203">
        <v>15</v>
      </c>
      <c r="AY203">
        <v>15</v>
      </c>
      <c r="BA203">
        <v>16</v>
      </c>
      <c r="BB203">
        <v>16</v>
      </c>
      <c r="BC203">
        <v>16</v>
      </c>
      <c r="BD203" t="s">
        <v>83</v>
      </c>
      <c r="BE203">
        <v>3</v>
      </c>
      <c r="BF203">
        <v>3</v>
      </c>
      <c r="BH203">
        <v>4</v>
      </c>
      <c r="BI203">
        <v>4</v>
      </c>
      <c r="BJ203">
        <v>4</v>
      </c>
      <c r="BS203" s="2">
        <v>240204</v>
      </c>
      <c r="BT203" s="2">
        <v>224636</v>
      </c>
      <c r="BV203" s="2">
        <v>202271</v>
      </c>
      <c r="BW203" s="2">
        <v>183879</v>
      </c>
      <c r="BX203" s="2">
        <v>42592</v>
      </c>
    </row>
    <row r="204" spans="1:76" x14ac:dyDescent="0.35">
      <c r="A204" s="1">
        <v>44565</v>
      </c>
      <c r="B204">
        <v>22019</v>
      </c>
      <c r="C204">
        <v>1</v>
      </c>
      <c r="D204" t="s">
        <v>202</v>
      </c>
      <c r="E204" t="s">
        <v>148</v>
      </c>
      <c r="F204" s="2">
        <f>S204+AE204+AQ204</f>
        <v>59866</v>
      </c>
      <c r="G204" s="2">
        <f>(Q204+AC204+AM204)-F204</f>
        <v>127732</v>
      </c>
      <c r="H204" s="2">
        <f>F204/BX204*100</f>
        <v>193.33440981753594</v>
      </c>
      <c r="I204" s="2">
        <f>G204/(BW204-BX204)*100</f>
        <v>104.94351558969723</v>
      </c>
      <c r="J204">
        <v>96.8</v>
      </c>
      <c r="K204" s="2">
        <v>94909</v>
      </c>
      <c r="L204">
        <v>46.7</v>
      </c>
      <c r="M204" s="2">
        <v>94905</v>
      </c>
      <c r="N204">
        <v>50.2</v>
      </c>
      <c r="O204" s="2">
        <v>93703</v>
      </c>
      <c r="P204">
        <v>55.4</v>
      </c>
      <c r="Q204" s="2">
        <v>88636</v>
      </c>
      <c r="R204">
        <v>58.1</v>
      </c>
      <c r="S204" s="2">
        <v>25275</v>
      </c>
      <c r="T204">
        <v>81.599999999999994</v>
      </c>
      <c r="U204" s="2">
        <v>81558</v>
      </c>
      <c r="V204">
        <v>40.1</v>
      </c>
      <c r="W204" s="2">
        <v>81558</v>
      </c>
      <c r="X204">
        <v>43.2</v>
      </c>
      <c r="AA204" s="2">
        <v>81062</v>
      </c>
      <c r="AB204">
        <v>47.9</v>
      </c>
      <c r="AC204" s="2">
        <v>77070</v>
      </c>
      <c r="AD204">
        <v>50.5</v>
      </c>
      <c r="AE204" s="2">
        <v>23247</v>
      </c>
      <c r="AF204">
        <v>75.099999999999994</v>
      </c>
      <c r="AG204" s="2">
        <v>21973</v>
      </c>
      <c r="AH204">
        <v>26.9</v>
      </c>
      <c r="AM204" s="2">
        <v>21892</v>
      </c>
      <c r="AN204">
        <v>28.4</v>
      </c>
      <c r="AO204" s="2">
        <v>17502</v>
      </c>
      <c r="AP204">
        <v>38.6</v>
      </c>
      <c r="AQ204" s="2">
        <v>11344</v>
      </c>
      <c r="AR204">
        <v>48.8</v>
      </c>
      <c r="AW204" t="s">
        <v>82</v>
      </c>
      <c r="AX204">
        <v>11</v>
      </c>
      <c r="AY204">
        <v>11</v>
      </c>
      <c r="BA204">
        <v>11</v>
      </c>
      <c r="BB204">
        <v>12</v>
      </c>
      <c r="BC204">
        <v>12</v>
      </c>
      <c r="BD204" t="s">
        <v>83</v>
      </c>
      <c r="BE204">
        <v>3</v>
      </c>
      <c r="BF204">
        <v>3</v>
      </c>
      <c r="BH204">
        <v>3</v>
      </c>
      <c r="BI204">
        <v>4</v>
      </c>
      <c r="BJ204">
        <v>4</v>
      </c>
      <c r="BS204" s="2">
        <v>203436</v>
      </c>
      <c r="BT204" s="2">
        <v>188963</v>
      </c>
      <c r="BV204" s="2">
        <v>169218</v>
      </c>
      <c r="BW204" s="2">
        <v>152680</v>
      </c>
      <c r="BX204" s="2">
        <v>30965</v>
      </c>
    </row>
    <row r="205" spans="1:76" x14ac:dyDescent="0.35">
      <c r="A205" s="1">
        <v>44565</v>
      </c>
      <c r="B205">
        <v>22033</v>
      </c>
      <c r="C205">
        <v>1</v>
      </c>
      <c r="D205" t="s">
        <v>170</v>
      </c>
      <c r="E205" t="s">
        <v>148</v>
      </c>
      <c r="F205" s="2">
        <f>S205+AE205+AQ205</f>
        <v>157246</v>
      </c>
      <c r="G205" s="2">
        <f>(Q205+AC205+AM205)-F205</f>
        <v>386411</v>
      </c>
      <c r="H205" s="2">
        <f>F205/BX205*100</f>
        <v>244.06090425119123</v>
      </c>
      <c r="I205" s="2">
        <f>G205/(BW205-BX205)*100</f>
        <v>140.22906331539392</v>
      </c>
      <c r="J205">
        <v>96.8</v>
      </c>
      <c r="K205" s="2">
        <v>265791</v>
      </c>
      <c r="L205">
        <v>60.4</v>
      </c>
      <c r="M205" s="2">
        <v>265770</v>
      </c>
      <c r="N205">
        <v>64.599999999999994</v>
      </c>
      <c r="O205" s="2">
        <v>260882</v>
      </c>
      <c r="P205">
        <v>70</v>
      </c>
      <c r="Q205" s="2">
        <v>243972</v>
      </c>
      <c r="R205">
        <v>71.8</v>
      </c>
      <c r="S205" s="2">
        <v>61808</v>
      </c>
      <c r="T205">
        <v>95</v>
      </c>
      <c r="U205" s="2">
        <v>234280</v>
      </c>
      <c r="V205">
        <v>53.2</v>
      </c>
      <c r="W205" s="2">
        <v>234275</v>
      </c>
      <c r="X205">
        <v>56.9</v>
      </c>
      <c r="AA205" s="2">
        <v>232050</v>
      </c>
      <c r="AB205">
        <v>62.3</v>
      </c>
      <c r="AC205" s="2">
        <v>217991</v>
      </c>
      <c r="AD205">
        <v>64.099999999999994</v>
      </c>
      <c r="AE205" s="2">
        <v>58911</v>
      </c>
      <c r="AF205">
        <v>91.4</v>
      </c>
      <c r="AG205" s="2">
        <v>82176</v>
      </c>
      <c r="AH205">
        <v>35.1</v>
      </c>
      <c r="AM205" s="2">
        <v>81694</v>
      </c>
      <c r="AN205">
        <v>37.5</v>
      </c>
      <c r="AO205" s="2">
        <v>59193</v>
      </c>
      <c r="AP205">
        <v>50.7</v>
      </c>
      <c r="AQ205" s="2">
        <v>36527</v>
      </c>
      <c r="AR205">
        <v>62</v>
      </c>
      <c r="AW205" t="s">
        <v>82</v>
      </c>
      <c r="AX205">
        <v>12</v>
      </c>
      <c r="AY205">
        <v>12</v>
      </c>
      <c r="BA205">
        <v>12</v>
      </c>
      <c r="BB205">
        <v>12</v>
      </c>
      <c r="BC205">
        <v>12</v>
      </c>
      <c r="BD205" t="s">
        <v>83</v>
      </c>
      <c r="BE205">
        <v>4</v>
      </c>
      <c r="BF205">
        <v>4</v>
      </c>
      <c r="BH205">
        <v>4</v>
      </c>
      <c r="BI205">
        <v>4</v>
      </c>
      <c r="BJ205">
        <v>4</v>
      </c>
      <c r="BS205" s="2">
        <v>440059</v>
      </c>
      <c r="BT205" s="2">
        <v>411392</v>
      </c>
      <c r="BV205" s="2">
        <v>372423</v>
      </c>
      <c r="BW205" s="2">
        <v>339986</v>
      </c>
      <c r="BX205" s="2">
        <v>64429</v>
      </c>
    </row>
    <row r="206" spans="1:76" x14ac:dyDescent="0.35">
      <c r="A206" s="1">
        <v>44565</v>
      </c>
      <c r="B206">
        <v>22051</v>
      </c>
      <c r="C206">
        <v>1</v>
      </c>
      <c r="D206" t="s">
        <v>147</v>
      </c>
      <c r="E206" t="s">
        <v>148</v>
      </c>
      <c r="F206" s="2">
        <f>S206+AE206+AQ206</f>
        <v>180952</v>
      </c>
      <c r="G206" s="2">
        <f>(Q206+AC206+AM206)-F206</f>
        <v>441226</v>
      </c>
      <c r="H206" s="2">
        <f>F206/BX206*100</f>
        <v>236.52928643321175</v>
      </c>
      <c r="I206" s="2">
        <f>G206/(BW206-BX206)*100</f>
        <v>169.25118817919929</v>
      </c>
      <c r="J206">
        <v>96.8</v>
      </c>
      <c r="K206" s="2">
        <v>307660</v>
      </c>
      <c r="L206">
        <v>71.099999999999994</v>
      </c>
      <c r="M206" s="2">
        <v>307641</v>
      </c>
      <c r="N206">
        <v>76.099999999999994</v>
      </c>
      <c r="O206" s="2">
        <v>302217</v>
      </c>
      <c r="P206">
        <v>82.2</v>
      </c>
      <c r="Q206" s="2">
        <v>281791</v>
      </c>
      <c r="R206">
        <v>83.6</v>
      </c>
      <c r="S206" s="2">
        <v>72092</v>
      </c>
      <c r="T206">
        <v>94.2</v>
      </c>
      <c r="U206" s="2">
        <v>268182</v>
      </c>
      <c r="V206">
        <v>62</v>
      </c>
      <c r="W206" s="2">
        <v>268175</v>
      </c>
      <c r="X206">
        <v>66.3</v>
      </c>
      <c r="AA206" s="2">
        <v>265991</v>
      </c>
      <c r="AB206">
        <v>72.400000000000006</v>
      </c>
      <c r="AC206" s="2">
        <v>249841</v>
      </c>
      <c r="AD206">
        <v>74.099999999999994</v>
      </c>
      <c r="AE206" s="2">
        <v>68093</v>
      </c>
      <c r="AF206">
        <v>89</v>
      </c>
      <c r="AG206" s="2">
        <v>91080</v>
      </c>
      <c r="AH206">
        <v>34</v>
      </c>
      <c r="AM206" s="2">
        <v>90546</v>
      </c>
      <c r="AN206">
        <v>36.200000000000003</v>
      </c>
      <c r="AO206" s="2">
        <v>66638</v>
      </c>
      <c r="AP206">
        <v>48.8</v>
      </c>
      <c r="AQ206" s="2">
        <v>40767</v>
      </c>
      <c r="AR206">
        <v>59.9</v>
      </c>
      <c r="AW206" t="s">
        <v>82</v>
      </c>
      <c r="AX206">
        <v>12</v>
      </c>
      <c r="AY206">
        <v>12</v>
      </c>
      <c r="BA206">
        <v>12</v>
      </c>
      <c r="BB206">
        <v>12</v>
      </c>
      <c r="BC206">
        <v>12</v>
      </c>
      <c r="BD206" t="s">
        <v>83</v>
      </c>
      <c r="BE206">
        <v>4</v>
      </c>
      <c r="BF206">
        <v>4</v>
      </c>
      <c r="BH206">
        <v>4</v>
      </c>
      <c r="BI206">
        <v>4</v>
      </c>
      <c r="BJ206">
        <v>4</v>
      </c>
      <c r="BS206" s="2">
        <v>432493</v>
      </c>
      <c r="BT206" s="2">
        <v>404384</v>
      </c>
      <c r="BV206" s="2">
        <v>367616</v>
      </c>
      <c r="BW206" s="2">
        <v>337196</v>
      </c>
      <c r="BX206" s="2">
        <v>76503</v>
      </c>
    </row>
    <row r="207" spans="1:76" x14ac:dyDescent="0.35">
      <c r="A207" s="1">
        <v>44565</v>
      </c>
      <c r="B207">
        <v>22055</v>
      </c>
      <c r="C207">
        <v>1</v>
      </c>
      <c r="D207" t="s">
        <v>309</v>
      </c>
      <c r="E207" t="s">
        <v>148</v>
      </c>
      <c r="F207" s="2">
        <f>S207+AE207+AQ207</f>
        <v>73717</v>
      </c>
      <c r="G207" s="2">
        <f>(Q207+AC207+AM207)-F207</f>
        <v>193890</v>
      </c>
      <c r="H207" s="2">
        <f>F207/BX207*100</f>
        <v>219.13495838287753</v>
      </c>
      <c r="I207" s="2">
        <f>G207/(BW207-BX207)*100</f>
        <v>126.76525968931429</v>
      </c>
      <c r="J207">
        <v>96.8</v>
      </c>
      <c r="K207" s="2">
        <v>131733</v>
      </c>
      <c r="L207">
        <v>53.9</v>
      </c>
      <c r="M207" s="2">
        <v>131724</v>
      </c>
      <c r="N207">
        <v>57.8</v>
      </c>
      <c r="O207" s="2">
        <v>130053</v>
      </c>
      <c r="P207">
        <v>63.4</v>
      </c>
      <c r="Q207" s="2">
        <v>121716</v>
      </c>
      <c r="R207">
        <v>65.2</v>
      </c>
      <c r="S207" s="2">
        <v>29227</v>
      </c>
      <c r="T207">
        <v>86.9</v>
      </c>
      <c r="U207" s="2">
        <v>116625</v>
      </c>
      <c r="V207">
        <v>47.7</v>
      </c>
      <c r="W207" s="2">
        <v>116623</v>
      </c>
      <c r="X207">
        <v>51.2</v>
      </c>
      <c r="AA207" s="2">
        <v>115922</v>
      </c>
      <c r="AB207">
        <v>56.5</v>
      </c>
      <c r="AC207" s="2">
        <v>108921</v>
      </c>
      <c r="AD207">
        <v>58.4</v>
      </c>
      <c r="AE207" s="2">
        <v>27643</v>
      </c>
      <c r="AF207">
        <v>82.2</v>
      </c>
      <c r="AG207" s="2">
        <v>37179</v>
      </c>
      <c r="AH207">
        <v>31.9</v>
      </c>
      <c r="AM207" s="2">
        <v>36970</v>
      </c>
      <c r="AN207">
        <v>33.9</v>
      </c>
      <c r="AO207" s="2">
        <v>27242</v>
      </c>
      <c r="AP207">
        <v>47.9</v>
      </c>
      <c r="AQ207" s="2">
        <v>16847</v>
      </c>
      <c r="AR207">
        <v>60.9</v>
      </c>
      <c r="AW207" t="s">
        <v>82</v>
      </c>
      <c r="AX207">
        <v>11</v>
      </c>
      <c r="AY207">
        <v>12</v>
      </c>
      <c r="BA207">
        <v>12</v>
      </c>
      <c r="BB207">
        <v>12</v>
      </c>
      <c r="BC207">
        <v>12</v>
      </c>
      <c r="BD207" t="s">
        <v>83</v>
      </c>
      <c r="BE207">
        <v>3</v>
      </c>
      <c r="BF207">
        <v>4</v>
      </c>
      <c r="BH207">
        <v>4</v>
      </c>
      <c r="BI207">
        <v>4</v>
      </c>
      <c r="BJ207">
        <v>4</v>
      </c>
      <c r="BS207" s="2">
        <v>244390</v>
      </c>
      <c r="BT207" s="2">
        <v>227904</v>
      </c>
      <c r="BV207" s="2">
        <v>205285</v>
      </c>
      <c r="BW207" s="2">
        <v>186592</v>
      </c>
      <c r="BX207" s="2">
        <v>33640</v>
      </c>
    </row>
    <row r="208" spans="1:76" x14ac:dyDescent="0.35">
      <c r="A208" s="1">
        <v>44565</v>
      </c>
      <c r="B208">
        <v>22063</v>
      </c>
      <c r="C208">
        <v>1</v>
      </c>
      <c r="D208" t="s">
        <v>220</v>
      </c>
      <c r="E208" t="s">
        <v>148</v>
      </c>
      <c r="F208" s="2">
        <f>S208+AE208+AQ208</f>
        <v>36348</v>
      </c>
      <c r="G208" s="2">
        <f>(Q208+AC208+AM208)-F208</f>
        <v>84958</v>
      </c>
      <c r="H208" s="2">
        <f>F208/BX208*100</f>
        <v>193.72168629750038</v>
      </c>
      <c r="I208" s="2">
        <f>G208/(BW208-BX208)*100</f>
        <v>98.62209066109466</v>
      </c>
      <c r="J208">
        <v>96.8</v>
      </c>
      <c r="K208" s="2">
        <v>60652</v>
      </c>
      <c r="L208">
        <v>43.1</v>
      </c>
      <c r="M208" s="2">
        <v>60651</v>
      </c>
      <c r="N208">
        <v>46.2</v>
      </c>
      <c r="O208" s="2">
        <v>60077</v>
      </c>
      <c r="P208">
        <v>51.2</v>
      </c>
      <c r="Q208" s="2">
        <v>56595</v>
      </c>
      <c r="R208">
        <v>53.9</v>
      </c>
      <c r="S208" s="2">
        <v>14869</v>
      </c>
      <c r="T208">
        <v>79.2</v>
      </c>
      <c r="U208" s="2">
        <v>53369</v>
      </c>
      <c r="V208">
        <v>37.9</v>
      </c>
      <c r="W208" s="2">
        <v>53369</v>
      </c>
      <c r="X208">
        <v>40.700000000000003</v>
      </c>
      <c r="AA208" s="2">
        <v>53131</v>
      </c>
      <c r="AB208">
        <v>45.3</v>
      </c>
      <c r="AC208" s="2">
        <v>50282</v>
      </c>
      <c r="AD208">
        <v>47.9</v>
      </c>
      <c r="AE208" s="2">
        <v>14121</v>
      </c>
      <c r="AF208">
        <v>75.3</v>
      </c>
      <c r="AG208" s="2">
        <v>14476</v>
      </c>
      <c r="AH208">
        <v>27.1</v>
      </c>
      <c r="AM208" s="2">
        <v>14429</v>
      </c>
      <c r="AN208">
        <v>28.7</v>
      </c>
      <c r="AO208" s="2">
        <v>11471</v>
      </c>
      <c r="AP208">
        <v>40.6</v>
      </c>
      <c r="AQ208" s="2">
        <v>7358</v>
      </c>
      <c r="AR208">
        <v>52.1</v>
      </c>
      <c r="AW208" t="s">
        <v>112</v>
      </c>
      <c r="AX208">
        <v>6</v>
      </c>
      <c r="AY208">
        <v>7</v>
      </c>
      <c r="BA208">
        <v>7</v>
      </c>
      <c r="BB208">
        <v>7</v>
      </c>
      <c r="BC208">
        <v>8</v>
      </c>
      <c r="BD208" t="s">
        <v>83</v>
      </c>
      <c r="BE208">
        <v>2</v>
      </c>
      <c r="BF208">
        <v>3</v>
      </c>
      <c r="BH208">
        <v>3</v>
      </c>
      <c r="BI208">
        <v>3</v>
      </c>
      <c r="BJ208">
        <v>4</v>
      </c>
      <c r="BS208" s="2">
        <v>140789</v>
      </c>
      <c r="BT208" s="2">
        <v>131288</v>
      </c>
      <c r="BV208" s="2">
        <v>117335</v>
      </c>
      <c r="BW208" s="2">
        <v>104908</v>
      </c>
      <c r="BX208" s="2">
        <v>18763</v>
      </c>
    </row>
    <row r="209" spans="1:76" x14ac:dyDescent="0.35">
      <c r="A209" s="1">
        <v>44565</v>
      </c>
      <c r="B209">
        <v>22071</v>
      </c>
      <c r="C209">
        <v>1</v>
      </c>
      <c r="D209" t="s">
        <v>510</v>
      </c>
      <c r="E209" t="s">
        <v>148</v>
      </c>
      <c r="F209" s="2">
        <f>S209+AE209+AQ209</f>
        <v>142228</v>
      </c>
      <c r="G209" s="2">
        <f>(Q209+AC209+AM209)-F209</f>
        <v>464011</v>
      </c>
      <c r="H209" s="2">
        <f>F209/BX209*100</f>
        <v>234.30915470914812</v>
      </c>
      <c r="I209" s="2">
        <f>G209/(BW209-BX209)*100</f>
        <v>184.01232536097683</v>
      </c>
      <c r="J209">
        <v>96.8</v>
      </c>
      <c r="K209" s="2">
        <v>298960</v>
      </c>
      <c r="L209">
        <v>76.599999999999994</v>
      </c>
      <c r="M209" s="2">
        <v>298914</v>
      </c>
      <c r="N209">
        <v>81.3</v>
      </c>
      <c r="O209" s="2">
        <v>291010</v>
      </c>
      <c r="P209">
        <v>86.2</v>
      </c>
      <c r="Q209" s="2">
        <v>271785</v>
      </c>
      <c r="R209">
        <v>86.9</v>
      </c>
      <c r="S209" s="2">
        <v>56574</v>
      </c>
      <c r="T209">
        <v>93.2</v>
      </c>
      <c r="U209" s="2">
        <v>256247</v>
      </c>
      <c r="V209">
        <v>65.7</v>
      </c>
      <c r="W209" s="2">
        <v>256231</v>
      </c>
      <c r="X209">
        <v>69.7</v>
      </c>
      <c r="AA209" s="2">
        <v>253096</v>
      </c>
      <c r="AB209">
        <v>75</v>
      </c>
      <c r="AC209" s="2">
        <v>238281</v>
      </c>
      <c r="AD209">
        <v>76.2</v>
      </c>
      <c r="AE209" s="2">
        <v>53566</v>
      </c>
      <c r="AF209">
        <v>88.2</v>
      </c>
      <c r="AG209" s="2">
        <v>96917</v>
      </c>
      <c r="AH209">
        <v>37.799999999999997</v>
      </c>
      <c r="AM209" s="2">
        <v>96173</v>
      </c>
      <c r="AN209">
        <v>40.4</v>
      </c>
      <c r="AO209" s="2">
        <v>58334</v>
      </c>
      <c r="AP209">
        <v>51.4</v>
      </c>
      <c r="AQ209" s="2">
        <v>32088</v>
      </c>
      <c r="AR209">
        <v>59.9</v>
      </c>
      <c r="AW209" t="s">
        <v>82</v>
      </c>
      <c r="AX209">
        <v>12</v>
      </c>
      <c r="AY209">
        <v>12</v>
      </c>
      <c r="BA209">
        <v>12</v>
      </c>
      <c r="BB209">
        <v>12</v>
      </c>
      <c r="BC209">
        <v>12</v>
      </c>
      <c r="BD209" t="s">
        <v>83</v>
      </c>
      <c r="BE209">
        <v>4</v>
      </c>
      <c r="BF209">
        <v>4</v>
      </c>
      <c r="BH209">
        <v>4</v>
      </c>
      <c r="BI209">
        <v>4</v>
      </c>
      <c r="BJ209">
        <v>4</v>
      </c>
      <c r="BS209" s="2">
        <v>390144</v>
      </c>
      <c r="BT209" s="2">
        <v>367710</v>
      </c>
      <c r="BV209" s="2">
        <v>337623</v>
      </c>
      <c r="BW209" s="2">
        <v>312864</v>
      </c>
      <c r="BX209" s="2">
        <v>60701</v>
      </c>
    </row>
    <row r="210" spans="1:76" x14ac:dyDescent="0.35">
      <c r="A210" s="1">
        <v>44565</v>
      </c>
      <c r="B210">
        <v>22073</v>
      </c>
      <c r="C210">
        <v>1</v>
      </c>
      <c r="D210" t="s">
        <v>171</v>
      </c>
      <c r="E210" t="s">
        <v>148</v>
      </c>
      <c r="F210" s="2">
        <f>S210+AE210+AQ210</f>
        <v>48063</v>
      </c>
      <c r="G210" s="2">
        <f>(Q210+AC210+AM210)-F210</f>
        <v>102361</v>
      </c>
      <c r="H210" s="2">
        <f>F210/BX210*100</f>
        <v>204.43641003828156</v>
      </c>
      <c r="I210" s="2">
        <f>G210/(BW210-BX210)*100</f>
        <v>111.11219660457643</v>
      </c>
      <c r="J210">
        <v>96.8</v>
      </c>
      <c r="K210" s="2">
        <v>74889</v>
      </c>
      <c r="L210">
        <v>48.9</v>
      </c>
      <c r="M210" s="2">
        <v>74887</v>
      </c>
      <c r="N210">
        <v>52.4</v>
      </c>
      <c r="O210" s="2">
        <v>74218</v>
      </c>
      <c r="P210">
        <v>57.9</v>
      </c>
      <c r="Q210" s="2">
        <v>69677</v>
      </c>
      <c r="R210">
        <v>60.3</v>
      </c>
      <c r="S210" s="2">
        <v>19759</v>
      </c>
      <c r="T210">
        <v>84</v>
      </c>
      <c r="U210" s="2">
        <v>65397</v>
      </c>
      <c r="V210">
        <v>42.7</v>
      </c>
      <c r="W210" s="2">
        <v>65397</v>
      </c>
      <c r="X210">
        <v>45.7</v>
      </c>
      <c r="AA210" s="2">
        <v>65119</v>
      </c>
      <c r="AB210">
        <v>50.8</v>
      </c>
      <c r="AC210" s="2">
        <v>61563</v>
      </c>
      <c r="AD210">
        <v>53.2</v>
      </c>
      <c r="AE210" s="2">
        <v>18629</v>
      </c>
      <c r="AF210">
        <v>79.2</v>
      </c>
      <c r="AG210" s="2">
        <v>19261</v>
      </c>
      <c r="AH210">
        <v>29.5</v>
      </c>
      <c r="AM210" s="2">
        <v>19184</v>
      </c>
      <c r="AN210">
        <v>31.2</v>
      </c>
      <c r="AO210" s="2">
        <v>15183</v>
      </c>
      <c r="AP210">
        <v>42.7</v>
      </c>
      <c r="AQ210" s="2">
        <v>9675</v>
      </c>
      <c r="AR210">
        <v>51.9</v>
      </c>
      <c r="AW210" t="s">
        <v>97</v>
      </c>
      <c r="AX210">
        <v>15</v>
      </c>
      <c r="AY210">
        <v>15</v>
      </c>
      <c r="BA210">
        <v>16</v>
      </c>
      <c r="BB210">
        <v>16</v>
      </c>
      <c r="BC210">
        <v>16</v>
      </c>
      <c r="BD210" t="s">
        <v>83</v>
      </c>
      <c r="BE210">
        <v>3</v>
      </c>
      <c r="BF210">
        <v>3</v>
      </c>
      <c r="BH210">
        <v>4</v>
      </c>
      <c r="BI210">
        <v>4</v>
      </c>
      <c r="BJ210">
        <v>4</v>
      </c>
      <c r="BS210" s="2">
        <v>153279</v>
      </c>
      <c r="BT210" s="2">
        <v>142947</v>
      </c>
      <c r="BV210" s="2">
        <v>128241</v>
      </c>
      <c r="BW210" s="2">
        <v>115634</v>
      </c>
      <c r="BX210" s="2">
        <v>23510</v>
      </c>
    </row>
    <row r="211" spans="1:76" x14ac:dyDescent="0.35">
      <c r="A211" s="1">
        <v>44565</v>
      </c>
      <c r="B211">
        <v>22079</v>
      </c>
      <c r="C211">
        <v>1</v>
      </c>
      <c r="D211" t="s">
        <v>420</v>
      </c>
      <c r="E211" t="s">
        <v>148</v>
      </c>
      <c r="F211" s="2">
        <f>S211+AE211+AQ211</f>
        <v>45602</v>
      </c>
      <c r="G211" s="2">
        <f>(Q211+AC211+AM211)-F211</f>
        <v>94471</v>
      </c>
      <c r="H211" s="2">
        <f>F211/BX211*100</f>
        <v>210.07002026902524</v>
      </c>
      <c r="I211" s="2">
        <f>G211/(BW211-BX211)*100</f>
        <v>124.25653369109155</v>
      </c>
      <c r="J211">
        <v>96.8</v>
      </c>
      <c r="K211" s="2">
        <v>70810</v>
      </c>
      <c r="L211">
        <v>54.6</v>
      </c>
      <c r="M211" s="2">
        <v>70805</v>
      </c>
      <c r="N211">
        <v>58.5</v>
      </c>
      <c r="O211" s="2">
        <v>69945</v>
      </c>
      <c r="P211">
        <v>64.400000000000006</v>
      </c>
      <c r="Q211" s="2">
        <v>65514</v>
      </c>
      <c r="R211">
        <v>67</v>
      </c>
      <c r="S211" s="2">
        <v>18996</v>
      </c>
      <c r="T211">
        <v>87.5</v>
      </c>
      <c r="U211" s="2">
        <v>61002</v>
      </c>
      <c r="V211">
        <v>47.1</v>
      </c>
      <c r="W211" s="2">
        <v>60999</v>
      </c>
      <c r="X211">
        <v>50.4</v>
      </c>
      <c r="AA211" s="2">
        <v>60650</v>
      </c>
      <c r="AB211">
        <v>55.8</v>
      </c>
      <c r="AC211" s="2">
        <v>57157</v>
      </c>
      <c r="AD211">
        <v>58.5</v>
      </c>
      <c r="AE211" s="2">
        <v>17802</v>
      </c>
      <c r="AF211">
        <v>82</v>
      </c>
      <c r="AG211" s="2">
        <v>17489</v>
      </c>
      <c r="AH211">
        <v>28.7</v>
      </c>
      <c r="AM211" s="2">
        <v>17402</v>
      </c>
      <c r="AN211">
        <v>30.4</v>
      </c>
      <c r="AO211" s="2">
        <v>13954</v>
      </c>
      <c r="AP211">
        <v>40.6</v>
      </c>
      <c r="AQ211" s="2">
        <v>8804</v>
      </c>
      <c r="AR211">
        <v>49.5</v>
      </c>
      <c r="AW211" t="s">
        <v>97</v>
      </c>
      <c r="AX211">
        <v>15</v>
      </c>
      <c r="AY211">
        <v>16</v>
      </c>
      <c r="BA211">
        <v>16</v>
      </c>
      <c r="BB211">
        <v>16</v>
      </c>
      <c r="BC211">
        <v>16</v>
      </c>
      <c r="BD211" t="s">
        <v>83</v>
      </c>
      <c r="BE211">
        <v>3</v>
      </c>
      <c r="BF211">
        <v>4</v>
      </c>
      <c r="BH211">
        <v>4</v>
      </c>
      <c r="BI211">
        <v>4</v>
      </c>
      <c r="BJ211">
        <v>4</v>
      </c>
      <c r="BS211" s="2">
        <v>129648</v>
      </c>
      <c r="BT211" s="2">
        <v>121023</v>
      </c>
      <c r="BV211" s="2">
        <v>108598</v>
      </c>
      <c r="BW211" s="2">
        <v>97737</v>
      </c>
      <c r="BX211" s="2">
        <v>21708</v>
      </c>
    </row>
    <row r="212" spans="1:76" x14ac:dyDescent="0.35">
      <c r="A212" s="1">
        <v>44565</v>
      </c>
      <c r="B212">
        <v>22103</v>
      </c>
      <c r="C212">
        <v>1</v>
      </c>
      <c r="D212" t="s">
        <v>312</v>
      </c>
      <c r="E212" t="s">
        <v>148</v>
      </c>
      <c r="F212" s="2">
        <f>S212+AE212+AQ212</f>
        <v>107608</v>
      </c>
      <c r="G212" s="2">
        <f>(Q212+AC212+AM212)-F212</f>
        <v>220180</v>
      </c>
      <c r="H212" s="2">
        <f>F212/BX212*100</f>
        <v>236.18964003511854</v>
      </c>
      <c r="I212" s="2">
        <f>G212/(BW212-BX212)*100</f>
        <v>143.80698591843665</v>
      </c>
      <c r="J212">
        <v>96.8</v>
      </c>
      <c r="K212" s="2">
        <v>158128</v>
      </c>
      <c r="L212">
        <v>60.7</v>
      </c>
      <c r="M212" s="2">
        <v>158119</v>
      </c>
      <c r="N212">
        <v>64.5</v>
      </c>
      <c r="O212" s="2">
        <v>156191</v>
      </c>
      <c r="P212">
        <v>70.599999999999994</v>
      </c>
      <c r="Q212" s="2">
        <v>146818</v>
      </c>
      <c r="R212">
        <v>73.900000000000006</v>
      </c>
      <c r="S212" s="2">
        <v>42606</v>
      </c>
      <c r="T212">
        <v>93.5</v>
      </c>
      <c r="U212" s="2">
        <v>141416</v>
      </c>
      <c r="V212">
        <v>54.3</v>
      </c>
      <c r="W212" s="2">
        <v>141413</v>
      </c>
      <c r="X212">
        <v>57.7</v>
      </c>
      <c r="AA212" s="2">
        <v>140518</v>
      </c>
      <c r="AB212">
        <v>63.5</v>
      </c>
      <c r="AC212" s="2">
        <v>132588</v>
      </c>
      <c r="AD212">
        <v>66.7</v>
      </c>
      <c r="AE212" s="2">
        <v>40566</v>
      </c>
      <c r="AF212">
        <v>89</v>
      </c>
      <c r="AG212" s="2">
        <v>48693</v>
      </c>
      <c r="AH212">
        <v>34.4</v>
      </c>
      <c r="AM212" s="2">
        <v>48382</v>
      </c>
      <c r="AN212">
        <v>36.5</v>
      </c>
      <c r="AO212" s="2">
        <v>37810</v>
      </c>
      <c r="AP212">
        <v>48.4</v>
      </c>
      <c r="AQ212" s="2">
        <v>24436</v>
      </c>
      <c r="AR212">
        <v>60.2</v>
      </c>
      <c r="AW212" t="s">
        <v>112</v>
      </c>
      <c r="AX212">
        <v>8</v>
      </c>
      <c r="AY212">
        <v>8</v>
      </c>
      <c r="BA212">
        <v>8</v>
      </c>
      <c r="BB212">
        <v>8</v>
      </c>
      <c r="BC212">
        <v>8</v>
      </c>
      <c r="BD212" t="s">
        <v>83</v>
      </c>
      <c r="BE212">
        <v>4</v>
      </c>
      <c r="BF212">
        <v>4</v>
      </c>
      <c r="BH212">
        <v>4</v>
      </c>
      <c r="BI212">
        <v>4</v>
      </c>
      <c r="BJ212">
        <v>4</v>
      </c>
      <c r="BS212" s="2">
        <v>260419</v>
      </c>
      <c r="BT212" s="2">
        <v>245044</v>
      </c>
      <c r="BV212" s="2">
        <v>221295</v>
      </c>
      <c r="BW212" s="2">
        <v>198668</v>
      </c>
      <c r="BX212" s="2">
        <v>45560</v>
      </c>
    </row>
    <row r="213" spans="1:76" x14ac:dyDescent="0.35">
      <c r="A213" s="1">
        <v>44565</v>
      </c>
      <c r="B213">
        <v>22105</v>
      </c>
      <c r="C213">
        <v>1</v>
      </c>
      <c r="D213" t="s">
        <v>521</v>
      </c>
      <c r="E213" t="s">
        <v>148</v>
      </c>
      <c r="F213" s="2">
        <f>S213+AE213+AQ213</f>
        <v>43407</v>
      </c>
      <c r="G213" s="2">
        <f>(Q213+AC213+AM213)-F213</f>
        <v>93219</v>
      </c>
      <c r="H213" s="2">
        <f>F213/BX213*100</f>
        <v>215.8263723150358</v>
      </c>
      <c r="I213" s="2">
        <f>G213/(BW213-BX213)*100</f>
        <v>113.92066285379087</v>
      </c>
      <c r="J213">
        <v>96.8</v>
      </c>
      <c r="K213" s="2">
        <v>67654</v>
      </c>
      <c r="L213">
        <v>50.2</v>
      </c>
      <c r="M213" s="2">
        <v>67647</v>
      </c>
      <c r="N213">
        <v>54.1</v>
      </c>
      <c r="O213" s="2">
        <v>67165</v>
      </c>
      <c r="P213">
        <v>59.8</v>
      </c>
      <c r="Q213" s="2">
        <v>63289</v>
      </c>
      <c r="R213">
        <v>62.1</v>
      </c>
      <c r="S213" s="2">
        <v>17674</v>
      </c>
      <c r="T213">
        <v>87.9</v>
      </c>
      <c r="U213" s="2">
        <v>59065</v>
      </c>
      <c r="V213">
        <v>43.8</v>
      </c>
      <c r="W213" s="2">
        <v>59063</v>
      </c>
      <c r="X213">
        <v>47.2</v>
      </c>
      <c r="AA213" s="2">
        <v>58908</v>
      </c>
      <c r="AB213">
        <v>52.4</v>
      </c>
      <c r="AC213" s="2">
        <v>55886</v>
      </c>
      <c r="AD213">
        <v>54.8</v>
      </c>
      <c r="AE213" s="2">
        <v>16728</v>
      </c>
      <c r="AF213">
        <v>83.2</v>
      </c>
      <c r="AG213" s="2">
        <v>17514</v>
      </c>
      <c r="AH213">
        <v>29.7</v>
      </c>
      <c r="AM213" s="2">
        <v>17451</v>
      </c>
      <c r="AN213">
        <v>31.2</v>
      </c>
      <c r="AO213" s="2">
        <v>14163</v>
      </c>
      <c r="AP213">
        <v>43.1</v>
      </c>
      <c r="AQ213" s="2">
        <v>9005</v>
      </c>
      <c r="AR213">
        <v>53.8</v>
      </c>
      <c r="AW213" t="s">
        <v>97</v>
      </c>
      <c r="AX213">
        <v>15</v>
      </c>
      <c r="AY213">
        <v>15</v>
      </c>
      <c r="BA213">
        <v>16</v>
      </c>
      <c r="BB213">
        <v>16</v>
      </c>
      <c r="BC213">
        <v>16</v>
      </c>
      <c r="BD213" t="s">
        <v>83</v>
      </c>
      <c r="BE213">
        <v>3</v>
      </c>
      <c r="BF213">
        <v>3</v>
      </c>
      <c r="BH213">
        <v>4</v>
      </c>
      <c r="BI213">
        <v>4</v>
      </c>
      <c r="BJ213">
        <v>4</v>
      </c>
      <c r="BS213" s="2">
        <v>134758</v>
      </c>
      <c r="BT213" s="2">
        <v>125146</v>
      </c>
      <c r="BV213" s="2">
        <v>112318</v>
      </c>
      <c r="BW213" s="2">
        <v>101940</v>
      </c>
      <c r="BX213" s="2">
        <v>20112</v>
      </c>
    </row>
    <row r="214" spans="1:76" x14ac:dyDescent="0.35">
      <c r="A214" s="1">
        <v>44565</v>
      </c>
      <c r="B214">
        <v>22109</v>
      </c>
      <c r="C214">
        <v>1</v>
      </c>
      <c r="D214" t="s">
        <v>236</v>
      </c>
      <c r="E214" t="s">
        <v>148</v>
      </c>
      <c r="F214" s="2">
        <f>S214+AE214+AQ214</f>
        <v>34207</v>
      </c>
      <c r="G214" s="2">
        <f>(Q214+AC214+AM214)-F214</f>
        <v>75738</v>
      </c>
      <c r="H214" s="2">
        <f>F214/BX214*100</f>
        <v>207.27746470338727</v>
      </c>
      <c r="I214" s="2">
        <f>G214/(BW214-BX214)*100</f>
        <v>114.38193762742581</v>
      </c>
      <c r="J214">
        <v>96.8</v>
      </c>
      <c r="K214" s="2">
        <v>55625</v>
      </c>
      <c r="L214">
        <v>50.4</v>
      </c>
      <c r="M214" s="2">
        <v>55624</v>
      </c>
      <c r="N214">
        <v>54.1</v>
      </c>
      <c r="O214" s="2">
        <v>55244</v>
      </c>
      <c r="P214">
        <v>60</v>
      </c>
      <c r="Q214" s="2">
        <v>52302</v>
      </c>
      <c r="R214">
        <v>63.2</v>
      </c>
      <c r="S214" s="2">
        <v>14215</v>
      </c>
      <c r="T214">
        <v>86.1</v>
      </c>
      <c r="U214" s="2">
        <v>47283</v>
      </c>
      <c r="V214">
        <v>42.8</v>
      </c>
      <c r="W214" s="2">
        <v>47283</v>
      </c>
      <c r="X214">
        <v>46</v>
      </c>
      <c r="AA214" s="2">
        <v>47119</v>
      </c>
      <c r="AB214">
        <v>51.2</v>
      </c>
      <c r="AC214" s="2">
        <v>44905</v>
      </c>
      <c r="AD214">
        <v>54.3</v>
      </c>
      <c r="AE214" s="2">
        <v>13302</v>
      </c>
      <c r="AF214">
        <v>80.599999999999994</v>
      </c>
      <c r="AG214" s="2">
        <v>12778</v>
      </c>
      <c r="AH214">
        <v>27</v>
      </c>
      <c r="AM214" s="2">
        <v>12738</v>
      </c>
      <c r="AN214">
        <v>28.4</v>
      </c>
      <c r="AO214" s="2">
        <v>10445</v>
      </c>
      <c r="AP214">
        <v>38.700000000000003</v>
      </c>
      <c r="AQ214" s="2">
        <v>6690</v>
      </c>
      <c r="AR214">
        <v>50.3</v>
      </c>
      <c r="AW214" t="s">
        <v>97</v>
      </c>
      <c r="AX214">
        <v>15</v>
      </c>
      <c r="AY214">
        <v>15</v>
      </c>
      <c r="BA214">
        <v>16</v>
      </c>
      <c r="BB214">
        <v>16</v>
      </c>
      <c r="BC214">
        <v>16</v>
      </c>
      <c r="BD214" t="s">
        <v>83</v>
      </c>
      <c r="BE214">
        <v>3</v>
      </c>
      <c r="BF214">
        <v>3</v>
      </c>
      <c r="BH214">
        <v>4</v>
      </c>
      <c r="BI214">
        <v>4</v>
      </c>
      <c r="BJ214">
        <v>4</v>
      </c>
      <c r="BS214" s="2">
        <v>110461</v>
      </c>
      <c r="BT214" s="2">
        <v>102851</v>
      </c>
      <c r="BV214" s="2">
        <v>92029</v>
      </c>
      <c r="BW214" s="2">
        <v>82718</v>
      </c>
      <c r="BX214" s="2">
        <v>16503</v>
      </c>
    </row>
    <row r="215" spans="1:76" x14ac:dyDescent="0.35">
      <c r="A215" s="1">
        <v>44565</v>
      </c>
      <c r="B215">
        <v>23001</v>
      </c>
      <c r="C215">
        <v>1</v>
      </c>
      <c r="D215" t="s">
        <v>579</v>
      </c>
      <c r="E215" t="s">
        <v>120</v>
      </c>
      <c r="F215" s="2">
        <f>S215+AE215+AQ215</f>
        <v>50973</v>
      </c>
      <c r="G215" s="2">
        <f>(Q215+AC215+AM215)-F215</f>
        <v>117562</v>
      </c>
      <c r="H215" s="2">
        <f>F215/BX215*100</f>
        <v>259.19353198413506</v>
      </c>
      <c r="I215" s="2">
        <f>G215/(BW215-BX215)*100</f>
        <v>180.03920487610648</v>
      </c>
      <c r="J215">
        <v>96.5</v>
      </c>
      <c r="K215" s="2">
        <v>80567</v>
      </c>
      <c r="L215">
        <v>74.400000000000006</v>
      </c>
      <c r="M215" s="2">
        <v>80557</v>
      </c>
      <c r="N215">
        <v>78.900000000000006</v>
      </c>
      <c r="O215" s="2">
        <v>77794</v>
      </c>
      <c r="P215">
        <v>83.9</v>
      </c>
      <c r="Q215" s="2">
        <v>72855</v>
      </c>
      <c r="R215">
        <v>85.7</v>
      </c>
      <c r="S215" s="2">
        <v>20654</v>
      </c>
      <c r="T215">
        <v>95</v>
      </c>
      <c r="U215" s="2">
        <v>72144</v>
      </c>
      <c r="V215">
        <v>66.599999999999994</v>
      </c>
      <c r="W215" s="2">
        <v>72142</v>
      </c>
      <c r="X215">
        <v>70.7</v>
      </c>
      <c r="AA215" s="2">
        <v>70265</v>
      </c>
      <c r="AB215">
        <v>75.8</v>
      </c>
      <c r="AC215" s="2">
        <v>65774</v>
      </c>
      <c r="AD215">
        <v>77.400000000000006</v>
      </c>
      <c r="AE215" s="2">
        <v>18084</v>
      </c>
      <c r="AF215">
        <v>92</v>
      </c>
      <c r="AG215" s="2">
        <v>30142</v>
      </c>
      <c r="AH215">
        <v>41.8</v>
      </c>
      <c r="AM215" s="2">
        <v>29906</v>
      </c>
      <c r="AN215">
        <v>45.5</v>
      </c>
      <c r="AO215" s="2">
        <v>21673</v>
      </c>
      <c r="AP215">
        <v>58.8</v>
      </c>
      <c r="AQ215" s="2">
        <v>12235</v>
      </c>
      <c r="AR215">
        <v>67.7</v>
      </c>
      <c r="AW215" t="s">
        <v>82</v>
      </c>
      <c r="AX215">
        <v>12</v>
      </c>
      <c r="AY215">
        <v>12</v>
      </c>
      <c r="BA215">
        <v>12</v>
      </c>
      <c r="BB215">
        <v>12</v>
      </c>
      <c r="BC215">
        <v>12</v>
      </c>
      <c r="BD215" t="s">
        <v>83</v>
      </c>
      <c r="BE215">
        <v>4</v>
      </c>
      <c r="BF215">
        <v>4</v>
      </c>
      <c r="BH215">
        <v>4</v>
      </c>
      <c r="BI215">
        <v>4</v>
      </c>
      <c r="BJ215">
        <v>4</v>
      </c>
      <c r="BS215" s="2">
        <v>108277</v>
      </c>
      <c r="BT215" s="2">
        <v>102040</v>
      </c>
      <c r="BV215" s="2">
        <v>92707</v>
      </c>
      <c r="BW215" s="2">
        <v>84964</v>
      </c>
      <c r="BX215" s="2">
        <v>19666</v>
      </c>
    </row>
    <row r="216" spans="1:76" x14ac:dyDescent="0.35">
      <c r="A216" s="1">
        <v>44565</v>
      </c>
      <c r="B216">
        <v>23005</v>
      </c>
      <c r="C216">
        <v>1</v>
      </c>
      <c r="D216" t="s">
        <v>119</v>
      </c>
      <c r="E216" t="s">
        <v>120</v>
      </c>
      <c r="F216" s="2">
        <f>S216+AE216+AQ216</f>
        <v>161859</v>
      </c>
      <c r="G216" s="2">
        <f>(Q216+AC216+AM216)-F216</f>
        <v>428540</v>
      </c>
      <c r="H216" s="2">
        <f>F216/BX216*100</f>
        <v>288.21047008547009</v>
      </c>
      <c r="I216" s="2">
        <f>G216/(BW216-BX216)*100</f>
        <v>231.85253715516168</v>
      </c>
      <c r="J216">
        <v>96.5</v>
      </c>
      <c r="K216" s="2">
        <v>277511</v>
      </c>
      <c r="L216">
        <v>94.1</v>
      </c>
      <c r="M216" s="2">
        <v>277478</v>
      </c>
      <c r="N216">
        <v>95</v>
      </c>
      <c r="O216" s="2">
        <v>264405</v>
      </c>
      <c r="P216">
        <v>95</v>
      </c>
      <c r="Q216" s="2">
        <v>246913</v>
      </c>
      <c r="R216">
        <v>95</v>
      </c>
      <c r="S216" s="2">
        <v>62865</v>
      </c>
      <c r="T216">
        <v>95</v>
      </c>
      <c r="U216" s="2">
        <v>248981</v>
      </c>
      <c r="V216">
        <v>84.4</v>
      </c>
      <c r="W216" s="2">
        <v>248975</v>
      </c>
      <c r="X216">
        <v>88.6</v>
      </c>
      <c r="AA216" s="2">
        <v>238170</v>
      </c>
      <c r="AB216">
        <v>91.5</v>
      </c>
      <c r="AC216" s="2">
        <v>221956</v>
      </c>
      <c r="AD216">
        <v>92.1</v>
      </c>
      <c r="AE216" s="2">
        <v>56307</v>
      </c>
      <c r="AF216">
        <v>95</v>
      </c>
      <c r="AG216" s="2">
        <v>123028</v>
      </c>
      <c r="AH216">
        <v>49.4</v>
      </c>
      <c r="AM216" s="2">
        <v>121530</v>
      </c>
      <c r="AN216">
        <v>54.8</v>
      </c>
      <c r="AO216" s="2">
        <v>77259</v>
      </c>
      <c r="AP216">
        <v>66.599999999999994</v>
      </c>
      <c r="AQ216" s="2">
        <v>42687</v>
      </c>
      <c r="AR216">
        <v>75.8</v>
      </c>
      <c r="AW216" t="s">
        <v>86</v>
      </c>
      <c r="AX216">
        <v>4</v>
      </c>
      <c r="AY216">
        <v>4</v>
      </c>
      <c r="BA216">
        <v>4</v>
      </c>
      <c r="BB216">
        <v>4</v>
      </c>
      <c r="BC216">
        <v>4</v>
      </c>
      <c r="BD216" t="s">
        <v>83</v>
      </c>
      <c r="BE216">
        <v>4</v>
      </c>
      <c r="BF216">
        <v>4</v>
      </c>
      <c r="BH216">
        <v>4</v>
      </c>
      <c r="BI216">
        <v>4</v>
      </c>
      <c r="BJ216">
        <v>4</v>
      </c>
      <c r="BS216" s="2">
        <v>295003</v>
      </c>
      <c r="BT216" s="2">
        <v>280996</v>
      </c>
      <c r="BV216" s="2">
        <v>260292</v>
      </c>
      <c r="BW216" s="2">
        <v>240993</v>
      </c>
      <c r="BX216" s="2">
        <v>56160</v>
      </c>
    </row>
    <row r="217" spans="1:76" x14ac:dyDescent="0.35">
      <c r="A217" s="1">
        <v>44565</v>
      </c>
      <c r="B217">
        <v>23011</v>
      </c>
      <c r="C217">
        <v>1</v>
      </c>
      <c r="D217" t="s">
        <v>182</v>
      </c>
      <c r="E217" t="s">
        <v>120</v>
      </c>
      <c r="F217" s="2">
        <f>S217+AE217+AQ217</f>
        <v>65238</v>
      </c>
      <c r="G217" s="2">
        <f>(Q217+AC217+AM217)-F217</f>
        <v>135432</v>
      </c>
      <c r="H217" s="2">
        <f>F217/BX217*100</f>
        <v>259.39562624254478</v>
      </c>
      <c r="I217" s="2">
        <f>G217/(BW217-BX217)*100</f>
        <v>183.41775237682495</v>
      </c>
      <c r="J217">
        <v>96.5</v>
      </c>
      <c r="K217" s="2">
        <v>94747</v>
      </c>
      <c r="L217">
        <v>77.5</v>
      </c>
      <c r="M217" s="2">
        <v>94733</v>
      </c>
      <c r="N217">
        <v>81.5</v>
      </c>
      <c r="O217" s="2">
        <v>91821</v>
      </c>
      <c r="P217">
        <v>85.6</v>
      </c>
      <c r="Q217" s="2">
        <v>86760</v>
      </c>
      <c r="R217">
        <v>87.6</v>
      </c>
      <c r="S217" s="2">
        <v>26326</v>
      </c>
      <c r="T217">
        <v>95</v>
      </c>
      <c r="U217" s="2">
        <v>83848</v>
      </c>
      <c r="V217">
        <v>68.599999999999994</v>
      </c>
      <c r="W217" s="2">
        <v>83843</v>
      </c>
      <c r="X217">
        <v>72.099999999999994</v>
      </c>
      <c r="AA217" s="2">
        <v>81622</v>
      </c>
      <c r="AB217">
        <v>76.099999999999994</v>
      </c>
      <c r="AC217" s="2">
        <v>77005</v>
      </c>
      <c r="AD217">
        <v>77.8</v>
      </c>
      <c r="AE217" s="2">
        <v>23213</v>
      </c>
      <c r="AF217">
        <v>92.3</v>
      </c>
      <c r="AG217" s="2">
        <v>37204</v>
      </c>
      <c r="AH217">
        <v>44.4</v>
      </c>
      <c r="AM217" s="2">
        <v>36905</v>
      </c>
      <c r="AN217">
        <v>47.9</v>
      </c>
      <c r="AO217" s="2">
        <v>27233</v>
      </c>
      <c r="AP217">
        <v>59.8</v>
      </c>
      <c r="AQ217" s="2">
        <v>15699</v>
      </c>
      <c r="AR217">
        <v>67.599999999999994</v>
      </c>
      <c r="AW217" t="s">
        <v>112</v>
      </c>
      <c r="AX217">
        <v>8</v>
      </c>
      <c r="AY217">
        <v>8</v>
      </c>
      <c r="BA217">
        <v>8</v>
      </c>
      <c r="BB217">
        <v>8</v>
      </c>
      <c r="BC217">
        <v>8</v>
      </c>
      <c r="BD217" t="s">
        <v>152</v>
      </c>
      <c r="BE217">
        <v>8</v>
      </c>
      <c r="BF217">
        <v>8</v>
      </c>
      <c r="BH217">
        <v>8</v>
      </c>
      <c r="BI217">
        <v>8</v>
      </c>
      <c r="BJ217">
        <v>8</v>
      </c>
      <c r="BS217" s="2">
        <v>122302</v>
      </c>
      <c r="BT217" s="2">
        <v>116283</v>
      </c>
      <c r="BV217" s="2">
        <v>107231</v>
      </c>
      <c r="BW217" s="2">
        <v>98988</v>
      </c>
      <c r="BX217" s="2">
        <v>25150</v>
      </c>
    </row>
    <row r="218" spans="1:76" x14ac:dyDescent="0.35">
      <c r="A218" s="1">
        <v>44565</v>
      </c>
      <c r="B218">
        <v>23019</v>
      </c>
      <c r="C218">
        <v>1</v>
      </c>
      <c r="D218" t="s">
        <v>248</v>
      </c>
      <c r="E218" t="s">
        <v>120</v>
      </c>
      <c r="F218" s="2">
        <f>S218+AE218+AQ218</f>
        <v>76005</v>
      </c>
      <c r="G218" s="2">
        <f>(Q218+AC218+AM218)-F218</f>
        <v>169983</v>
      </c>
      <c r="H218" s="2">
        <f>F218/BX218*100</f>
        <v>261.0958433527997</v>
      </c>
      <c r="I218" s="2">
        <f>G218/(BW218-BX218)*100</f>
        <v>177.73397881617333</v>
      </c>
      <c r="J218">
        <v>96.5</v>
      </c>
      <c r="K218" s="2">
        <v>115394</v>
      </c>
      <c r="L218">
        <v>75.8</v>
      </c>
      <c r="M218" s="2">
        <v>115389</v>
      </c>
      <c r="N218">
        <v>79.5</v>
      </c>
      <c r="O218" s="2">
        <v>112011</v>
      </c>
      <c r="P218">
        <v>83.1</v>
      </c>
      <c r="Q218" s="2">
        <v>105719</v>
      </c>
      <c r="R218">
        <v>84.7</v>
      </c>
      <c r="S218" s="2">
        <v>30178</v>
      </c>
      <c r="T218">
        <v>95</v>
      </c>
      <c r="U218" s="2">
        <v>103980</v>
      </c>
      <c r="V218">
        <v>68.3</v>
      </c>
      <c r="W218" s="2">
        <v>103977</v>
      </c>
      <c r="X218">
        <v>71.7</v>
      </c>
      <c r="AA218" s="2">
        <v>101387</v>
      </c>
      <c r="AB218">
        <v>75.2</v>
      </c>
      <c r="AC218" s="2">
        <v>95623</v>
      </c>
      <c r="AD218">
        <v>76.7</v>
      </c>
      <c r="AE218" s="2">
        <v>26874</v>
      </c>
      <c r="AF218">
        <v>92.3</v>
      </c>
      <c r="AG218" s="2">
        <v>45003</v>
      </c>
      <c r="AH218">
        <v>43.3</v>
      </c>
      <c r="AM218" s="2">
        <v>44646</v>
      </c>
      <c r="AN218">
        <v>46.7</v>
      </c>
      <c r="AO218" s="2">
        <v>32325</v>
      </c>
      <c r="AP218">
        <v>60.5</v>
      </c>
      <c r="AQ218" s="2">
        <v>18953</v>
      </c>
      <c r="AR218">
        <v>70.5</v>
      </c>
      <c r="AW218" t="s">
        <v>112</v>
      </c>
      <c r="AX218">
        <v>8</v>
      </c>
      <c r="AY218">
        <v>8</v>
      </c>
      <c r="BA218">
        <v>8</v>
      </c>
      <c r="BB218">
        <v>8</v>
      </c>
      <c r="BC218">
        <v>8</v>
      </c>
      <c r="BD218" t="s">
        <v>83</v>
      </c>
      <c r="BE218">
        <v>4</v>
      </c>
      <c r="BF218">
        <v>4</v>
      </c>
      <c r="BH218">
        <v>4</v>
      </c>
      <c r="BI218">
        <v>4</v>
      </c>
      <c r="BJ218">
        <v>4</v>
      </c>
      <c r="BS218" s="2">
        <v>152148</v>
      </c>
      <c r="BT218" s="2">
        <v>145062</v>
      </c>
      <c r="BV218" s="2">
        <v>134767</v>
      </c>
      <c r="BW218" s="2">
        <v>124749</v>
      </c>
      <c r="BX218" s="2">
        <v>29110</v>
      </c>
    </row>
    <row r="219" spans="1:76" x14ac:dyDescent="0.35">
      <c r="A219" s="1">
        <v>44565</v>
      </c>
      <c r="B219">
        <v>23031</v>
      </c>
      <c r="C219">
        <v>1</v>
      </c>
      <c r="D219" t="s">
        <v>379</v>
      </c>
      <c r="E219" t="s">
        <v>120</v>
      </c>
      <c r="F219" s="2">
        <f>S219+AE219+AQ219</f>
        <v>121015</v>
      </c>
      <c r="G219" s="2">
        <f>(Q219+AC219+AM219)-F219</f>
        <v>264146</v>
      </c>
      <c r="H219" s="2">
        <f>F219/BX219*100</f>
        <v>275.5413374621462</v>
      </c>
      <c r="I219" s="2">
        <f>G219/(BW219-BX219)*100</f>
        <v>210.60747402747549</v>
      </c>
      <c r="J219">
        <v>96.5</v>
      </c>
      <c r="K219" s="2">
        <v>187654</v>
      </c>
      <c r="L219">
        <v>90.4</v>
      </c>
      <c r="M219" s="2">
        <v>187640</v>
      </c>
      <c r="N219">
        <v>94.8</v>
      </c>
      <c r="O219" s="2">
        <v>181417</v>
      </c>
      <c r="P219">
        <v>95</v>
      </c>
      <c r="Q219" s="2">
        <v>170725</v>
      </c>
      <c r="R219">
        <v>95</v>
      </c>
      <c r="S219" s="2">
        <v>50515</v>
      </c>
      <c r="T219">
        <v>95</v>
      </c>
      <c r="U219" s="2">
        <v>161686</v>
      </c>
      <c r="V219">
        <v>77.900000000000006</v>
      </c>
      <c r="W219" s="2">
        <v>161680</v>
      </c>
      <c r="X219">
        <v>81.599999999999994</v>
      </c>
      <c r="AA219" s="2">
        <v>156838</v>
      </c>
      <c r="AB219">
        <v>85.6</v>
      </c>
      <c r="AC219" s="2">
        <v>147233</v>
      </c>
      <c r="AD219">
        <v>86.9</v>
      </c>
      <c r="AE219" s="2">
        <v>42183</v>
      </c>
      <c r="AF219">
        <v>95</v>
      </c>
      <c r="AG219" s="2">
        <v>67827</v>
      </c>
      <c r="AH219">
        <v>41.9</v>
      </c>
      <c r="AM219" s="2">
        <v>67203</v>
      </c>
      <c r="AN219">
        <v>45.6</v>
      </c>
      <c r="AO219" s="2">
        <v>49368</v>
      </c>
      <c r="AP219">
        <v>57.9</v>
      </c>
      <c r="AQ219" s="2">
        <v>28317</v>
      </c>
      <c r="AR219">
        <v>67.099999999999994</v>
      </c>
      <c r="AW219" t="s">
        <v>86</v>
      </c>
      <c r="AX219">
        <v>4</v>
      </c>
      <c r="AY219">
        <v>4</v>
      </c>
      <c r="BA219">
        <v>4</v>
      </c>
      <c r="BB219">
        <v>4</v>
      </c>
      <c r="BC219">
        <v>4</v>
      </c>
      <c r="BD219" t="s">
        <v>83</v>
      </c>
      <c r="BE219">
        <v>4</v>
      </c>
      <c r="BF219">
        <v>4</v>
      </c>
      <c r="BH219">
        <v>4</v>
      </c>
      <c r="BI219">
        <v>4</v>
      </c>
      <c r="BJ219">
        <v>4</v>
      </c>
      <c r="BS219" s="2">
        <v>207641</v>
      </c>
      <c r="BT219" s="2">
        <v>198016</v>
      </c>
      <c r="BV219" s="2">
        <v>183292</v>
      </c>
      <c r="BW219" s="2">
        <v>169340</v>
      </c>
      <c r="BX219" s="2">
        <v>43919</v>
      </c>
    </row>
    <row r="220" spans="1:76" x14ac:dyDescent="0.35">
      <c r="A220" s="1">
        <v>44565</v>
      </c>
      <c r="B220">
        <v>24003</v>
      </c>
      <c r="C220">
        <v>1</v>
      </c>
      <c r="D220" t="s">
        <v>426</v>
      </c>
      <c r="E220" t="s">
        <v>85</v>
      </c>
      <c r="F220" s="2">
        <f>S220+AE220+AQ220</f>
        <v>229803</v>
      </c>
      <c r="G220" s="2">
        <f>(Q220+AC220+AM220)-F220</f>
        <v>729472</v>
      </c>
      <c r="H220" s="2">
        <f>F220/BX220*100</f>
        <v>264.13834323743407</v>
      </c>
      <c r="I220" s="2">
        <f>G220/(BW220-BX220)*100</f>
        <v>200.78168866771625</v>
      </c>
      <c r="J220">
        <v>98.7</v>
      </c>
      <c r="K220" s="2">
        <v>477259</v>
      </c>
      <c r="L220">
        <v>82.4</v>
      </c>
      <c r="M220" s="2">
        <v>477215</v>
      </c>
      <c r="N220">
        <v>87.8</v>
      </c>
      <c r="O220" s="2">
        <v>457102</v>
      </c>
      <c r="P220">
        <v>92.7</v>
      </c>
      <c r="Q220" s="2">
        <v>421630</v>
      </c>
      <c r="R220">
        <v>93.6</v>
      </c>
      <c r="S220" s="2">
        <v>90125</v>
      </c>
      <c r="T220">
        <v>95</v>
      </c>
      <c r="U220" s="2">
        <v>424275</v>
      </c>
      <c r="V220">
        <v>73.2</v>
      </c>
      <c r="W220" s="2">
        <v>424269</v>
      </c>
      <c r="X220">
        <v>78</v>
      </c>
      <c r="AA220" s="2">
        <v>410176</v>
      </c>
      <c r="AB220">
        <v>83.2</v>
      </c>
      <c r="AC220" s="2">
        <v>378177</v>
      </c>
      <c r="AD220">
        <v>84</v>
      </c>
      <c r="AE220" s="2">
        <v>82398</v>
      </c>
      <c r="AF220">
        <v>94.7</v>
      </c>
      <c r="AG220" s="2">
        <v>161276</v>
      </c>
      <c r="AH220">
        <v>38</v>
      </c>
      <c r="AM220" s="2">
        <v>159468</v>
      </c>
      <c r="AN220">
        <v>42.2</v>
      </c>
      <c r="AO220" s="2">
        <v>105004</v>
      </c>
      <c r="AP220">
        <v>57.3</v>
      </c>
      <c r="AQ220" s="2">
        <v>57280</v>
      </c>
      <c r="AR220">
        <v>69.5</v>
      </c>
      <c r="AW220" t="s">
        <v>86</v>
      </c>
      <c r="AX220">
        <v>4</v>
      </c>
      <c r="AY220">
        <v>4</v>
      </c>
      <c r="BA220">
        <v>4</v>
      </c>
      <c r="BB220">
        <v>4</v>
      </c>
      <c r="BC220">
        <v>4</v>
      </c>
      <c r="BD220" t="s">
        <v>83</v>
      </c>
      <c r="BE220">
        <v>4</v>
      </c>
      <c r="BF220">
        <v>4</v>
      </c>
      <c r="BH220">
        <v>4</v>
      </c>
      <c r="BI220">
        <v>4</v>
      </c>
      <c r="BJ220">
        <v>4</v>
      </c>
      <c r="BS220" s="2">
        <v>579234</v>
      </c>
      <c r="BT220" s="2">
        <v>543689</v>
      </c>
      <c r="BV220" s="2">
        <v>492844</v>
      </c>
      <c r="BW220" s="2">
        <v>450317</v>
      </c>
      <c r="BX220" s="2">
        <v>87001</v>
      </c>
    </row>
    <row r="221" spans="1:76" x14ac:dyDescent="0.35">
      <c r="A221" s="1">
        <v>44565</v>
      </c>
      <c r="B221">
        <v>24005</v>
      </c>
      <c r="C221">
        <v>1</v>
      </c>
      <c r="D221" t="s">
        <v>299</v>
      </c>
      <c r="E221" t="s">
        <v>85</v>
      </c>
      <c r="F221" s="2">
        <f>S221+AE221+AQ221</f>
        <v>358797</v>
      </c>
      <c r="G221" s="2">
        <f>(Q221+AC221+AM221)-F221</f>
        <v>923308</v>
      </c>
      <c r="H221" s="2">
        <f>F221/BX221*100</f>
        <v>246.92850850630404</v>
      </c>
      <c r="I221" s="2">
        <f>G221/(BW221-BX221)*100</f>
        <v>183.49311583834145</v>
      </c>
      <c r="J221">
        <v>98.7</v>
      </c>
      <c r="K221" s="2">
        <v>618465</v>
      </c>
      <c r="L221">
        <v>74.8</v>
      </c>
      <c r="M221" s="2">
        <v>618406</v>
      </c>
      <c r="N221">
        <v>79.400000000000006</v>
      </c>
      <c r="O221" s="2">
        <v>598485</v>
      </c>
      <c r="P221">
        <v>84.4</v>
      </c>
      <c r="Q221" s="2">
        <v>554395</v>
      </c>
      <c r="R221">
        <v>85.5</v>
      </c>
      <c r="S221" s="2">
        <v>141320</v>
      </c>
      <c r="T221">
        <v>95</v>
      </c>
      <c r="U221" s="2">
        <v>557941</v>
      </c>
      <c r="V221">
        <v>67.400000000000006</v>
      </c>
      <c r="W221" s="2">
        <v>557924</v>
      </c>
      <c r="X221">
        <v>71.7</v>
      </c>
      <c r="AA221" s="2">
        <v>544659</v>
      </c>
      <c r="AB221">
        <v>76.8</v>
      </c>
      <c r="AC221" s="2">
        <v>505247</v>
      </c>
      <c r="AD221">
        <v>77.900000000000006</v>
      </c>
      <c r="AE221" s="2">
        <v>130209</v>
      </c>
      <c r="AF221">
        <v>89.6</v>
      </c>
      <c r="AG221" s="2">
        <v>224809</v>
      </c>
      <c r="AH221">
        <v>40.299999999999997</v>
      </c>
      <c r="AM221" s="2">
        <v>222463</v>
      </c>
      <c r="AN221">
        <v>44</v>
      </c>
      <c r="AO221" s="2">
        <v>152044</v>
      </c>
      <c r="AP221">
        <v>57.2</v>
      </c>
      <c r="AQ221" s="2">
        <v>87268</v>
      </c>
      <c r="AR221">
        <v>67</v>
      </c>
      <c r="AW221" t="s">
        <v>112</v>
      </c>
      <c r="AX221">
        <v>8</v>
      </c>
      <c r="AY221">
        <v>8</v>
      </c>
      <c r="BA221">
        <v>8</v>
      </c>
      <c r="BB221">
        <v>8</v>
      </c>
      <c r="BC221">
        <v>8</v>
      </c>
      <c r="BD221" t="s">
        <v>83</v>
      </c>
      <c r="BE221">
        <v>4</v>
      </c>
      <c r="BF221">
        <v>4</v>
      </c>
      <c r="BH221">
        <v>4</v>
      </c>
      <c r="BI221">
        <v>4</v>
      </c>
      <c r="BJ221">
        <v>4</v>
      </c>
      <c r="BS221" s="2">
        <v>827370</v>
      </c>
      <c r="BT221" s="2">
        <v>778563</v>
      </c>
      <c r="BV221" s="2">
        <v>708954</v>
      </c>
      <c r="BW221" s="2">
        <v>648488</v>
      </c>
      <c r="BX221" s="2">
        <v>145304</v>
      </c>
    </row>
    <row r="222" spans="1:76" x14ac:dyDescent="0.35">
      <c r="A222" s="1">
        <v>44565</v>
      </c>
      <c r="B222">
        <v>24013</v>
      </c>
      <c r="C222">
        <v>1</v>
      </c>
      <c r="D222" t="s">
        <v>87</v>
      </c>
      <c r="E222" t="s">
        <v>85</v>
      </c>
      <c r="F222" s="2">
        <f>S222+AE222+AQ222</f>
        <v>78739</v>
      </c>
      <c r="G222" s="2">
        <f>(Q222+AC222+AM222)-F222</f>
        <v>195078</v>
      </c>
      <c r="H222" s="2">
        <f>F222/BX222*100</f>
        <v>270.46922231382251</v>
      </c>
      <c r="I222" s="2">
        <f>G222/(BW222-BX222)*100</f>
        <v>189.442097596504</v>
      </c>
      <c r="J222">
        <v>98.7</v>
      </c>
      <c r="K222" s="2">
        <v>129976</v>
      </c>
      <c r="L222">
        <v>77.2</v>
      </c>
      <c r="M222" s="2">
        <v>129972</v>
      </c>
      <c r="N222">
        <v>81.599999999999994</v>
      </c>
      <c r="O222" s="2">
        <v>124827</v>
      </c>
      <c r="P222">
        <v>85.9</v>
      </c>
      <c r="Q222" s="2">
        <v>115459</v>
      </c>
      <c r="R222">
        <v>87.4</v>
      </c>
      <c r="S222" s="2">
        <v>30406</v>
      </c>
      <c r="T222">
        <v>95</v>
      </c>
      <c r="U222" s="2">
        <v>118180</v>
      </c>
      <c r="V222">
        <v>70.2</v>
      </c>
      <c r="W222" s="2">
        <v>118180</v>
      </c>
      <c r="X222">
        <v>74.2</v>
      </c>
      <c r="AA222" s="2">
        <v>114708</v>
      </c>
      <c r="AB222">
        <v>78.900000000000006</v>
      </c>
      <c r="AC222" s="2">
        <v>106017</v>
      </c>
      <c r="AD222">
        <v>80.3</v>
      </c>
      <c r="AE222" s="2">
        <v>28308</v>
      </c>
      <c r="AF222">
        <v>95</v>
      </c>
      <c r="AG222" s="2">
        <v>52946</v>
      </c>
      <c r="AH222">
        <v>44.8</v>
      </c>
      <c r="AM222" s="2">
        <v>52341</v>
      </c>
      <c r="AN222">
        <v>49.4</v>
      </c>
      <c r="AO222" s="2">
        <v>36228</v>
      </c>
      <c r="AP222">
        <v>60.2</v>
      </c>
      <c r="AQ222" s="2">
        <v>20025</v>
      </c>
      <c r="AR222">
        <v>70.7</v>
      </c>
      <c r="AW222" t="s">
        <v>86</v>
      </c>
      <c r="AX222">
        <v>4</v>
      </c>
      <c r="AY222">
        <v>4</v>
      </c>
      <c r="BA222">
        <v>4</v>
      </c>
      <c r="BB222">
        <v>4</v>
      </c>
      <c r="BC222">
        <v>4</v>
      </c>
      <c r="BD222" t="s">
        <v>83</v>
      </c>
      <c r="BE222">
        <v>4</v>
      </c>
      <c r="BF222">
        <v>4</v>
      </c>
      <c r="BH222">
        <v>4</v>
      </c>
      <c r="BI222">
        <v>4</v>
      </c>
      <c r="BJ222">
        <v>4</v>
      </c>
      <c r="BS222" s="2">
        <v>168447</v>
      </c>
      <c r="BT222" s="2">
        <v>159220</v>
      </c>
      <c r="BV222" s="2">
        <v>145387</v>
      </c>
      <c r="BW222" s="2">
        <v>132087</v>
      </c>
      <c r="BX222" s="2">
        <v>29112</v>
      </c>
    </row>
    <row r="223" spans="1:76" x14ac:dyDescent="0.35">
      <c r="A223" s="1">
        <v>44565</v>
      </c>
      <c r="B223">
        <v>24015</v>
      </c>
      <c r="C223">
        <v>1</v>
      </c>
      <c r="D223" t="s">
        <v>241</v>
      </c>
      <c r="E223" t="s">
        <v>85</v>
      </c>
      <c r="F223" s="2">
        <f>S223+AE223+AQ223</f>
        <v>38761</v>
      </c>
      <c r="G223" s="2">
        <f>(Q223+AC223+AM223)-F223</f>
        <v>91982</v>
      </c>
      <c r="H223" s="2">
        <f>F223/BX223*100</f>
        <v>232.43583593187816</v>
      </c>
      <c r="I223" s="2">
        <f>G223/(BW223-BX223)*100</f>
        <v>145.83419212658347</v>
      </c>
      <c r="J223">
        <v>98.7</v>
      </c>
      <c r="K223" s="2">
        <v>66739</v>
      </c>
      <c r="L223">
        <v>64.900000000000006</v>
      </c>
      <c r="M223" s="2">
        <v>66719</v>
      </c>
      <c r="N223">
        <v>68.8</v>
      </c>
      <c r="O223" s="2">
        <v>65454</v>
      </c>
      <c r="P223">
        <v>74.3</v>
      </c>
      <c r="Q223" s="2">
        <v>61526</v>
      </c>
      <c r="R223">
        <v>77.099999999999994</v>
      </c>
      <c r="S223" s="2">
        <v>16758</v>
      </c>
      <c r="T223">
        <v>95</v>
      </c>
      <c r="U223" s="2">
        <v>56349</v>
      </c>
      <c r="V223">
        <v>54.8</v>
      </c>
      <c r="W223" s="2">
        <v>56348</v>
      </c>
      <c r="X223">
        <v>58.1</v>
      </c>
      <c r="AA223" s="2">
        <v>55535</v>
      </c>
      <c r="AB223">
        <v>63.1</v>
      </c>
      <c r="AC223" s="2">
        <v>52195</v>
      </c>
      <c r="AD223">
        <v>65.400000000000006</v>
      </c>
      <c r="AE223" s="2">
        <v>14301</v>
      </c>
      <c r="AF223">
        <v>85.8</v>
      </c>
      <c r="AG223" s="2">
        <v>17154</v>
      </c>
      <c r="AH223">
        <v>30.4</v>
      </c>
      <c r="AM223" s="2">
        <v>17022</v>
      </c>
      <c r="AN223">
        <v>32.6</v>
      </c>
      <c r="AO223" s="2">
        <v>12958</v>
      </c>
      <c r="AP223">
        <v>42.5</v>
      </c>
      <c r="AQ223" s="2">
        <v>7702</v>
      </c>
      <c r="AR223">
        <v>53.9</v>
      </c>
      <c r="AW223" t="s">
        <v>112</v>
      </c>
      <c r="AX223">
        <v>8</v>
      </c>
      <c r="AY223">
        <v>8</v>
      </c>
      <c r="BA223">
        <v>8</v>
      </c>
      <c r="BB223">
        <v>8</v>
      </c>
      <c r="BC223">
        <v>8</v>
      </c>
      <c r="BD223" t="s">
        <v>83</v>
      </c>
      <c r="BE223">
        <v>4</v>
      </c>
      <c r="BF223">
        <v>4</v>
      </c>
      <c r="BH223">
        <v>4</v>
      </c>
      <c r="BI223">
        <v>4</v>
      </c>
      <c r="BJ223">
        <v>4</v>
      </c>
      <c r="BS223" s="2">
        <v>102855</v>
      </c>
      <c r="BT223" s="2">
        <v>97028</v>
      </c>
      <c r="BV223" s="2">
        <v>88051</v>
      </c>
      <c r="BW223" s="2">
        <v>79749</v>
      </c>
      <c r="BX223" s="2">
        <v>16676</v>
      </c>
    </row>
    <row r="224" spans="1:76" x14ac:dyDescent="0.35">
      <c r="A224" s="1">
        <v>44565</v>
      </c>
      <c r="B224">
        <v>24017</v>
      </c>
      <c r="C224">
        <v>1</v>
      </c>
      <c r="D224" t="s">
        <v>204</v>
      </c>
      <c r="E224" t="s">
        <v>85</v>
      </c>
      <c r="F224" s="2">
        <f>S224+AE224+AQ224</f>
        <v>53003</v>
      </c>
      <c r="G224" s="2">
        <f>(Q224+AC224+AM224)-F224</f>
        <v>177209</v>
      </c>
      <c r="H224" s="2">
        <f>F224/BX224*100</f>
        <v>252.31113438377685</v>
      </c>
      <c r="I224" s="2">
        <f>G224/(BW224-BX224)*100</f>
        <v>171.40024567410458</v>
      </c>
      <c r="J224">
        <v>98.7</v>
      </c>
      <c r="K224" s="2">
        <v>116906</v>
      </c>
      <c r="L224">
        <v>71.599999999999994</v>
      </c>
      <c r="M224" s="2">
        <v>116902</v>
      </c>
      <c r="N224">
        <v>76.099999999999994</v>
      </c>
      <c r="O224" s="2">
        <v>113558</v>
      </c>
      <c r="P224">
        <v>82.1</v>
      </c>
      <c r="Q224" s="2">
        <v>103820</v>
      </c>
      <c r="R224">
        <v>83.5</v>
      </c>
      <c r="S224" s="2">
        <v>21161</v>
      </c>
      <c r="T224">
        <v>95</v>
      </c>
      <c r="U224" s="2">
        <v>102944</v>
      </c>
      <c r="V224">
        <v>63.1</v>
      </c>
      <c r="W224" s="2">
        <v>102942</v>
      </c>
      <c r="X224">
        <v>67</v>
      </c>
      <c r="AA224" s="2">
        <v>101034</v>
      </c>
      <c r="AB224">
        <v>73</v>
      </c>
      <c r="AC224" s="2">
        <v>92445</v>
      </c>
      <c r="AD224">
        <v>74.3</v>
      </c>
      <c r="AE224" s="2">
        <v>19552</v>
      </c>
      <c r="AF224">
        <v>93.1</v>
      </c>
      <c r="AG224" s="2">
        <v>34306</v>
      </c>
      <c r="AH224">
        <v>33.299999999999997</v>
      </c>
      <c r="AM224" s="2">
        <v>33947</v>
      </c>
      <c r="AN224">
        <v>36.700000000000003</v>
      </c>
      <c r="AO224" s="2">
        <v>24227</v>
      </c>
      <c r="AP224">
        <v>49.9</v>
      </c>
      <c r="AQ224" s="2">
        <v>12290</v>
      </c>
      <c r="AR224">
        <v>62.9</v>
      </c>
      <c r="AW224" t="s">
        <v>86</v>
      </c>
      <c r="AX224">
        <v>4</v>
      </c>
      <c r="AY224">
        <v>4</v>
      </c>
      <c r="BA224">
        <v>4</v>
      </c>
      <c r="BB224">
        <v>4</v>
      </c>
      <c r="BC224">
        <v>4</v>
      </c>
      <c r="BD224" t="s">
        <v>83</v>
      </c>
      <c r="BE224">
        <v>4</v>
      </c>
      <c r="BF224">
        <v>4</v>
      </c>
      <c r="BH224">
        <v>4</v>
      </c>
      <c r="BI224">
        <v>4</v>
      </c>
      <c r="BJ224">
        <v>4</v>
      </c>
      <c r="BS224" s="2">
        <v>163257</v>
      </c>
      <c r="BT224" s="2">
        <v>153632</v>
      </c>
      <c r="BV224" s="2">
        <v>138377</v>
      </c>
      <c r="BW224" s="2">
        <v>124396</v>
      </c>
      <c r="BX224" s="2">
        <v>21007</v>
      </c>
    </row>
    <row r="225" spans="1:76" x14ac:dyDescent="0.35">
      <c r="A225" s="1">
        <v>44565</v>
      </c>
      <c r="B225">
        <v>24021</v>
      </c>
      <c r="C225">
        <v>1</v>
      </c>
      <c r="D225" t="s">
        <v>266</v>
      </c>
      <c r="E225" t="s">
        <v>85</v>
      </c>
      <c r="F225" s="2">
        <f>S225+AE225+AQ225</f>
        <v>100468</v>
      </c>
      <c r="G225" s="2">
        <f>(Q225+AC225+AM225)-F225</f>
        <v>325332</v>
      </c>
      <c r="H225" s="2">
        <f>F225/BX225*100</f>
        <v>261.26800852967182</v>
      </c>
      <c r="I225" s="2">
        <f>G225/(BW225-BX225)*100</f>
        <v>201.94037354984081</v>
      </c>
      <c r="J225">
        <v>98.7</v>
      </c>
      <c r="K225" s="2">
        <v>210340</v>
      </c>
      <c r="L225">
        <v>81</v>
      </c>
      <c r="M225" s="2">
        <v>210321</v>
      </c>
      <c r="N225">
        <v>86.1</v>
      </c>
      <c r="O225" s="2">
        <v>200913</v>
      </c>
      <c r="P225">
        <v>91</v>
      </c>
      <c r="Q225" s="2">
        <v>184220</v>
      </c>
      <c r="R225">
        <v>92.3</v>
      </c>
      <c r="S225" s="2">
        <v>39320</v>
      </c>
      <c r="T225">
        <v>95</v>
      </c>
      <c r="U225" s="2">
        <v>187989</v>
      </c>
      <c r="V225">
        <v>72.400000000000006</v>
      </c>
      <c r="W225" s="2">
        <v>187984</v>
      </c>
      <c r="X225">
        <v>77</v>
      </c>
      <c r="AA225" s="2">
        <v>181390</v>
      </c>
      <c r="AB225">
        <v>82.2</v>
      </c>
      <c r="AC225" s="2">
        <v>166260</v>
      </c>
      <c r="AD225">
        <v>83.3</v>
      </c>
      <c r="AE225" s="2">
        <v>36305</v>
      </c>
      <c r="AF225">
        <v>94.4</v>
      </c>
      <c r="AG225" s="2">
        <v>76458</v>
      </c>
      <c r="AH225">
        <v>40.700000000000003</v>
      </c>
      <c r="AM225" s="2">
        <v>75320</v>
      </c>
      <c r="AN225">
        <v>45.3</v>
      </c>
      <c r="AO225" s="2">
        <v>47305</v>
      </c>
      <c r="AP225">
        <v>57.4</v>
      </c>
      <c r="AQ225" s="2">
        <v>24843</v>
      </c>
      <c r="AR225">
        <v>68.400000000000006</v>
      </c>
      <c r="AW225" t="s">
        <v>86</v>
      </c>
      <c r="AX225">
        <v>4</v>
      </c>
      <c r="AY225">
        <v>4</v>
      </c>
      <c r="BA225">
        <v>4</v>
      </c>
      <c r="BB225">
        <v>4</v>
      </c>
      <c r="BC225">
        <v>4</v>
      </c>
      <c r="BD225" t="s">
        <v>83</v>
      </c>
      <c r="BE225">
        <v>4</v>
      </c>
      <c r="BF225">
        <v>4</v>
      </c>
      <c r="BH225">
        <v>4</v>
      </c>
      <c r="BI225">
        <v>4</v>
      </c>
      <c r="BJ225">
        <v>4</v>
      </c>
      <c r="BS225" s="2">
        <v>259547</v>
      </c>
      <c r="BT225" s="2">
        <v>244221</v>
      </c>
      <c r="BV225" s="2">
        <v>220706</v>
      </c>
      <c r="BW225" s="2">
        <v>199557</v>
      </c>
      <c r="BX225" s="2">
        <v>38454</v>
      </c>
    </row>
    <row r="226" spans="1:76" x14ac:dyDescent="0.35">
      <c r="A226" s="1">
        <v>44565</v>
      </c>
      <c r="B226">
        <v>24025</v>
      </c>
      <c r="C226">
        <v>1</v>
      </c>
      <c r="D226" t="s">
        <v>259</v>
      </c>
      <c r="E226" t="s">
        <v>85</v>
      </c>
      <c r="F226" s="2">
        <f>S226+AE226+AQ226</f>
        <v>106515</v>
      </c>
      <c r="G226" s="2">
        <f>(Q226+AC226+AM226)-F226</f>
        <v>281012</v>
      </c>
      <c r="H226" s="2">
        <f>F226/BX226*100</f>
        <v>251.85018797436928</v>
      </c>
      <c r="I226" s="2">
        <f>G226/(BW226-BX226)*100</f>
        <v>179.51106085867781</v>
      </c>
      <c r="J226">
        <v>98.7</v>
      </c>
      <c r="K226" s="2">
        <v>188754</v>
      </c>
      <c r="L226">
        <v>73.900000000000006</v>
      </c>
      <c r="M226" s="2">
        <v>188748</v>
      </c>
      <c r="N226">
        <v>78.3</v>
      </c>
      <c r="O226" s="2">
        <v>182412</v>
      </c>
      <c r="P226">
        <v>83.2</v>
      </c>
      <c r="Q226" s="2">
        <v>169338</v>
      </c>
      <c r="R226">
        <v>85.2</v>
      </c>
      <c r="S226" s="2">
        <v>42270</v>
      </c>
      <c r="T226">
        <v>95</v>
      </c>
      <c r="U226" s="2">
        <v>169659</v>
      </c>
      <c r="V226">
        <v>66.400000000000006</v>
      </c>
      <c r="W226" s="2">
        <v>169657</v>
      </c>
      <c r="X226">
        <v>70.400000000000006</v>
      </c>
      <c r="AA226" s="2">
        <v>165184</v>
      </c>
      <c r="AB226">
        <v>75.400000000000006</v>
      </c>
      <c r="AC226" s="2">
        <v>153500</v>
      </c>
      <c r="AD226">
        <v>77.2</v>
      </c>
      <c r="AE226" s="2">
        <v>38725</v>
      </c>
      <c r="AF226">
        <v>91.6</v>
      </c>
      <c r="AG226" s="2">
        <v>65252</v>
      </c>
      <c r="AH226">
        <v>38.5</v>
      </c>
      <c r="AM226" s="2">
        <v>64689</v>
      </c>
      <c r="AN226">
        <v>42.1</v>
      </c>
      <c r="AO226" s="2">
        <v>45097</v>
      </c>
      <c r="AP226">
        <v>54</v>
      </c>
      <c r="AQ226" s="2">
        <v>25520</v>
      </c>
      <c r="AR226">
        <v>65.900000000000006</v>
      </c>
      <c r="AW226" t="s">
        <v>86</v>
      </c>
      <c r="AX226">
        <v>4</v>
      </c>
      <c r="AY226">
        <v>4</v>
      </c>
      <c r="BA226">
        <v>4</v>
      </c>
      <c r="BB226">
        <v>4</v>
      </c>
      <c r="BC226">
        <v>4</v>
      </c>
      <c r="BD226" t="s">
        <v>83</v>
      </c>
      <c r="BE226">
        <v>4</v>
      </c>
      <c r="BF226">
        <v>4</v>
      </c>
      <c r="BH226">
        <v>4</v>
      </c>
      <c r="BI226">
        <v>4</v>
      </c>
      <c r="BJ226">
        <v>4</v>
      </c>
      <c r="BS226" s="2">
        <v>255441</v>
      </c>
      <c r="BT226" s="2">
        <v>241046</v>
      </c>
      <c r="BV226" s="2">
        <v>219131</v>
      </c>
      <c r="BW226" s="2">
        <v>198836</v>
      </c>
      <c r="BX226" s="2">
        <v>42293</v>
      </c>
    </row>
    <row r="227" spans="1:76" x14ac:dyDescent="0.35">
      <c r="A227" s="1">
        <v>44565</v>
      </c>
      <c r="B227">
        <v>24027</v>
      </c>
      <c r="C227">
        <v>1</v>
      </c>
      <c r="D227" t="s">
        <v>410</v>
      </c>
      <c r="E227" t="s">
        <v>85</v>
      </c>
      <c r="F227" s="2">
        <f>S227+AE227+AQ227</f>
        <v>131403</v>
      </c>
      <c r="G227" s="2">
        <f>(Q227+AC227+AM227)-F227</f>
        <v>463740</v>
      </c>
      <c r="H227" s="2">
        <f>F227/BX227*100</f>
        <v>282.61140743289747</v>
      </c>
      <c r="I227" s="2">
        <f>G227/(BW227-BX227)*100</f>
        <v>231.51578085529141</v>
      </c>
      <c r="J227">
        <v>98.7</v>
      </c>
      <c r="K227" s="2">
        <v>293781</v>
      </c>
      <c r="L227">
        <v>90.2</v>
      </c>
      <c r="M227" s="2">
        <v>293748</v>
      </c>
      <c r="N227">
        <v>95</v>
      </c>
      <c r="O227" s="2">
        <v>275935</v>
      </c>
      <c r="P227">
        <v>95</v>
      </c>
      <c r="Q227" s="2">
        <v>248900</v>
      </c>
      <c r="R227">
        <v>95</v>
      </c>
      <c r="S227" s="2">
        <v>49940</v>
      </c>
      <c r="T227">
        <v>95</v>
      </c>
      <c r="U227" s="2">
        <v>262335</v>
      </c>
      <c r="V227">
        <v>80.5</v>
      </c>
      <c r="W227" s="2">
        <v>262332</v>
      </c>
      <c r="X227">
        <v>85.6</v>
      </c>
      <c r="AA227" s="2">
        <v>249957</v>
      </c>
      <c r="AB227">
        <v>90.7</v>
      </c>
      <c r="AC227" s="2">
        <v>225070</v>
      </c>
      <c r="AD227">
        <v>91.2</v>
      </c>
      <c r="AE227" s="2">
        <v>45792</v>
      </c>
      <c r="AF227">
        <v>95</v>
      </c>
      <c r="AG227" s="2">
        <v>123447</v>
      </c>
      <c r="AH227">
        <v>47.1</v>
      </c>
      <c r="AM227" s="2">
        <v>121173</v>
      </c>
      <c r="AN227">
        <v>53.8</v>
      </c>
      <c r="AO227" s="2">
        <v>71908</v>
      </c>
      <c r="AP227">
        <v>67.400000000000006</v>
      </c>
      <c r="AQ227" s="2">
        <v>35671</v>
      </c>
      <c r="AR227">
        <v>77.900000000000006</v>
      </c>
      <c r="AW227" t="s">
        <v>86</v>
      </c>
      <c r="AX227">
        <v>4</v>
      </c>
      <c r="AY227">
        <v>4</v>
      </c>
      <c r="BA227">
        <v>4</v>
      </c>
      <c r="BB227">
        <v>4</v>
      </c>
      <c r="BC227">
        <v>4</v>
      </c>
      <c r="BD227" t="s">
        <v>83</v>
      </c>
      <c r="BE227">
        <v>4</v>
      </c>
      <c r="BF227">
        <v>4</v>
      </c>
      <c r="BH227">
        <v>4</v>
      </c>
      <c r="BI227">
        <v>4</v>
      </c>
      <c r="BJ227">
        <v>4</v>
      </c>
      <c r="BS227" s="2">
        <v>325690</v>
      </c>
      <c r="BT227" s="2">
        <v>306568</v>
      </c>
      <c r="BV227" s="2">
        <v>275445</v>
      </c>
      <c r="BW227" s="2">
        <v>246802</v>
      </c>
      <c r="BX227" s="2">
        <v>46496</v>
      </c>
    </row>
    <row r="228" spans="1:76" x14ac:dyDescent="0.35">
      <c r="A228" s="1">
        <v>44565</v>
      </c>
      <c r="B228">
        <v>24031</v>
      </c>
      <c r="C228">
        <v>1</v>
      </c>
      <c r="D228" t="s">
        <v>244</v>
      </c>
      <c r="E228" t="s">
        <v>85</v>
      </c>
      <c r="F228" s="2">
        <f>S228+AE228+AQ228</f>
        <v>472724</v>
      </c>
      <c r="G228" s="2">
        <f>(Q228+AC228+AM228)-F228</f>
        <v>1537090</v>
      </c>
      <c r="H228" s="2">
        <f>F228/BX228*100</f>
        <v>280.21244561415989</v>
      </c>
      <c r="I228" s="2">
        <f>G228/(BW228-BX228)*100</f>
        <v>240.3133740554924</v>
      </c>
      <c r="J228">
        <v>98.7</v>
      </c>
      <c r="K228" s="2">
        <v>1028974</v>
      </c>
      <c r="L228">
        <v>95</v>
      </c>
      <c r="M228" s="2">
        <v>1028853</v>
      </c>
      <c r="N228">
        <v>95</v>
      </c>
      <c r="O228" s="2">
        <v>977563</v>
      </c>
      <c r="P228">
        <v>95</v>
      </c>
      <c r="Q228" s="2">
        <v>889478</v>
      </c>
      <c r="R228">
        <v>95</v>
      </c>
      <c r="S228" s="2">
        <v>190492</v>
      </c>
      <c r="T228">
        <v>95</v>
      </c>
      <c r="U228" s="2">
        <v>877185</v>
      </c>
      <c r="V228">
        <v>83.5</v>
      </c>
      <c r="W228" s="2">
        <v>877167</v>
      </c>
      <c r="X228">
        <v>88.9</v>
      </c>
      <c r="AA228" s="2">
        <v>842104</v>
      </c>
      <c r="AB228">
        <v>94.5</v>
      </c>
      <c r="AC228" s="2">
        <v>765059</v>
      </c>
      <c r="AD228">
        <v>94.6</v>
      </c>
      <c r="AE228" s="2">
        <v>168189</v>
      </c>
      <c r="AF228">
        <v>95</v>
      </c>
      <c r="AG228" s="2">
        <v>362291</v>
      </c>
      <c r="AH228">
        <v>41.3</v>
      </c>
      <c r="AM228" s="2">
        <v>355277</v>
      </c>
      <c r="AN228">
        <v>46.4</v>
      </c>
      <c r="AO228" s="2">
        <v>219448</v>
      </c>
      <c r="AP228">
        <v>59.4</v>
      </c>
      <c r="AQ228" s="2">
        <v>114043</v>
      </c>
      <c r="AR228">
        <v>67.8</v>
      </c>
      <c r="AW228" t="s">
        <v>112</v>
      </c>
      <c r="AX228">
        <v>8</v>
      </c>
      <c r="AY228">
        <v>8</v>
      </c>
      <c r="BA228">
        <v>8</v>
      </c>
      <c r="BB228">
        <v>8</v>
      </c>
      <c r="BC228">
        <v>8</v>
      </c>
      <c r="BD228" t="s">
        <v>83</v>
      </c>
      <c r="BE228">
        <v>4</v>
      </c>
      <c r="BF228">
        <v>4</v>
      </c>
      <c r="BH228">
        <v>4</v>
      </c>
      <c r="BI228">
        <v>4</v>
      </c>
      <c r="BJ228">
        <v>4</v>
      </c>
      <c r="BS228" s="2">
        <v>1050688</v>
      </c>
      <c r="BT228" s="2">
        <v>986188</v>
      </c>
      <c r="BV228" s="2">
        <v>891568</v>
      </c>
      <c r="BW228" s="2">
        <v>808321</v>
      </c>
      <c r="BX228" s="2">
        <v>168702</v>
      </c>
    </row>
    <row r="229" spans="1:76" x14ac:dyDescent="0.35">
      <c r="A229" s="1">
        <v>44565</v>
      </c>
      <c r="B229">
        <v>24033</v>
      </c>
      <c r="C229">
        <v>1</v>
      </c>
      <c r="D229" t="s">
        <v>492</v>
      </c>
      <c r="E229" t="s">
        <v>85</v>
      </c>
      <c r="F229" s="2">
        <f>S229+AE229+AQ229</f>
        <v>309340</v>
      </c>
      <c r="G229" s="2">
        <f>(Q229+AC229+AM229)-F229</f>
        <v>1093315</v>
      </c>
      <c r="H229" s="2">
        <f>F229/BX229*100</f>
        <v>244.93060009343054</v>
      </c>
      <c r="I229" s="2">
        <f>G229/(BW229-BX229)*100</f>
        <v>187.94652373323063</v>
      </c>
      <c r="J229">
        <v>98.7</v>
      </c>
      <c r="K229" s="2">
        <v>729958</v>
      </c>
      <c r="L229">
        <v>80.3</v>
      </c>
      <c r="M229" s="2">
        <v>729871</v>
      </c>
      <c r="N229">
        <v>85.9</v>
      </c>
      <c r="O229" s="2">
        <v>709438</v>
      </c>
      <c r="P229">
        <v>92</v>
      </c>
      <c r="Q229" s="2">
        <v>653543</v>
      </c>
      <c r="R229">
        <v>92.3</v>
      </c>
      <c r="S229" s="2">
        <v>127641</v>
      </c>
      <c r="T229">
        <v>95</v>
      </c>
      <c r="U229" s="2">
        <v>619168</v>
      </c>
      <c r="V229">
        <v>68.099999999999994</v>
      </c>
      <c r="W229" s="2">
        <v>619146</v>
      </c>
      <c r="X229">
        <v>72.8</v>
      </c>
      <c r="AA229" s="2">
        <v>608268</v>
      </c>
      <c r="AB229">
        <v>78.8</v>
      </c>
      <c r="AC229" s="2">
        <v>561258</v>
      </c>
      <c r="AD229">
        <v>79.3</v>
      </c>
      <c r="AE229" s="2">
        <v>113143</v>
      </c>
      <c r="AF229">
        <v>89.6</v>
      </c>
      <c r="AG229" s="2">
        <v>189447</v>
      </c>
      <c r="AH229">
        <v>30.6</v>
      </c>
      <c r="AM229" s="2">
        <v>187854</v>
      </c>
      <c r="AN229">
        <v>33.5</v>
      </c>
      <c r="AO229" s="2">
        <v>129254</v>
      </c>
      <c r="AP229">
        <v>48.8</v>
      </c>
      <c r="AQ229" s="2">
        <v>68556</v>
      </c>
      <c r="AR229">
        <v>60.6</v>
      </c>
      <c r="AW229" t="s">
        <v>82</v>
      </c>
      <c r="AX229">
        <v>12</v>
      </c>
      <c r="AY229">
        <v>12</v>
      </c>
      <c r="BA229">
        <v>12</v>
      </c>
      <c r="BB229">
        <v>12</v>
      </c>
      <c r="BC229">
        <v>12</v>
      </c>
      <c r="BD229" t="s">
        <v>83</v>
      </c>
      <c r="BE229">
        <v>4</v>
      </c>
      <c r="BF229">
        <v>4</v>
      </c>
      <c r="BH229">
        <v>4</v>
      </c>
      <c r="BI229">
        <v>4</v>
      </c>
      <c r="BJ229">
        <v>4</v>
      </c>
      <c r="BS229" s="2">
        <v>909327</v>
      </c>
      <c r="BT229" s="2">
        <v>850033</v>
      </c>
      <c r="BV229" s="2">
        <v>771537</v>
      </c>
      <c r="BW229" s="2">
        <v>708013</v>
      </c>
      <c r="BX229" s="2">
        <v>126297</v>
      </c>
    </row>
    <row r="230" spans="1:76" x14ac:dyDescent="0.35">
      <c r="A230" s="1">
        <v>44565</v>
      </c>
      <c r="B230">
        <v>24037</v>
      </c>
      <c r="C230">
        <v>1</v>
      </c>
      <c r="D230" t="s">
        <v>84</v>
      </c>
      <c r="E230" t="s">
        <v>85</v>
      </c>
      <c r="F230" s="2">
        <f>S230+AE230+AQ230</f>
        <v>38023</v>
      </c>
      <c r="G230" s="2">
        <f>(Q230+AC230+AM230)-F230</f>
        <v>127083</v>
      </c>
      <c r="H230" s="2">
        <f>F230/BX230*100</f>
        <v>250.21716241116084</v>
      </c>
      <c r="I230" s="2">
        <f>G230/(BW230-BX230)*100</f>
        <v>178.40717654986523</v>
      </c>
      <c r="J230">
        <v>98.7</v>
      </c>
      <c r="K230" s="2">
        <v>81095</v>
      </c>
      <c r="L230">
        <v>71.400000000000006</v>
      </c>
      <c r="M230" s="2">
        <v>81093</v>
      </c>
      <c r="N230">
        <v>76.2</v>
      </c>
      <c r="O230" s="2">
        <v>78553</v>
      </c>
      <c r="P230">
        <v>82</v>
      </c>
      <c r="Q230" s="2">
        <v>72913</v>
      </c>
      <c r="R230">
        <v>84.4</v>
      </c>
      <c r="S230" s="2">
        <v>14850</v>
      </c>
      <c r="T230">
        <v>95</v>
      </c>
      <c r="U230" s="2">
        <v>73290</v>
      </c>
      <c r="V230">
        <v>64.599999999999994</v>
      </c>
      <c r="W230" s="2">
        <v>73290</v>
      </c>
      <c r="X230">
        <v>68.900000000000006</v>
      </c>
      <c r="AA230" s="2">
        <v>71423</v>
      </c>
      <c r="AB230">
        <v>74.599999999999994</v>
      </c>
      <c r="AC230" s="2">
        <v>66279</v>
      </c>
      <c r="AD230">
        <v>76.7</v>
      </c>
      <c r="AE230" s="2">
        <v>13751</v>
      </c>
      <c r="AF230">
        <v>90.5</v>
      </c>
      <c r="AG230" s="2">
        <v>26223</v>
      </c>
      <c r="AH230">
        <v>35.799999999999997</v>
      </c>
      <c r="AM230" s="2">
        <v>25914</v>
      </c>
      <c r="AN230">
        <v>39.1</v>
      </c>
      <c r="AO230" s="2">
        <v>17827</v>
      </c>
      <c r="AP230">
        <v>53.6</v>
      </c>
      <c r="AQ230" s="2">
        <v>9422</v>
      </c>
      <c r="AR230">
        <v>68.5</v>
      </c>
      <c r="AW230" t="s">
        <v>86</v>
      </c>
      <c r="AX230">
        <v>4</v>
      </c>
      <c r="AY230">
        <v>4</v>
      </c>
      <c r="BA230">
        <v>4</v>
      </c>
      <c r="BB230">
        <v>4</v>
      </c>
      <c r="BC230">
        <v>4</v>
      </c>
      <c r="BD230" t="s">
        <v>83</v>
      </c>
      <c r="BE230">
        <v>4</v>
      </c>
      <c r="BF230">
        <v>4</v>
      </c>
      <c r="BH230">
        <v>4</v>
      </c>
      <c r="BI230">
        <v>4</v>
      </c>
      <c r="BJ230">
        <v>4</v>
      </c>
      <c r="BS230" s="2">
        <v>113510</v>
      </c>
      <c r="BT230" s="2">
        <v>106387</v>
      </c>
      <c r="BV230" s="2">
        <v>95794</v>
      </c>
      <c r="BW230" s="2">
        <v>86428</v>
      </c>
      <c r="BX230" s="2">
        <v>15196</v>
      </c>
    </row>
    <row r="231" spans="1:76" x14ac:dyDescent="0.35">
      <c r="A231" s="1">
        <v>44565</v>
      </c>
      <c r="B231">
        <v>24043</v>
      </c>
      <c r="C231">
        <v>1</v>
      </c>
      <c r="D231" t="s">
        <v>140</v>
      </c>
      <c r="E231" t="s">
        <v>85</v>
      </c>
      <c r="F231" s="2">
        <f>S231+AE231+AQ231</f>
        <v>62582</v>
      </c>
      <c r="G231" s="2">
        <f>(Q231+AC231+AM231)-F231</f>
        <v>136023</v>
      </c>
      <c r="H231" s="2">
        <f>F231/BX231*100</f>
        <v>236.7929168716183</v>
      </c>
      <c r="I231" s="2">
        <f>G231/(BW231-BX231)*100</f>
        <v>148.08609314782154</v>
      </c>
      <c r="J231">
        <v>98.7</v>
      </c>
      <c r="K231" s="2">
        <v>94429</v>
      </c>
      <c r="L231">
        <v>62.5</v>
      </c>
      <c r="M231" s="2">
        <v>94424</v>
      </c>
      <c r="N231">
        <v>66.3</v>
      </c>
      <c r="O231" s="2">
        <v>92344</v>
      </c>
      <c r="P231">
        <v>71.2</v>
      </c>
      <c r="Q231" s="2">
        <v>86887</v>
      </c>
      <c r="R231">
        <v>73.5</v>
      </c>
      <c r="S231" s="2">
        <v>24556</v>
      </c>
      <c r="T231">
        <v>92.9</v>
      </c>
      <c r="U231" s="2">
        <v>84607</v>
      </c>
      <c r="V231">
        <v>56</v>
      </c>
      <c r="W231" s="2">
        <v>84606</v>
      </c>
      <c r="X231">
        <v>59.4</v>
      </c>
      <c r="AA231" s="2">
        <v>83138</v>
      </c>
      <c r="AB231">
        <v>64.099999999999994</v>
      </c>
      <c r="AC231" s="2">
        <v>78310</v>
      </c>
      <c r="AD231">
        <v>66.2</v>
      </c>
      <c r="AE231" s="2">
        <v>22742</v>
      </c>
      <c r="AF231">
        <v>86</v>
      </c>
      <c r="AG231" s="2">
        <v>33683</v>
      </c>
      <c r="AH231">
        <v>39.799999999999997</v>
      </c>
      <c r="AM231" s="2">
        <v>33408</v>
      </c>
      <c r="AN231">
        <v>42.7</v>
      </c>
      <c r="AO231" s="2">
        <v>24874</v>
      </c>
      <c r="AP231">
        <v>55.1</v>
      </c>
      <c r="AQ231" s="2">
        <v>15284</v>
      </c>
      <c r="AR231">
        <v>67.2</v>
      </c>
      <c r="AW231" t="s">
        <v>82</v>
      </c>
      <c r="AX231">
        <v>12</v>
      </c>
      <c r="AY231">
        <v>12</v>
      </c>
      <c r="BA231">
        <v>12</v>
      </c>
      <c r="BB231">
        <v>12</v>
      </c>
      <c r="BC231">
        <v>12</v>
      </c>
      <c r="BD231" t="s">
        <v>83</v>
      </c>
      <c r="BE231">
        <v>4</v>
      </c>
      <c r="BF231">
        <v>4</v>
      </c>
      <c r="BH231">
        <v>4</v>
      </c>
      <c r="BI231">
        <v>4</v>
      </c>
      <c r="BJ231">
        <v>4</v>
      </c>
      <c r="BS231" s="2">
        <v>151049</v>
      </c>
      <c r="BT231" s="2">
        <v>142499</v>
      </c>
      <c r="BV231" s="2">
        <v>129774</v>
      </c>
      <c r="BW231" s="2">
        <v>118283</v>
      </c>
      <c r="BX231" s="2">
        <v>26429</v>
      </c>
    </row>
    <row r="232" spans="1:76" x14ac:dyDescent="0.35">
      <c r="A232" s="1">
        <v>44565</v>
      </c>
      <c r="B232">
        <v>24045</v>
      </c>
      <c r="C232">
        <v>1</v>
      </c>
      <c r="D232" t="s">
        <v>310</v>
      </c>
      <c r="E232" t="s">
        <v>85</v>
      </c>
      <c r="F232" s="2">
        <f>S232+AE232+AQ232</f>
        <v>40100</v>
      </c>
      <c r="G232" s="2">
        <f>(Q232+AC232+AM232)-F232</f>
        <v>87136</v>
      </c>
      <c r="H232" s="2">
        <f>F232/BX232*100</f>
        <v>236.74577872239934</v>
      </c>
      <c r="I232" s="2">
        <f>G232/(BW232-BX232)*100</f>
        <v>136.23301699473117</v>
      </c>
      <c r="J232">
        <v>98.7</v>
      </c>
      <c r="K232" s="2">
        <v>61079</v>
      </c>
      <c r="L232">
        <v>59</v>
      </c>
      <c r="M232" s="2">
        <v>61077</v>
      </c>
      <c r="N232">
        <v>62.8</v>
      </c>
      <c r="O232" s="2">
        <v>59840</v>
      </c>
      <c r="P232">
        <v>67.599999999999994</v>
      </c>
      <c r="Q232" s="2">
        <v>56351</v>
      </c>
      <c r="R232">
        <v>69.7</v>
      </c>
      <c r="S232" s="2">
        <v>16015</v>
      </c>
      <c r="T232">
        <v>94.6</v>
      </c>
      <c r="U232" s="2">
        <v>54217</v>
      </c>
      <c r="V232">
        <v>52.3</v>
      </c>
      <c r="W232" s="2">
        <v>54216</v>
      </c>
      <c r="X232">
        <v>55.7</v>
      </c>
      <c r="AA232" s="2">
        <v>53512</v>
      </c>
      <c r="AB232">
        <v>60.4</v>
      </c>
      <c r="AC232" s="2">
        <v>50492</v>
      </c>
      <c r="AD232">
        <v>62.4</v>
      </c>
      <c r="AE232" s="2">
        <v>14710</v>
      </c>
      <c r="AF232">
        <v>86.8</v>
      </c>
      <c r="AG232" s="2">
        <v>20546</v>
      </c>
      <c r="AH232">
        <v>37.9</v>
      </c>
      <c r="AM232" s="2">
        <v>20393</v>
      </c>
      <c r="AN232">
        <v>40.4</v>
      </c>
      <c r="AO232" s="2">
        <v>15334</v>
      </c>
      <c r="AP232">
        <v>53.1</v>
      </c>
      <c r="AQ232" s="2">
        <v>9375</v>
      </c>
      <c r="AR232">
        <v>63.7</v>
      </c>
      <c r="AW232" t="s">
        <v>97</v>
      </c>
      <c r="AX232">
        <v>16</v>
      </c>
      <c r="AY232">
        <v>16</v>
      </c>
      <c r="BA232">
        <v>16</v>
      </c>
      <c r="BB232">
        <v>16</v>
      </c>
      <c r="BC232">
        <v>16</v>
      </c>
      <c r="BD232" t="s">
        <v>83</v>
      </c>
      <c r="BE232">
        <v>4</v>
      </c>
      <c r="BF232">
        <v>4</v>
      </c>
      <c r="BH232">
        <v>4</v>
      </c>
      <c r="BI232">
        <v>4</v>
      </c>
      <c r="BJ232">
        <v>4</v>
      </c>
      <c r="BS232" s="2">
        <v>103609</v>
      </c>
      <c r="BT232" s="2">
        <v>97312</v>
      </c>
      <c r="BV232" s="2">
        <v>88554</v>
      </c>
      <c r="BW232" s="2">
        <v>80899</v>
      </c>
      <c r="BX232" s="2">
        <v>16938</v>
      </c>
    </row>
    <row r="233" spans="1:76" x14ac:dyDescent="0.35">
      <c r="A233" s="1">
        <v>44565</v>
      </c>
      <c r="B233">
        <v>24510</v>
      </c>
      <c r="C233">
        <v>1</v>
      </c>
      <c r="D233" t="s">
        <v>252</v>
      </c>
      <c r="E233" t="s">
        <v>85</v>
      </c>
      <c r="F233" s="2">
        <f>S233+AE233+AQ233</f>
        <v>186468</v>
      </c>
      <c r="G233" s="2">
        <f>(Q233+AC233+AM233)-F233</f>
        <v>654845</v>
      </c>
      <c r="H233" s="2">
        <f>F233/BX233*100</f>
        <v>216.43568493627691</v>
      </c>
      <c r="I233" s="2">
        <f>G233/(BW233-BX233)*100</f>
        <v>168.93296804218389</v>
      </c>
      <c r="J233">
        <v>98.7</v>
      </c>
      <c r="K233" s="2">
        <v>407374</v>
      </c>
      <c r="L233">
        <v>68.599999999999994</v>
      </c>
      <c r="M233" s="2">
        <v>407332</v>
      </c>
      <c r="N233">
        <v>73.099999999999994</v>
      </c>
      <c r="O233" s="2">
        <v>396921</v>
      </c>
      <c r="P233">
        <v>77.8</v>
      </c>
      <c r="Q233" s="2">
        <v>374544</v>
      </c>
      <c r="R233">
        <v>79.099999999999994</v>
      </c>
      <c r="S233" s="2">
        <v>74713</v>
      </c>
      <c r="T233">
        <v>86.7</v>
      </c>
      <c r="U233" s="2">
        <v>356815</v>
      </c>
      <c r="V233">
        <v>60.1</v>
      </c>
      <c r="W233" s="2">
        <v>356805</v>
      </c>
      <c r="X233">
        <v>64.099999999999994</v>
      </c>
      <c r="AA233" s="2">
        <v>349974</v>
      </c>
      <c r="AB233">
        <v>68.599999999999994</v>
      </c>
      <c r="AC233" s="2">
        <v>331100</v>
      </c>
      <c r="AD233">
        <v>69.900000000000006</v>
      </c>
      <c r="AE233" s="2">
        <v>68193</v>
      </c>
      <c r="AF233">
        <v>79.2</v>
      </c>
      <c r="AG233" s="2">
        <v>136584</v>
      </c>
      <c r="AH233">
        <v>38.299999999999997</v>
      </c>
      <c r="AM233" s="2">
        <v>135669</v>
      </c>
      <c r="AN233">
        <v>41</v>
      </c>
      <c r="AO233" s="2">
        <v>79558</v>
      </c>
      <c r="AP233">
        <v>52.3</v>
      </c>
      <c r="AQ233" s="2">
        <v>43562</v>
      </c>
      <c r="AR233">
        <v>63.9</v>
      </c>
      <c r="AW233" t="s">
        <v>97</v>
      </c>
      <c r="AX233">
        <v>16</v>
      </c>
      <c r="AY233">
        <v>16</v>
      </c>
      <c r="BA233">
        <v>16</v>
      </c>
      <c r="BB233">
        <v>16</v>
      </c>
      <c r="BC233">
        <v>16</v>
      </c>
      <c r="BD233" t="s">
        <v>83</v>
      </c>
      <c r="BE233">
        <v>4</v>
      </c>
      <c r="BF233">
        <v>4</v>
      </c>
      <c r="BH233">
        <v>4</v>
      </c>
      <c r="BI233">
        <v>4</v>
      </c>
      <c r="BJ233">
        <v>4</v>
      </c>
      <c r="BS233" s="2">
        <v>593490</v>
      </c>
      <c r="BT233" s="2">
        <v>556907</v>
      </c>
      <c r="BV233" s="2">
        <v>510288</v>
      </c>
      <c r="BW233" s="2">
        <v>473790</v>
      </c>
      <c r="BX233" s="2">
        <v>86154</v>
      </c>
    </row>
    <row r="234" spans="1:76" x14ac:dyDescent="0.35">
      <c r="A234" s="1">
        <v>44565</v>
      </c>
      <c r="B234">
        <v>25003</v>
      </c>
      <c r="C234">
        <v>1</v>
      </c>
      <c r="D234" t="s">
        <v>529</v>
      </c>
      <c r="E234" t="s">
        <v>89</v>
      </c>
      <c r="F234" s="2">
        <f>S234+AE234+AQ234</f>
        <v>61772</v>
      </c>
      <c r="G234" s="2">
        <f>(Q234+AC234+AM234)-F234</f>
        <v>110847</v>
      </c>
      <c r="H234" s="2">
        <f>F234/BX234*100</f>
        <v>206.43652040236606</v>
      </c>
      <c r="I234" s="2">
        <f>G234/(BW234-BX234)*100</f>
        <v>149.44386771466708</v>
      </c>
      <c r="J234">
        <v>89.9</v>
      </c>
      <c r="K234" s="2">
        <v>85479</v>
      </c>
      <c r="L234">
        <v>68.400000000000006</v>
      </c>
      <c r="M234" s="2">
        <v>85475</v>
      </c>
      <c r="N234">
        <v>71.400000000000006</v>
      </c>
      <c r="O234" s="2">
        <v>81610</v>
      </c>
      <c r="P234">
        <v>72.8</v>
      </c>
      <c r="Q234" s="2">
        <v>75760</v>
      </c>
      <c r="R234">
        <v>72.8</v>
      </c>
      <c r="S234" s="2">
        <v>25705</v>
      </c>
      <c r="T234">
        <v>85.9</v>
      </c>
      <c r="U234" s="2">
        <v>69613</v>
      </c>
      <c r="V234">
        <v>55.7</v>
      </c>
      <c r="W234" s="2">
        <v>69611</v>
      </c>
      <c r="X234">
        <v>58.1</v>
      </c>
      <c r="AA234" s="2">
        <v>66557</v>
      </c>
      <c r="AB234">
        <v>59.4</v>
      </c>
      <c r="AC234" s="2">
        <v>61475</v>
      </c>
      <c r="AD234">
        <v>59.1</v>
      </c>
      <c r="AE234" s="2">
        <v>20106</v>
      </c>
      <c r="AF234">
        <v>67.2</v>
      </c>
      <c r="AG234" s="2">
        <v>35698</v>
      </c>
      <c r="AH234">
        <v>51.3</v>
      </c>
      <c r="AM234" s="2">
        <v>35384</v>
      </c>
      <c r="AN234">
        <v>57.6</v>
      </c>
      <c r="AO234" s="2">
        <v>26278</v>
      </c>
      <c r="AP234">
        <v>70.400000000000006</v>
      </c>
      <c r="AQ234" s="2">
        <v>15961</v>
      </c>
      <c r="AR234">
        <v>79.400000000000006</v>
      </c>
      <c r="AW234" t="s">
        <v>112</v>
      </c>
      <c r="AX234">
        <v>8</v>
      </c>
      <c r="AY234">
        <v>8</v>
      </c>
      <c r="BA234">
        <v>8</v>
      </c>
      <c r="BB234">
        <v>8</v>
      </c>
      <c r="BC234">
        <v>7</v>
      </c>
      <c r="BD234" t="s">
        <v>83</v>
      </c>
      <c r="BE234">
        <v>4</v>
      </c>
      <c r="BF234">
        <v>4</v>
      </c>
      <c r="BH234">
        <v>4</v>
      </c>
      <c r="BI234">
        <v>4</v>
      </c>
      <c r="BJ234">
        <v>3</v>
      </c>
      <c r="BS234" s="2">
        <v>124944</v>
      </c>
      <c r="BT234" s="2">
        <v>119796</v>
      </c>
      <c r="BV234" s="2">
        <v>112060</v>
      </c>
      <c r="BW234" s="2">
        <v>104096</v>
      </c>
      <c r="BX234" s="2">
        <v>29923</v>
      </c>
    </row>
    <row r="235" spans="1:76" x14ac:dyDescent="0.35">
      <c r="A235" s="1">
        <v>44565</v>
      </c>
      <c r="B235">
        <v>25005</v>
      </c>
      <c r="C235">
        <v>1</v>
      </c>
      <c r="D235" t="s">
        <v>88</v>
      </c>
      <c r="E235" t="s">
        <v>89</v>
      </c>
      <c r="F235" s="2">
        <f>S235+AE235+AQ235</f>
        <v>227194</v>
      </c>
      <c r="G235" s="2">
        <f>(Q235+AC235+AM235)-F235</f>
        <v>590078</v>
      </c>
      <c r="H235" s="2">
        <f>F235/BX235*100</f>
        <v>232.27145398409226</v>
      </c>
      <c r="I235" s="2">
        <f>G235/(BW235-BX235)*100</f>
        <v>167.9091247968995</v>
      </c>
      <c r="J235">
        <v>89.9</v>
      </c>
      <c r="K235" s="2">
        <v>421092</v>
      </c>
      <c r="L235">
        <v>74.5</v>
      </c>
      <c r="M235" s="2">
        <v>421089</v>
      </c>
      <c r="N235">
        <v>78.599999999999994</v>
      </c>
      <c r="O235" s="2">
        <v>409550</v>
      </c>
      <c r="P235">
        <v>83.5</v>
      </c>
      <c r="Q235" s="2">
        <v>381535</v>
      </c>
      <c r="R235">
        <v>84.9</v>
      </c>
      <c r="S235" s="2">
        <v>101072</v>
      </c>
      <c r="T235">
        <v>95</v>
      </c>
      <c r="U235" s="2">
        <v>348865</v>
      </c>
      <c r="V235">
        <v>61.7</v>
      </c>
      <c r="W235" s="2">
        <v>348865</v>
      </c>
      <c r="X235">
        <v>65.099999999999994</v>
      </c>
      <c r="AA235" s="2">
        <v>341217</v>
      </c>
      <c r="AB235">
        <v>69.5</v>
      </c>
      <c r="AC235" s="2">
        <v>317467</v>
      </c>
      <c r="AD235">
        <v>70.7</v>
      </c>
      <c r="AE235" s="2">
        <v>80171</v>
      </c>
      <c r="AF235">
        <v>82</v>
      </c>
      <c r="AG235" s="2">
        <v>119220</v>
      </c>
      <c r="AH235">
        <v>34.200000000000003</v>
      </c>
      <c r="AM235" s="2">
        <v>118270</v>
      </c>
      <c r="AN235">
        <v>37.299999999999997</v>
      </c>
      <c r="AO235" s="2">
        <v>83169</v>
      </c>
      <c r="AP235">
        <v>48</v>
      </c>
      <c r="AQ235" s="2">
        <v>45951</v>
      </c>
      <c r="AR235">
        <v>57.3</v>
      </c>
      <c r="AW235" t="s">
        <v>82</v>
      </c>
      <c r="AX235">
        <v>12</v>
      </c>
      <c r="AY235">
        <v>12</v>
      </c>
      <c r="BA235">
        <v>12</v>
      </c>
      <c r="BB235">
        <v>12</v>
      </c>
      <c r="BC235">
        <v>12</v>
      </c>
      <c r="BD235" t="s">
        <v>83</v>
      </c>
      <c r="BE235">
        <v>4</v>
      </c>
      <c r="BF235">
        <v>4</v>
      </c>
      <c r="BH235">
        <v>4</v>
      </c>
      <c r="BI235">
        <v>4</v>
      </c>
      <c r="BJ235">
        <v>4</v>
      </c>
      <c r="BS235" s="2">
        <v>565217</v>
      </c>
      <c r="BT235" s="2">
        <v>535517</v>
      </c>
      <c r="BV235" s="2">
        <v>490739</v>
      </c>
      <c r="BW235" s="2">
        <v>449241</v>
      </c>
      <c r="BX235" s="2">
        <v>97814</v>
      </c>
    </row>
    <row r="236" spans="1:76" x14ac:dyDescent="0.35">
      <c r="A236" s="1">
        <v>44565</v>
      </c>
      <c r="B236">
        <v>25009</v>
      </c>
      <c r="C236">
        <v>1</v>
      </c>
      <c r="D236" t="s">
        <v>281</v>
      </c>
      <c r="E236" t="s">
        <v>89</v>
      </c>
      <c r="F236" s="2">
        <f>S236+AE236+AQ236</f>
        <v>352430</v>
      </c>
      <c r="G236" s="2">
        <f>(Q236+AC236+AM236)-F236</f>
        <v>937180</v>
      </c>
      <c r="H236" s="2">
        <f>F236/BX236*100</f>
        <v>254.40882414512487</v>
      </c>
      <c r="I236" s="2">
        <f>G236/(BW236-BX236)*100</f>
        <v>193.68585517477979</v>
      </c>
      <c r="J236">
        <v>89.9</v>
      </c>
      <c r="K236" s="2">
        <v>659373</v>
      </c>
      <c r="L236">
        <v>83.6</v>
      </c>
      <c r="M236" s="2">
        <v>659356</v>
      </c>
      <c r="N236">
        <v>88.5</v>
      </c>
      <c r="O236" s="2">
        <v>632693</v>
      </c>
      <c r="P236">
        <v>92.9</v>
      </c>
      <c r="Q236" s="2">
        <v>583166</v>
      </c>
      <c r="R236">
        <v>93.7</v>
      </c>
      <c r="S236" s="2">
        <v>152147</v>
      </c>
      <c r="T236">
        <v>95</v>
      </c>
      <c r="U236" s="2">
        <v>553234</v>
      </c>
      <c r="V236">
        <v>70.099999999999994</v>
      </c>
      <c r="W236" s="2">
        <v>553230</v>
      </c>
      <c r="X236">
        <v>74.3</v>
      </c>
      <c r="AA236" s="2">
        <v>534305</v>
      </c>
      <c r="AB236">
        <v>78.5</v>
      </c>
      <c r="AC236" s="2">
        <v>491259</v>
      </c>
      <c r="AD236">
        <v>78.900000000000006</v>
      </c>
      <c r="AE236" s="2">
        <v>121938</v>
      </c>
      <c r="AF236">
        <v>88</v>
      </c>
      <c r="AG236" s="2">
        <v>217446</v>
      </c>
      <c r="AH236">
        <v>39.299999999999997</v>
      </c>
      <c r="AM236" s="2">
        <v>215185</v>
      </c>
      <c r="AN236">
        <v>43.8</v>
      </c>
      <c r="AO236" s="2">
        <v>145086</v>
      </c>
      <c r="AP236">
        <v>55.4</v>
      </c>
      <c r="AQ236" s="2">
        <v>78345</v>
      </c>
      <c r="AR236">
        <v>64.2</v>
      </c>
      <c r="AW236" t="s">
        <v>82</v>
      </c>
      <c r="AX236">
        <v>12</v>
      </c>
      <c r="AY236">
        <v>12</v>
      </c>
      <c r="BA236">
        <v>12</v>
      </c>
      <c r="BB236">
        <v>12</v>
      </c>
      <c r="BC236">
        <v>12</v>
      </c>
      <c r="BD236" t="s">
        <v>83</v>
      </c>
      <c r="BE236">
        <v>4</v>
      </c>
      <c r="BF236">
        <v>4</v>
      </c>
      <c r="BH236">
        <v>4</v>
      </c>
      <c r="BI236">
        <v>4</v>
      </c>
      <c r="BJ236">
        <v>4</v>
      </c>
      <c r="BS236" s="2">
        <v>789034</v>
      </c>
      <c r="BT236" s="2">
        <v>744724</v>
      </c>
      <c r="BV236" s="2">
        <v>681037</v>
      </c>
      <c r="BW236" s="2">
        <v>622395</v>
      </c>
      <c r="BX236" s="2">
        <v>138529</v>
      </c>
    </row>
    <row r="237" spans="1:76" x14ac:dyDescent="0.35">
      <c r="A237" s="1">
        <v>44565</v>
      </c>
      <c r="B237">
        <v>25013</v>
      </c>
      <c r="C237">
        <v>1</v>
      </c>
      <c r="D237" t="s">
        <v>433</v>
      </c>
      <c r="E237" t="s">
        <v>89</v>
      </c>
      <c r="F237" s="2">
        <f>S237+AE237+AQ237</f>
        <v>195155</v>
      </c>
      <c r="G237" s="2">
        <f>(Q237+AC237+AM237)-F237</f>
        <v>485863</v>
      </c>
      <c r="H237" s="2">
        <f>F237/BX237*100</f>
        <v>241.50754266338313</v>
      </c>
      <c r="I237" s="2">
        <f>G237/(BW237-BX237)*100</f>
        <v>169.83762999213491</v>
      </c>
      <c r="J237">
        <v>89.9</v>
      </c>
      <c r="K237" s="2">
        <v>349589</v>
      </c>
      <c r="L237">
        <v>75</v>
      </c>
      <c r="M237" s="2">
        <v>349574</v>
      </c>
      <c r="N237">
        <v>79.3</v>
      </c>
      <c r="O237" s="2">
        <v>339683</v>
      </c>
      <c r="P237">
        <v>84.4</v>
      </c>
      <c r="Q237" s="2">
        <v>316366</v>
      </c>
      <c r="R237">
        <v>86.2</v>
      </c>
      <c r="S237" s="2">
        <v>84827</v>
      </c>
      <c r="T237">
        <v>95</v>
      </c>
      <c r="U237" s="2">
        <v>288550</v>
      </c>
      <c r="V237">
        <v>61.9</v>
      </c>
      <c r="W237" s="2">
        <v>288546</v>
      </c>
      <c r="X237">
        <v>65.400000000000006</v>
      </c>
      <c r="AA237" s="2">
        <v>282162</v>
      </c>
      <c r="AB237">
        <v>70.099999999999994</v>
      </c>
      <c r="AC237" s="2">
        <v>262625</v>
      </c>
      <c r="AD237">
        <v>71.599999999999994</v>
      </c>
      <c r="AE237" s="2">
        <v>68310</v>
      </c>
      <c r="AF237">
        <v>84.5</v>
      </c>
      <c r="AG237" s="2">
        <v>102815</v>
      </c>
      <c r="AH237">
        <v>35.6</v>
      </c>
      <c r="AM237" s="2">
        <v>102027</v>
      </c>
      <c r="AN237">
        <v>38.799999999999997</v>
      </c>
      <c r="AO237" s="2">
        <v>72994</v>
      </c>
      <c r="AP237">
        <v>51.2</v>
      </c>
      <c r="AQ237" s="2">
        <v>42018</v>
      </c>
      <c r="AR237">
        <v>61.5</v>
      </c>
      <c r="AW237" t="s">
        <v>97</v>
      </c>
      <c r="AX237">
        <v>16</v>
      </c>
      <c r="AY237">
        <v>16</v>
      </c>
      <c r="BA237">
        <v>16</v>
      </c>
      <c r="BB237">
        <v>16</v>
      </c>
      <c r="BC237">
        <v>16</v>
      </c>
      <c r="BD237" t="s">
        <v>83</v>
      </c>
      <c r="BE237">
        <v>4</v>
      </c>
      <c r="BF237">
        <v>4</v>
      </c>
      <c r="BH237">
        <v>4</v>
      </c>
      <c r="BI237">
        <v>4</v>
      </c>
      <c r="BJ237">
        <v>4</v>
      </c>
      <c r="BS237" s="2">
        <v>466372</v>
      </c>
      <c r="BT237" s="2">
        <v>441055</v>
      </c>
      <c r="BV237" s="2">
        <v>402477</v>
      </c>
      <c r="BW237" s="2">
        <v>366882</v>
      </c>
      <c r="BX237" s="2">
        <v>80807</v>
      </c>
    </row>
    <row r="238" spans="1:76" x14ac:dyDescent="0.35">
      <c r="A238" s="1">
        <v>44565</v>
      </c>
      <c r="B238">
        <v>25015</v>
      </c>
      <c r="C238">
        <v>1</v>
      </c>
      <c r="D238" t="s">
        <v>332</v>
      </c>
      <c r="E238" t="s">
        <v>89</v>
      </c>
      <c r="F238" s="2">
        <f>S238+AE238+AQ238</f>
        <v>77091</v>
      </c>
      <c r="G238" s="2">
        <f>(Q238+AC238+AM238)-F238</f>
        <v>176320</v>
      </c>
      <c r="H238" s="2">
        <f>F238/BX238*100</f>
        <v>267.62132888981461</v>
      </c>
      <c r="I238" s="2">
        <f>G238/(BW238-BX238)*100</f>
        <v>162.01266183348494</v>
      </c>
      <c r="J238">
        <v>89.9</v>
      </c>
      <c r="K238" s="2">
        <v>123877</v>
      </c>
      <c r="L238">
        <v>77</v>
      </c>
      <c r="M238" s="2">
        <v>123877</v>
      </c>
      <c r="N238">
        <v>79.7</v>
      </c>
      <c r="O238" s="2">
        <v>118599</v>
      </c>
      <c r="P238">
        <v>80.900000000000006</v>
      </c>
      <c r="Q238" s="2">
        <v>110779</v>
      </c>
      <c r="R238">
        <v>80.5</v>
      </c>
      <c r="S238" s="2">
        <v>31980</v>
      </c>
      <c r="T238">
        <v>95</v>
      </c>
      <c r="U238" s="2">
        <v>103042</v>
      </c>
      <c r="V238">
        <v>64.099999999999994</v>
      </c>
      <c r="W238" s="2">
        <v>103042</v>
      </c>
      <c r="X238">
        <v>66.3</v>
      </c>
      <c r="AA238" s="2">
        <v>98745</v>
      </c>
      <c r="AB238">
        <v>67.400000000000006</v>
      </c>
      <c r="AC238" s="2">
        <v>91949</v>
      </c>
      <c r="AD238">
        <v>66.8</v>
      </c>
      <c r="AE238" s="2">
        <v>25957</v>
      </c>
      <c r="AF238">
        <v>90.1</v>
      </c>
      <c r="AG238" s="2">
        <v>51272</v>
      </c>
      <c r="AH238">
        <v>49.8</v>
      </c>
      <c r="AM238" s="2">
        <v>50683</v>
      </c>
      <c r="AN238">
        <v>55.1</v>
      </c>
      <c r="AO238" s="2">
        <v>33541</v>
      </c>
      <c r="AP238">
        <v>66.099999999999994</v>
      </c>
      <c r="AQ238" s="2">
        <v>19154</v>
      </c>
      <c r="AR238">
        <v>73.8</v>
      </c>
      <c r="AW238" t="s">
        <v>86</v>
      </c>
      <c r="AX238">
        <v>4</v>
      </c>
      <c r="AY238">
        <v>4</v>
      </c>
      <c r="BA238">
        <v>4</v>
      </c>
      <c r="BB238">
        <v>4</v>
      </c>
      <c r="BC238">
        <v>4</v>
      </c>
      <c r="BD238" t="s">
        <v>83</v>
      </c>
      <c r="BE238">
        <v>4</v>
      </c>
      <c r="BF238">
        <v>4</v>
      </c>
      <c r="BH238">
        <v>4</v>
      </c>
      <c r="BI238">
        <v>4</v>
      </c>
      <c r="BJ238">
        <v>4</v>
      </c>
      <c r="BS238" s="2">
        <v>160830</v>
      </c>
      <c r="BT238" s="2">
        <v>155521</v>
      </c>
      <c r="BV238" s="2">
        <v>146600</v>
      </c>
      <c r="BW238" s="2">
        <v>137637</v>
      </c>
      <c r="BX238" s="2">
        <v>28806</v>
      </c>
    </row>
    <row r="239" spans="1:76" x14ac:dyDescent="0.35">
      <c r="A239" s="1">
        <v>44565</v>
      </c>
      <c r="B239">
        <v>25017</v>
      </c>
      <c r="C239">
        <v>1</v>
      </c>
      <c r="D239" t="s">
        <v>109</v>
      </c>
      <c r="E239" t="s">
        <v>89</v>
      </c>
      <c r="F239" s="2">
        <f>S239+AE239+AQ239</f>
        <v>651994</v>
      </c>
      <c r="G239" s="2">
        <f>(Q239+AC239+AM239)-F239</f>
        <v>2240306</v>
      </c>
      <c r="H239" s="2">
        <f>F239/BX239*100</f>
        <v>258.43447515914477</v>
      </c>
      <c r="I239" s="2">
        <f>G239/(BW239-BX239)*100</f>
        <v>214.63043101292683</v>
      </c>
      <c r="J239">
        <v>89.9</v>
      </c>
      <c r="K239" s="2">
        <v>1462901</v>
      </c>
      <c r="L239">
        <v>90.8</v>
      </c>
      <c r="M239" s="2">
        <v>1462871</v>
      </c>
      <c r="N239">
        <v>95</v>
      </c>
      <c r="O239" s="2">
        <v>1386924</v>
      </c>
      <c r="P239">
        <v>95</v>
      </c>
      <c r="Q239" s="2">
        <v>1282525</v>
      </c>
      <c r="R239">
        <v>95</v>
      </c>
      <c r="S239" s="2">
        <v>274834</v>
      </c>
      <c r="T239">
        <v>95</v>
      </c>
      <c r="U239" s="2">
        <v>1229137</v>
      </c>
      <c r="V239">
        <v>76.3</v>
      </c>
      <c r="W239" s="2">
        <v>1229136</v>
      </c>
      <c r="X239">
        <v>80.5</v>
      </c>
      <c r="AA239" s="2">
        <v>1170787</v>
      </c>
      <c r="AB239">
        <v>83.3</v>
      </c>
      <c r="AC239" s="2">
        <v>1080209</v>
      </c>
      <c r="AD239">
        <v>83.3</v>
      </c>
      <c r="AE239" s="2">
        <v>226021</v>
      </c>
      <c r="AF239">
        <v>89.6</v>
      </c>
      <c r="AG239" s="2">
        <v>536797</v>
      </c>
      <c r="AH239">
        <v>43.7</v>
      </c>
      <c r="AM239" s="2">
        <v>529566</v>
      </c>
      <c r="AN239">
        <v>49</v>
      </c>
      <c r="AO239" s="2">
        <v>297243</v>
      </c>
      <c r="AP239">
        <v>59.2</v>
      </c>
      <c r="AQ239" s="2">
        <v>151139</v>
      </c>
      <c r="AR239">
        <v>66.900000000000006</v>
      </c>
      <c r="AW239" t="s">
        <v>86</v>
      </c>
      <c r="AX239">
        <v>4</v>
      </c>
      <c r="AY239">
        <v>4</v>
      </c>
      <c r="BA239">
        <v>4</v>
      </c>
      <c r="BB239">
        <v>4</v>
      </c>
      <c r="BC239">
        <v>4</v>
      </c>
      <c r="BD239" t="s">
        <v>83</v>
      </c>
      <c r="BE239">
        <v>4</v>
      </c>
      <c r="BF239">
        <v>4</v>
      </c>
      <c r="BH239">
        <v>4</v>
      </c>
      <c r="BI239">
        <v>4</v>
      </c>
      <c r="BJ239">
        <v>4</v>
      </c>
      <c r="BS239" s="2">
        <v>1611699</v>
      </c>
      <c r="BT239" s="2">
        <v>1527211</v>
      </c>
      <c r="BV239" s="2">
        <v>1404793</v>
      </c>
      <c r="BW239" s="2">
        <v>1296083</v>
      </c>
      <c r="BX239" s="2">
        <v>252286</v>
      </c>
    </row>
    <row r="240" spans="1:76" x14ac:dyDescent="0.35">
      <c r="A240" s="1">
        <v>44565</v>
      </c>
      <c r="B240">
        <v>25021</v>
      </c>
      <c r="C240">
        <v>1</v>
      </c>
      <c r="D240" t="s">
        <v>493</v>
      </c>
      <c r="E240" t="s">
        <v>89</v>
      </c>
      <c r="F240" s="2">
        <f>S240+AE240+AQ240</f>
        <v>308431</v>
      </c>
      <c r="G240" s="2">
        <f>(Q240+AC240+AM240)-F240</f>
        <v>938116</v>
      </c>
      <c r="H240" s="2">
        <f>F240/BX240*100</f>
        <v>253.17961304515566</v>
      </c>
      <c r="I240" s="2">
        <f>G240/(BW240-BX240)*100</f>
        <v>214.00681634645653</v>
      </c>
      <c r="J240">
        <v>89.9</v>
      </c>
      <c r="K240" s="2">
        <v>625065</v>
      </c>
      <c r="L240">
        <v>88.4</v>
      </c>
      <c r="M240" s="2">
        <v>625053</v>
      </c>
      <c r="N240">
        <v>93.4</v>
      </c>
      <c r="O240" s="2">
        <v>592035</v>
      </c>
      <c r="P240">
        <v>95</v>
      </c>
      <c r="Q240" s="2">
        <v>544391</v>
      </c>
      <c r="R240">
        <v>95</v>
      </c>
      <c r="S240" s="2">
        <v>127834</v>
      </c>
      <c r="T240">
        <v>95</v>
      </c>
      <c r="U240" s="2">
        <v>532933</v>
      </c>
      <c r="V240">
        <v>75.400000000000006</v>
      </c>
      <c r="W240" s="2">
        <v>532933</v>
      </c>
      <c r="X240">
        <v>79.599999999999994</v>
      </c>
      <c r="AA240" s="2">
        <v>507982</v>
      </c>
      <c r="AB240">
        <v>82.8</v>
      </c>
      <c r="AC240" s="2">
        <v>466167</v>
      </c>
      <c r="AD240">
        <v>83.2</v>
      </c>
      <c r="AE240" s="2">
        <v>106784</v>
      </c>
      <c r="AF240">
        <v>87.7</v>
      </c>
      <c r="AG240" s="2">
        <v>239112</v>
      </c>
      <c r="AH240">
        <v>44.9</v>
      </c>
      <c r="AM240" s="2">
        <v>235989</v>
      </c>
      <c r="AN240">
        <v>50.6</v>
      </c>
      <c r="AO240" s="2">
        <v>143566</v>
      </c>
      <c r="AP240">
        <v>60.8</v>
      </c>
      <c r="AQ240" s="2">
        <v>73813</v>
      </c>
      <c r="AR240">
        <v>69.099999999999994</v>
      </c>
      <c r="AW240" t="s">
        <v>86</v>
      </c>
      <c r="AX240">
        <v>4</v>
      </c>
      <c r="AY240">
        <v>4</v>
      </c>
      <c r="BA240">
        <v>4</v>
      </c>
      <c r="BB240">
        <v>4</v>
      </c>
      <c r="BC240">
        <v>4</v>
      </c>
      <c r="BD240" t="s">
        <v>83</v>
      </c>
      <c r="BE240">
        <v>4</v>
      </c>
      <c r="BF240">
        <v>4</v>
      </c>
      <c r="BH240">
        <v>4</v>
      </c>
      <c r="BI240">
        <v>4</v>
      </c>
      <c r="BJ240">
        <v>4</v>
      </c>
      <c r="BS240" s="2">
        <v>706775</v>
      </c>
      <c r="BT240" s="2">
        <v>669174</v>
      </c>
      <c r="BV240" s="2">
        <v>613192</v>
      </c>
      <c r="BW240" s="2">
        <v>560181</v>
      </c>
      <c r="BX240" s="2">
        <v>121823</v>
      </c>
    </row>
    <row r="241" spans="1:76" x14ac:dyDescent="0.35">
      <c r="A241" s="1">
        <v>44565</v>
      </c>
      <c r="B241">
        <v>25023</v>
      </c>
      <c r="C241">
        <v>1</v>
      </c>
      <c r="D241" t="s">
        <v>424</v>
      </c>
      <c r="E241" t="s">
        <v>89</v>
      </c>
      <c r="F241" s="2">
        <f>S241+AE241+AQ241</f>
        <v>238477</v>
      </c>
      <c r="G241" s="2">
        <f>(Q241+AC241+AM241)-F241</f>
        <v>575454</v>
      </c>
      <c r="H241" s="2">
        <f>F241/BX241*100</f>
        <v>246.02251039377717</v>
      </c>
      <c r="I241" s="2">
        <f>G241/(BW241-BX241)*100</f>
        <v>183.37539673435052</v>
      </c>
      <c r="J241">
        <v>89.9</v>
      </c>
      <c r="K241" s="2">
        <v>410289</v>
      </c>
      <c r="L241">
        <v>78.7</v>
      </c>
      <c r="M241" s="2">
        <v>410283</v>
      </c>
      <c r="N241">
        <v>83.1</v>
      </c>
      <c r="O241" s="2">
        <v>395188</v>
      </c>
      <c r="P241">
        <v>87.5</v>
      </c>
      <c r="Q241" s="2">
        <v>365423</v>
      </c>
      <c r="R241">
        <v>89</v>
      </c>
      <c r="S241" s="2">
        <v>102204</v>
      </c>
      <c r="T241">
        <v>95</v>
      </c>
      <c r="U241" s="2">
        <v>344776</v>
      </c>
      <c r="V241">
        <v>66.2</v>
      </c>
      <c r="W241" s="2">
        <v>344774</v>
      </c>
      <c r="X241">
        <v>69.8</v>
      </c>
      <c r="AA241" s="2">
        <v>334836</v>
      </c>
      <c r="AB241">
        <v>74.099999999999994</v>
      </c>
      <c r="AC241" s="2">
        <v>309583</v>
      </c>
      <c r="AD241">
        <v>75.400000000000006</v>
      </c>
      <c r="AE241" s="2">
        <v>83140</v>
      </c>
      <c r="AF241">
        <v>85.8</v>
      </c>
      <c r="AG241" s="2">
        <v>140473</v>
      </c>
      <c r="AH241">
        <v>40.700000000000003</v>
      </c>
      <c r="AM241" s="2">
        <v>138925</v>
      </c>
      <c r="AN241">
        <v>44.9</v>
      </c>
      <c r="AO241" s="2">
        <v>96667</v>
      </c>
      <c r="AP241">
        <v>55.2</v>
      </c>
      <c r="AQ241" s="2">
        <v>53133</v>
      </c>
      <c r="AR241">
        <v>63.9</v>
      </c>
      <c r="AW241" t="s">
        <v>86</v>
      </c>
      <c r="AX241">
        <v>4</v>
      </c>
      <c r="AY241">
        <v>4</v>
      </c>
      <c r="BA241">
        <v>4</v>
      </c>
      <c r="BB241">
        <v>4</v>
      </c>
      <c r="BC241">
        <v>4</v>
      </c>
      <c r="BD241" t="s">
        <v>83</v>
      </c>
      <c r="BE241">
        <v>4</v>
      </c>
      <c r="BF241">
        <v>4</v>
      </c>
      <c r="BH241">
        <v>4</v>
      </c>
      <c r="BI241">
        <v>4</v>
      </c>
      <c r="BJ241">
        <v>4</v>
      </c>
      <c r="BS241" s="2">
        <v>521202</v>
      </c>
      <c r="BT241" s="2">
        <v>493643</v>
      </c>
      <c r="BV241" s="2">
        <v>451846</v>
      </c>
      <c r="BW241" s="2">
        <v>410745</v>
      </c>
      <c r="BX241" s="2">
        <v>96933</v>
      </c>
    </row>
    <row r="242" spans="1:76" x14ac:dyDescent="0.35">
      <c r="A242" s="1">
        <v>44565</v>
      </c>
      <c r="B242">
        <v>25025</v>
      </c>
      <c r="C242">
        <v>1</v>
      </c>
      <c r="D242" t="s">
        <v>157</v>
      </c>
      <c r="E242" t="s">
        <v>89</v>
      </c>
      <c r="F242" s="2">
        <f>S242+AE242+AQ242</f>
        <v>228764</v>
      </c>
      <c r="G242" s="2">
        <f>(Q242+AC242+AM242)-F242</f>
        <v>1102606</v>
      </c>
      <c r="H242" s="2">
        <f>F242/BX242*100</f>
        <v>230.54147477048042</v>
      </c>
      <c r="I242" s="2">
        <f>G242/(BW242-BX242)*100</f>
        <v>192.37953662362315</v>
      </c>
      <c r="J242">
        <v>89.9</v>
      </c>
      <c r="K242" s="2">
        <v>667210</v>
      </c>
      <c r="L242">
        <v>83</v>
      </c>
      <c r="M242" s="2">
        <v>667201</v>
      </c>
      <c r="N242">
        <v>87.5</v>
      </c>
      <c r="O242" s="2">
        <v>647961</v>
      </c>
      <c r="P242">
        <v>90.8</v>
      </c>
      <c r="Q242" s="2">
        <v>613682</v>
      </c>
      <c r="R242">
        <v>91.3</v>
      </c>
      <c r="S242" s="2">
        <v>96633</v>
      </c>
      <c r="T242">
        <v>95</v>
      </c>
      <c r="U242" s="2">
        <v>555109</v>
      </c>
      <c r="V242">
        <v>69.099999999999994</v>
      </c>
      <c r="W242" s="2">
        <v>555108</v>
      </c>
      <c r="X242">
        <v>72.8</v>
      </c>
      <c r="AA242" s="2">
        <v>543313</v>
      </c>
      <c r="AB242">
        <v>76.099999999999994</v>
      </c>
      <c r="AC242" s="2">
        <v>514805</v>
      </c>
      <c r="AD242">
        <v>76.599999999999994</v>
      </c>
      <c r="AE242" s="2">
        <v>81594</v>
      </c>
      <c r="AF242">
        <v>82.2</v>
      </c>
      <c r="AG242" s="2">
        <v>204044</v>
      </c>
      <c r="AH242">
        <v>36.799999999999997</v>
      </c>
      <c r="AM242" s="2">
        <v>202883</v>
      </c>
      <c r="AN242">
        <v>39.4</v>
      </c>
      <c r="AO242" s="2">
        <v>97188</v>
      </c>
      <c r="AP242">
        <v>52.2</v>
      </c>
      <c r="AQ242" s="2">
        <v>50537</v>
      </c>
      <c r="AR242">
        <v>61.9</v>
      </c>
      <c r="AW242" t="s">
        <v>82</v>
      </c>
      <c r="AX242">
        <v>12</v>
      </c>
      <c r="AY242">
        <v>12</v>
      </c>
      <c r="BA242">
        <v>12</v>
      </c>
      <c r="BB242">
        <v>12</v>
      </c>
      <c r="BC242">
        <v>12</v>
      </c>
      <c r="BD242" t="s">
        <v>83</v>
      </c>
      <c r="BE242">
        <v>4</v>
      </c>
      <c r="BF242">
        <v>4</v>
      </c>
      <c r="BH242">
        <v>4</v>
      </c>
      <c r="BI242">
        <v>4</v>
      </c>
      <c r="BJ242">
        <v>4</v>
      </c>
      <c r="BS242" s="2">
        <v>803907</v>
      </c>
      <c r="BT242" s="2">
        <v>762538</v>
      </c>
      <c r="BV242" s="2">
        <v>713558</v>
      </c>
      <c r="BW242" s="2">
        <v>672370</v>
      </c>
      <c r="BX242" s="2">
        <v>99229</v>
      </c>
    </row>
    <row r="243" spans="1:76" x14ac:dyDescent="0.35">
      <c r="A243" s="1">
        <v>44565</v>
      </c>
      <c r="B243">
        <v>25027</v>
      </c>
      <c r="C243">
        <v>1</v>
      </c>
      <c r="D243" t="s">
        <v>344</v>
      </c>
      <c r="E243" t="s">
        <v>89</v>
      </c>
      <c r="F243" s="2">
        <f>S243+AE243+AQ243</f>
        <v>334018</v>
      </c>
      <c r="G243" s="2">
        <f>(Q243+AC243+AM243)-F243</f>
        <v>957154</v>
      </c>
      <c r="H243" s="2">
        <f>F243/BX243*100</f>
        <v>249.25042347902004</v>
      </c>
      <c r="I243" s="2">
        <f>G243/(BW243-BX243)*100</f>
        <v>182.93598461826619</v>
      </c>
      <c r="J243">
        <v>89.9</v>
      </c>
      <c r="K243" s="2">
        <v>667351</v>
      </c>
      <c r="L243">
        <v>80.3</v>
      </c>
      <c r="M243" s="2">
        <v>667327</v>
      </c>
      <c r="N243">
        <v>84.9</v>
      </c>
      <c r="O243" s="2">
        <v>640707</v>
      </c>
      <c r="P243">
        <v>89</v>
      </c>
      <c r="Q243" s="2">
        <v>590980</v>
      </c>
      <c r="R243">
        <v>89.9</v>
      </c>
      <c r="S243" s="2">
        <v>144906</v>
      </c>
      <c r="T243">
        <v>95</v>
      </c>
      <c r="U243" s="2">
        <v>549394</v>
      </c>
      <c r="V243">
        <v>66.099999999999994</v>
      </c>
      <c r="W243" s="2">
        <v>549389</v>
      </c>
      <c r="X243">
        <v>69.900000000000006</v>
      </c>
      <c r="AA243" s="2">
        <v>531727</v>
      </c>
      <c r="AB243">
        <v>73.900000000000006</v>
      </c>
      <c r="AC243" s="2">
        <v>489861</v>
      </c>
      <c r="AD243">
        <v>74.5</v>
      </c>
      <c r="AE243" s="2">
        <v>114842</v>
      </c>
      <c r="AF243">
        <v>85.7</v>
      </c>
      <c r="AG243" s="2">
        <v>212674</v>
      </c>
      <c r="AH243">
        <v>38.700000000000003</v>
      </c>
      <c r="AM243" s="2">
        <v>210331</v>
      </c>
      <c r="AN243">
        <v>42.9</v>
      </c>
      <c r="AO243" s="2">
        <v>140179</v>
      </c>
      <c r="AP243">
        <v>54.8</v>
      </c>
      <c r="AQ243" s="2">
        <v>74270</v>
      </c>
      <c r="AR243">
        <v>64.7</v>
      </c>
      <c r="AW243" t="s">
        <v>112</v>
      </c>
      <c r="AX243">
        <v>8</v>
      </c>
      <c r="AY243">
        <v>8</v>
      </c>
      <c r="BA243">
        <v>8</v>
      </c>
      <c r="BB243">
        <v>8</v>
      </c>
      <c r="BC243">
        <v>8</v>
      </c>
      <c r="BD243" t="s">
        <v>83</v>
      </c>
      <c r="BE243">
        <v>4</v>
      </c>
      <c r="BF243">
        <v>4</v>
      </c>
      <c r="BH243">
        <v>4</v>
      </c>
      <c r="BI243">
        <v>4</v>
      </c>
      <c r="BJ243">
        <v>4</v>
      </c>
      <c r="BS243" s="2">
        <v>830622</v>
      </c>
      <c r="BT243" s="2">
        <v>786414</v>
      </c>
      <c r="BV243" s="2">
        <v>719579</v>
      </c>
      <c r="BW243" s="2">
        <v>657227</v>
      </c>
      <c r="BX243" s="2">
        <v>134009</v>
      </c>
    </row>
    <row r="244" spans="1:76" x14ac:dyDescent="0.35">
      <c r="A244" s="1">
        <v>44565</v>
      </c>
      <c r="B244">
        <v>26005</v>
      </c>
      <c r="C244">
        <v>1</v>
      </c>
      <c r="D244" t="s">
        <v>279</v>
      </c>
      <c r="E244" t="s">
        <v>136</v>
      </c>
      <c r="F244" s="2">
        <f>S244+AE244+AQ244</f>
        <v>46356</v>
      </c>
      <c r="G244" s="2">
        <f>(Q244+AC244+AM244)-F244</f>
        <v>92676</v>
      </c>
      <c r="H244" s="2">
        <f>F244/BX244*100</f>
        <v>230.63834021593115</v>
      </c>
      <c r="I244" s="2">
        <f>G244/(BW244-BX244)*100</f>
        <v>132.61404613359281</v>
      </c>
      <c r="J244">
        <v>95.8</v>
      </c>
      <c r="K244" s="2">
        <v>60826</v>
      </c>
      <c r="L244">
        <v>51.5</v>
      </c>
      <c r="M244" s="2">
        <v>60822</v>
      </c>
      <c r="N244">
        <v>54.8</v>
      </c>
      <c r="O244" s="2">
        <v>60641</v>
      </c>
      <c r="P244">
        <v>60.7</v>
      </c>
      <c r="Q244" s="2">
        <v>57172</v>
      </c>
      <c r="R244">
        <v>63.5</v>
      </c>
      <c r="S244" s="2">
        <v>17611</v>
      </c>
      <c r="T244">
        <v>87.6</v>
      </c>
      <c r="U244" s="2">
        <v>58670</v>
      </c>
      <c r="V244">
        <v>49.7</v>
      </c>
      <c r="W244" s="2">
        <v>58670</v>
      </c>
      <c r="X244">
        <v>52.9</v>
      </c>
      <c r="AA244" s="2">
        <v>58241</v>
      </c>
      <c r="AB244">
        <v>58.3</v>
      </c>
      <c r="AC244" s="2">
        <v>54512</v>
      </c>
      <c r="AD244">
        <v>60.6</v>
      </c>
      <c r="AE244" s="2">
        <v>16705</v>
      </c>
      <c r="AF244">
        <v>83.1</v>
      </c>
      <c r="AG244" s="2">
        <v>27592</v>
      </c>
      <c r="AH244">
        <v>47</v>
      </c>
      <c r="AM244" s="2">
        <v>27348</v>
      </c>
      <c r="AN244">
        <v>50.2</v>
      </c>
      <c r="AO244" s="2">
        <v>20547</v>
      </c>
      <c r="AP244">
        <v>62.1</v>
      </c>
      <c r="AQ244" s="2">
        <v>12040</v>
      </c>
      <c r="AR244">
        <v>72.099999999999994</v>
      </c>
      <c r="AW244" t="s">
        <v>86</v>
      </c>
      <c r="AX244">
        <v>3</v>
      </c>
      <c r="AY244">
        <v>4</v>
      </c>
      <c r="BA244">
        <v>4</v>
      </c>
      <c r="BB244">
        <v>4</v>
      </c>
      <c r="BC244">
        <v>4</v>
      </c>
      <c r="BD244" t="s">
        <v>152</v>
      </c>
      <c r="BE244">
        <v>7</v>
      </c>
      <c r="BF244">
        <v>8</v>
      </c>
      <c r="BH244">
        <v>8</v>
      </c>
      <c r="BI244">
        <v>8</v>
      </c>
      <c r="BJ244">
        <v>8</v>
      </c>
      <c r="BS244" s="2">
        <v>118081</v>
      </c>
      <c r="BT244" s="2">
        <v>110914</v>
      </c>
      <c r="BV244" s="2">
        <v>99877</v>
      </c>
      <c r="BW244" s="2">
        <v>89983</v>
      </c>
      <c r="BX244" s="2">
        <v>20099</v>
      </c>
    </row>
    <row r="245" spans="1:76" x14ac:dyDescent="0.35">
      <c r="A245" s="1">
        <v>44565</v>
      </c>
      <c r="B245">
        <v>26017</v>
      </c>
      <c r="C245">
        <v>1</v>
      </c>
      <c r="D245" t="s">
        <v>127</v>
      </c>
      <c r="E245" t="s">
        <v>136</v>
      </c>
      <c r="F245" s="2">
        <f>S245+AE245+AQ245</f>
        <v>50631</v>
      </c>
      <c r="G245" s="2">
        <f>(Q245+AC245+AM245)-F245</f>
        <v>85956</v>
      </c>
      <c r="H245" s="2">
        <f>F245/BX245*100</f>
        <v>233.9478791239257</v>
      </c>
      <c r="I245" s="2">
        <f>G245/(BW245-BX245)*100</f>
        <v>141.08262482355644</v>
      </c>
      <c r="J245">
        <v>95.8</v>
      </c>
      <c r="K245" s="2">
        <v>59743</v>
      </c>
      <c r="L245">
        <v>57.9</v>
      </c>
      <c r="M245" s="2">
        <v>59743</v>
      </c>
      <c r="N245">
        <v>61</v>
      </c>
      <c r="O245" s="2">
        <v>59672</v>
      </c>
      <c r="P245">
        <v>66.2</v>
      </c>
      <c r="Q245" s="2">
        <v>56965</v>
      </c>
      <c r="R245">
        <v>69</v>
      </c>
      <c r="S245" s="2">
        <v>19568</v>
      </c>
      <c r="T245">
        <v>90.4</v>
      </c>
      <c r="U245" s="2">
        <v>56590</v>
      </c>
      <c r="V245">
        <v>54.9</v>
      </c>
      <c r="W245" s="2">
        <v>56590</v>
      </c>
      <c r="X245">
        <v>57.7</v>
      </c>
      <c r="AA245" s="2">
        <v>56427</v>
      </c>
      <c r="AB245">
        <v>62.6</v>
      </c>
      <c r="AC245" s="2">
        <v>53544</v>
      </c>
      <c r="AD245">
        <v>64.8</v>
      </c>
      <c r="AE245" s="2">
        <v>18466</v>
      </c>
      <c r="AF245">
        <v>85.3</v>
      </c>
      <c r="AG245" s="2">
        <v>26225</v>
      </c>
      <c r="AH245">
        <v>46.3</v>
      </c>
      <c r="AM245" s="2">
        <v>26078</v>
      </c>
      <c r="AN245">
        <v>48.7</v>
      </c>
      <c r="AO245" s="2">
        <v>20222</v>
      </c>
      <c r="AP245">
        <v>59</v>
      </c>
      <c r="AQ245" s="2">
        <v>12597</v>
      </c>
      <c r="AR245">
        <v>68.2</v>
      </c>
      <c r="AW245" t="s">
        <v>112</v>
      </c>
      <c r="AX245">
        <v>8</v>
      </c>
      <c r="AY245">
        <v>8</v>
      </c>
      <c r="BA245">
        <v>8</v>
      </c>
      <c r="BB245">
        <v>8</v>
      </c>
      <c r="BC245">
        <v>8</v>
      </c>
      <c r="BD245" t="s">
        <v>83</v>
      </c>
      <c r="BE245">
        <v>4</v>
      </c>
      <c r="BF245">
        <v>4</v>
      </c>
      <c r="BH245">
        <v>4</v>
      </c>
      <c r="BI245">
        <v>4</v>
      </c>
      <c r="BJ245">
        <v>4</v>
      </c>
      <c r="BS245" s="2">
        <v>103126</v>
      </c>
      <c r="BT245" s="2">
        <v>98007</v>
      </c>
      <c r="BV245" s="2">
        <v>90192</v>
      </c>
      <c r="BW245" s="2">
        <v>82568</v>
      </c>
      <c r="BX245" s="2">
        <v>21642</v>
      </c>
    </row>
    <row r="246" spans="1:76" x14ac:dyDescent="0.35">
      <c r="A246" s="1">
        <v>44565</v>
      </c>
      <c r="B246">
        <v>26021</v>
      </c>
      <c r="C246">
        <v>1</v>
      </c>
      <c r="D246" t="s">
        <v>556</v>
      </c>
      <c r="E246" t="s">
        <v>136</v>
      </c>
      <c r="F246" s="2">
        <f>S246+AE246+AQ246</f>
        <v>71130</v>
      </c>
      <c r="G246" s="2">
        <f>(Q246+AC246+AM246)-F246</f>
        <v>124314</v>
      </c>
      <c r="H246" s="2">
        <f>F246/BX246*100</f>
        <v>228.55214960478119</v>
      </c>
      <c r="I246" s="2">
        <f>G246/(BW246-BX246)*100</f>
        <v>139.45458420739712</v>
      </c>
      <c r="J246">
        <v>95.8</v>
      </c>
      <c r="K246" s="2">
        <v>90285</v>
      </c>
      <c r="L246">
        <v>58.9</v>
      </c>
      <c r="M246" s="2">
        <v>90285</v>
      </c>
      <c r="N246">
        <v>62.4</v>
      </c>
      <c r="O246" s="2">
        <v>89971</v>
      </c>
      <c r="P246">
        <v>68.3</v>
      </c>
      <c r="Q246" s="2">
        <v>85760</v>
      </c>
      <c r="R246">
        <v>71.3</v>
      </c>
      <c r="S246" s="2">
        <v>29031</v>
      </c>
      <c r="T246">
        <v>93.3</v>
      </c>
      <c r="U246" s="2">
        <v>81748</v>
      </c>
      <c r="V246">
        <v>53.3</v>
      </c>
      <c r="W246" s="2">
        <v>81748</v>
      </c>
      <c r="X246">
        <v>56.5</v>
      </c>
      <c r="AA246" s="2">
        <v>81389</v>
      </c>
      <c r="AB246">
        <v>61.8</v>
      </c>
      <c r="AC246" s="2">
        <v>77017</v>
      </c>
      <c r="AD246">
        <v>64</v>
      </c>
      <c r="AE246" s="2">
        <v>25993</v>
      </c>
      <c r="AF246">
        <v>83.5</v>
      </c>
      <c r="AG246" s="2">
        <v>32900</v>
      </c>
      <c r="AH246">
        <v>40.200000000000003</v>
      </c>
      <c r="AM246" s="2">
        <v>32667</v>
      </c>
      <c r="AN246">
        <v>42.4</v>
      </c>
      <c r="AO246" s="2">
        <v>25149</v>
      </c>
      <c r="AP246">
        <v>52.3</v>
      </c>
      <c r="AQ246" s="2">
        <v>16106</v>
      </c>
      <c r="AR246">
        <v>62</v>
      </c>
      <c r="AW246" t="s">
        <v>82</v>
      </c>
      <c r="AX246">
        <v>12</v>
      </c>
      <c r="AY246">
        <v>12</v>
      </c>
      <c r="BA246">
        <v>12</v>
      </c>
      <c r="BB246">
        <v>12</v>
      </c>
      <c r="BC246">
        <v>12</v>
      </c>
      <c r="BD246" t="s">
        <v>83</v>
      </c>
      <c r="BE246">
        <v>4</v>
      </c>
      <c r="BF246">
        <v>4</v>
      </c>
      <c r="BH246">
        <v>4</v>
      </c>
      <c r="BI246">
        <v>4</v>
      </c>
      <c r="BJ246">
        <v>4</v>
      </c>
      <c r="BS246" s="2">
        <v>153401</v>
      </c>
      <c r="BT246" s="2">
        <v>144729</v>
      </c>
      <c r="BV246" s="2">
        <v>131791</v>
      </c>
      <c r="BW246" s="2">
        <v>120265</v>
      </c>
      <c r="BX246" s="2">
        <v>31122</v>
      </c>
    </row>
    <row r="247" spans="1:76" x14ac:dyDescent="0.35">
      <c r="A247" s="1">
        <v>44565</v>
      </c>
      <c r="B247">
        <v>26025</v>
      </c>
      <c r="C247">
        <v>1</v>
      </c>
      <c r="D247" t="s">
        <v>404</v>
      </c>
      <c r="E247" t="s">
        <v>136</v>
      </c>
      <c r="F247" s="2">
        <f>S247+AE247+AQ247</f>
        <v>54462</v>
      </c>
      <c r="G247" s="2">
        <f>(Q247+AC247+AM247)-F247</f>
        <v>101816</v>
      </c>
      <c r="H247" s="2">
        <f>F247/BX247*100</f>
        <v>222.89432757632807</v>
      </c>
      <c r="I247" s="2">
        <f>G247/(BW247-BX247)*100</f>
        <v>128.28990474270449</v>
      </c>
      <c r="J247">
        <v>95.8</v>
      </c>
      <c r="K247" s="2">
        <v>69838</v>
      </c>
      <c r="L247">
        <v>52.1</v>
      </c>
      <c r="M247" s="2">
        <v>69838</v>
      </c>
      <c r="N247">
        <v>55.4</v>
      </c>
      <c r="O247" s="2">
        <v>69704</v>
      </c>
      <c r="P247">
        <v>61</v>
      </c>
      <c r="Q247" s="2">
        <v>65874</v>
      </c>
      <c r="R247">
        <v>63.5</v>
      </c>
      <c r="S247" s="2">
        <v>20980</v>
      </c>
      <c r="T247">
        <v>85.9</v>
      </c>
      <c r="U247" s="2">
        <v>66701</v>
      </c>
      <c r="V247">
        <v>49.7</v>
      </c>
      <c r="W247" s="2">
        <v>66701</v>
      </c>
      <c r="X247">
        <v>52.9</v>
      </c>
      <c r="AA247" s="2">
        <v>66278</v>
      </c>
      <c r="AB247">
        <v>58</v>
      </c>
      <c r="AC247" s="2">
        <v>62562</v>
      </c>
      <c r="AD247">
        <v>60.3</v>
      </c>
      <c r="AE247" s="2">
        <v>20104</v>
      </c>
      <c r="AF247">
        <v>82.3</v>
      </c>
      <c r="AG247" s="2">
        <v>28038</v>
      </c>
      <c r="AH247">
        <v>42</v>
      </c>
      <c r="AM247" s="2">
        <v>27842</v>
      </c>
      <c r="AN247">
        <v>44.5</v>
      </c>
      <c r="AO247" s="2">
        <v>21431</v>
      </c>
      <c r="AP247">
        <v>56.1</v>
      </c>
      <c r="AQ247" s="2">
        <v>13378</v>
      </c>
      <c r="AR247">
        <v>66.5</v>
      </c>
      <c r="AW247" t="s">
        <v>82</v>
      </c>
      <c r="AX247">
        <v>11</v>
      </c>
      <c r="AY247">
        <v>12</v>
      </c>
      <c r="BA247">
        <v>12</v>
      </c>
      <c r="BB247">
        <v>12</v>
      </c>
      <c r="BC247">
        <v>12</v>
      </c>
      <c r="BD247" t="s">
        <v>83</v>
      </c>
      <c r="BE247">
        <v>3</v>
      </c>
      <c r="BF247">
        <v>4</v>
      </c>
      <c r="BH247">
        <v>4</v>
      </c>
      <c r="BI247">
        <v>4</v>
      </c>
      <c r="BJ247">
        <v>4</v>
      </c>
      <c r="BS247" s="2">
        <v>134159</v>
      </c>
      <c r="BT247" s="2">
        <v>126128</v>
      </c>
      <c r="BV247" s="2">
        <v>114224</v>
      </c>
      <c r="BW247" s="2">
        <v>103798</v>
      </c>
      <c r="BX247" s="2">
        <v>24434</v>
      </c>
    </row>
    <row r="248" spans="1:76" x14ac:dyDescent="0.35">
      <c r="A248" s="1">
        <v>44565</v>
      </c>
      <c r="B248">
        <v>26045</v>
      </c>
      <c r="C248">
        <v>1</v>
      </c>
      <c r="D248" t="s">
        <v>538</v>
      </c>
      <c r="E248" t="s">
        <v>136</v>
      </c>
      <c r="F248" s="2">
        <f>S248+AE248+AQ248</f>
        <v>49440</v>
      </c>
      <c r="G248" s="2">
        <f>(Q248+AC248+AM248)-F248</f>
        <v>94674</v>
      </c>
      <c r="H248" s="2">
        <f>F248/BX248*100</f>
        <v>235.04801749548352</v>
      </c>
      <c r="I248" s="2">
        <f>G248/(BW248-BX248)*100</f>
        <v>142.34337177309015</v>
      </c>
      <c r="J248">
        <v>95.8</v>
      </c>
      <c r="K248" s="2">
        <v>62850</v>
      </c>
      <c r="L248">
        <v>57</v>
      </c>
      <c r="M248" s="2">
        <v>62846</v>
      </c>
      <c r="N248">
        <v>60.2</v>
      </c>
      <c r="O248" s="2">
        <v>62750</v>
      </c>
      <c r="P248">
        <v>65.7</v>
      </c>
      <c r="Q248" s="2">
        <v>59265</v>
      </c>
      <c r="R248">
        <v>67.7</v>
      </c>
      <c r="S248" s="2">
        <v>18735</v>
      </c>
      <c r="T248">
        <v>89.1</v>
      </c>
      <c r="U248" s="2">
        <v>60084</v>
      </c>
      <c r="V248">
        <v>54.5</v>
      </c>
      <c r="W248" s="2">
        <v>60084</v>
      </c>
      <c r="X248">
        <v>57.5</v>
      </c>
      <c r="AA248" s="2">
        <v>59674</v>
      </c>
      <c r="AB248">
        <v>62.5</v>
      </c>
      <c r="AC248" s="2">
        <v>56133</v>
      </c>
      <c r="AD248">
        <v>64.099999999999994</v>
      </c>
      <c r="AE248" s="2">
        <v>17857</v>
      </c>
      <c r="AF248">
        <v>84.9</v>
      </c>
      <c r="AG248" s="2">
        <v>28939</v>
      </c>
      <c r="AH248">
        <v>48.2</v>
      </c>
      <c r="AM248" s="2">
        <v>28716</v>
      </c>
      <c r="AN248">
        <v>51.2</v>
      </c>
      <c r="AO248" s="2">
        <v>21050</v>
      </c>
      <c r="AP248">
        <v>62.5</v>
      </c>
      <c r="AQ248" s="2">
        <v>12848</v>
      </c>
      <c r="AR248">
        <v>71.900000000000006</v>
      </c>
      <c r="AW248" t="s">
        <v>112</v>
      </c>
      <c r="AX248">
        <v>8</v>
      </c>
      <c r="AY248">
        <v>8</v>
      </c>
      <c r="BA248">
        <v>8</v>
      </c>
      <c r="BB248">
        <v>8</v>
      </c>
      <c r="BC248">
        <v>8</v>
      </c>
      <c r="BD248" t="s">
        <v>83</v>
      </c>
      <c r="BE248">
        <v>4</v>
      </c>
      <c r="BF248">
        <v>4</v>
      </c>
      <c r="BH248">
        <v>4</v>
      </c>
      <c r="BI248">
        <v>4</v>
      </c>
      <c r="BJ248">
        <v>4</v>
      </c>
      <c r="BS248" s="2">
        <v>110268</v>
      </c>
      <c r="BT248" s="2">
        <v>104447</v>
      </c>
      <c r="BV248" s="2">
        <v>95521</v>
      </c>
      <c r="BW248" s="2">
        <v>87545</v>
      </c>
      <c r="BX248" s="2">
        <v>21034</v>
      </c>
    </row>
    <row r="249" spans="1:76" x14ac:dyDescent="0.35">
      <c r="A249" s="1">
        <v>44565</v>
      </c>
      <c r="B249">
        <v>26049</v>
      </c>
      <c r="C249">
        <v>1</v>
      </c>
      <c r="D249" t="s">
        <v>522</v>
      </c>
      <c r="E249" t="s">
        <v>136</v>
      </c>
      <c r="F249" s="2">
        <f>S249+AE249+AQ249</f>
        <v>161223</v>
      </c>
      <c r="G249" s="2">
        <f>(Q249+AC249+AM249)-F249</f>
        <v>305992</v>
      </c>
      <c r="H249" s="2">
        <f>F249/BX249*100</f>
        <v>221.09268934874726</v>
      </c>
      <c r="I249" s="2">
        <f>G249/(BW249-BX249)*100</f>
        <v>126.22442960329016</v>
      </c>
      <c r="J249">
        <v>95.8</v>
      </c>
      <c r="K249" s="2">
        <v>207728</v>
      </c>
      <c r="L249">
        <v>51.2</v>
      </c>
      <c r="M249" s="2">
        <v>207721</v>
      </c>
      <c r="N249">
        <v>54.4</v>
      </c>
      <c r="O249" s="2">
        <v>207336</v>
      </c>
      <c r="P249">
        <v>59.7</v>
      </c>
      <c r="Q249" s="2">
        <v>197296</v>
      </c>
      <c r="R249">
        <v>62.6</v>
      </c>
      <c r="S249" s="2">
        <v>62664</v>
      </c>
      <c r="T249">
        <v>85.9</v>
      </c>
      <c r="U249" s="2">
        <v>195038</v>
      </c>
      <c r="V249">
        <v>48.1</v>
      </c>
      <c r="W249" s="2">
        <v>195034</v>
      </c>
      <c r="X249">
        <v>51.1</v>
      </c>
      <c r="AA249" s="2">
        <v>194302</v>
      </c>
      <c r="AB249">
        <v>56</v>
      </c>
      <c r="AC249" s="2">
        <v>183879</v>
      </c>
      <c r="AD249">
        <v>58.3</v>
      </c>
      <c r="AE249" s="2">
        <v>59081</v>
      </c>
      <c r="AF249">
        <v>81</v>
      </c>
      <c r="AG249" s="2">
        <v>86652</v>
      </c>
      <c r="AH249">
        <v>44.4</v>
      </c>
      <c r="AM249" s="2">
        <v>86040</v>
      </c>
      <c r="AN249">
        <v>46.8</v>
      </c>
      <c r="AO249" s="2">
        <v>66002</v>
      </c>
      <c r="AP249">
        <v>57.3</v>
      </c>
      <c r="AQ249" s="2">
        <v>39478</v>
      </c>
      <c r="AR249">
        <v>66.8</v>
      </c>
      <c r="AW249" t="s">
        <v>82</v>
      </c>
      <c r="AX249">
        <v>11</v>
      </c>
      <c r="AY249">
        <v>12</v>
      </c>
      <c r="BA249">
        <v>12</v>
      </c>
      <c r="BB249">
        <v>12</v>
      </c>
      <c r="BC249">
        <v>12</v>
      </c>
      <c r="BD249" t="s">
        <v>83</v>
      </c>
      <c r="BE249">
        <v>3</v>
      </c>
      <c r="BF249">
        <v>4</v>
      </c>
      <c r="BH249">
        <v>4</v>
      </c>
      <c r="BI249">
        <v>4</v>
      </c>
      <c r="BJ249">
        <v>4</v>
      </c>
      <c r="BS249" s="2">
        <v>405813</v>
      </c>
      <c r="BT249" s="2">
        <v>382027</v>
      </c>
      <c r="BV249" s="2">
        <v>347076</v>
      </c>
      <c r="BW249" s="2">
        <v>315340</v>
      </c>
      <c r="BX249" s="2">
        <v>72921</v>
      </c>
    </row>
    <row r="250" spans="1:76" x14ac:dyDescent="0.35">
      <c r="A250" s="1">
        <v>44565</v>
      </c>
      <c r="B250">
        <v>26065</v>
      </c>
      <c r="C250">
        <v>1</v>
      </c>
      <c r="D250" t="s">
        <v>451</v>
      </c>
      <c r="E250" t="s">
        <v>136</v>
      </c>
      <c r="F250" s="2">
        <f>S250+AE250+AQ250</f>
        <v>101241</v>
      </c>
      <c r="G250" s="2">
        <f>(Q250+AC250+AM250)-F250</f>
        <v>281103</v>
      </c>
      <c r="H250" s="2">
        <f>F250/BX250*100</f>
        <v>249.07373237877331</v>
      </c>
      <c r="I250" s="2">
        <f>G250/(BW250-BX250)*100</f>
        <v>144.71941927512356</v>
      </c>
      <c r="J250">
        <v>95.8</v>
      </c>
      <c r="K250" s="2">
        <v>169140</v>
      </c>
      <c r="L250">
        <v>57.8</v>
      </c>
      <c r="M250" s="2">
        <v>169139</v>
      </c>
      <c r="N250">
        <v>61.2</v>
      </c>
      <c r="O250" s="2">
        <v>168783</v>
      </c>
      <c r="P250">
        <v>66.400000000000006</v>
      </c>
      <c r="Q250" s="2">
        <v>158424</v>
      </c>
      <c r="R250">
        <v>67.400000000000006</v>
      </c>
      <c r="S250" s="2">
        <v>38076</v>
      </c>
      <c r="T250">
        <v>93.7</v>
      </c>
      <c r="U250" s="2">
        <v>159733</v>
      </c>
      <c r="V250">
        <v>54.6</v>
      </c>
      <c r="W250" s="2">
        <v>159733</v>
      </c>
      <c r="X250">
        <v>57.8</v>
      </c>
      <c r="AA250" s="2">
        <v>158891</v>
      </c>
      <c r="AB250">
        <v>62.5</v>
      </c>
      <c r="AC250" s="2">
        <v>148553</v>
      </c>
      <c r="AD250">
        <v>63.2</v>
      </c>
      <c r="AE250" s="2">
        <v>36242</v>
      </c>
      <c r="AF250">
        <v>89.2</v>
      </c>
      <c r="AG250" s="2">
        <v>76186</v>
      </c>
      <c r="AH250">
        <v>47.7</v>
      </c>
      <c r="AM250" s="2">
        <v>75367</v>
      </c>
      <c r="AN250">
        <v>50.7</v>
      </c>
      <c r="AO250" s="2">
        <v>46729</v>
      </c>
      <c r="AP250">
        <v>64.3</v>
      </c>
      <c r="AQ250" s="2">
        <v>26923</v>
      </c>
      <c r="AR250">
        <v>74.3</v>
      </c>
      <c r="AW250" t="s">
        <v>82</v>
      </c>
      <c r="AX250">
        <v>12</v>
      </c>
      <c r="AY250">
        <v>12</v>
      </c>
      <c r="BA250">
        <v>12</v>
      </c>
      <c r="BB250">
        <v>12</v>
      </c>
      <c r="BC250">
        <v>12</v>
      </c>
      <c r="BD250" t="s">
        <v>83</v>
      </c>
      <c r="BE250">
        <v>4</v>
      </c>
      <c r="BF250">
        <v>4</v>
      </c>
      <c r="BH250">
        <v>4</v>
      </c>
      <c r="BI250">
        <v>4</v>
      </c>
      <c r="BJ250">
        <v>4</v>
      </c>
      <c r="BS250" s="2">
        <v>292406</v>
      </c>
      <c r="BT250" s="2">
        <v>276229</v>
      </c>
      <c r="BV250" s="2">
        <v>254081</v>
      </c>
      <c r="BW250" s="2">
        <v>234887</v>
      </c>
      <c r="BX250" s="2">
        <v>40647</v>
      </c>
    </row>
    <row r="251" spans="1:76" x14ac:dyDescent="0.35">
      <c r="A251" s="1">
        <v>44565</v>
      </c>
      <c r="B251">
        <v>26075</v>
      </c>
      <c r="C251">
        <v>1</v>
      </c>
      <c r="D251" t="s">
        <v>285</v>
      </c>
      <c r="E251" t="s">
        <v>136</v>
      </c>
      <c r="F251" s="2">
        <f>S251+AE251+AQ251</f>
        <v>66660</v>
      </c>
      <c r="G251" s="2">
        <f>(Q251+AC251+AM251)-F251</f>
        <v>121510</v>
      </c>
      <c r="H251" s="2">
        <f>F251/BX251*100</f>
        <v>230.24316109422492</v>
      </c>
      <c r="I251" s="2">
        <f>G251/(BW251-BX251)*100</f>
        <v>126.92062629913198</v>
      </c>
      <c r="J251">
        <v>95.8</v>
      </c>
      <c r="K251" s="2">
        <v>82129</v>
      </c>
      <c r="L251">
        <v>51.8</v>
      </c>
      <c r="M251" s="2">
        <v>82127</v>
      </c>
      <c r="N251">
        <v>54.9</v>
      </c>
      <c r="O251" s="2">
        <v>82034</v>
      </c>
      <c r="P251">
        <v>60.1</v>
      </c>
      <c r="Q251" s="2">
        <v>78332</v>
      </c>
      <c r="R251">
        <v>62.8</v>
      </c>
      <c r="S251" s="2">
        <v>25576</v>
      </c>
      <c r="T251">
        <v>88.3</v>
      </c>
      <c r="U251" s="2">
        <v>79598</v>
      </c>
      <c r="V251">
        <v>50.2</v>
      </c>
      <c r="W251" s="2">
        <v>79597</v>
      </c>
      <c r="X251">
        <v>53.3</v>
      </c>
      <c r="AA251" s="2">
        <v>79227</v>
      </c>
      <c r="AB251">
        <v>58</v>
      </c>
      <c r="AC251" s="2">
        <v>75307</v>
      </c>
      <c r="AD251">
        <v>60.4</v>
      </c>
      <c r="AE251" s="2">
        <v>24616</v>
      </c>
      <c r="AF251">
        <v>85</v>
      </c>
      <c r="AG251" s="2">
        <v>34688</v>
      </c>
      <c r="AH251">
        <v>43.6</v>
      </c>
      <c r="AM251" s="2">
        <v>34531</v>
      </c>
      <c r="AN251">
        <v>45.9</v>
      </c>
      <c r="AO251" s="2">
        <v>26879</v>
      </c>
      <c r="AP251">
        <v>57</v>
      </c>
      <c r="AQ251" s="2">
        <v>16468</v>
      </c>
      <c r="AR251">
        <v>66.900000000000006</v>
      </c>
      <c r="AW251" t="s">
        <v>82</v>
      </c>
      <c r="AX251">
        <v>12</v>
      </c>
      <c r="AY251">
        <v>12</v>
      </c>
      <c r="BA251">
        <v>12</v>
      </c>
      <c r="BB251">
        <v>12</v>
      </c>
      <c r="BC251">
        <v>12</v>
      </c>
      <c r="BD251" t="s">
        <v>83</v>
      </c>
      <c r="BE251">
        <v>4</v>
      </c>
      <c r="BF251">
        <v>4</v>
      </c>
      <c r="BH251">
        <v>4</v>
      </c>
      <c r="BI251">
        <v>4</v>
      </c>
      <c r="BJ251">
        <v>4</v>
      </c>
      <c r="BS251" s="2">
        <v>158510</v>
      </c>
      <c r="BT251" s="2">
        <v>149470</v>
      </c>
      <c r="BV251" s="2">
        <v>136484</v>
      </c>
      <c r="BW251" s="2">
        <v>124689</v>
      </c>
      <c r="BX251" s="2">
        <v>28952</v>
      </c>
    </row>
    <row r="252" spans="1:76" x14ac:dyDescent="0.35">
      <c r="A252" s="1">
        <v>44565</v>
      </c>
      <c r="B252">
        <v>26077</v>
      </c>
      <c r="C252">
        <v>1</v>
      </c>
      <c r="D252" t="s">
        <v>537</v>
      </c>
      <c r="E252" t="s">
        <v>136</v>
      </c>
      <c r="F252" s="2">
        <f>S252+AE252+AQ252</f>
        <v>105286</v>
      </c>
      <c r="G252" s="2">
        <f>(Q252+AC252+AM252)-F252</f>
        <v>262382</v>
      </c>
      <c r="H252" s="2">
        <f>F252/BX252*100</f>
        <v>257.36634970299934</v>
      </c>
      <c r="I252" s="2">
        <f>G252/(BW252-BX252)*100</f>
        <v>156.86417524078271</v>
      </c>
      <c r="J252">
        <v>95.8</v>
      </c>
      <c r="K252" s="2">
        <v>161051</v>
      </c>
      <c r="L252">
        <v>60.8</v>
      </c>
      <c r="M252" s="2">
        <v>161046</v>
      </c>
      <c r="N252">
        <v>64.599999999999994</v>
      </c>
      <c r="O252" s="2">
        <v>160376</v>
      </c>
      <c r="P252">
        <v>70.599999999999994</v>
      </c>
      <c r="Q252" s="2">
        <v>150021</v>
      </c>
      <c r="R252">
        <v>72.099999999999994</v>
      </c>
      <c r="S252" s="2">
        <v>39280</v>
      </c>
      <c r="T252">
        <v>95</v>
      </c>
      <c r="U252" s="2">
        <v>155241</v>
      </c>
      <c r="V252">
        <v>58.6</v>
      </c>
      <c r="W252" s="2">
        <v>155237</v>
      </c>
      <c r="X252">
        <v>62.2</v>
      </c>
      <c r="AA252" s="2">
        <v>154041</v>
      </c>
      <c r="AB252">
        <v>67.8</v>
      </c>
      <c r="AC252" s="2">
        <v>143327</v>
      </c>
      <c r="AD252">
        <v>68.8</v>
      </c>
      <c r="AE252" s="2">
        <v>37472</v>
      </c>
      <c r="AF252">
        <v>91.6</v>
      </c>
      <c r="AG252" s="2">
        <v>75147</v>
      </c>
      <c r="AH252">
        <v>48.4</v>
      </c>
      <c r="AM252" s="2">
        <v>74320</v>
      </c>
      <c r="AN252">
        <v>51.9</v>
      </c>
      <c r="AO252" s="2">
        <v>48524</v>
      </c>
      <c r="AP252">
        <v>66.5</v>
      </c>
      <c r="AQ252" s="2">
        <v>28534</v>
      </c>
      <c r="AR252">
        <v>76.099999999999994</v>
      </c>
      <c r="AW252" t="s">
        <v>112</v>
      </c>
      <c r="AX252">
        <v>8</v>
      </c>
      <c r="AY252">
        <v>8</v>
      </c>
      <c r="BA252">
        <v>8</v>
      </c>
      <c r="BB252">
        <v>8</v>
      </c>
      <c r="BC252">
        <v>8</v>
      </c>
      <c r="BD252" t="s">
        <v>83</v>
      </c>
      <c r="BE252">
        <v>4</v>
      </c>
      <c r="BF252">
        <v>4</v>
      </c>
      <c r="BH252">
        <v>4</v>
      </c>
      <c r="BI252">
        <v>4</v>
      </c>
      <c r="BJ252">
        <v>4</v>
      </c>
      <c r="BS252" s="2">
        <v>265066</v>
      </c>
      <c r="BT252" s="2">
        <v>249419</v>
      </c>
      <c r="BV252" s="2">
        <v>227280</v>
      </c>
      <c r="BW252" s="2">
        <v>208176</v>
      </c>
      <c r="BX252" s="2">
        <v>40909</v>
      </c>
    </row>
    <row r="253" spans="1:76" x14ac:dyDescent="0.35">
      <c r="A253" s="1">
        <v>44565</v>
      </c>
      <c r="B253">
        <v>26081</v>
      </c>
      <c r="C253">
        <v>1</v>
      </c>
      <c r="D253" t="s">
        <v>125</v>
      </c>
      <c r="E253" t="s">
        <v>136</v>
      </c>
      <c r="F253" s="2">
        <f>S253+AE253+AQ253</f>
        <v>222616</v>
      </c>
      <c r="G253" s="2">
        <f>(Q253+AC253+AM253)-F253</f>
        <v>666229</v>
      </c>
      <c r="H253" s="2">
        <f>F253/BX253*100</f>
        <v>239.83624218918337</v>
      </c>
      <c r="I253" s="2">
        <f>G253/(BW253-BX253)*100</f>
        <v>163.66448031051169</v>
      </c>
      <c r="J253">
        <v>95.8</v>
      </c>
      <c r="K253" s="2">
        <v>393413</v>
      </c>
      <c r="L253">
        <v>59.9</v>
      </c>
      <c r="M253" s="2">
        <v>393398</v>
      </c>
      <c r="N253">
        <v>64.099999999999994</v>
      </c>
      <c r="O253" s="2">
        <v>392607</v>
      </c>
      <c r="P253">
        <v>71</v>
      </c>
      <c r="Q253" s="2">
        <v>367295</v>
      </c>
      <c r="R253">
        <v>73.5</v>
      </c>
      <c r="S253" s="2">
        <v>84188</v>
      </c>
      <c r="T253">
        <v>90.7</v>
      </c>
      <c r="U253" s="2">
        <v>382817</v>
      </c>
      <c r="V253">
        <v>58.3</v>
      </c>
      <c r="W253" s="2">
        <v>382813</v>
      </c>
      <c r="X253">
        <v>62.4</v>
      </c>
      <c r="AA253" s="2">
        <v>379564</v>
      </c>
      <c r="AB253">
        <v>68.7</v>
      </c>
      <c r="AC253" s="2">
        <v>352070</v>
      </c>
      <c r="AD253">
        <v>70.400000000000006</v>
      </c>
      <c r="AE253" s="2">
        <v>80557</v>
      </c>
      <c r="AF253">
        <v>86.8</v>
      </c>
      <c r="AG253" s="2">
        <v>171330</v>
      </c>
      <c r="AH253">
        <v>44.8</v>
      </c>
      <c r="AM253" s="2">
        <v>169480</v>
      </c>
      <c r="AN253">
        <v>48.1</v>
      </c>
      <c r="AO253" s="2">
        <v>103454</v>
      </c>
      <c r="AP253">
        <v>61.3</v>
      </c>
      <c r="AQ253" s="2">
        <v>57871</v>
      </c>
      <c r="AR253">
        <v>71.8</v>
      </c>
      <c r="AW253" t="s">
        <v>112</v>
      </c>
      <c r="AX253">
        <v>8</v>
      </c>
      <c r="AY253">
        <v>8</v>
      </c>
      <c r="BA253">
        <v>8</v>
      </c>
      <c r="BB253">
        <v>8</v>
      </c>
      <c r="BC253">
        <v>8</v>
      </c>
      <c r="BD253" t="s">
        <v>83</v>
      </c>
      <c r="BE253">
        <v>4</v>
      </c>
      <c r="BF253">
        <v>4</v>
      </c>
      <c r="BH253">
        <v>4</v>
      </c>
      <c r="BI253">
        <v>4</v>
      </c>
      <c r="BJ253">
        <v>4</v>
      </c>
      <c r="BS253" s="2">
        <v>656955</v>
      </c>
      <c r="BT253" s="2">
        <v>613463</v>
      </c>
      <c r="BV253" s="2">
        <v>552645</v>
      </c>
      <c r="BW253" s="2">
        <v>499890</v>
      </c>
      <c r="BX253" s="2">
        <v>92820</v>
      </c>
    </row>
    <row r="254" spans="1:76" x14ac:dyDescent="0.35">
      <c r="A254" s="1">
        <v>44565</v>
      </c>
      <c r="B254">
        <v>26093</v>
      </c>
      <c r="C254">
        <v>1</v>
      </c>
      <c r="D254" t="s">
        <v>446</v>
      </c>
      <c r="E254" t="s">
        <v>136</v>
      </c>
      <c r="F254" s="2">
        <f>S254+AE254+AQ254</f>
        <v>82044</v>
      </c>
      <c r="G254" s="2">
        <f>(Q254+AC254+AM254)-F254</f>
        <v>178514</v>
      </c>
      <c r="H254" s="2">
        <f>F254/BX254*100</f>
        <v>238.70817573465231</v>
      </c>
      <c r="I254" s="2">
        <f>G254/(BW254-BX254)*100</f>
        <v>151.78342161872612</v>
      </c>
      <c r="J254">
        <v>95.8</v>
      </c>
      <c r="K254" s="2">
        <v>115314</v>
      </c>
      <c r="L254">
        <v>60.1</v>
      </c>
      <c r="M254" s="2">
        <v>115313</v>
      </c>
      <c r="N254">
        <v>63.2</v>
      </c>
      <c r="O254" s="2">
        <v>115166</v>
      </c>
      <c r="P254">
        <v>68.900000000000006</v>
      </c>
      <c r="Q254" s="2">
        <v>108717</v>
      </c>
      <c r="R254">
        <v>71.5</v>
      </c>
      <c r="S254" s="2">
        <v>31593</v>
      </c>
      <c r="T254">
        <v>91.9</v>
      </c>
      <c r="U254" s="2">
        <v>111141</v>
      </c>
      <c r="V254">
        <v>57.9</v>
      </c>
      <c r="W254" s="2">
        <v>111141</v>
      </c>
      <c r="X254">
        <v>60.9</v>
      </c>
      <c r="AA254" s="2">
        <v>110557</v>
      </c>
      <c r="AB254">
        <v>66.099999999999994</v>
      </c>
      <c r="AC254" s="2">
        <v>103786</v>
      </c>
      <c r="AD254">
        <v>68.3</v>
      </c>
      <c r="AE254" s="2">
        <v>30223</v>
      </c>
      <c r="AF254">
        <v>87.9</v>
      </c>
      <c r="AG254" s="2">
        <v>48391</v>
      </c>
      <c r="AH254">
        <v>43.5</v>
      </c>
      <c r="AM254" s="2">
        <v>48055</v>
      </c>
      <c r="AN254">
        <v>46.3</v>
      </c>
      <c r="AO254" s="2">
        <v>35416</v>
      </c>
      <c r="AP254">
        <v>56.5</v>
      </c>
      <c r="AQ254" s="2">
        <v>20228</v>
      </c>
      <c r="AR254">
        <v>66.900000000000006</v>
      </c>
      <c r="AW254" t="s">
        <v>86</v>
      </c>
      <c r="AX254">
        <v>4</v>
      </c>
      <c r="AY254">
        <v>4</v>
      </c>
      <c r="BA254">
        <v>4</v>
      </c>
      <c r="BB254">
        <v>4</v>
      </c>
      <c r="BC254">
        <v>4</v>
      </c>
      <c r="BD254" t="s">
        <v>83</v>
      </c>
      <c r="BE254">
        <v>4</v>
      </c>
      <c r="BF254">
        <v>4</v>
      </c>
      <c r="BH254">
        <v>4</v>
      </c>
      <c r="BI254">
        <v>4</v>
      </c>
      <c r="BJ254">
        <v>4</v>
      </c>
      <c r="BS254" s="2">
        <v>191995</v>
      </c>
      <c r="BT254" s="2">
        <v>182412</v>
      </c>
      <c r="BV254" s="2">
        <v>167249</v>
      </c>
      <c r="BW254" s="2">
        <v>151981</v>
      </c>
      <c r="BX254" s="2">
        <v>34370</v>
      </c>
    </row>
    <row r="255" spans="1:76" x14ac:dyDescent="0.35">
      <c r="A255" s="1">
        <v>44565</v>
      </c>
      <c r="B255">
        <v>26099</v>
      </c>
      <c r="C255">
        <v>1</v>
      </c>
      <c r="D255" t="s">
        <v>549</v>
      </c>
      <c r="E255" t="s">
        <v>136</v>
      </c>
      <c r="F255" s="2">
        <f>S255+AE255+AQ255</f>
        <v>344110</v>
      </c>
      <c r="G255" s="2">
        <f>(Q255+AC255+AM255)-F255</f>
        <v>762533</v>
      </c>
      <c r="H255" s="2">
        <f>F255/BX255*100</f>
        <v>225.98970236687944</v>
      </c>
      <c r="I255" s="2">
        <f>G255/(BW255-BX255)*100</f>
        <v>141.23518483875807</v>
      </c>
      <c r="J255">
        <v>95.8</v>
      </c>
      <c r="K255" s="2">
        <v>496203</v>
      </c>
      <c r="L255">
        <v>56.8</v>
      </c>
      <c r="M255" s="2">
        <v>496195</v>
      </c>
      <c r="N255">
        <v>60</v>
      </c>
      <c r="O255" s="2">
        <v>495497</v>
      </c>
      <c r="P255">
        <v>65.5</v>
      </c>
      <c r="Q255" s="2">
        <v>472238</v>
      </c>
      <c r="R255">
        <v>68.2</v>
      </c>
      <c r="S255" s="2">
        <v>133812</v>
      </c>
      <c r="T255">
        <v>87.9</v>
      </c>
      <c r="U255" s="2">
        <v>475193</v>
      </c>
      <c r="V255">
        <v>54.4</v>
      </c>
      <c r="W255" s="2">
        <v>475192</v>
      </c>
      <c r="X255">
        <v>57.5</v>
      </c>
      <c r="AA255" s="2">
        <v>473611</v>
      </c>
      <c r="AB255">
        <v>62.6</v>
      </c>
      <c r="AC255" s="2">
        <v>448738</v>
      </c>
      <c r="AD255">
        <v>64.8</v>
      </c>
      <c r="AE255" s="2">
        <v>128178</v>
      </c>
      <c r="AF255">
        <v>84.2</v>
      </c>
      <c r="AG255" s="2">
        <v>186995</v>
      </c>
      <c r="AH255">
        <v>39.4</v>
      </c>
      <c r="AM255" s="2">
        <v>185667</v>
      </c>
      <c r="AN255">
        <v>41.4</v>
      </c>
      <c r="AO255" s="2">
        <v>137713</v>
      </c>
      <c r="AP255">
        <v>53</v>
      </c>
      <c r="AQ255" s="2">
        <v>82120</v>
      </c>
      <c r="AR255">
        <v>64.099999999999994</v>
      </c>
      <c r="AW255" t="s">
        <v>112</v>
      </c>
      <c r="AX255">
        <v>8</v>
      </c>
      <c r="AY255">
        <v>8</v>
      </c>
      <c r="BA255">
        <v>8</v>
      </c>
      <c r="BB255">
        <v>8</v>
      </c>
      <c r="BC255">
        <v>8</v>
      </c>
      <c r="BD255" t="s">
        <v>83</v>
      </c>
      <c r="BE255">
        <v>4</v>
      </c>
      <c r="BF255">
        <v>4</v>
      </c>
      <c r="BH255">
        <v>4</v>
      </c>
      <c r="BI255">
        <v>4</v>
      </c>
      <c r="BJ255">
        <v>4</v>
      </c>
      <c r="BS255" s="2">
        <v>873972</v>
      </c>
      <c r="BT255" s="2">
        <v>826447</v>
      </c>
      <c r="BV255" s="2">
        <v>756973</v>
      </c>
      <c r="BW255" s="2">
        <v>692171</v>
      </c>
      <c r="BX255" s="2">
        <v>152268</v>
      </c>
    </row>
    <row r="256" spans="1:76" x14ac:dyDescent="0.35">
      <c r="A256" s="1">
        <v>44565</v>
      </c>
      <c r="B256">
        <v>26115</v>
      </c>
      <c r="C256">
        <v>1</v>
      </c>
      <c r="D256" t="s">
        <v>135</v>
      </c>
      <c r="E256" t="s">
        <v>136</v>
      </c>
      <c r="F256" s="2">
        <f>S256+AE256+AQ256</f>
        <v>64886</v>
      </c>
      <c r="G256" s="2">
        <f>(Q256+AC256+AM256)-F256</f>
        <v>125592</v>
      </c>
      <c r="H256" s="2">
        <f>F256/BX256*100</f>
        <v>229.8639648575882</v>
      </c>
      <c r="I256" s="2">
        <f>G256/(BW256-BX256)*100</f>
        <v>138.71591247970488</v>
      </c>
      <c r="J256">
        <v>95.8</v>
      </c>
      <c r="K256" s="2">
        <v>89380</v>
      </c>
      <c r="L256">
        <v>59.4</v>
      </c>
      <c r="M256" s="2">
        <v>89378</v>
      </c>
      <c r="N256">
        <v>62.6</v>
      </c>
      <c r="O256" s="2">
        <v>88683</v>
      </c>
      <c r="P256">
        <v>68</v>
      </c>
      <c r="Q256" s="2">
        <v>84316</v>
      </c>
      <c r="R256">
        <v>71</v>
      </c>
      <c r="S256" s="2">
        <v>27022</v>
      </c>
      <c r="T256">
        <v>95</v>
      </c>
      <c r="U256" s="2">
        <v>81244</v>
      </c>
      <c r="V256">
        <v>54</v>
      </c>
      <c r="W256" s="2">
        <v>81243</v>
      </c>
      <c r="X256">
        <v>56.9</v>
      </c>
      <c r="AA256" s="2">
        <v>80560</v>
      </c>
      <c r="AB256">
        <v>61.8</v>
      </c>
      <c r="AC256" s="2">
        <v>76355</v>
      </c>
      <c r="AD256">
        <v>64.3</v>
      </c>
      <c r="AE256" s="2">
        <v>24220</v>
      </c>
      <c r="AF256">
        <v>85.8</v>
      </c>
      <c r="AG256" s="2">
        <v>29997</v>
      </c>
      <c r="AH256">
        <v>36.9</v>
      </c>
      <c r="AM256" s="2">
        <v>29807</v>
      </c>
      <c r="AN256">
        <v>39</v>
      </c>
      <c r="AO256" s="2">
        <v>22784</v>
      </c>
      <c r="AP256">
        <v>48.1</v>
      </c>
      <c r="AQ256" s="2">
        <v>13644</v>
      </c>
      <c r="AR256">
        <v>56.3</v>
      </c>
      <c r="AW256" t="s">
        <v>86</v>
      </c>
      <c r="AX256">
        <v>4</v>
      </c>
      <c r="AY256">
        <v>4</v>
      </c>
      <c r="BA256">
        <v>4</v>
      </c>
      <c r="BB256">
        <v>4</v>
      </c>
      <c r="BC256">
        <v>4</v>
      </c>
      <c r="BD256" t="s">
        <v>83</v>
      </c>
      <c r="BE256">
        <v>4</v>
      </c>
      <c r="BF256">
        <v>4</v>
      </c>
      <c r="BH256">
        <v>4</v>
      </c>
      <c r="BI256">
        <v>4</v>
      </c>
      <c r="BJ256">
        <v>4</v>
      </c>
      <c r="BS256" s="2">
        <v>150500</v>
      </c>
      <c r="BT256" s="2">
        <v>142743</v>
      </c>
      <c r="BV256" s="2">
        <v>130403</v>
      </c>
      <c r="BW256" s="2">
        <v>118767</v>
      </c>
      <c r="BX256" s="2">
        <v>28228</v>
      </c>
    </row>
    <row r="257" spans="1:76" x14ac:dyDescent="0.35">
      <c r="A257" s="1">
        <v>44565</v>
      </c>
      <c r="B257">
        <v>26121</v>
      </c>
      <c r="C257">
        <v>1</v>
      </c>
      <c r="D257" t="s">
        <v>149</v>
      </c>
      <c r="E257" t="s">
        <v>136</v>
      </c>
      <c r="F257" s="2">
        <f>S257+AE257+AQ257</f>
        <v>74162</v>
      </c>
      <c r="G257" s="2">
        <f>(Q257+AC257+AM257)-F257</f>
        <v>142086</v>
      </c>
      <c r="H257" s="2">
        <f>F257/BX257*100</f>
        <v>242.66876083897779</v>
      </c>
      <c r="I257" s="2">
        <f>G257/(BW257-BX257)*100</f>
        <v>137.59623485662823</v>
      </c>
      <c r="J257">
        <v>95.8</v>
      </c>
      <c r="K257" s="2">
        <v>93292</v>
      </c>
      <c r="L257">
        <v>53.8</v>
      </c>
      <c r="M257" s="2">
        <v>93292</v>
      </c>
      <c r="N257">
        <v>57.2</v>
      </c>
      <c r="O257" s="2">
        <v>93174</v>
      </c>
      <c r="P257">
        <v>63.2</v>
      </c>
      <c r="Q257" s="2">
        <v>88420</v>
      </c>
      <c r="R257">
        <v>66.099999999999994</v>
      </c>
      <c r="S257" s="2">
        <v>27881</v>
      </c>
      <c r="T257">
        <v>91.2</v>
      </c>
      <c r="U257" s="2">
        <v>91035</v>
      </c>
      <c r="V257">
        <v>52.4</v>
      </c>
      <c r="W257" s="2">
        <v>91035</v>
      </c>
      <c r="X257">
        <v>55.8</v>
      </c>
      <c r="AA257" s="2">
        <v>90562</v>
      </c>
      <c r="AB257">
        <v>61.4</v>
      </c>
      <c r="AC257" s="2">
        <v>85323</v>
      </c>
      <c r="AD257">
        <v>63.8</v>
      </c>
      <c r="AE257" s="2">
        <v>26819</v>
      </c>
      <c r="AF257">
        <v>87.8</v>
      </c>
      <c r="AG257" s="2">
        <v>42823</v>
      </c>
      <c r="AH257">
        <v>47</v>
      </c>
      <c r="AM257" s="2">
        <v>42505</v>
      </c>
      <c r="AN257">
        <v>49.8</v>
      </c>
      <c r="AO257" s="2">
        <v>32145</v>
      </c>
      <c r="AP257">
        <v>62</v>
      </c>
      <c r="AQ257" s="2">
        <v>19462</v>
      </c>
      <c r="AR257">
        <v>72.599999999999994</v>
      </c>
      <c r="AW257" t="s">
        <v>82</v>
      </c>
      <c r="AX257">
        <v>12</v>
      </c>
      <c r="AY257">
        <v>12</v>
      </c>
      <c r="BA257">
        <v>12</v>
      </c>
      <c r="BB257">
        <v>12</v>
      </c>
      <c r="BC257">
        <v>12</v>
      </c>
      <c r="BD257" t="s">
        <v>83</v>
      </c>
      <c r="BE257">
        <v>4</v>
      </c>
      <c r="BF257">
        <v>4</v>
      </c>
      <c r="BH257">
        <v>4</v>
      </c>
      <c r="BI257">
        <v>4</v>
      </c>
      <c r="BJ257">
        <v>4</v>
      </c>
      <c r="BS257" s="2">
        <v>173566</v>
      </c>
      <c r="BT257" s="2">
        <v>163002</v>
      </c>
      <c r="BV257" s="2">
        <v>147511</v>
      </c>
      <c r="BW257" s="2">
        <v>133824</v>
      </c>
      <c r="BX257" s="2">
        <v>30561</v>
      </c>
    </row>
    <row r="258" spans="1:76" x14ac:dyDescent="0.35">
      <c r="A258" s="1">
        <v>44565</v>
      </c>
      <c r="B258">
        <v>26125</v>
      </c>
      <c r="C258">
        <v>1</v>
      </c>
      <c r="D258" t="s">
        <v>293</v>
      </c>
      <c r="E258" t="s">
        <v>136</v>
      </c>
      <c r="F258" s="2">
        <f>S258+AE258+AQ258</f>
        <v>524544</v>
      </c>
      <c r="G258" s="2">
        <f>(Q258+AC258+AM258)-F258</f>
        <v>1354125</v>
      </c>
      <c r="H258" s="2">
        <f>F258/BX258*100</f>
        <v>240.97465958580645</v>
      </c>
      <c r="I258" s="2">
        <f>G258/(BW258-BX258)*100</f>
        <v>173.59953745250169</v>
      </c>
      <c r="J258">
        <v>95.8</v>
      </c>
      <c r="K258" s="2">
        <v>848809</v>
      </c>
      <c r="L258">
        <v>67.5</v>
      </c>
      <c r="M258" s="2">
        <v>848781</v>
      </c>
      <c r="N258">
        <v>71.3</v>
      </c>
      <c r="O258" s="2">
        <v>846866</v>
      </c>
      <c r="P258">
        <v>77.599999999999994</v>
      </c>
      <c r="Q258" s="2">
        <v>794215</v>
      </c>
      <c r="R258">
        <v>79.599999999999994</v>
      </c>
      <c r="S258" s="2">
        <v>202520</v>
      </c>
      <c r="T258">
        <v>93</v>
      </c>
      <c r="U258" s="2">
        <v>799042</v>
      </c>
      <c r="V258">
        <v>63.5</v>
      </c>
      <c r="W258" s="2">
        <v>799041</v>
      </c>
      <c r="X258">
        <v>67.099999999999994</v>
      </c>
      <c r="AA258" s="2">
        <v>793452</v>
      </c>
      <c r="AB258">
        <v>72.7</v>
      </c>
      <c r="AC258" s="2">
        <v>740340</v>
      </c>
      <c r="AD258">
        <v>74.2</v>
      </c>
      <c r="AE258" s="2">
        <v>191237</v>
      </c>
      <c r="AF258">
        <v>87.9</v>
      </c>
      <c r="AG258" s="2">
        <v>347249</v>
      </c>
      <c r="AH258">
        <v>43.5</v>
      </c>
      <c r="AM258" s="2">
        <v>344114</v>
      </c>
      <c r="AN258">
        <v>46.5</v>
      </c>
      <c r="AO258" s="2">
        <v>230746</v>
      </c>
      <c r="AP258">
        <v>58</v>
      </c>
      <c r="AQ258" s="2">
        <v>130787</v>
      </c>
      <c r="AR258">
        <v>68.400000000000006</v>
      </c>
      <c r="AW258" t="s">
        <v>86</v>
      </c>
      <c r="AX258">
        <v>4</v>
      </c>
      <c r="AY258">
        <v>4</v>
      </c>
      <c r="BA258">
        <v>4</v>
      </c>
      <c r="BB258">
        <v>4</v>
      </c>
      <c r="BC258">
        <v>4</v>
      </c>
      <c r="BD258" t="s">
        <v>83</v>
      </c>
      <c r="BE258">
        <v>4</v>
      </c>
      <c r="BF258">
        <v>4</v>
      </c>
      <c r="BH258">
        <v>4</v>
      </c>
      <c r="BI258">
        <v>4</v>
      </c>
      <c r="BJ258">
        <v>4</v>
      </c>
      <c r="BS258" s="2">
        <v>1257584</v>
      </c>
      <c r="BT258" s="2">
        <v>1190128</v>
      </c>
      <c r="BV258" s="2">
        <v>1091408</v>
      </c>
      <c r="BW258" s="2">
        <v>997704</v>
      </c>
      <c r="BX258" s="2">
        <v>217676</v>
      </c>
    </row>
    <row r="259" spans="1:76" x14ac:dyDescent="0.35">
      <c r="A259" s="1">
        <v>44565</v>
      </c>
      <c r="B259">
        <v>26139</v>
      </c>
      <c r="C259">
        <v>1</v>
      </c>
      <c r="D259" t="s">
        <v>359</v>
      </c>
      <c r="E259" t="s">
        <v>136</v>
      </c>
      <c r="F259" s="2">
        <f>S259+AE259+AQ259</f>
        <v>111262</v>
      </c>
      <c r="G259" s="2">
        <f>(Q259+AC259+AM259)-F259</f>
        <v>266854</v>
      </c>
      <c r="H259" s="2">
        <f>F259/BX259*100</f>
        <v>245.67655891185302</v>
      </c>
      <c r="I259" s="2">
        <f>G259/(BW259-BX259)*100</f>
        <v>150.54128611159689</v>
      </c>
      <c r="J259">
        <v>95.8</v>
      </c>
      <c r="K259" s="2">
        <v>166892</v>
      </c>
      <c r="L259">
        <v>57.2</v>
      </c>
      <c r="M259" s="2">
        <v>166889</v>
      </c>
      <c r="N259">
        <v>60.9</v>
      </c>
      <c r="O259" s="2">
        <v>166353</v>
      </c>
      <c r="P259">
        <v>67.400000000000006</v>
      </c>
      <c r="Q259" s="2">
        <v>155273</v>
      </c>
      <c r="R259">
        <v>69.8</v>
      </c>
      <c r="S259" s="2">
        <v>42259</v>
      </c>
      <c r="T259">
        <v>93.3</v>
      </c>
      <c r="U259" s="2">
        <v>160440</v>
      </c>
      <c r="V259">
        <v>55</v>
      </c>
      <c r="W259" s="2">
        <v>160439</v>
      </c>
      <c r="X259">
        <v>58.5</v>
      </c>
      <c r="AA259" s="2">
        <v>159059</v>
      </c>
      <c r="AB259">
        <v>64.5</v>
      </c>
      <c r="AC259" s="2">
        <v>147444</v>
      </c>
      <c r="AD259">
        <v>66.3</v>
      </c>
      <c r="AE259" s="2">
        <v>39707</v>
      </c>
      <c r="AF259">
        <v>87.7</v>
      </c>
      <c r="AG259" s="2">
        <v>76230</v>
      </c>
      <c r="AH259">
        <v>47.5</v>
      </c>
      <c r="AM259" s="2">
        <v>75399</v>
      </c>
      <c r="AN259">
        <v>51.1</v>
      </c>
      <c r="AO259" s="2">
        <v>49914</v>
      </c>
      <c r="AP259">
        <v>63.9</v>
      </c>
      <c r="AQ259" s="2">
        <v>29296</v>
      </c>
      <c r="AR259">
        <v>73.8</v>
      </c>
      <c r="AW259" t="s">
        <v>86</v>
      </c>
      <c r="AX259">
        <v>4</v>
      </c>
      <c r="AY259">
        <v>4</v>
      </c>
      <c r="BA259">
        <v>4</v>
      </c>
      <c r="BB259">
        <v>4</v>
      </c>
      <c r="BC259">
        <v>4</v>
      </c>
      <c r="BD259" t="s">
        <v>83</v>
      </c>
      <c r="BE259">
        <v>4</v>
      </c>
      <c r="BF259">
        <v>4</v>
      </c>
      <c r="BH259">
        <v>4</v>
      </c>
      <c r="BI259">
        <v>4</v>
      </c>
      <c r="BJ259">
        <v>4</v>
      </c>
      <c r="BS259" s="2">
        <v>291830</v>
      </c>
      <c r="BT259" s="2">
        <v>274182</v>
      </c>
      <c r="BV259" s="2">
        <v>246681</v>
      </c>
      <c r="BW259" s="2">
        <v>222551</v>
      </c>
      <c r="BX259" s="2">
        <v>45288</v>
      </c>
    </row>
    <row r="260" spans="1:76" x14ac:dyDescent="0.35">
      <c r="A260" s="1">
        <v>44565</v>
      </c>
      <c r="B260">
        <v>26145</v>
      </c>
      <c r="C260">
        <v>1</v>
      </c>
      <c r="D260" t="s">
        <v>504</v>
      </c>
      <c r="E260" t="s">
        <v>136</v>
      </c>
      <c r="F260" s="2">
        <f>S260+AE260+AQ260</f>
        <v>85721</v>
      </c>
      <c r="G260" s="2">
        <f>(Q260+AC260+AM260)-F260</f>
        <v>145000</v>
      </c>
      <c r="H260" s="2">
        <f>F260/BX260*100</f>
        <v>229.11476987224034</v>
      </c>
      <c r="I260" s="2">
        <f>G260/(BW260-BX260)*100</f>
        <v>129.16213856870536</v>
      </c>
      <c r="J260">
        <v>95.8</v>
      </c>
      <c r="K260" s="2">
        <v>100626</v>
      </c>
      <c r="L260">
        <v>52.8</v>
      </c>
      <c r="M260" s="2">
        <v>100625</v>
      </c>
      <c r="N260">
        <v>56.1</v>
      </c>
      <c r="O260" s="2">
        <v>100398</v>
      </c>
      <c r="P260">
        <v>61.2</v>
      </c>
      <c r="Q260" s="2">
        <v>95708</v>
      </c>
      <c r="R260">
        <v>63.9</v>
      </c>
      <c r="S260" s="2">
        <v>32863</v>
      </c>
      <c r="T260">
        <v>87.8</v>
      </c>
      <c r="U260" s="2">
        <v>96329</v>
      </c>
      <c r="V260">
        <v>50.6</v>
      </c>
      <c r="W260" s="2">
        <v>96329</v>
      </c>
      <c r="X260">
        <v>53.7</v>
      </c>
      <c r="AA260" s="2">
        <v>95950</v>
      </c>
      <c r="AB260">
        <v>58.5</v>
      </c>
      <c r="AC260" s="2">
        <v>90936</v>
      </c>
      <c r="AD260">
        <v>60.8</v>
      </c>
      <c r="AE260" s="2">
        <v>31391</v>
      </c>
      <c r="AF260">
        <v>83.9</v>
      </c>
      <c r="AG260" s="2">
        <v>44333</v>
      </c>
      <c r="AH260">
        <v>46</v>
      </c>
      <c r="AM260" s="2">
        <v>44077</v>
      </c>
      <c r="AN260">
        <v>48.5</v>
      </c>
      <c r="AO260" s="2">
        <v>34121</v>
      </c>
      <c r="AP260">
        <v>59.2</v>
      </c>
      <c r="AQ260" s="2">
        <v>21467</v>
      </c>
      <c r="AR260">
        <v>68.400000000000006</v>
      </c>
      <c r="AW260" t="s">
        <v>82</v>
      </c>
      <c r="AX260">
        <v>12</v>
      </c>
      <c r="AY260">
        <v>12</v>
      </c>
      <c r="BA260">
        <v>12</v>
      </c>
      <c r="BB260">
        <v>12</v>
      </c>
      <c r="BC260">
        <v>12</v>
      </c>
      <c r="BD260" t="s">
        <v>83</v>
      </c>
      <c r="BE260">
        <v>4</v>
      </c>
      <c r="BF260">
        <v>4</v>
      </c>
      <c r="BH260">
        <v>4</v>
      </c>
      <c r="BI260">
        <v>4</v>
      </c>
      <c r="BJ260">
        <v>4</v>
      </c>
      <c r="BS260" s="2">
        <v>190539</v>
      </c>
      <c r="BT260" s="2">
        <v>179482</v>
      </c>
      <c r="BV260" s="2">
        <v>164003</v>
      </c>
      <c r="BW260" s="2">
        <v>149676</v>
      </c>
      <c r="BX260" s="2">
        <v>37414</v>
      </c>
    </row>
    <row r="261" spans="1:76" x14ac:dyDescent="0.35">
      <c r="A261" s="1">
        <v>44565</v>
      </c>
      <c r="B261">
        <v>26147</v>
      </c>
      <c r="C261">
        <v>1</v>
      </c>
      <c r="D261" t="s">
        <v>444</v>
      </c>
      <c r="E261" t="s">
        <v>136</v>
      </c>
      <c r="F261" s="2">
        <f>S261+AE261+AQ261</f>
        <v>66067</v>
      </c>
      <c r="G261" s="2">
        <f>(Q261+AC261+AM261)-F261</f>
        <v>113509</v>
      </c>
      <c r="H261" s="2">
        <f>F261/BX261*100</f>
        <v>213.95446743741701</v>
      </c>
      <c r="I261" s="2">
        <f>G261/(BW261-BX261)*100</f>
        <v>118.67119707266073</v>
      </c>
      <c r="J261">
        <v>95.8</v>
      </c>
      <c r="K261" s="2">
        <v>79952</v>
      </c>
      <c r="L261">
        <v>50.2</v>
      </c>
      <c r="M261" s="2">
        <v>79951</v>
      </c>
      <c r="N261">
        <v>52.8</v>
      </c>
      <c r="O261" s="2">
        <v>79889</v>
      </c>
      <c r="P261">
        <v>57.5</v>
      </c>
      <c r="Q261" s="2">
        <v>76706</v>
      </c>
      <c r="R261">
        <v>60.6</v>
      </c>
      <c r="S261" s="2">
        <v>26151</v>
      </c>
      <c r="T261">
        <v>84.7</v>
      </c>
      <c r="U261" s="2">
        <v>76114</v>
      </c>
      <c r="V261">
        <v>47.8</v>
      </c>
      <c r="W261" s="2">
        <v>76114</v>
      </c>
      <c r="X261">
        <v>50.3</v>
      </c>
      <c r="AA261" s="2">
        <v>75874</v>
      </c>
      <c r="AB261">
        <v>54.7</v>
      </c>
      <c r="AC261" s="2">
        <v>72475</v>
      </c>
      <c r="AD261">
        <v>57.3</v>
      </c>
      <c r="AE261" s="2">
        <v>24728</v>
      </c>
      <c r="AF261">
        <v>80.099999999999994</v>
      </c>
      <c r="AG261" s="2">
        <v>30558</v>
      </c>
      <c r="AH261">
        <v>40.1</v>
      </c>
      <c r="AM261" s="2">
        <v>30395</v>
      </c>
      <c r="AN261">
        <v>41.9</v>
      </c>
      <c r="AO261" s="2">
        <v>24593</v>
      </c>
      <c r="AP261">
        <v>51.3</v>
      </c>
      <c r="AQ261" s="2">
        <v>15188</v>
      </c>
      <c r="AR261">
        <v>61.4</v>
      </c>
      <c r="AW261" t="s">
        <v>112</v>
      </c>
      <c r="AX261">
        <v>7</v>
      </c>
      <c r="AY261">
        <v>8</v>
      </c>
      <c r="BA261">
        <v>8</v>
      </c>
      <c r="BB261">
        <v>8</v>
      </c>
      <c r="BC261">
        <v>8</v>
      </c>
      <c r="BD261" t="s">
        <v>83</v>
      </c>
      <c r="BE261">
        <v>3</v>
      </c>
      <c r="BF261">
        <v>4</v>
      </c>
      <c r="BH261">
        <v>4</v>
      </c>
      <c r="BI261">
        <v>4</v>
      </c>
      <c r="BJ261">
        <v>4</v>
      </c>
      <c r="BS261" s="2">
        <v>159128</v>
      </c>
      <c r="BT261" s="2">
        <v>151311</v>
      </c>
      <c r="BV261" s="2">
        <v>138834</v>
      </c>
      <c r="BW261" s="2">
        <v>126529</v>
      </c>
      <c r="BX261" s="2">
        <v>30879</v>
      </c>
    </row>
    <row r="262" spans="1:76" x14ac:dyDescent="0.35">
      <c r="A262" s="1">
        <v>44565</v>
      </c>
      <c r="B262">
        <v>26161</v>
      </c>
      <c r="C262">
        <v>1</v>
      </c>
      <c r="D262" t="s">
        <v>399</v>
      </c>
      <c r="E262" t="s">
        <v>136</v>
      </c>
      <c r="F262" s="2">
        <f>S262+AE262+AQ262</f>
        <v>141619</v>
      </c>
      <c r="G262" s="2">
        <f>(Q262+AC262+AM262)-F262</f>
        <v>450567</v>
      </c>
      <c r="H262" s="2">
        <f>F262/BX262*100</f>
        <v>265.35816672600197</v>
      </c>
      <c r="I262" s="2">
        <f>G262/(BW262-BX262)*100</f>
        <v>182.8095330834023</v>
      </c>
      <c r="J262">
        <v>95.8</v>
      </c>
      <c r="K262" s="2">
        <v>267181</v>
      </c>
      <c r="L262">
        <v>72.7</v>
      </c>
      <c r="M262" s="2">
        <v>267169</v>
      </c>
      <c r="N262">
        <v>76.400000000000006</v>
      </c>
      <c r="O262" s="2">
        <v>266382</v>
      </c>
      <c r="P262">
        <v>82.3</v>
      </c>
      <c r="Q262" s="2">
        <v>249430</v>
      </c>
      <c r="R262">
        <v>83.2</v>
      </c>
      <c r="S262" s="2">
        <v>53389</v>
      </c>
      <c r="T262">
        <v>95</v>
      </c>
      <c r="U262" s="2">
        <v>251498</v>
      </c>
      <c r="V262">
        <v>68.400000000000006</v>
      </c>
      <c r="W262" s="2">
        <v>251498</v>
      </c>
      <c r="X262">
        <v>71.900000000000006</v>
      </c>
      <c r="AA262" s="2">
        <v>248721</v>
      </c>
      <c r="AB262">
        <v>76.8</v>
      </c>
      <c r="AC262" s="2">
        <v>231789</v>
      </c>
      <c r="AD262">
        <v>77.3</v>
      </c>
      <c r="AE262" s="2">
        <v>51189</v>
      </c>
      <c r="AF262">
        <v>95</v>
      </c>
      <c r="AG262" s="2">
        <v>112235</v>
      </c>
      <c r="AH262">
        <v>44.6</v>
      </c>
      <c r="AM262" s="2">
        <v>110967</v>
      </c>
      <c r="AN262">
        <v>47.9</v>
      </c>
      <c r="AO262" s="2">
        <v>66480</v>
      </c>
      <c r="AP262">
        <v>62.4</v>
      </c>
      <c r="AQ262" s="2">
        <v>37041</v>
      </c>
      <c r="AR262">
        <v>72.400000000000006</v>
      </c>
      <c r="AW262" t="s">
        <v>86</v>
      </c>
      <c r="AX262">
        <v>4</v>
      </c>
      <c r="AY262">
        <v>4</v>
      </c>
      <c r="BA262">
        <v>4</v>
      </c>
      <c r="BB262">
        <v>4</v>
      </c>
      <c r="BC262">
        <v>4</v>
      </c>
      <c r="BD262" t="s">
        <v>83</v>
      </c>
      <c r="BE262">
        <v>4</v>
      </c>
      <c r="BF262">
        <v>4</v>
      </c>
      <c r="BH262">
        <v>4</v>
      </c>
      <c r="BI262">
        <v>4</v>
      </c>
      <c r="BJ262">
        <v>4</v>
      </c>
      <c r="BS262" s="2">
        <v>367601</v>
      </c>
      <c r="BT262" s="2">
        <v>349901</v>
      </c>
      <c r="BV262" s="2">
        <v>323866</v>
      </c>
      <c r="BW262" s="2">
        <v>299837</v>
      </c>
      <c r="BX262" s="2">
        <v>53369</v>
      </c>
    </row>
    <row r="263" spans="1:76" x14ac:dyDescent="0.35">
      <c r="A263" s="1">
        <v>44565</v>
      </c>
      <c r="B263">
        <v>26163</v>
      </c>
      <c r="C263">
        <v>1</v>
      </c>
      <c r="D263" t="s">
        <v>262</v>
      </c>
      <c r="E263" t="s">
        <v>136</v>
      </c>
      <c r="F263" s="2">
        <f>S263+AE263+AQ263</f>
        <v>593244</v>
      </c>
      <c r="G263" s="2">
        <f>(Q263+AC263+AM263)-F263</f>
        <v>1467240</v>
      </c>
      <c r="H263" s="2">
        <f>F263/BX263*100</f>
        <v>214.53151556793114</v>
      </c>
      <c r="I263" s="2">
        <f>G263/(BW263-BX263)*100</f>
        <v>138.35112807974207</v>
      </c>
      <c r="J263">
        <v>95.8</v>
      </c>
      <c r="K263" s="2">
        <v>968890</v>
      </c>
      <c r="L263">
        <v>55.4</v>
      </c>
      <c r="M263" s="2">
        <v>968857</v>
      </c>
      <c r="N263">
        <v>59.3</v>
      </c>
      <c r="O263" s="2">
        <v>966363</v>
      </c>
      <c r="P263">
        <v>65.5</v>
      </c>
      <c r="Q263" s="2">
        <v>911421</v>
      </c>
      <c r="R263">
        <v>68.2</v>
      </c>
      <c r="S263" s="2">
        <v>239794</v>
      </c>
      <c r="T263">
        <v>86.7</v>
      </c>
      <c r="U263" s="2">
        <v>890252</v>
      </c>
      <c r="V263">
        <v>50.9</v>
      </c>
      <c r="W263" s="2">
        <v>890247</v>
      </c>
      <c r="X263">
        <v>54.5</v>
      </c>
      <c r="AA263" s="2">
        <v>886022</v>
      </c>
      <c r="AB263">
        <v>60</v>
      </c>
      <c r="AC263" s="2">
        <v>832025</v>
      </c>
      <c r="AD263">
        <v>62.2</v>
      </c>
      <c r="AE263" s="2">
        <v>221687</v>
      </c>
      <c r="AF263">
        <v>80.2</v>
      </c>
      <c r="AG263" s="2">
        <v>319290</v>
      </c>
      <c r="AH263">
        <v>35.9</v>
      </c>
      <c r="AM263" s="2">
        <v>317038</v>
      </c>
      <c r="AN263">
        <v>38.1</v>
      </c>
      <c r="AO263" s="2">
        <v>228316</v>
      </c>
      <c r="AP263">
        <v>48.9</v>
      </c>
      <c r="AQ263" s="2">
        <v>131763</v>
      </c>
      <c r="AR263">
        <v>59.4</v>
      </c>
      <c r="AW263" t="s">
        <v>97</v>
      </c>
      <c r="AX263">
        <v>16</v>
      </c>
      <c r="AY263">
        <v>16</v>
      </c>
      <c r="BA263">
        <v>16</v>
      </c>
      <c r="BB263">
        <v>16</v>
      </c>
      <c r="BC263">
        <v>16</v>
      </c>
      <c r="BD263" t="s">
        <v>83</v>
      </c>
      <c r="BE263">
        <v>4</v>
      </c>
      <c r="BF263">
        <v>4</v>
      </c>
      <c r="BH263">
        <v>4</v>
      </c>
      <c r="BI263">
        <v>4</v>
      </c>
      <c r="BJ263">
        <v>4</v>
      </c>
      <c r="BS263" s="2">
        <v>1749343</v>
      </c>
      <c r="BT263" s="2">
        <v>1634690</v>
      </c>
      <c r="BV263" s="2">
        <v>1475567</v>
      </c>
      <c r="BW263" s="2">
        <v>1337049</v>
      </c>
      <c r="BX263" s="2">
        <v>276530</v>
      </c>
    </row>
    <row r="264" spans="1:76" x14ac:dyDescent="0.35">
      <c r="A264" s="1">
        <v>44565</v>
      </c>
      <c r="B264">
        <v>27003</v>
      </c>
      <c r="C264">
        <v>1</v>
      </c>
      <c r="D264" t="s">
        <v>457</v>
      </c>
      <c r="E264" t="s">
        <v>166</v>
      </c>
      <c r="F264" s="2">
        <f>S264+AE264+AQ264</f>
        <v>117984</v>
      </c>
      <c r="G264" s="2">
        <f>(Q264+AC264+AM264)-F264</f>
        <v>337223</v>
      </c>
      <c r="H264" s="2">
        <f>F264/BX264*100</f>
        <v>227.85191479500205</v>
      </c>
      <c r="I264" s="2">
        <f>G264/(BW264-BX264)*100</f>
        <v>153.0181821481888</v>
      </c>
      <c r="J264">
        <v>94.6</v>
      </c>
      <c r="K264" s="2">
        <v>212737</v>
      </c>
      <c r="L264">
        <v>59.6</v>
      </c>
      <c r="M264" s="2">
        <v>212728</v>
      </c>
      <c r="N264">
        <v>63.6</v>
      </c>
      <c r="O264" s="2">
        <v>202695</v>
      </c>
      <c r="P264">
        <v>67.2</v>
      </c>
      <c r="Q264" s="2">
        <v>186937</v>
      </c>
      <c r="R264">
        <v>68.7</v>
      </c>
      <c r="S264" s="2">
        <v>43875</v>
      </c>
      <c r="T264">
        <v>84.7</v>
      </c>
      <c r="U264" s="2">
        <v>198586</v>
      </c>
      <c r="V264">
        <v>55.6</v>
      </c>
      <c r="W264" s="2">
        <v>198584</v>
      </c>
      <c r="X264">
        <v>59.3</v>
      </c>
      <c r="AA264" s="2">
        <v>191826</v>
      </c>
      <c r="AB264">
        <v>63.6</v>
      </c>
      <c r="AC264" s="2">
        <v>176816</v>
      </c>
      <c r="AD264">
        <v>65</v>
      </c>
      <c r="AE264" s="2">
        <v>41550</v>
      </c>
      <c r="AF264">
        <v>80.2</v>
      </c>
      <c r="AG264" s="2">
        <v>92192</v>
      </c>
      <c r="AH264">
        <v>46.4</v>
      </c>
      <c r="AM264" s="2">
        <v>91454</v>
      </c>
      <c r="AN264">
        <v>51.7</v>
      </c>
      <c r="AO264" s="2">
        <v>60931</v>
      </c>
      <c r="AP264">
        <v>65.900000000000006</v>
      </c>
      <c r="AQ264" s="2">
        <v>32559</v>
      </c>
      <c r="AR264">
        <v>78.400000000000006</v>
      </c>
      <c r="AW264" t="s">
        <v>86</v>
      </c>
      <c r="AX264">
        <v>4</v>
      </c>
      <c r="AY264">
        <v>4</v>
      </c>
      <c r="BA264">
        <v>4</v>
      </c>
      <c r="BB264">
        <v>4</v>
      </c>
      <c r="BC264">
        <v>4</v>
      </c>
      <c r="BD264" t="s">
        <v>83</v>
      </c>
      <c r="BE264">
        <v>4</v>
      </c>
      <c r="BF264">
        <v>4</v>
      </c>
      <c r="BH264">
        <v>4</v>
      </c>
      <c r="BI264">
        <v>4</v>
      </c>
      <c r="BJ264">
        <v>4</v>
      </c>
      <c r="BS264" s="2">
        <v>356921</v>
      </c>
      <c r="BT264" s="2">
        <v>334619</v>
      </c>
      <c r="BV264" s="2">
        <v>301750</v>
      </c>
      <c r="BW264" s="2">
        <v>272162</v>
      </c>
      <c r="BX264" s="2">
        <v>51781</v>
      </c>
    </row>
    <row r="265" spans="1:76" x14ac:dyDescent="0.35">
      <c r="A265" s="1">
        <v>44565</v>
      </c>
      <c r="B265">
        <v>27019</v>
      </c>
      <c r="C265">
        <v>1</v>
      </c>
      <c r="D265" t="s">
        <v>483</v>
      </c>
      <c r="E265" t="s">
        <v>166</v>
      </c>
      <c r="F265" s="2">
        <f>S265+AE265+AQ265</f>
        <v>34432</v>
      </c>
      <c r="G265" s="2">
        <f>(Q265+AC265+AM265)-F265</f>
        <v>117500</v>
      </c>
      <c r="H265" s="2">
        <f>F265/BX265*100</f>
        <v>259.86415094339623</v>
      </c>
      <c r="I265" s="2">
        <f>G265/(BW265-BX265)*100</f>
        <v>183.20158410901664</v>
      </c>
      <c r="J265">
        <v>94.6</v>
      </c>
      <c r="K265" s="2">
        <v>72580</v>
      </c>
      <c r="L265">
        <v>69.099999999999994</v>
      </c>
      <c r="M265" s="2">
        <v>72578</v>
      </c>
      <c r="N265">
        <v>73.7</v>
      </c>
      <c r="O265" s="2">
        <v>67754</v>
      </c>
      <c r="P265">
        <v>77.5</v>
      </c>
      <c r="Q265" s="2">
        <v>61509</v>
      </c>
      <c r="R265">
        <v>79.5</v>
      </c>
      <c r="S265" s="2">
        <v>12665</v>
      </c>
      <c r="T265">
        <v>95</v>
      </c>
      <c r="U265" s="2">
        <v>67323</v>
      </c>
      <c r="V265">
        <v>64.099999999999994</v>
      </c>
      <c r="W265" s="2">
        <v>67323</v>
      </c>
      <c r="X265">
        <v>68.400000000000006</v>
      </c>
      <c r="AA265" s="2">
        <v>63662</v>
      </c>
      <c r="AB265">
        <v>72.8</v>
      </c>
      <c r="AC265" s="2">
        <v>57625</v>
      </c>
      <c r="AD265">
        <v>74.5</v>
      </c>
      <c r="AE265" s="2">
        <v>11946</v>
      </c>
      <c r="AF265">
        <v>90.2</v>
      </c>
      <c r="AG265" s="2">
        <v>33243</v>
      </c>
      <c r="AH265">
        <v>49.4</v>
      </c>
      <c r="AM265" s="2">
        <v>32798</v>
      </c>
      <c r="AN265">
        <v>56.9</v>
      </c>
      <c r="AO265" s="2">
        <v>20367</v>
      </c>
      <c r="AP265">
        <v>70.3</v>
      </c>
      <c r="AQ265" s="2">
        <v>9821</v>
      </c>
      <c r="AR265">
        <v>82.2</v>
      </c>
      <c r="AW265" t="s">
        <v>86</v>
      </c>
      <c r="AX265">
        <v>4</v>
      </c>
      <c r="AY265">
        <v>4</v>
      </c>
      <c r="BA265">
        <v>4</v>
      </c>
      <c r="BB265">
        <v>4</v>
      </c>
      <c r="BC265">
        <v>4</v>
      </c>
      <c r="BD265" t="s">
        <v>83</v>
      </c>
      <c r="BE265">
        <v>4</v>
      </c>
      <c r="BF265">
        <v>4</v>
      </c>
      <c r="BH265">
        <v>4</v>
      </c>
      <c r="BI265">
        <v>4</v>
      </c>
      <c r="BJ265">
        <v>4</v>
      </c>
      <c r="BS265" s="2">
        <v>105089</v>
      </c>
      <c r="BT265" s="2">
        <v>98462</v>
      </c>
      <c r="BV265" s="2">
        <v>87449</v>
      </c>
      <c r="BW265" s="2">
        <v>77387</v>
      </c>
      <c r="BX265" s="2">
        <v>13250</v>
      </c>
    </row>
    <row r="266" spans="1:76" x14ac:dyDescent="0.35">
      <c r="A266" s="1">
        <v>44565</v>
      </c>
      <c r="B266">
        <v>27037</v>
      </c>
      <c r="C266">
        <v>1</v>
      </c>
      <c r="D266" t="s">
        <v>354</v>
      </c>
      <c r="E266" t="s">
        <v>166</v>
      </c>
      <c r="F266" s="2">
        <f>S266+AE266+AQ266</f>
        <v>162694</v>
      </c>
      <c r="G266" s="2">
        <f>(Q266+AC266+AM266)-F266</f>
        <v>490270</v>
      </c>
      <c r="H266" s="2">
        <f>F266/BX266*100</f>
        <v>258.19936201615593</v>
      </c>
      <c r="I266" s="2">
        <f>G266/(BW266-BX266)*100</f>
        <v>187.15809967360806</v>
      </c>
      <c r="J266">
        <v>94.6</v>
      </c>
      <c r="K266" s="2">
        <v>306034</v>
      </c>
      <c r="L266">
        <v>71.3</v>
      </c>
      <c r="M266" s="2">
        <v>306025</v>
      </c>
      <c r="N266">
        <v>76.2</v>
      </c>
      <c r="O266" s="2">
        <v>289621</v>
      </c>
      <c r="P266">
        <v>80.3</v>
      </c>
      <c r="Q266" s="2">
        <v>266150</v>
      </c>
      <c r="R266">
        <v>81.900000000000006</v>
      </c>
      <c r="S266" s="2">
        <v>60082</v>
      </c>
      <c r="T266">
        <v>95</v>
      </c>
      <c r="U266" s="2">
        <v>283185</v>
      </c>
      <c r="V266">
        <v>66</v>
      </c>
      <c r="W266" s="2">
        <v>283183</v>
      </c>
      <c r="X266">
        <v>70.5</v>
      </c>
      <c r="AA266" s="2">
        <v>271083</v>
      </c>
      <c r="AB266">
        <v>75.099999999999994</v>
      </c>
      <c r="AC266" s="2">
        <v>248524</v>
      </c>
      <c r="AD266">
        <v>76.5</v>
      </c>
      <c r="AE266" s="2">
        <v>56642</v>
      </c>
      <c r="AF266">
        <v>89.9</v>
      </c>
      <c r="AG266" s="2">
        <v>139853</v>
      </c>
      <c r="AH266">
        <v>49.4</v>
      </c>
      <c r="AM266" s="2">
        <v>138290</v>
      </c>
      <c r="AN266">
        <v>55.6</v>
      </c>
      <c r="AO266" s="2">
        <v>87739</v>
      </c>
      <c r="AP266">
        <v>69.400000000000006</v>
      </c>
      <c r="AQ266" s="2">
        <v>45970</v>
      </c>
      <c r="AR266">
        <v>81.2</v>
      </c>
      <c r="AW266" t="s">
        <v>86</v>
      </c>
      <c r="AX266">
        <v>4</v>
      </c>
      <c r="AY266">
        <v>4</v>
      </c>
      <c r="BA266">
        <v>4</v>
      </c>
      <c r="BB266">
        <v>4</v>
      </c>
      <c r="BC266">
        <v>4</v>
      </c>
      <c r="BD266" t="s">
        <v>83</v>
      </c>
      <c r="BE266">
        <v>4</v>
      </c>
      <c r="BF266">
        <v>4</v>
      </c>
      <c r="BH266">
        <v>4</v>
      </c>
      <c r="BI266">
        <v>4</v>
      </c>
      <c r="BJ266">
        <v>4</v>
      </c>
      <c r="BS266" s="2">
        <v>429021</v>
      </c>
      <c r="BT266" s="2">
        <v>401596</v>
      </c>
      <c r="BV266" s="2">
        <v>360860</v>
      </c>
      <c r="BW266" s="2">
        <v>324966</v>
      </c>
      <c r="BX266" s="2">
        <v>63011</v>
      </c>
    </row>
    <row r="267" spans="1:76" x14ac:dyDescent="0.35">
      <c r="A267" s="1">
        <v>44565</v>
      </c>
      <c r="B267">
        <v>27053</v>
      </c>
      <c r="C267">
        <v>1</v>
      </c>
      <c r="D267" t="s">
        <v>411</v>
      </c>
      <c r="E267" t="s">
        <v>166</v>
      </c>
      <c r="F267" s="2">
        <f>S267+AE267+AQ267</f>
        <v>481322</v>
      </c>
      <c r="G267" s="2">
        <f>(Q267+AC267+AM267)-F267</f>
        <v>1608206</v>
      </c>
      <c r="H267" s="2">
        <f>F267/BX267*100</f>
        <v>262.08229650482161</v>
      </c>
      <c r="I267" s="2">
        <f>G267/(BW267-BX267)*100</f>
        <v>199.51591332590621</v>
      </c>
      <c r="J267">
        <v>94.6</v>
      </c>
      <c r="K267" s="2">
        <v>974264</v>
      </c>
      <c r="L267">
        <v>77</v>
      </c>
      <c r="M267" s="2">
        <v>974220</v>
      </c>
      <c r="N267">
        <v>82.2</v>
      </c>
      <c r="O267" s="2">
        <v>924717</v>
      </c>
      <c r="P267">
        <v>85.7</v>
      </c>
      <c r="Q267" s="2">
        <v>861910</v>
      </c>
      <c r="R267">
        <v>87.1</v>
      </c>
      <c r="S267" s="2">
        <v>179528</v>
      </c>
      <c r="T267">
        <v>95</v>
      </c>
      <c r="U267" s="2">
        <v>893726</v>
      </c>
      <c r="V267">
        <v>70.599999999999994</v>
      </c>
      <c r="W267" s="2">
        <v>893714</v>
      </c>
      <c r="X267">
        <v>75.400000000000006</v>
      </c>
      <c r="AA267" s="2">
        <v>856314</v>
      </c>
      <c r="AB267">
        <v>79.400000000000006</v>
      </c>
      <c r="AC267" s="2">
        <v>796592</v>
      </c>
      <c r="AD267">
        <v>80.5</v>
      </c>
      <c r="AE267" s="2">
        <v>170077</v>
      </c>
      <c r="AF267">
        <v>92.6</v>
      </c>
      <c r="AG267" s="2">
        <v>435901</v>
      </c>
      <c r="AH267">
        <v>48.8</v>
      </c>
      <c r="AM267" s="2">
        <v>431026</v>
      </c>
      <c r="AN267">
        <v>54.1</v>
      </c>
      <c r="AO267" s="2">
        <v>246056</v>
      </c>
      <c r="AP267">
        <v>67.400000000000006</v>
      </c>
      <c r="AQ267" s="2">
        <v>131717</v>
      </c>
      <c r="AR267">
        <v>77.400000000000006</v>
      </c>
      <c r="AW267" t="s">
        <v>112</v>
      </c>
      <c r="AX267">
        <v>8</v>
      </c>
      <c r="AY267">
        <v>8</v>
      </c>
      <c r="BA267">
        <v>8</v>
      </c>
      <c r="BB267">
        <v>8</v>
      </c>
      <c r="BC267">
        <v>8</v>
      </c>
      <c r="BD267" t="s">
        <v>83</v>
      </c>
      <c r="BE267">
        <v>4</v>
      </c>
      <c r="BF267">
        <v>4</v>
      </c>
      <c r="BH267">
        <v>4</v>
      </c>
      <c r="BI267">
        <v>4</v>
      </c>
      <c r="BJ267">
        <v>4</v>
      </c>
      <c r="BS267" s="2">
        <v>1265843</v>
      </c>
      <c r="BT267" s="2">
        <v>1185711</v>
      </c>
      <c r="BV267" s="2">
        <v>1078507</v>
      </c>
      <c r="BW267" s="2">
        <v>989707</v>
      </c>
      <c r="BX267" s="2">
        <v>183653</v>
      </c>
    </row>
    <row r="268" spans="1:76" x14ac:dyDescent="0.35">
      <c r="A268" s="1">
        <v>44565</v>
      </c>
      <c r="B268">
        <v>27109</v>
      </c>
      <c r="C268">
        <v>1</v>
      </c>
      <c r="D268" t="s">
        <v>434</v>
      </c>
      <c r="E268" t="s">
        <v>166</v>
      </c>
      <c r="F268" s="2">
        <f>S268+AE268+AQ268</f>
        <v>67712</v>
      </c>
      <c r="G268" s="2">
        <f>(Q268+AC268+AM268)-F268</f>
        <v>208458</v>
      </c>
      <c r="H268" s="2">
        <f>F268/BX268*100</f>
        <v>268.31510540497703</v>
      </c>
      <c r="I268" s="2">
        <f>G268/(BW268-BX268)*100</f>
        <v>220.901374421143</v>
      </c>
      <c r="J268">
        <v>94.6</v>
      </c>
      <c r="K268" s="2">
        <v>124601</v>
      </c>
      <c r="L268">
        <v>78.7</v>
      </c>
      <c r="M268" s="2">
        <v>124597</v>
      </c>
      <c r="N268">
        <v>84.4</v>
      </c>
      <c r="O268" s="2">
        <v>117242</v>
      </c>
      <c r="P268">
        <v>88.5</v>
      </c>
      <c r="Q268" s="2">
        <v>107785</v>
      </c>
      <c r="R268">
        <v>90.1</v>
      </c>
      <c r="S268" s="2">
        <v>24069</v>
      </c>
      <c r="T268">
        <v>95</v>
      </c>
      <c r="U268" s="2">
        <v>116834</v>
      </c>
      <c r="V268">
        <v>73.8</v>
      </c>
      <c r="W268" s="2">
        <v>116834</v>
      </c>
      <c r="X268">
        <v>79.2</v>
      </c>
      <c r="AA268" s="2">
        <v>110996</v>
      </c>
      <c r="AB268">
        <v>83.7</v>
      </c>
      <c r="AC268" s="2">
        <v>101889</v>
      </c>
      <c r="AD268">
        <v>85.2</v>
      </c>
      <c r="AE268" s="2">
        <v>23153</v>
      </c>
      <c r="AF268">
        <v>91.7</v>
      </c>
      <c r="AG268" s="2">
        <v>67414</v>
      </c>
      <c r="AH268">
        <v>57.7</v>
      </c>
      <c r="AM268" s="2">
        <v>66496</v>
      </c>
      <c r="AN268">
        <v>65.3</v>
      </c>
      <c r="AO268" s="2">
        <v>38033</v>
      </c>
      <c r="AP268">
        <v>78.8</v>
      </c>
      <c r="AQ268" s="2">
        <v>20490</v>
      </c>
      <c r="AR268">
        <v>88.5</v>
      </c>
      <c r="AW268" t="s">
        <v>112</v>
      </c>
      <c r="AX268">
        <v>8</v>
      </c>
      <c r="AY268">
        <v>8</v>
      </c>
      <c r="BA268">
        <v>8</v>
      </c>
      <c r="BB268">
        <v>8</v>
      </c>
      <c r="BC268">
        <v>8</v>
      </c>
      <c r="BD268" t="s">
        <v>83</v>
      </c>
      <c r="BE268">
        <v>4</v>
      </c>
      <c r="BF268">
        <v>4</v>
      </c>
      <c r="BH268">
        <v>4</v>
      </c>
      <c r="BI268">
        <v>4</v>
      </c>
      <c r="BJ268">
        <v>4</v>
      </c>
      <c r="BS268" s="2">
        <v>158293</v>
      </c>
      <c r="BT268" s="2">
        <v>147583</v>
      </c>
      <c r="BV268" s="2">
        <v>132534</v>
      </c>
      <c r="BW268" s="2">
        <v>119603</v>
      </c>
      <c r="BX268" s="2">
        <v>25236</v>
      </c>
    </row>
    <row r="269" spans="1:76" x14ac:dyDescent="0.35">
      <c r="A269" s="1">
        <v>44565</v>
      </c>
      <c r="B269">
        <v>27123</v>
      </c>
      <c r="C269">
        <v>1</v>
      </c>
      <c r="D269" t="s">
        <v>505</v>
      </c>
      <c r="E269" t="s">
        <v>166</v>
      </c>
      <c r="F269" s="2">
        <f>S269+AE269+AQ269</f>
        <v>213486</v>
      </c>
      <c r="G269" s="2">
        <f>(Q269+AC269+AM269)-F269</f>
        <v>645494</v>
      </c>
      <c r="H269" s="2">
        <f>F269/BX269*100</f>
        <v>260.89921419580332</v>
      </c>
      <c r="I269" s="2">
        <f>G269/(BW269-BX269)*100</f>
        <v>189.54956965534254</v>
      </c>
      <c r="J269">
        <v>94.6</v>
      </c>
      <c r="K269" s="2">
        <v>405618</v>
      </c>
      <c r="L269">
        <v>73.7</v>
      </c>
      <c r="M269" s="2">
        <v>405601</v>
      </c>
      <c r="N269">
        <v>79.099999999999994</v>
      </c>
      <c r="O269" s="2">
        <v>385943</v>
      </c>
      <c r="P269">
        <v>83.4</v>
      </c>
      <c r="Q269" s="2">
        <v>357271</v>
      </c>
      <c r="R269">
        <v>84.6</v>
      </c>
      <c r="S269" s="2">
        <v>79361</v>
      </c>
      <c r="T269">
        <v>95</v>
      </c>
      <c r="U269" s="2">
        <v>371868</v>
      </c>
      <c r="V269">
        <v>67.599999999999994</v>
      </c>
      <c r="W269" s="2">
        <v>371864</v>
      </c>
      <c r="X269">
        <v>72.5</v>
      </c>
      <c r="AA269" s="2">
        <v>357061</v>
      </c>
      <c r="AB269">
        <v>77.2</v>
      </c>
      <c r="AC269" s="2">
        <v>330095</v>
      </c>
      <c r="AD269">
        <v>78.2</v>
      </c>
      <c r="AE269" s="2">
        <v>75570</v>
      </c>
      <c r="AF269">
        <v>92.4</v>
      </c>
      <c r="AG269" s="2">
        <v>173425</v>
      </c>
      <c r="AH269">
        <v>46.6</v>
      </c>
      <c r="AM269" s="2">
        <v>171614</v>
      </c>
      <c r="AN269">
        <v>52</v>
      </c>
      <c r="AO269" s="2">
        <v>103087</v>
      </c>
      <c r="AP269">
        <v>66.400000000000006</v>
      </c>
      <c r="AQ269" s="2">
        <v>58555</v>
      </c>
      <c r="AR269">
        <v>77.5</v>
      </c>
      <c r="AW269" t="s">
        <v>82</v>
      </c>
      <c r="AX269">
        <v>12</v>
      </c>
      <c r="AY269">
        <v>12</v>
      </c>
      <c r="BA269">
        <v>12</v>
      </c>
      <c r="BB269">
        <v>12</v>
      </c>
      <c r="BC269">
        <v>12</v>
      </c>
      <c r="BD269" t="s">
        <v>83</v>
      </c>
      <c r="BE269">
        <v>4</v>
      </c>
      <c r="BF269">
        <v>4</v>
      </c>
      <c r="BH269">
        <v>4</v>
      </c>
      <c r="BI269">
        <v>4</v>
      </c>
      <c r="BJ269">
        <v>4</v>
      </c>
      <c r="BS269" s="2">
        <v>550321</v>
      </c>
      <c r="BT269" s="2">
        <v>512658</v>
      </c>
      <c r="BV269" s="2">
        <v>462559</v>
      </c>
      <c r="BW269" s="2">
        <v>422368</v>
      </c>
      <c r="BX269" s="2">
        <v>81827</v>
      </c>
    </row>
    <row r="270" spans="1:76" x14ac:dyDescent="0.35">
      <c r="A270" s="1">
        <v>44565</v>
      </c>
      <c r="B270">
        <v>27137</v>
      </c>
      <c r="C270">
        <v>1</v>
      </c>
      <c r="D270" t="s">
        <v>367</v>
      </c>
      <c r="E270" t="s">
        <v>166</v>
      </c>
      <c r="F270" s="2">
        <f>S270+AE270+AQ270</f>
        <v>102960</v>
      </c>
      <c r="G270" s="2">
        <f>(Q270+AC270+AM270)-F270</f>
        <v>207498</v>
      </c>
      <c r="H270" s="2">
        <f>F270/BX270*100</f>
        <v>257.94167752279787</v>
      </c>
      <c r="I270" s="2">
        <f>G270/(BW270-BX270)*100</f>
        <v>170.73246992611121</v>
      </c>
      <c r="J270">
        <v>94.6</v>
      </c>
      <c r="K270" s="2">
        <v>139806</v>
      </c>
      <c r="L270">
        <v>70.2</v>
      </c>
      <c r="M270" s="2">
        <v>139799</v>
      </c>
      <c r="N270">
        <v>73.900000000000006</v>
      </c>
      <c r="O270" s="2">
        <v>134412</v>
      </c>
      <c r="P270">
        <v>77</v>
      </c>
      <c r="Q270" s="2">
        <v>126868</v>
      </c>
      <c r="R270">
        <v>78.599999999999994</v>
      </c>
      <c r="S270" s="2">
        <v>38546</v>
      </c>
      <c r="T270">
        <v>95</v>
      </c>
      <c r="U270" s="2">
        <v>127994</v>
      </c>
      <c r="V270">
        <v>64.3</v>
      </c>
      <c r="W270" s="2">
        <v>127993</v>
      </c>
      <c r="X270">
        <v>67.7</v>
      </c>
      <c r="AA270" s="2">
        <v>123724</v>
      </c>
      <c r="AB270">
        <v>70.900000000000006</v>
      </c>
      <c r="AC270" s="2">
        <v>116591</v>
      </c>
      <c r="AD270">
        <v>72.2</v>
      </c>
      <c r="AE270" s="2">
        <v>35991</v>
      </c>
      <c r="AF270">
        <v>90.2</v>
      </c>
      <c r="AG270" s="2">
        <v>67562</v>
      </c>
      <c r="AH270">
        <v>52.8</v>
      </c>
      <c r="AM270" s="2">
        <v>66999</v>
      </c>
      <c r="AN270">
        <v>57.5</v>
      </c>
      <c r="AO270" s="2">
        <v>46663</v>
      </c>
      <c r="AP270">
        <v>70.099999999999994</v>
      </c>
      <c r="AQ270" s="2">
        <v>28423</v>
      </c>
      <c r="AR270">
        <v>79</v>
      </c>
      <c r="AW270" t="s">
        <v>112</v>
      </c>
      <c r="AX270">
        <v>8</v>
      </c>
      <c r="AY270">
        <v>8</v>
      </c>
      <c r="BA270">
        <v>8</v>
      </c>
      <c r="BB270">
        <v>8</v>
      </c>
      <c r="BC270">
        <v>8</v>
      </c>
      <c r="BD270" t="s">
        <v>83</v>
      </c>
      <c r="BE270">
        <v>4</v>
      </c>
      <c r="BF270">
        <v>4</v>
      </c>
      <c r="BH270">
        <v>4</v>
      </c>
      <c r="BI270">
        <v>4</v>
      </c>
      <c r="BJ270">
        <v>4</v>
      </c>
      <c r="BS270" s="2">
        <v>199070</v>
      </c>
      <c r="BT270" s="2">
        <v>189132</v>
      </c>
      <c r="BV270" s="2">
        <v>174516</v>
      </c>
      <c r="BW270" s="2">
        <v>161450</v>
      </c>
      <c r="BX270" s="2">
        <v>39916</v>
      </c>
    </row>
    <row r="271" spans="1:76" x14ac:dyDescent="0.35">
      <c r="A271" s="1">
        <v>44565</v>
      </c>
      <c r="B271">
        <v>27139</v>
      </c>
      <c r="C271">
        <v>1</v>
      </c>
      <c r="D271" t="s">
        <v>165</v>
      </c>
      <c r="E271" t="s">
        <v>166</v>
      </c>
      <c r="F271" s="2">
        <f>S271+AE271+AQ271</f>
        <v>45841</v>
      </c>
      <c r="G271" s="2">
        <f>(Q271+AC271+AM271)-F271</f>
        <v>173093</v>
      </c>
      <c r="H271" s="2">
        <f>F271/BX271*100</f>
        <v>271.18433506862283</v>
      </c>
      <c r="I271" s="2">
        <f>G271/(BW271-BX271)*100</f>
        <v>188.65516452136762</v>
      </c>
      <c r="J271">
        <v>94.6</v>
      </c>
      <c r="K271" s="2">
        <v>105793</v>
      </c>
      <c r="L271">
        <v>71</v>
      </c>
      <c r="M271" s="2">
        <v>105785</v>
      </c>
      <c r="N271">
        <v>76</v>
      </c>
      <c r="O271" s="2">
        <v>100282</v>
      </c>
      <c r="P271">
        <v>81.400000000000006</v>
      </c>
      <c r="Q271" s="2">
        <v>91009</v>
      </c>
      <c r="R271">
        <v>83.8</v>
      </c>
      <c r="S271" s="2">
        <v>17346</v>
      </c>
      <c r="T271">
        <v>95</v>
      </c>
      <c r="U271" s="2">
        <v>98255</v>
      </c>
      <c r="V271">
        <v>65.900000000000006</v>
      </c>
      <c r="W271" s="2">
        <v>98252</v>
      </c>
      <c r="X271">
        <v>70.599999999999994</v>
      </c>
      <c r="AA271" s="2">
        <v>94475</v>
      </c>
      <c r="AB271">
        <v>76.7</v>
      </c>
      <c r="AC271" s="2">
        <v>85587</v>
      </c>
      <c r="AD271">
        <v>78.8</v>
      </c>
      <c r="AE271" s="2">
        <v>16497</v>
      </c>
      <c r="AF271">
        <v>95</v>
      </c>
      <c r="AG271" s="2">
        <v>42817</v>
      </c>
      <c r="AH271">
        <v>43.6</v>
      </c>
      <c r="AM271" s="2">
        <v>42338</v>
      </c>
      <c r="AN271">
        <v>49.5</v>
      </c>
      <c r="AO271" s="2">
        <v>25802</v>
      </c>
      <c r="AP271">
        <v>62</v>
      </c>
      <c r="AQ271" s="2">
        <v>11998</v>
      </c>
      <c r="AR271">
        <v>72.7</v>
      </c>
      <c r="AW271" t="s">
        <v>86</v>
      </c>
      <c r="AX271">
        <v>4</v>
      </c>
      <c r="AY271">
        <v>4</v>
      </c>
      <c r="BA271">
        <v>4</v>
      </c>
      <c r="BB271">
        <v>4</v>
      </c>
      <c r="BC271">
        <v>4</v>
      </c>
      <c r="BD271" t="s">
        <v>83</v>
      </c>
      <c r="BE271">
        <v>4</v>
      </c>
      <c r="BF271">
        <v>4</v>
      </c>
      <c r="BH271">
        <v>4</v>
      </c>
      <c r="BI271">
        <v>4</v>
      </c>
      <c r="BJ271">
        <v>4</v>
      </c>
      <c r="BS271" s="2">
        <v>149013</v>
      </c>
      <c r="BT271" s="2">
        <v>139139</v>
      </c>
      <c r="BV271" s="2">
        <v>123123</v>
      </c>
      <c r="BW271" s="2">
        <v>108655</v>
      </c>
      <c r="BX271" s="2">
        <v>16904</v>
      </c>
    </row>
    <row r="272" spans="1:76" x14ac:dyDescent="0.35">
      <c r="A272" s="1">
        <v>44565</v>
      </c>
      <c r="B272">
        <v>27145</v>
      </c>
      <c r="C272">
        <v>1</v>
      </c>
      <c r="D272" t="s">
        <v>567</v>
      </c>
      <c r="E272" t="s">
        <v>166</v>
      </c>
      <c r="F272" s="2">
        <f>S272+AE272+AQ272</f>
        <v>65798</v>
      </c>
      <c r="G272" s="2">
        <f>(Q272+AC272+AM272)-F272</f>
        <v>141399</v>
      </c>
      <c r="H272" s="2">
        <f>F272/BX272*100</f>
        <v>264.01572907471314</v>
      </c>
      <c r="I272" s="2">
        <f>G272/(BW272-BX272)*100</f>
        <v>143.12943486754867</v>
      </c>
      <c r="J272">
        <v>94.6</v>
      </c>
      <c r="K272" s="2">
        <v>96514</v>
      </c>
      <c r="L272">
        <v>59.9</v>
      </c>
      <c r="M272" s="2">
        <v>96510</v>
      </c>
      <c r="N272">
        <v>64.099999999999994</v>
      </c>
      <c r="O272" s="2">
        <v>93537</v>
      </c>
      <c r="P272">
        <v>68.7</v>
      </c>
      <c r="Q272" s="2">
        <v>87697</v>
      </c>
      <c r="R272">
        <v>70.900000000000006</v>
      </c>
      <c r="S272" s="2">
        <v>25438</v>
      </c>
      <c r="T272">
        <v>95</v>
      </c>
      <c r="U272" s="2">
        <v>89700</v>
      </c>
      <c r="V272">
        <v>55.7</v>
      </c>
      <c r="W272" s="2">
        <v>89697</v>
      </c>
      <c r="X272">
        <v>59.6</v>
      </c>
      <c r="AA272" s="2">
        <v>87653</v>
      </c>
      <c r="AB272">
        <v>64.400000000000006</v>
      </c>
      <c r="AC272" s="2">
        <v>82150</v>
      </c>
      <c r="AD272">
        <v>66.400000000000006</v>
      </c>
      <c r="AE272" s="2">
        <v>24350</v>
      </c>
      <c r="AF272">
        <v>95</v>
      </c>
      <c r="AG272" s="2">
        <v>37659</v>
      </c>
      <c r="AH272">
        <v>42</v>
      </c>
      <c r="AM272" s="2">
        <v>37350</v>
      </c>
      <c r="AN272">
        <v>45.5</v>
      </c>
      <c r="AO272" s="2">
        <v>27009</v>
      </c>
      <c r="AP272">
        <v>58.4</v>
      </c>
      <c r="AQ272" s="2">
        <v>16010</v>
      </c>
      <c r="AR272">
        <v>65.7</v>
      </c>
      <c r="AW272" t="s">
        <v>112</v>
      </c>
      <c r="AX272">
        <v>8</v>
      </c>
      <c r="AY272">
        <v>8</v>
      </c>
      <c r="BA272">
        <v>8</v>
      </c>
      <c r="BB272">
        <v>8</v>
      </c>
      <c r="BC272">
        <v>8</v>
      </c>
      <c r="BD272" t="s">
        <v>83</v>
      </c>
      <c r="BE272">
        <v>4</v>
      </c>
      <c r="BF272">
        <v>4</v>
      </c>
      <c r="BH272">
        <v>4</v>
      </c>
      <c r="BI272">
        <v>4</v>
      </c>
      <c r="BJ272">
        <v>4</v>
      </c>
      <c r="BS272" s="2">
        <v>161075</v>
      </c>
      <c r="BT272" s="2">
        <v>150596</v>
      </c>
      <c r="BV272" s="2">
        <v>136152</v>
      </c>
      <c r="BW272" s="2">
        <v>123713</v>
      </c>
      <c r="BX272" s="2">
        <v>24922</v>
      </c>
    </row>
    <row r="273" spans="1:76" x14ac:dyDescent="0.35">
      <c r="A273" s="1">
        <v>44565</v>
      </c>
      <c r="B273">
        <v>27163</v>
      </c>
      <c r="C273">
        <v>1</v>
      </c>
      <c r="D273" t="s">
        <v>140</v>
      </c>
      <c r="E273" t="s">
        <v>166</v>
      </c>
      <c r="F273" s="2">
        <f>S273+AE273+AQ273</f>
        <v>109136</v>
      </c>
      <c r="G273" s="2">
        <f>(Q273+AC273+AM273)-F273</f>
        <v>293915</v>
      </c>
      <c r="H273" s="2">
        <f>F273/BX273*100</f>
        <v>267.05165536985828</v>
      </c>
      <c r="I273" s="2">
        <f>G273/(BW273-BX273)*100</f>
        <v>186.13996200126664</v>
      </c>
      <c r="J273">
        <v>94.6</v>
      </c>
      <c r="K273" s="2">
        <v>189968</v>
      </c>
      <c r="L273">
        <v>72.400000000000006</v>
      </c>
      <c r="M273" s="2">
        <v>189960</v>
      </c>
      <c r="N273">
        <v>76.8</v>
      </c>
      <c r="O273" s="2">
        <v>178510</v>
      </c>
      <c r="P273">
        <v>80.400000000000006</v>
      </c>
      <c r="Q273" s="2">
        <v>163323</v>
      </c>
      <c r="R273">
        <v>82.2</v>
      </c>
      <c r="S273" s="2">
        <v>40538</v>
      </c>
      <c r="T273">
        <v>95</v>
      </c>
      <c r="U273" s="2">
        <v>175469</v>
      </c>
      <c r="V273">
        <v>66.900000000000006</v>
      </c>
      <c r="W273" s="2">
        <v>175467</v>
      </c>
      <c r="X273">
        <v>71</v>
      </c>
      <c r="AA273" s="2">
        <v>166497</v>
      </c>
      <c r="AB273">
        <v>75</v>
      </c>
      <c r="AC273" s="2">
        <v>151610</v>
      </c>
      <c r="AD273">
        <v>76.3</v>
      </c>
      <c r="AE273" s="2">
        <v>37755</v>
      </c>
      <c r="AF273">
        <v>92.4</v>
      </c>
      <c r="AG273" s="2">
        <v>89224</v>
      </c>
      <c r="AH273">
        <v>50.8</v>
      </c>
      <c r="AM273" s="2">
        <v>88118</v>
      </c>
      <c r="AN273">
        <v>58.1</v>
      </c>
      <c r="AO273" s="2">
        <v>57668</v>
      </c>
      <c r="AP273">
        <v>70.599999999999994</v>
      </c>
      <c r="AQ273" s="2">
        <v>30843</v>
      </c>
      <c r="AR273">
        <v>81.7</v>
      </c>
      <c r="AW273" t="s">
        <v>86</v>
      </c>
      <c r="AX273">
        <v>4</v>
      </c>
      <c r="AY273">
        <v>4</v>
      </c>
      <c r="BA273">
        <v>4</v>
      </c>
      <c r="BB273">
        <v>4</v>
      </c>
      <c r="BC273">
        <v>4</v>
      </c>
      <c r="BD273" t="s">
        <v>83</v>
      </c>
      <c r="BE273">
        <v>4</v>
      </c>
      <c r="BF273">
        <v>4</v>
      </c>
      <c r="BH273">
        <v>4</v>
      </c>
      <c r="BI273">
        <v>4</v>
      </c>
      <c r="BJ273">
        <v>4</v>
      </c>
      <c r="BS273" s="2">
        <v>262440</v>
      </c>
      <c r="BT273" s="2">
        <v>247272</v>
      </c>
      <c r="BV273" s="2">
        <v>221964</v>
      </c>
      <c r="BW273" s="2">
        <v>198767</v>
      </c>
      <c r="BX273" s="2">
        <v>40867</v>
      </c>
    </row>
    <row r="274" spans="1:76" x14ac:dyDescent="0.35">
      <c r="A274" s="1">
        <v>44565</v>
      </c>
      <c r="B274">
        <v>27171</v>
      </c>
      <c r="C274">
        <v>1</v>
      </c>
      <c r="D274" t="s">
        <v>568</v>
      </c>
      <c r="E274" t="s">
        <v>166</v>
      </c>
      <c r="F274" s="2">
        <f>S274+AE274+AQ274</f>
        <v>44090</v>
      </c>
      <c r="G274" s="2">
        <f>(Q274+AC274+AM274)-F274</f>
        <v>117025</v>
      </c>
      <c r="H274" s="2">
        <f>F274/BX274*100</f>
        <v>245.3124130640405</v>
      </c>
      <c r="I274" s="2">
        <f>G274/(BW274-BX274)*100</f>
        <v>142.6403549401526</v>
      </c>
      <c r="J274">
        <v>94.6</v>
      </c>
      <c r="K274" s="2">
        <v>76292</v>
      </c>
      <c r="L274">
        <v>55.1</v>
      </c>
      <c r="M274" s="2">
        <v>76290</v>
      </c>
      <c r="N274">
        <v>59.2</v>
      </c>
      <c r="O274" s="2">
        <v>73118</v>
      </c>
      <c r="P274">
        <v>64.3</v>
      </c>
      <c r="Q274" s="2">
        <v>67355</v>
      </c>
      <c r="R274">
        <v>67.3</v>
      </c>
      <c r="S274" s="2">
        <v>16823</v>
      </c>
      <c r="T274">
        <v>93.6</v>
      </c>
      <c r="U274" s="2">
        <v>71799</v>
      </c>
      <c r="V274">
        <v>51.9</v>
      </c>
      <c r="W274" s="2">
        <v>71799</v>
      </c>
      <c r="X274">
        <v>55.7</v>
      </c>
      <c r="AA274" s="2">
        <v>69579</v>
      </c>
      <c r="AB274">
        <v>61.2</v>
      </c>
      <c r="AC274" s="2">
        <v>64037</v>
      </c>
      <c r="AD274">
        <v>64</v>
      </c>
      <c r="AE274" s="2">
        <v>16101</v>
      </c>
      <c r="AF274">
        <v>89.6</v>
      </c>
      <c r="AG274" s="2">
        <v>29951</v>
      </c>
      <c r="AH274">
        <v>41.7</v>
      </c>
      <c r="AM274" s="2">
        <v>29723</v>
      </c>
      <c r="AN274">
        <v>46.4</v>
      </c>
      <c r="AO274" s="2">
        <v>20174</v>
      </c>
      <c r="AP274">
        <v>58.3</v>
      </c>
      <c r="AQ274" s="2">
        <v>11166</v>
      </c>
      <c r="AR274">
        <v>69.3</v>
      </c>
      <c r="AW274" t="s">
        <v>86</v>
      </c>
      <c r="AX274">
        <v>4</v>
      </c>
      <c r="AY274">
        <v>4</v>
      </c>
      <c r="BA274">
        <v>4</v>
      </c>
      <c r="BB274">
        <v>4</v>
      </c>
      <c r="BC274">
        <v>4</v>
      </c>
      <c r="BD274" t="s">
        <v>83</v>
      </c>
      <c r="BE274">
        <v>4</v>
      </c>
      <c r="BF274">
        <v>4</v>
      </c>
      <c r="BH274">
        <v>4</v>
      </c>
      <c r="BI274">
        <v>4</v>
      </c>
      <c r="BJ274">
        <v>4</v>
      </c>
      <c r="BS274" s="2">
        <v>138377</v>
      </c>
      <c r="BT274" s="2">
        <v>128913</v>
      </c>
      <c r="BV274" s="2">
        <v>113739</v>
      </c>
      <c r="BW274" s="2">
        <v>100015</v>
      </c>
      <c r="BX274" s="2">
        <v>17973</v>
      </c>
    </row>
    <row r="275" spans="1:76" x14ac:dyDescent="0.35">
      <c r="A275" s="1">
        <v>44565</v>
      </c>
      <c r="B275">
        <v>28033</v>
      </c>
      <c r="C275">
        <v>1</v>
      </c>
      <c r="D275" t="s">
        <v>372</v>
      </c>
      <c r="E275" t="s">
        <v>272</v>
      </c>
      <c r="F275" s="2">
        <f>S275+AE275+AQ275</f>
        <v>54857</v>
      </c>
      <c r="G275" s="2">
        <f>(Q275+AC275+AM275)-F275</f>
        <v>156799</v>
      </c>
      <c r="H275" s="2">
        <f>F275/BX275*100</f>
        <v>223.86043664558252</v>
      </c>
      <c r="I275" s="2">
        <f>G275/(BW275-BX275)*100</f>
        <v>138.09414769474657</v>
      </c>
      <c r="J275">
        <v>98.3</v>
      </c>
      <c r="K275" s="2">
        <v>111704</v>
      </c>
      <c r="L275">
        <v>60.4</v>
      </c>
      <c r="M275" s="2">
        <v>111693</v>
      </c>
      <c r="N275">
        <v>64.3</v>
      </c>
      <c r="O275" s="2">
        <v>109507</v>
      </c>
      <c r="P275">
        <v>70.400000000000006</v>
      </c>
      <c r="Q275" s="2">
        <v>100840</v>
      </c>
      <c r="R275">
        <v>73</v>
      </c>
      <c r="S275" s="2">
        <v>23521</v>
      </c>
      <c r="T275">
        <v>95</v>
      </c>
      <c r="U275" s="2">
        <v>93890</v>
      </c>
      <c r="V275">
        <v>50.8</v>
      </c>
      <c r="W275" s="2">
        <v>93889</v>
      </c>
      <c r="X275">
        <v>54</v>
      </c>
      <c r="AA275" s="2">
        <v>92573</v>
      </c>
      <c r="AB275">
        <v>59.5</v>
      </c>
      <c r="AC275" s="2">
        <v>85577</v>
      </c>
      <c r="AD275">
        <v>62</v>
      </c>
      <c r="AE275" s="2">
        <v>20685</v>
      </c>
      <c r="AF275">
        <v>84.4</v>
      </c>
      <c r="AG275" s="2">
        <v>25433</v>
      </c>
      <c r="AH275">
        <v>27.1</v>
      </c>
      <c r="AM275" s="2">
        <v>25239</v>
      </c>
      <c r="AN275">
        <v>29.5</v>
      </c>
      <c r="AO275" s="2">
        <v>18371</v>
      </c>
      <c r="AP275">
        <v>41</v>
      </c>
      <c r="AQ275" s="2">
        <v>10651</v>
      </c>
      <c r="AR275">
        <v>51.5</v>
      </c>
      <c r="AW275" t="s">
        <v>112</v>
      </c>
      <c r="AX275">
        <v>8</v>
      </c>
      <c r="AY275">
        <v>8</v>
      </c>
      <c r="BA275">
        <v>8</v>
      </c>
      <c r="BB275">
        <v>8</v>
      </c>
      <c r="BC275">
        <v>8</v>
      </c>
      <c r="BD275" t="s">
        <v>83</v>
      </c>
      <c r="BE275">
        <v>4</v>
      </c>
      <c r="BF275">
        <v>4</v>
      </c>
      <c r="BH275">
        <v>4</v>
      </c>
      <c r="BI275">
        <v>4</v>
      </c>
      <c r="BJ275">
        <v>4</v>
      </c>
      <c r="BS275" s="2">
        <v>184945</v>
      </c>
      <c r="BT275" s="2">
        <v>173812</v>
      </c>
      <c r="BV275" s="2">
        <v>155552</v>
      </c>
      <c r="BW275" s="2">
        <v>138050</v>
      </c>
      <c r="BX275" s="2">
        <v>24505</v>
      </c>
    </row>
    <row r="276" spans="1:76" x14ac:dyDescent="0.35">
      <c r="A276" s="1">
        <v>44565</v>
      </c>
      <c r="B276">
        <v>28047</v>
      </c>
      <c r="C276">
        <v>1</v>
      </c>
      <c r="D276" t="s">
        <v>271</v>
      </c>
      <c r="E276" t="s">
        <v>272</v>
      </c>
      <c r="F276" s="2">
        <f>S276+AE276+AQ276</f>
        <v>72419</v>
      </c>
      <c r="G276" s="2">
        <f>(Q276+AC276+AM276)-F276</f>
        <v>175519</v>
      </c>
      <c r="H276" s="2">
        <f>F276/BX276*100</f>
        <v>225.73797574888565</v>
      </c>
      <c r="I276" s="2">
        <f>G276/(BW276-BX276)*100</f>
        <v>138.75787592989334</v>
      </c>
      <c r="J276">
        <v>98.3</v>
      </c>
      <c r="K276" s="2">
        <v>128647</v>
      </c>
      <c r="L276">
        <v>61.8</v>
      </c>
      <c r="M276" s="2">
        <v>128642</v>
      </c>
      <c r="N276">
        <v>66.099999999999994</v>
      </c>
      <c r="O276" s="2">
        <v>126862</v>
      </c>
      <c r="P276">
        <v>72.400000000000006</v>
      </c>
      <c r="Q276" s="2">
        <v>119880</v>
      </c>
      <c r="R276">
        <v>75.599999999999994</v>
      </c>
      <c r="S276" s="2">
        <v>31781</v>
      </c>
      <c r="T276">
        <v>95</v>
      </c>
      <c r="U276" s="2">
        <v>108101</v>
      </c>
      <c r="V276">
        <v>52</v>
      </c>
      <c r="W276" s="2">
        <v>108100</v>
      </c>
      <c r="X276">
        <v>55.5</v>
      </c>
      <c r="AA276" s="2">
        <v>107028</v>
      </c>
      <c r="AB276">
        <v>61.1</v>
      </c>
      <c r="AC276" s="2">
        <v>101297</v>
      </c>
      <c r="AD276">
        <v>63.9</v>
      </c>
      <c r="AE276" s="2">
        <v>26912</v>
      </c>
      <c r="AF276">
        <v>83.9</v>
      </c>
      <c r="AG276" s="2">
        <v>26859</v>
      </c>
      <c r="AH276">
        <v>24.8</v>
      </c>
      <c r="AM276" s="2">
        <v>26761</v>
      </c>
      <c r="AN276">
        <v>26.4</v>
      </c>
      <c r="AO276" s="2">
        <v>21795</v>
      </c>
      <c r="AP276">
        <v>39.4</v>
      </c>
      <c r="AQ276" s="2">
        <v>13726</v>
      </c>
      <c r="AR276">
        <v>51</v>
      </c>
      <c r="AW276" t="s">
        <v>97</v>
      </c>
      <c r="AX276">
        <v>16</v>
      </c>
      <c r="AY276">
        <v>16</v>
      </c>
      <c r="BA276">
        <v>16</v>
      </c>
      <c r="BB276">
        <v>16</v>
      </c>
      <c r="BC276">
        <v>16</v>
      </c>
      <c r="BD276" t="s">
        <v>83</v>
      </c>
      <c r="BE276">
        <v>4</v>
      </c>
      <c r="BF276">
        <v>4</v>
      </c>
      <c r="BH276">
        <v>4</v>
      </c>
      <c r="BI276">
        <v>4</v>
      </c>
      <c r="BJ276">
        <v>4</v>
      </c>
      <c r="BS276" s="2">
        <v>208080</v>
      </c>
      <c r="BT276" s="2">
        <v>194633</v>
      </c>
      <c r="BV276" s="2">
        <v>175255</v>
      </c>
      <c r="BW276" s="2">
        <v>158574</v>
      </c>
      <c r="BX276" s="2">
        <v>32081</v>
      </c>
    </row>
    <row r="277" spans="1:76" x14ac:dyDescent="0.35">
      <c r="A277" s="1">
        <v>44565</v>
      </c>
      <c r="B277">
        <v>28049</v>
      </c>
      <c r="C277">
        <v>1</v>
      </c>
      <c r="D277" t="s">
        <v>280</v>
      </c>
      <c r="E277" t="s">
        <v>272</v>
      </c>
      <c r="F277" s="2">
        <f>S277+AE277+AQ277</f>
        <v>81173</v>
      </c>
      <c r="G277" s="2">
        <f>(Q277+AC277+AM277)-F277</f>
        <v>206453</v>
      </c>
      <c r="H277" s="2">
        <f>F277/BX277*100</f>
        <v>236.89079554076926</v>
      </c>
      <c r="I277" s="2">
        <f>G277/(BW277-BX277)*100</f>
        <v>145.12881796773399</v>
      </c>
      <c r="J277">
        <v>98.3</v>
      </c>
      <c r="K277" s="2">
        <v>144743</v>
      </c>
      <c r="L277">
        <v>62.4</v>
      </c>
      <c r="M277" s="2">
        <v>144740</v>
      </c>
      <c r="N277">
        <v>66.7</v>
      </c>
      <c r="O277" s="2">
        <v>141578</v>
      </c>
      <c r="P277">
        <v>72.400000000000006</v>
      </c>
      <c r="Q277" s="2">
        <v>130410</v>
      </c>
      <c r="R277">
        <v>73.900000000000006</v>
      </c>
      <c r="S277" s="2">
        <v>32590</v>
      </c>
      <c r="T277">
        <v>95</v>
      </c>
      <c r="U277" s="2">
        <v>126870</v>
      </c>
      <c r="V277">
        <v>54.7</v>
      </c>
      <c r="W277" s="2">
        <v>126869</v>
      </c>
      <c r="X277">
        <v>58.4</v>
      </c>
      <c r="AA277" s="2">
        <v>125146</v>
      </c>
      <c r="AB277">
        <v>64</v>
      </c>
      <c r="AC277" s="2">
        <v>115836</v>
      </c>
      <c r="AD277">
        <v>65.599999999999994</v>
      </c>
      <c r="AE277" s="2">
        <v>30240</v>
      </c>
      <c r="AF277">
        <v>88.3</v>
      </c>
      <c r="AG277" s="2">
        <v>41640</v>
      </c>
      <c r="AH277">
        <v>32.799999999999997</v>
      </c>
      <c r="AM277" s="2">
        <v>41380</v>
      </c>
      <c r="AN277">
        <v>35.700000000000003</v>
      </c>
      <c r="AO277" s="2">
        <v>31440</v>
      </c>
      <c r="AP277">
        <v>49.4</v>
      </c>
      <c r="AQ277" s="2">
        <v>18343</v>
      </c>
      <c r="AR277">
        <v>60.7</v>
      </c>
      <c r="AW277" t="s">
        <v>97</v>
      </c>
      <c r="AX277">
        <v>16</v>
      </c>
      <c r="AY277">
        <v>16</v>
      </c>
      <c r="BA277">
        <v>16</v>
      </c>
      <c r="BB277">
        <v>16</v>
      </c>
      <c r="BC277">
        <v>16</v>
      </c>
      <c r="BD277" t="s">
        <v>83</v>
      </c>
      <c r="BE277">
        <v>4</v>
      </c>
      <c r="BF277">
        <v>4</v>
      </c>
      <c r="BH277">
        <v>4</v>
      </c>
      <c r="BI277">
        <v>4</v>
      </c>
      <c r="BJ277">
        <v>4</v>
      </c>
      <c r="BS277" s="2">
        <v>231840</v>
      </c>
      <c r="BT277" s="2">
        <v>217152</v>
      </c>
      <c r="BV277" s="2">
        <v>195562</v>
      </c>
      <c r="BW277" s="2">
        <v>176521</v>
      </c>
      <c r="BX277" s="2">
        <v>34266</v>
      </c>
    </row>
    <row r="278" spans="1:76" x14ac:dyDescent="0.35">
      <c r="A278" s="1">
        <v>44565</v>
      </c>
      <c r="B278">
        <v>28059</v>
      </c>
      <c r="C278">
        <v>1</v>
      </c>
      <c r="D278" t="s">
        <v>285</v>
      </c>
      <c r="E278" t="s">
        <v>272</v>
      </c>
      <c r="F278" s="2">
        <f>S278+AE278+AQ278</f>
        <v>45241</v>
      </c>
      <c r="G278" s="2">
        <f>(Q278+AC278+AM278)-F278</f>
        <v>99199</v>
      </c>
      <c r="H278" s="2">
        <f>F278/BX278*100</f>
        <v>192.86780065652044</v>
      </c>
      <c r="I278" s="2">
        <f>G278/(BW278-BX278)*100</f>
        <v>114.03756840023911</v>
      </c>
      <c r="J278">
        <v>98.3</v>
      </c>
      <c r="K278" s="2">
        <v>73863</v>
      </c>
      <c r="L278">
        <v>51.4</v>
      </c>
      <c r="M278" s="2">
        <v>73859</v>
      </c>
      <c r="N278">
        <v>54.5</v>
      </c>
      <c r="O278" s="2">
        <v>72911</v>
      </c>
      <c r="P278">
        <v>59.5</v>
      </c>
      <c r="Q278" s="2">
        <v>68217</v>
      </c>
      <c r="R278">
        <v>61.8</v>
      </c>
      <c r="S278" s="2">
        <v>18833</v>
      </c>
      <c r="T278">
        <v>80.3</v>
      </c>
      <c r="U278" s="2">
        <v>63351</v>
      </c>
      <c r="V278">
        <v>44.1</v>
      </c>
      <c r="W278" s="2">
        <v>63351</v>
      </c>
      <c r="X278">
        <v>46.8</v>
      </c>
      <c r="AA278" s="2">
        <v>62817</v>
      </c>
      <c r="AB278">
        <v>51.3</v>
      </c>
      <c r="AC278" s="2">
        <v>58982</v>
      </c>
      <c r="AD278">
        <v>53.4</v>
      </c>
      <c r="AE278" s="2">
        <v>17201</v>
      </c>
      <c r="AF278">
        <v>73.3</v>
      </c>
      <c r="AG278" s="2">
        <v>17314</v>
      </c>
      <c r="AH278">
        <v>27.3</v>
      </c>
      <c r="AM278" s="2">
        <v>17241</v>
      </c>
      <c r="AN278">
        <v>29.2</v>
      </c>
      <c r="AO278" s="2">
        <v>14236</v>
      </c>
      <c r="AP278">
        <v>41.2</v>
      </c>
      <c r="AQ278" s="2">
        <v>9207</v>
      </c>
      <c r="AR278">
        <v>53.5</v>
      </c>
      <c r="AW278" t="s">
        <v>82</v>
      </c>
      <c r="AX278">
        <v>11</v>
      </c>
      <c r="AY278">
        <v>11</v>
      </c>
      <c r="BA278">
        <v>12</v>
      </c>
      <c r="BB278">
        <v>12</v>
      </c>
      <c r="BC278">
        <v>12</v>
      </c>
      <c r="BD278" t="s">
        <v>83</v>
      </c>
      <c r="BE278">
        <v>3</v>
      </c>
      <c r="BF278">
        <v>3</v>
      </c>
      <c r="BH278">
        <v>4</v>
      </c>
      <c r="BI278">
        <v>4</v>
      </c>
      <c r="BJ278">
        <v>4</v>
      </c>
      <c r="BS278" s="2">
        <v>143617</v>
      </c>
      <c r="BT278" s="2">
        <v>135415</v>
      </c>
      <c r="BV278" s="2">
        <v>122546</v>
      </c>
      <c r="BW278" s="2">
        <v>110445</v>
      </c>
      <c r="BX278" s="2">
        <v>23457</v>
      </c>
    </row>
    <row r="279" spans="1:76" x14ac:dyDescent="0.35">
      <c r="A279" s="1">
        <v>44565</v>
      </c>
      <c r="B279">
        <v>28089</v>
      </c>
      <c r="C279">
        <v>1</v>
      </c>
      <c r="D279" t="s">
        <v>327</v>
      </c>
      <c r="E279" t="s">
        <v>272</v>
      </c>
      <c r="F279" s="2">
        <f>S279+AE279+AQ279</f>
        <v>40194</v>
      </c>
      <c r="G279" s="2">
        <f>(Q279+AC279+AM279)-F279</f>
        <v>105995</v>
      </c>
      <c r="H279" s="2">
        <f>F279/BX279*100</f>
        <v>272.98288508557459</v>
      </c>
      <c r="I279" s="2">
        <f>G279/(BW279-BX279)*100</f>
        <v>162.40710947674864</v>
      </c>
      <c r="J279">
        <v>98.3</v>
      </c>
      <c r="K279" s="2">
        <v>72454</v>
      </c>
      <c r="L279">
        <v>68.2</v>
      </c>
      <c r="M279" s="2">
        <v>72450</v>
      </c>
      <c r="N279">
        <v>72.7</v>
      </c>
      <c r="O279" s="2">
        <v>70618</v>
      </c>
      <c r="P279">
        <v>78.900000000000006</v>
      </c>
      <c r="Q279" s="2">
        <v>65134</v>
      </c>
      <c r="R279">
        <v>81.400000000000006</v>
      </c>
      <c r="S279" s="2">
        <v>15934</v>
      </c>
      <c r="T279">
        <v>95</v>
      </c>
      <c r="U279" s="2">
        <v>64628</v>
      </c>
      <c r="V279">
        <v>60.8</v>
      </c>
      <c r="W279" s="2">
        <v>64628</v>
      </c>
      <c r="X279">
        <v>64.8</v>
      </c>
      <c r="AA279" s="2">
        <v>63461</v>
      </c>
      <c r="AB279">
        <v>70.900000000000006</v>
      </c>
      <c r="AC279" s="2">
        <v>58782</v>
      </c>
      <c r="AD279">
        <v>73.5</v>
      </c>
      <c r="AE279" s="2">
        <v>14850</v>
      </c>
      <c r="AF279">
        <v>95</v>
      </c>
      <c r="AG279" s="2">
        <v>22441</v>
      </c>
      <c r="AH279">
        <v>34.700000000000003</v>
      </c>
      <c r="AM279" s="2">
        <v>22273</v>
      </c>
      <c r="AN279">
        <v>37.9</v>
      </c>
      <c r="AO279" s="2">
        <v>16199</v>
      </c>
      <c r="AP279">
        <v>51.4</v>
      </c>
      <c r="AQ279" s="2">
        <v>9410</v>
      </c>
      <c r="AR279">
        <v>63.4</v>
      </c>
      <c r="AW279" t="s">
        <v>112</v>
      </c>
      <c r="AX279">
        <v>8</v>
      </c>
      <c r="AY279">
        <v>8</v>
      </c>
      <c r="BA279">
        <v>8</v>
      </c>
      <c r="BB279">
        <v>8</v>
      </c>
      <c r="BC279">
        <v>8</v>
      </c>
      <c r="BD279" t="s">
        <v>83</v>
      </c>
      <c r="BE279">
        <v>4</v>
      </c>
      <c r="BF279">
        <v>4</v>
      </c>
      <c r="BH279">
        <v>4</v>
      </c>
      <c r="BI279">
        <v>4</v>
      </c>
      <c r="BJ279">
        <v>4</v>
      </c>
      <c r="BS279" s="2">
        <v>106272</v>
      </c>
      <c r="BT279" s="2">
        <v>99691</v>
      </c>
      <c r="BV279" s="2">
        <v>89501</v>
      </c>
      <c r="BW279" s="2">
        <v>79989</v>
      </c>
      <c r="BX279" s="2">
        <v>14724</v>
      </c>
    </row>
    <row r="280" spans="1:76" x14ac:dyDescent="0.35">
      <c r="A280" s="1">
        <v>44565</v>
      </c>
      <c r="B280">
        <v>28121</v>
      </c>
      <c r="C280">
        <v>1</v>
      </c>
      <c r="D280" t="s">
        <v>588</v>
      </c>
      <c r="E280" t="s">
        <v>272</v>
      </c>
      <c r="F280" s="2">
        <f>S280+AE280+AQ280</f>
        <v>51651</v>
      </c>
      <c r="G280" s="2">
        <f>(Q280+AC280+AM280)-F280</f>
        <v>122255</v>
      </c>
      <c r="H280" s="2">
        <f>F280/BX280*100</f>
        <v>212.32837293430896</v>
      </c>
      <c r="I280" s="2">
        <f>G280/(BW280-BX280)*100</f>
        <v>127.95139615690543</v>
      </c>
      <c r="J280">
        <v>98.3</v>
      </c>
      <c r="K280" s="2">
        <v>85529</v>
      </c>
      <c r="L280">
        <v>55.1</v>
      </c>
      <c r="M280" s="2">
        <v>85523</v>
      </c>
      <c r="N280">
        <v>58.4</v>
      </c>
      <c r="O280" s="2">
        <v>84239</v>
      </c>
      <c r="P280">
        <v>63.5</v>
      </c>
      <c r="Q280" s="2">
        <v>79064</v>
      </c>
      <c r="R280">
        <v>66</v>
      </c>
      <c r="S280" s="2">
        <v>21051</v>
      </c>
      <c r="T280">
        <v>86.5</v>
      </c>
      <c r="U280" s="2">
        <v>76397</v>
      </c>
      <c r="V280">
        <v>49.2</v>
      </c>
      <c r="W280" s="2">
        <v>76393</v>
      </c>
      <c r="X280">
        <v>52.2</v>
      </c>
      <c r="AA280" s="2">
        <v>75628</v>
      </c>
      <c r="AB280">
        <v>57</v>
      </c>
      <c r="AC280" s="2">
        <v>71281</v>
      </c>
      <c r="AD280">
        <v>59.5</v>
      </c>
      <c r="AE280" s="2">
        <v>19645</v>
      </c>
      <c r="AF280">
        <v>80.8</v>
      </c>
      <c r="AG280" s="2">
        <v>23673</v>
      </c>
      <c r="AH280">
        <v>31</v>
      </c>
      <c r="AM280" s="2">
        <v>23561</v>
      </c>
      <c r="AN280">
        <v>33.1</v>
      </c>
      <c r="AO280" s="2">
        <v>17687</v>
      </c>
      <c r="AP280">
        <v>45.2</v>
      </c>
      <c r="AQ280" s="2">
        <v>10955</v>
      </c>
      <c r="AR280">
        <v>55.8</v>
      </c>
      <c r="AW280" t="s">
        <v>112</v>
      </c>
      <c r="AX280">
        <v>7</v>
      </c>
      <c r="AY280">
        <v>8</v>
      </c>
      <c r="BA280">
        <v>8</v>
      </c>
      <c r="BB280">
        <v>8</v>
      </c>
      <c r="BC280">
        <v>8</v>
      </c>
      <c r="BD280" t="s">
        <v>83</v>
      </c>
      <c r="BE280">
        <v>3</v>
      </c>
      <c r="BF280">
        <v>4</v>
      </c>
      <c r="BH280">
        <v>4</v>
      </c>
      <c r="BI280">
        <v>4</v>
      </c>
      <c r="BJ280">
        <v>4</v>
      </c>
      <c r="BS280" s="2">
        <v>155271</v>
      </c>
      <c r="BT280" s="2">
        <v>146473</v>
      </c>
      <c r="BV280" s="2">
        <v>132636</v>
      </c>
      <c r="BW280" s="2">
        <v>119874</v>
      </c>
      <c r="BX280" s="2">
        <v>24326</v>
      </c>
    </row>
    <row r="281" spans="1:76" x14ac:dyDescent="0.35">
      <c r="A281" s="1">
        <v>44565</v>
      </c>
      <c r="B281">
        <v>29019</v>
      </c>
      <c r="C281">
        <v>1</v>
      </c>
      <c r="D281" t="s">
        <v>156</v>
      </c>
      <c r="E281" t="s">
        <v>225</v>
      </c>
      <c r="F281" s="2">
        <f>S281+AE281+AQ281</f>
        <v>56767</v>
      </c>
      <c r="G281" s="2">
        <f>(Q281+AC281+AM281)-F281</f>
        <v>187096</v>
      </c>
      <c r="H281" s="2">
        <f>F281/BX281*100</f>
        <v>245.91491942470975</v>
      </c>
      <c r="I281" s="2">
        <f>G281/(BW281-BX281)*100</f>
        <v>155.0746379994861</v>
      </c>
      <c r="J281">
        <v>91.3</v>
      </c>
      <c r="K281" s="2">
        <v>124071</v>
      </c>
      <c r="L281">
        <v>68.8</v>
      </c>
      <c r="M281" s="2">
        <v>124060</v>
      </c>
      <c r="N281">
        <v>72.900000000000006</v>
      </c>
      <c r="O281" s="2">
        <v>119205</v>
      </c>
      <c r="P281">
        <v>76.599999999999994</v>
      </c>
      <c r="Q281" s="2">
        <v>111490</v>
      </c>
      <c r="R281">
        <v>77.599999999999994</v>
      </c>
      <c r="S281" s="2">
        <v>23402</v>
      </c>
      <c r="T281">
        <v>95</v>
      </c>
      <c r="U281" s="2">
        <v>105357</v>
      </c>
      <c r="V281">
        <v>58.4</v>
      </c>
      <c r="W281" s="2">
        <v>105356</v>
      </c>
      <c r="X281">
        <v>61.9</v>
      </c>
      <c r="AA281" s="2">
        <v>103016</v>
      </c>
      <c r="AB281">
        <v>66.2</v>
      </c>
      <c r="AC281" s="2">
        <v>96326</v>
      </c>
      <c r="AD281">
        <v>67</v>
      </c>
      <c r="AE281" s="2">
        <v>20836</v>
      </c>
      <c r="AF281">
        <v>90.3</v>
      </c>
      <c r="AG281" s="2">
        <v>36246</v>
      </c>
      <c r="AH281">
        <v>34.4</v>
      </c>
      <c r="AM281" s="2">
        <v>36047</v>
      </c>
      <c r="AN281">
        <v>37.4</v>
      </c>
      <c r="AO281" s="2">
        <v>21389</v>
      </c>
      <c r="AP281">
        <v>50.8</v>
      </c>
      <c r="AQ281" s="2">
        <v>12529</v>
      </c>
      <c r="AR281">
        <v>60.1</v>
      </c>
      <c r="AW281" t="s">
        <v>112</v>
      </c>
      <c r="AX281">
        <v>8</v>
      </c>
      <c r="AY281">
        <v>8</v>
      </c>
      <c r="BA281">
        <v>8</v>
      </c>
      <c r="BB281">
        <v>8</v>
      </c>
      <c r="BC281">
        <v>8</v>
      </c>
      <c r="BD281" t="s">
        <v>83</v>
      </c>
      <c r="BE281">
        <v>4</v>
      </c>
      <c r="BF281">
        <v>4</v>
      </c>
      <c r="BH281">
        <v>4</v>
      </c>
      <c r="BI281">
        <v>4</v>
      </c>
      <c r="BJ281">
        <v>4</v>
      </c>
      <c r="BS281" s="2">
        <v>180463</v>
      </c>
      <c r="BT281" s="2">
        <v>170075</v>
      </c>
      <c r="BV281" s="2">
        <v>155604</v>
      </c>
      <c r="BW281" s="2">
        <v>143733</v>
      </c>
      <c r="BX281" s="2">
        <v>23084</v>
      </c>
    </row>
    <row r="282" spans="1:76" x14ac:dyDescent="0.35">
      <c r="A282" s="1">
        <v>44565</v>
      </c>
      <c r="B282">
        <v>29037</v>
      </c>
      <c r="C282">
        <v>1</v>
      </c>
      <c r="D282" t="s">
        <v>388</v>
      </c>
      <c r="E282" t="s">
        <v>225</v>
      </c>
      <c r="F282" s="2">
        <f>S282+AE282+AQ282</f>
        <v>39325</v>
      </c>
      <c r="G282" s="2">
        <f>(Q282+AC282+AM282)-F282</f>
        <v>81062</v>
      </c>
      <c r="H282" s="2">
        <f>F282/BX282*100</f>
        <v>214.49220028362603</v>
      </c>
      <c r="I282" s="2">
        <f>G282/(BW282-BX282)*100</f>
        <v>130.23263286421181</v>
      </c>
      <c r="J282">
        <v>91.3</v>
      </c>
      <c r="K282" s="2">
        <v>60710</v>
      </c>
      <c r="L282">
        <v>57.4</v>
      </c>
      <c r="M282" s="2">
        <v>60703</v>
      </c>
      <c r="N282">
        <v>61</v>
      </c>
      <c r="O282" s="2">
        <v>59231</v>
      </c>
      <c r="P282">
        <v>66.099999999999994</v>
      </c>
      <c r="Q282" s="2">
        <v>55132</v>
      </c>
      <c r="R282">
        <v>68.400000000000006</v>
      </c>
      <c r="S282" s="2">
        <v>16423</v>
      </c>
      <c r="T282">
        <v>89.6</v>
      </c>
      <c r="U282" s="2">
        <v>51693</v>
      </c>
      <c r="V282">
        <v>48.9</v>
      </c>
      <c r="W282" s="2">
        <v>51693</v>
      </c>
      <c r="X282">
        <v>51.9</v>
      </c>
      <c r="AA282" s="2">
        <v>50722</v>
      </c>
      <c r="AB282">
        <v>56.6</v>
      </c>
      <c r="AC282" s="2">
        <v>47164</v>
      </c>
      <c r="AD282">
        <v>58.5</v>
      </c>
      <c r="AE282" s="2">
        <v>14211</v>
      </c>
      <c r="AF282">
        <v>77.5</v>
      </c>
      <c r="AG282" s="2">
        <v>18184</v>
      </c>
      <c r="AH282">
        <v>35.200000000000003</v>
      </c>
      <c r="AM282" s="2">
        <v>18091</v>
      </c>
      <c r="AN282">
        <v>38.4</v>
      </c>
      <c r="AO282" s="2">
        <v>13904</v>
      </c>
      <c r="AP282">
        <v>50.1</v>
      </c>
      <c r="AQ282" s="2">
        <v>8691</v>
      </c>
      <c r="AR282">
        <v>61.2</v>
      </c>
      <c r="AW282" t="s">
        <v>86</v>
      </c>
      <c r="AX282">
        <v>3</v>
      </c>
      <c r="AY282">
        <v>4</v>
      </c>
      <c r="BA282">
        <v>4</v>
      </c>
      <c r="BB282">
        <v>4</v>
      </c>
      <c r="BC282">
        <v>4</v>
      </c>
      <c r="BD282" t="s">
        <v>83</v>
      </c>
      <c r="BE282">
        <v>3</v>
      </c>
      <c r="BF282">
        <v>4</v>
      </c>
      <c r="BH282">
        <v>4</v>
      </c>
      <c r="BI282">
        <v>4</v>
      </c>
      <c r="BJ282">
        <v>4</v>
      </c>
      <c r="BS282" s="2">
        <v>105780</v>
      </c>
      <c r="BT282" s="2">
        <v>99513</v>
      </c>
      <c r="BV282" s="2">
        <v>89585</v>
      </c>
      <c r="BW282" s="2">
        <v>80578</v>
      </c>
      <c r="BX282" s="2">
        <v>18334</v>
      </c>
    </row>
    <row r="283" spans="1:76" x14ac:dyDescent="0.35">
      <c r="A283" s="1">
        <v>44565</v>
      </c>
      <c r="B283">
        <v>29047</v>
      </c>
      <c r="C283">
        <v>1</v>
      </c>
      <c r="D283" t="s">
        <v>518</v>
      </c>
      <c r="E283" t="s">
        <v>225</v>
      </c>
      <c r="F283" s="2">
        <f>S283+AE283+AQ283</f>
        <v>80879</v>
      </c>
      <c r="G283" s="2">
        <f>(Q283+AC283+AM283)-F283</f>
        <v>212304</v>
      </c>
      <c r="H283" s="2">
        <f>F283/BX283*100</f>
        <v>224.09121134877537</v>
      </c>
      <c r="I283" s="2">
        <f>G283/(BW283-BX283)*100</f>
        <v>137.7631271575778</v>
      </c>
      <c r="J283">
        <v>91.3</v>
      </c>
      <c r="K283" s="2">
        <v>147202</v>
      </c>
      <c r="L283">
        <v>58.9</v>
      </c>
      <c r="M283" s="2">
        <v>147198</v>
      </c>
      <c r="N283">
        <v>62.8</v>
      </c>
      <c r="O283" s="2">
        <v>141457</v>
      </c>
      <c r="P283">
        <v>67.099999999999994</v>
      </c>
      <c r="Q283" s="2">
        <v>129537</v>
      </c>
      <c r="R283">
        <v>68.099999999999994</v>
      </c>
      <c r="S283" s="2">
        <v>32189</v>
      </c>
      <c r="T283">
        <v>89.2</v>
      </c>
      <c r="U283" s="2">
        <v>127567</v>
      </c>
      <c r="V283">
        <v>51</v>
      </c>
      <c r="W283" s="2">
        <v>127567</v>
      </c>
      <c r="X283">
        <v>54.5</v>
      </c>
      <c r="AA283" s="2">
        <v>123810</v>
      </c>
      <c r="AB283">
        <v>58.8</v>
      </c>
      <c r="AC283" s="2">
        <v>113236</v>
      </c>
      <c r="AD283">
        <v>59.5</v>
      </c>
      <c r="AE283" s="2">
        <v>28728</v>
      </c>
      <c r="AF283">
        <v>79.599999999999994</v>
      </c>
      <c r="AG283" s="2">
        <v>50769</v>
      </c>
      <c r="AH283">
        <v>39.799999999999997</v>
      </c>
      <c r="AM283" s="2">
        <v>50410</v>
      </c>
      <c r="AN283">
        <v>44.5</v>
      </c>
      <c r="AO283" s="2">
        <v>34152</v>
      </c>
      <c r="AP283">
        <v>58</v>
      </c>
      <c r="AQ283" s="2">
        <v>19962</v>
      </c>
      <c r="AR283">
        <v>69.5</v>
      </c>
      <c r="AW283" t="s">
        <v>86</v>
      </c>
      <c r="AX283">
        <v>4</v>
      </c>
      <c r="AY283">
        <v>4</v>
      </c>
      <c r="BA283">
        <v>4</v>
      </c>
      <c r="BB283">
        <v>4</v>
      </c>
      <c r="BC283">
        <v>4</v>
      </c>
      <c r="BD283" t="s">
        <v>83</v>
      </c>
      <c r="BE283">
        <v>4</v>
      </c>
      <c r="BF283">
        <v>4</v>
      </c>
      <c r="BH283">
        <v>4</v>
      </c>
      <c r="BI283">
        <v>4</v>
      </c>
      <c r="BJ283">
        <v>4</v>
      </c>
      <c r="BS283" s="2">
        <v>249948</v>
      </c>
      <c r="BT283" s="2">
        <v>234259</v>
      </c>
      <c r="BV283" s="2">
        <v>210713</v>
      </c>
      <c r="BW283" s="2">
        <v>190200</v>
      </c>
      <c r="BX283" s="2">
        <v>36092</v>
      </c>
    </row>
    <row r="284" spans="1:76" x14ac:dyDescent="0.35">
      <c r="A284" s="1">
        <v>44565</v>
      </c>
      <c r="B284">
        <v>29071</v>
      </c>
      <c r="C284">
        <v>1</v>
      </c>
      <c r="D284" t="s">
        <v>224</v>
      </c>
      <c r="E284" t="s">
        <v>225</v>
      </c>
      <c r="F284" s="2">
        <f>S284+AE284+AQ284</f>
        <v>44813</v>
      </c>
      <c r="G284" s="2">
        <f>(Q284+AC284+AM284)-F284</f>
        <v>80607</v>
      </c>
      <c r="H284" s="2">
        <f>F284/BX284*100</f>
        <v>239.2323297031817</v>
      </c>
      <c r="I284" s="2">
        <f>G284/(BW284-BX284)*100</f>
        <v>130.69215428765989</v>
      </c>
      <c r="J284">
        <v>91.3</v>
      </c>
      <c r="K284" s="2">
        <v>60713</v>
      </c>
      <c r="L284">
        <v>58.4</v>
      </c>
      <c r="M284" s="2">
        <v>60708</v>
      </c>
      <c r="N284">
        <v>62.1</v>
      </c>
      <c r="O284" s="2">
        <v>59507</v>
      </c>
      <c r="P284">
        <v>67.099999999999994</v>
      </c>
      <c r="Q284" s="2">
        <v>56202</v>
      </c>
      <c r="R284">
        <v>69.900000000000006</v>
      </c>
      <c r="S284" s="2">
        <v>18149</v>
      </c>
      <c r="T284">
        <v>95</v>
      </c>
      <c r="U284" s="2">
        <v>54350</v>
      </c>
      <c r="V284">
        <v>52.3</v>
      </c>
      <c r="W284" s="2">
        <v>54350</v>
      </c>
      <c r="X284">
        <v>55.6</v>
      </c>
      <c r="AA284" s="2">
        <v>53548</v>
      </c>
      <c r="AB284">
        <v>60.4</v>
      </c>
      <c r="AC284" s="2">
        <v>50624</v>
      </c>
      <c r="AD284">
        <v>63</v>
      </c>
      <c r="AE284" s="2">
        <v>16704</v>
      </c>
      <c r="AF284">
        <v>89.2</v>
      </c>
      <c r="AG284" s="2">
        <v>18657</v>
      </c>
      <c r="AH284">
        <v>34.299999999999997</v>
      </c>
      <c r="AM284" s="2">
        <v>18594</v>
      </c>
      <c r="AN284">
        <v>36.700000000000003</v>
      </c>
      <c r="AO284" s="2">
        <v>15236</v>
      </c>
      <c r="AP284">
        <v>47.1</v>
      </c>
      <c r="AQ284" s="2">
        <v>9960</v>
      </c>
      <c r="AR284">
        <v>59.6</v>
      </c>
      <c r="AW284" t="s">
        <v>86</v>
      </c>
      <c r="AX284">
        <v>4</v>
      </c>
      <c r="AY284">
        <v>4</v>
      </c>
      <c r="BA284">
        <v>4</v>
      </c>
      <c r="BB284">
        <v>4</v>
      </c>
      <c r="BC284">
        <v>4</v>
      </c>
      <c r="BD284" t="s">
        <v>83</v>
      </c>
      <c r="BE284">
        <v>4</v>
      </c>
      <c r="BF284">
        <v>4</v>
      </c>
      <c r="BH284">
        <v>4</v>
      </c>
      <c r="BI284">
        <v>4</v>
      </c>
      <c r="BJ284">
        <v>4</v>
      </c>
      <c r="BS284" s="2">
        <v>103967</v>
      </c>
      <c r="BT284" s="2">
        <v>97786</v>
      </c>
      <c r="BV284" s="2">
        <v>88654</v>
      </c>
      <c r="BW284" s="2">
        <v>80409</v>
      </c>
      <c r="BX284" s="2">
        <v>18732</v>
      </c>
    </row>
    <row r="285" spans="1:76" x14ac:dyDescent="0.35">
      <c r="A285" s="1">
        <v>44565</v>
      </c>
      <c r="B285">
        <v>29077</v>
      </c>
      <c r="C285">
        <v>1</v>
      </c>
      <c r="D285" t="s">
        <v>407</v>
      </c>
      <c r="E285" t="s">
        <v>225</v>
      </c>
      <c r="F285" s="2">
        <f>S285+AE285+AQ285</f>
        <v>106151</v>
      </c>
      <c r="G285" s="2">
        <f>(Q285+AC285+AM285)-F285</f>
        <v>215924</v>
      </c>
      <c r="H285" s="2">
        <f>F285/BX285*100</f>
        <v>216.17146930047855</v>
      </c>
      <c r="I285" s="2">
        <f>G285/(BW285-BX285)*100</f>
        <v>117.76473668135607</v>
      </c>
      <c r="J285">
        <v>91.3</v>
      </c>
      <c r="K285" s="2">
        <v>157994</v>
      </c>
      <c r="L285">
        <v>53.9</v>
      </c>
      <c r="M285" s="2">
        <v>157984</v>
      </c>
      <c r="N285">
        <v>57.3</v>
      </c>
      <c r="O285" s="2">
        <v>153805</v>
      </c>
      <c r="P285">
        <v>61</v>
      </c>
      <c r="Q285" s="2">
        <v>144199</v>
      </c>
      <c r="R285">
        <v>62</v>
      </c>
      <c r="S285" s="2">
        <v>43228</v>
      </c>
      <c r="T285">
        <v>88</v>
      </c>
      <c r="U285" s="2">
        <v>138097</v>
      </c>
      <c r="V285">
        <v>47.1</v>
      </c>
      <c r="W285" s="2">
        <v>138096</v>
      </c>
      <c r="X285">
        <v>50</v>
      </c>
      <c r="AA285" s="2">
        <v>135543</v>
      </c>
      <c r="AB285">
        <v>53.7</v>
      </c>
      <c r="AC285" s="2">
        <v>127361</v>
      </c>
      <c r="AD285">
        <v>54.8</v>
      </c>
      <c r="AE285" s="2">
        <v>39034</v>
      </c>
      <c r="AF285">
        <v>79.5</v>
      </c>
      <c r="AG285" s="2">
        <v>50775</v>
      </c>
      <c r="AH285">
        <v>36.799999999999997</v>
      </c>
      <c r="AM285" s="2">
        <v>50515</v>
      </c>
      <c r="AN285">
        <v>39.700000000000003</v>
      </c>
      <c r="AO285" s="2">
        <v>36857</v>
      </c>
      <c r="AP285">
        <v>51.7</v>
      </c>
      <c r="AQ285" s="2">
        <v>23889</v>
      </c>
      <c r="AR285">
        <v>61.2</v>
      </c>
      <c r="AW285" t="s">
        <v>112</v>
      </c>
      <c r="AX285">
        <v>7</v>
      </c>
      <c r="AY285">
        <v>8</v>
      </c>
      <c r="BA285">
        <v>8</v>
      </c>
      <c r="BB285">
        <v>8</v>
      </c>
      <c r="BC285">
        <v>8</v>
      </c>
      <c r="BD285" t="s">
        <v>83</v>
      </c>
      <c r="BE285">
        <v>3</v>
      </c>
      <c r="BF285">
        <v>4</v>
      </c>
      <c r="BH285">
        <v>4</v>
      </c>
      <c r="BI285">
        <v>4</v>
      </c>
      <c r="BJ285">
        <v>4</v>
      </c>
      <c r="BS285" s="2">
        <v>293086</v>
      </c>
      <c r="BT285" s="2">
        <v>275954</v>
      </c>
      <c r="BV285" s="2">
        <v>252269</v>
      </c>
      <c r="BW285" s="2">
        <v>232457</v>
      </c>
      <c r="BX285" s="2">
        <v>49105</v>
      </c>
    </row>
    <row r="286" spans="1:76" x14ac:dyDescent="0.35">
      <c r="A286" s="1">
        <v>44565</v>
      </c>
      <c r="B286">
        <v>29095</v>
      </c>
      <c r="C286">
        <v>1</v>
      </c>
      <c r="D286" t="s">
        <v>285</v>
      </c>
      <c r="E286" t="s">
        <v>225</v>
      </c>
      <c r="F286" s="2">
        <f>S286+AE286+AQ286</f>
        <v>244211</v>
      </c>
      <c r="G286" s="2">
        <f>(Q286+AC286+AM286)-F286</f>
        <v>634935</v>
      </c>
      <c r="H286" s="2">
        <f>F286/BX286*100</f>
        <v>225.84735182325142</v>
      </c>
      <c r="I286" s="2">
        <f>G286/(BW286-BX286)*100</f>
        <v>147.48506415676363</v>
      </c>
      <c r="J286">
        <v>91.3</v>
      </c>
      <c r="K286" s="2">
        <v>461774</v>
      </c>
      <c r="L286">
        <v>65.7</v>
      </c>
      <c r="M286" s="2">
        <v>461743</v>
      </c>
      <c r="N286">
        <v>70.2</v>
      </c>
      <c r="O286" s="2">
        <v>447760</v>
      </c>
      <c r="P286">
        <v>75.5</v>
      </c>
      <c r="Q286" s="2">
        <v>415445</v>
      </c>
      <c r="R286">
        <v>77.099999999999994</v>
      </c>
      <c r="S286" s="2">
        <v>105640</v>
      </c>
      <c r="T286">
        <v>95</v>
      </c>
      <c r="U286" s="2">
        <v>377202</v>
      </c>
      <c r="V286">
        <v>53.7</v>
      </c>
      <c r="W286" s="2">
        <v>377200</v>
      </c>
      <c r="X286">
        <v>57.3</v>
      </c>
      <c r="AA286" s="2">
        <v>368377</v>
      </c>
      <c r="AB286">
        <v>62.1</v>
      </c>
      <c r="AC286" s="2">
        <v>341696</v>
      </c>
      <c r="AD286">
        <v>63.4</v>
      </c>
      <c r="AE286" s="2">
        <v>89426</v>
      </c>
      <c r="AF286">
        <v>82.7</v>
      </c>
      <c r="AG286" s="2">
        <v>122793</v>
      </c>
      <c r="AH286">
        <v>32.6</v>
      </c>
      <c r="AM286" s="2">
        <v>122005</v>
      </c>
      <c r="AN286">
        <v>35.700000000000003</v>
      </c>
      <c r="AO286" s="2">
        <v>83026</v>
      </c>
      <c r="AP286">
        <v>46.5</v>
      </c>
      <c r="AQ286" s="2">
        <v>49145</v>
      </c>
      <c r="AR286">
        <v>55</v>
      </c>
      <c r="AW286" t="s">
        <v>82</v>
      </c>
      <c r="AX286">
        <v>12</v>
      </c>
      <c r="AY286">
        <v>12</v>
      </c>
      <c r="BA286">
        <v>12</v>
      </c>
      <c r="BB286">
        <v>12</v>
      </c>
      <c r="BC286">
        <v>12</v>
      </c>
      <c r="BD286" t="s">
        <v>83</v>
      </c>
      <c r="BE286">
        <v>4</v>
      </c>
      <c r="BF286">
        <v>4</v>
      </c>
      <c r="BH286">
        <v>4</v>
      </c>
      <c r="BI286">
        <v>4</v>
      </c>
      <c r="BJ286">
        <v>4</v>
      </c>
      <c r="BS286" s="2">
        <v>703011</v>
      </c>
      <c r="BT286" s="2">
        <v>657730</v>
      </c>
      <c r="BV286" s="2">
        <v>593270</v>
      </c>
      <c r="BW286" s="2">
        <v>538639</v>
      </c>
      <c r="BX286" s="2">
        <v>108131</v>
      </c>
    </row>
    <row r="287" spans="1:76" x14ac:dyDescent="0.35">
      <c r="A287" s="1">
        <v>44565</v>
      </c>
      <c r="B287">
        <v>29097</v>
      </c>
      <c r="C287">
        <v>1</v>
      </c>
      <c r="D287" t="s">
        <v>454</v>
      </c>
      <c r="E287" t="s">
        <v>225</v>
      </c>
      <c r="F287" s="2">
        <f>S287+AE287+AQ287</f>
        <v>41116</v>
      </c>
      <c r="G287" s="2">
        <f>(Q287+AC287+AM287)-F287</f>
        <v>83905</v>
      </c>
      <c r="H287" s="2">
        <f>F287/BX287*100</f>
        <v>212.24447656411317</v>
      </c>
      <c r="I287" s="2">
        <f>G287/(BW287-BX287)*100</f>
        <v>116.56224386313434</v>
      </c>
      <c r="J287">
        <v>91.3</v>
      </c>
      <c r="K287" s="2">
        <v>63377</v>
      </c>
      <c r="L287">
        <v>52.2</v>
      </c>
      <c r="M287" s="2">
        <v>63372</v>
      </c>
      <c r="N287">
        <v>55.9</v>
      </c>
      <c r="O287" s="2">
        <v>62302</v>
      </c>
      <c r="P287">
        <v>61.4</v>
      </c>
      <c r="Q287" s="2">
        <v>58564</v>
      </c>
      <c r="R287">
        <v>64.099999999999994</v>
      </c>
      <c r="S287" s="2">
        <v>17406</v>
      </c>
      <c r="T287">
        <v>89.9</v>
      </c>
      <c r="U287" s="2">
        <v>54845</v>
      </c>
      <c r="V287">
        <v>45.2</v>
      </c>
      <c r="W287" s="2">
        <v>54844</v>
      </c>
      <c r="X287">
        <v>48.4</v>
      </c>
      <c r="AA287" s="2">
        <v>54210</v>
      </c>
      <c r="AB287">
        <v>53.4</v>
      </c>
      <c r="AC287" s="2">
        <v>51044</v>
      </c>
      <c r="AD287">
        <v>55.9</v>
      </c>
      <c r="AE287" s="2">
        <v>15617</v>
      </c>
      <c r="AF287">
        <v>80.599999999999994</v>
      </c>
      <c r="AG287" s="2">
        <v>15457</v>
      </c>
      <c r="AH287">
        <v>28.2</v>
      </c>
      <c r="AM287" s="2">
        <v>15413</v>
      </c>
      <c r="AN287">
        <v>30.2</v>
      </c>
      <c r="AO287" s="2">
        <v>12052</v>
      </c>
      <c r="AP287">
        <v>41.6</v>
      </c>
      <c r="AQ287" s="2">
        <v>8093</v>
      </c>
      <c r="AR287">
        <v>51.8</v>
      </c>
      <c r="AW287" t="s">
        <v>82</v>
      </c>
      <c r="AX287">
        <v>11</v>
      </c>
      <c r="AY287">
        <v>11</v>
      </c>
      <c r="BA287">
        <v>12</v>
      </c>
      <c r="BB287">
        <v>12</v>
      </c>
      <c r="BC287">
        <v>12</v>
      </c>
      <c r="BD287" t="s">
        <v>83</v>
      </c>
      <c r="BE287">
        <v>3</v>
      </c>
      <c r="BF287">
        <v>3</v>
      </c>
      <c r="BH287">
        <v>4</v>
      </c>
      <c r="BI287">
        <v>4</v>
      </c>
      <c r="BJ287">
        <v>4</v>
      </c>
      <c r="BS287" s="2">
        <v>121328</v>
      </c>
      <c r="BT287" s="2">
        <v>113357</v>
      </c>
      <c r="BV287" s="2">
        <v>101444</v>
      </c>
      <c r="BW287" s="2">
        <v>91355</v>
      </c>
      <c r="BX287" s="2">
        <v>19372</v>
      </c>
    </row>
    <row r="288" spans="1:76" x14ac:dyDescent="0.35">
      <c r="A288" s="1">
        <v>44565</v>
      </c>
      <c r="B288">
        <v>29099</v>
      </c>
      <c r="C288">
        <v>1</v>
      </c>
      <c r="D288" t="s">
        <v>197</v>
      </c>
      <c r="E288" t="s">
        <v>225</v>
      </c>
      <c r="F288" s="2">
        <f>S288+AE288+AQ288</f>
        <v>68477</v>
      </c>
      <c r="G288" s="2">
        <f>(Q288+AC288+AM288)-F288</f>
        <v>153930</v>
      </c>
      <c r="H288" s="2">
        <f>F288/BX288*100</f>
        <v>195.67652521788827</v>
      </c>
      <c r="I288" s="2">
        <f>G288/(BW288-BX288)*100</f>
        <v>111.09747823953116</v>
      </c>
      <c r="J288">
        <v>91.3</v>
      </c>
      <c r="K288" s="2">
        <v>110344</v>
      </c>
      <c r="L288">
        <v>49</v>
      </c>
      <c r="M288" s="2">
        <v>110340</v>
      </c>
      <c r="N288">
        <v>52</v>
      </c>
      <c r="O288" s="2">
        <v>107829</v>
      </c>
      <c r="P288">
        <v>56.2</v>
      </c>
      <c r="Q288" s="2">
        <v>101045</v>
      </c>
      <c r="R288">
        <v>58.2</v>
      </c>
      <c r="S288" s="2">
        <v>27957</v>
      </c>
      <c r="T288">
        <v>79.900000000000006</v>
      </c>
      <c r="U288" s="2">
        <v>95254</v>
      </c>
      <c r="V288">
        <v>42.3</v>
      </c>
      <c r="W288" s="2">
        <v>95252</v>
      </c>
      <c r="X288">
        <v>44.9</v>
      </c>
      <c r="AA288" s="2">
        <v>93552</v>
      </c>
      <c r="AB288">
        <v>48.8</v>
      </c>
      <c r="AC288" s="2">
        <v>87799</v>
      </c>
      <c r="AD288">
        <v>50.6</v>
      </c>
      <c r="AE288" s="2">
        <v>24949</v>
      </c>
      <c r="AF288">
        <v>71.3</v>
      </c>
      <c r="AG288" s="2">
        <v>33690</v>
      </c>
      <c r="AH288">
        <v>35.4</v>
      </c>
      <c r="AM288" s="2">
        <v>33563</v>
      </c>
      <c r="AN288">
        <v>38.200000000000003</v>
      </c>
      <c r="AO288" s="2">
        <v>25538</v>
      </c>
      <c r="AP288">
        <v>50</v>
      </c>
      <c r="AQ288" s="2">
        <v>15571</v>
      </c>
      <c r="AR288">
        <v>62.4</v>
      </c>
      <c r="AW288" t="s">
        <v>86</v>
      </c>
      <c r="AX288">
        <v>3</v>
      </c>
      <c r="AY288">
        <v>3</v>
      </c>
      <c r="BA288">
        <v>3</v>
      </c>
      <c r="BB288">
        <v>4</v>
      </c>
      <c r="BC288">
        <v>4</v>
      </c>
      <c r="BD288" t="s">
        <v>83</v>
      </c>
      <c r="BE288">
        <v>3</v>
      </c>
      <c r="BF288">
        <v>3</v>
      </c>
      <c r="BH288">
        <v>3</v>
      </c>
      <c r="BI288">
        <v>4</v>
      </c>
      <c r="BJ288">
        <v>4</v>
      </c>
      <c r="BS288" s="2">
        <v>225081</v>
      </c>
      <c r="BT288" s="2">
        <v>212068</v>
      </c>
      <c r="BV288" s="2">
        <v>191796</v>
      </c>
      <c r="BW288" s="2">
        <v>173549</v>
      </c>
      <c r="BX288" s="2">
        <v>34995</v>
      </c>
    </row>
    <row r="289" spans="1:76" x14ac:dyDescent="0.35">
      <c r="A289" s="1">
        <v>44565</v>
      </c>
      <c r="B289">
        <v>29165</v>
      </c>
      <c r="C289">
        <v>1</v>
      </c>
      <c r="D289" t="s">
        <v>385</v>
      </c>
      <c r="E289" t="s">
        <v>225</v>
      </c>
      <c r="F289" s="2">
        <f>S289+AE289+AQ289</f>
        <v>35407</v>
      </c>
      <c r="G289" s="2">
        <f>(Q289+AC289+AM289)-F289</f>
        <v>94220</v>
      </c>
      <c r="H289" s="2">
        <f>F289/BX289*100</f>
        <v>226.37299405408862</v>
      </c>
      <c r="I289" s="2">
        <f>G289/(BW289-BX289)*100</f>
        <v>146.51137476869488</v>
      </c>
      <c r="J289">
        <v>91.3</v>
      </c>
      <c r="K289" s="2">
        <v>66059</v>
      </c>
      <c r="L289">
        <v>63.3</v>
      </c>
      <c r="M289" s="2">
        <v>66054</v>
      </c>
      <c r="N289">
        <v>67.3</v>
      </c>
      <c r="O289" s="2">
        <v>63296</v>
      </c>
      <c r="P289">
        <v>71.599999999999994</v>
      </c>
      <c r="Q289" s="2">
        <v>58009</v>
      </c>
      <c r="R289">
        <v>72.599999999999994</v>
      </c>
      <c r="S289" s="2">
        <v>14386</v>
      </c>
      <c r="T289">
        <v>92</v>
      </c>
      <c r="U289" s="2">
        <v>55952</v>
      </c>
      <c r="V289">
        <v>53.6</v>
      </c>
      <c r="W289" s="2">
        <v>55952</v>
      </c>
      <c r="X289">
        <v>57</v>
      </c>
      <c r="AA289" s="2">
        <v>54031</v>
      </c>
      <c r="AB289">
        <v>61.1</v>
      </c>
      <c r="AC289" s="2">
        <v>49393</v>
      </c>
      <c r="AD289">
        <v>61.8</v>
      </c>
      <c r="AE289" s="2">
        <v>12471</v>
      </c>
      <c r="AF289">
        <v>79.7</v>
      </c>
      <c r="AG289" s="2">
        <v>22413</v>
      </c>
      <c r="AH289">
        <v>40.1</v>
      </c>
      <c r="AM289" s="2">
        <v>22225</v>
      </c>
      <c r="AN289">
        <v>45</v>
      </c>
      <c r="AO289" s="2">
        <v>14771</v>
      </c>
      <c r="AP289">
        <v>58.5</v>
      </c>
      <c r="AQ289" s="2">
        <v>8550</v>
      </c>
      <c r="AR289">
        <v>68.599999999999994</v>
      </c>
      <c r="AW289" t="s">
        <v>86</v>
      </c>
      <c r="AX289">
        <v>4</v>
      </c>
      <c r="AY289">
        <v>4</v>
      </c>
      <c r="BA289">
        <v>4</v>
      </c>
      <c r="BB289">
        <v>4</v>
      </c>
      <c r="BC289">
        <v>4</v>
      </c>
      <c r="BD289" t="s">
        <v>83</v>
      </c>
      <c r="BE289">
        <v>4</v>
      </c>
      <c r="BF289">
        <v>4</v>
      </c>
      <c r="BH289">
        <v>4</v>
      </c>
      <c r="BI289">
        <v>4</v>
      </c>
      <c r="BJ289">
        <v>4</v>
      </c>
      <c r="BS289" s="2">
        <v>104418</v>
      </c>
      <c r="BT289" s="2">
        <v>98098</v>
      </c>
      <c r="BV289" s="2">
        <v>88407</v>
      </c>
      <c r="BW289" s="2">
        <v>79950</v>
      </c>
      <c r="BX289" s="2">
        <v>15641</v>
      </c>
    </row>
    <row r="290" spans="1:76" x14ac:dyDescent="0.35">
      <c r="A290" s="1">
        <v>44565</v>
      </c>
      <c r="B290">
        <v>29183</v>
      </c>
      <c r="C290">
        <v>1</v>
      </c>
      <c r="D290" t="s">
        <v>464</v>
      </c>
      <c r="E290" t="s">
        <v>225</v>
      </c>
      <c r="F290" s="2">
        <f>S290+AE290+AQ290</f>
        <v>155233</v>
      </c>
      <c r="G290" s="2">
        <f>(Q290+AC290+AM290)-F290</f>
        <v>385205</v>
      </c>
      <c r="H290" s="2">
        <f>F290/BX290*100</f>
        <v>244.57696549550968</v>
      </c>
      <c r="I290" s="2">
        <f>G290/(BW290-BX290)*100</f>
        <v>156.42461503476056</v>
      </c>
      <c r="J290">
        <v>91.3</v>
      </c>
      <c r="K290" s="2">
        <v>267992</v>
      </c>
      <c r="L290">
        <v>66.7</v>
      </c>
      <c r="M290" s="2">
        <v>267985</v>
      </c>
      <c r="N290">
        <v>70.7</v>
      </c>
      <c r="O290" s="2">
        <v>258735</v>
      </c>
      <c r="P290">
        <v>75.5</v>
      </c>
      <c r="Q290" s="2">
        <v>240399</v>
      </c>
      <c r="R290">
        <v>77.599999999999994</v>
      </c>
      <c r="S290" s="2">
        <v>62432</v>
      </c>
      <c r="T290">
        <v>95</v>
      </c>
      <c r="U290" s="2">
        <v>235639</v>
      </c>
      <c r="V290">
        <v>58.6</v>
      </c>
      <c r="W290" s="2">
        <v>235638</v>
      </c>
      <c r="X290">
        <v>62.2</v>
      </c>
      <c r="AA290" s="2">
        <v>229387</v>
      </c>
      <c r="AB290">
        <v>67</v>
      </c>
      <c r="AC290" s="2">
        <v>213021</v>
      </c>
      <c r="AD290">
        <v>68.8</v>
      </c>
      <c r="AE290" s="2">
        <v>56034</v>
      </c>
      <c r="AF290">
        <v>88.3</v>
      </c>
      <c r="AG290" s="2">
        <v>87475</v>
      </c>
      <c r="AH290">
        <v>37.1</v>
      </c>
      <c r="AM290" s="2">
        <v>87018</v>
      </c>
      <c r="AN290">
        <v>40.799999999999997</v>
      </c>
      <c r="AO290" s="2">
        <v>61486</v>
      </c>
      <c r="AP290">
        <v>53.2</v>
      </c>
      <c r="AQ290" s="2">
        <v>36767</v>
      </c>
      <c r="AR290">
        <v>65.599999999999994</v>
      </c>
      <c r="AW290" t="s">
        <v>86</v>
      </c>
      <c r="AX290">
        <v>4</v>
      </c>
      <c r="AY290">
        <v>4</v>
      </c>
      <c r="BA290">
        <v>4</v>
      </c>
      <c r="BB290">
        <v>4</v>
      </c>
      <c r="BC290">
        <v>4</v>
      </c>
      <c r="BD290" t="s">
        <v>83</v>
      </c>
      <c r="BE290">
        <v>4</v>
      </c>
      <c r="BF290">
        <v>4</v>
      </c>
      <c r="BH290">
        <v>4</v>
      </c>
      <c r="BI290">
        <v>4</v>
      </c>
      <c r="BJ290">
        <v>4</v>
      </c>
      <c r="BS290" s="2">
        <v>402022</v>
      </c>
      <c r="BT290" s="2">
        <v>378963</v>
      </c>
      <c r="BV290" s="2">
        <v>342484</v>
      </c>
      <c r="BW290" s="2">
        <v>309726</v>
      </c>
      <c r="BX290" s="2">
        <v>63470</v>
      </c>
    </row>
    <row r="291" spans="1:76" x14ac:dyDescent="0.35">
      <c r="A291" s="1">
        <v>44565</v>
      </c>
      <c r="B291">
        <v>29189</v>
      </c>
      <c r="C291">
        <v>1</v>
      </c>
      <c r="D291" t="s">
        <v>367</v>
      </c>
      <c r="E291" t="s">
        <v>225</v>
      </c>
      <c r="F291" s="2">
        <f>S291+AE291+AQ291</f>
        <v>441207</v>
      </c>
      <c r="G291" s="2">
        <f>(Q291+AC291+AM291)-F291</f>
        <v>961962</v>
      </c>
      <c r="H291" s="2">
        <f>F291/BX291*100</f>
        <v>239.42207510310399</v>
      </c>
      <c r="I291" s="2">
        <f>G291/(BW291-BX291)*100</f>
        <v>162.47327192209082</v>
      </c>
      <c r="J291">
        <v>91.3</v>
      </c>
      <c r="K291" s="2">
        <v>710739</v>
      </c>
      <c r="L291">
        <v>71.5</v>
      </c>
      <c r="M291" s="2">
        <v>710688</v>
      </c>
      <c r="N291">
        <v>75.900000000000006</v>
      </c>
      <c r="O291" s="2">
        <v>683187</v>
      </c>
      <c r="P291">
        <v>80.2</v>
      </c>
      <c r="Q291" s="2">
        <v>631672</v>
      </c>
      <c r="R291">
        <v>81.400000000000006</v>
      </c>
      <c r="S291" s="2">
        <v>181095</v>
      </c>
      <c r="T291">
        <v>95</v>
      </c>
      <c r="U291" s="2">
        <v>602315</v>
      </c>
      <c r="V291">
        <v>60.6</v>
      </c>
      <c r="W291" s="2">
        <v>602308</v>
      </c>
      <c r="X291">
        <v>64.3</v>
      </c>
      <c r="AA291" s="2">
        <v>583738</v>
      </c>
      <c r="AB291">
        <v>68.5</v>
      </c>
      <c r="AC291" s="2">
        <v>539813</v>
      </c>
      <c r="AD291">
        <v>69.5</v>
      </c>
      <c r="AE291" s="2">
        <v>159402</v>
      </c>
      <c r="AF291">
        <v>86.5</v>
      </c>
      <c r="AG291" s="2">
        <v>233534</v>
      </c>
      <c r="AH291">
        <v>38.799999999999997</v>
      </c>
      <c r="AM291" s="2">
        <v>231684</v>
      </c>
      <c r="AN291">
        <v>42.9</v>
      </c>
      <c r="AO291" s="2">
        <v>163265</v>
      </c>
      <c r="AP291">
        <v>53.5</v>
      </c>
      <c r="AQ291" s="2">
        <v>100710</v>
      </c>
      <c r="AR291">
        <v>63.2</v>
      </c>
      <c r="AW291" t="s">
        <v>112</v>
      </c>
      <c r="AX291">
        <v>8</v>
      </c>
      <c r="AY291">
        <v>8</v>
      </c>
      <c r="BA291">
        <v>8</v>
      </c>
      <c r="BB291">
        <v>8</v>
      </c>
      <c r="BC291">
        <v>8</v>
      </c>
      <c r="BD291" t="s">
        <v>83</v>
      </c>
      <c r="BE291">
        <v>4</v>
      </c>
      <c r="BF291">
        <v>4</v>
      </c>
      <c r="BH291">
        <v>4</v>
      </c>
      <c r="BI291">
        <v>4</v>
      </c>
      <c r="BJ291">
        <v>4</v>
      </c>
      <c r="BS291" s="2">
        <v>994205</v>
      </c>
      <c r="BT291" s="2">
        <v>936131</v>
      </c>
      <c r="BV291" s="2">
        <v>851783</v>
      </c>
      <c r="BW291" s="2">
        <v>776354</v>
      </c>
      <c r="BX291" s="2">
        <v>184280</v>
      </c>
    </row>
    <row r="292" spans="1:76" x14ac:dyDescent="0.35">
      <c r="A292" s="1">
        <v>44565</v>
      </c>
      <c r="B292">
        <v>29510</v>
      </c>
      <c r="C292">
        <v>1</v>
      </c>
      <c r="D292" t="s">
        <v>470</v>
      </c>
      <c r="E292" t="s">
        <v>225</v>
      </c>
      <c r="F292" s="2">
        <f>S292+AE292+AQ292</f>
        <v>81038</v>
      </c>
      <c r="G292" s="2">
        <f>(Q292+AC292+AM292)-F292</f>
        <v>311979</v>
      </c>
      <c r="H292" s="2">
        <f>F292/BX292*100</f>
        <v>188.42540922619045</v>
      </c>
      <c r="I292" s="2">
        <f>G292/(BW292-BX292)*100</f>
        <v>155.01214840431081</v>
      </c>
      <c r="J292">
        <v>91.3</v>
      </c>
      <c r="K292" s="2">
        <v>202664</v>
      </c>
      <c r="L292">
        <v>67.400000000000006</v>
      </c>
      <c r="M292" s="2">
        <v>202644</v>
      </c>
      <c r="N292">
        <v>71.8</v>
      </c>
      <c r="O292" s="2">
        <v>196954</v>
      </c>
      <c r="P292">
        <v>75.599999999999994</v>
      </c>
      <c r="Q292" s="2">
        <v>185746</v>
      </c>
      <c r="R292">
        <v>76</v>
      </c>
      <c r="S292" s="2">
        <v>34694</v>
      </c>
      <c r="T292">
        <v>80.7</v>
      </c>
      <c r="U292" s="2">
        <v>164980</v>
      </c>
      <c r="V292">
        <v>54.9</v>
      </c>
      <c r="W292" s="2">
        <v>164979</v>
      </c>
      <c r="X292">
        <v>58.4</v>
      </c>
      <c r="AA292" s="2">
        <v>161256</v>
      </c>
      <c r="AB292">
        <v>61.9</v>
      </c>
      <c r="AC292" s="2">
        <v>152200</v>
      </c>
      <c r="AD292">
        <v>62.3</v>
      </c>
      <c r="AE292" s="2">
        <v>29781</v>
      </c>
      <c r="AF292">
        <v>69.2</v>
      </c>
      <c r="AG292" s="2">
        <v>55325</v>
      </c>
      <c r="AH292">
        <v>33.5</v>
      </c>
      <c r="AM292" s="2">
        <v>55071</v>
      </c>
      <c r="AN292">
        <v>36.200000000000003</v>
      </c>
      <c r="AO292" s="2">
        <v>30067</v>
      </c>
      <c r="AP292">
        <v>45.2</v>
      </c>
      <c r="AQ292" s="2">
        <v>16563</v>
      </c>
      <c r="AR292">
        <v>55.6</v>
      </c>
      <c r="AW292" t="s">
        <v>97</v>
      </c>
      <c r="AX292">
        <v>16</v>
      </c>
      <c r="AY292">
        <v>16</v>
      </c>
      <c r="BA292">
        <v>16</v>
      </c>
      <c r="BB292">
        <v>16</v>
      </c>
      <c r="BC292">
        <v>15</v>
      </c>
      <c r="BD292" t="s">
        <v>83</v>
      </c>
      <c r="BE292">
        <v>4</v>
      </c>
      <c r="BF292">
        <v>4</v>
      </c>
      <c r="BH292">
        <v>4</v>
      </c>
      <c r="BI292">
        <v>4</v>
      </c>
      <c r="BJ292">
        <v>3</v>
      </c>
      <c r="BS292" s="2">
        <v>300576</v>
      </c>
      <c r="BT292" s="2">
        <v>282356</v>
      </c>
      <c r="BV292" s="2">
        <v>260674</v>
      </c>
      <c r="BW292" s="2">
        <v>244269</v>
      </c>
      <c r="BX292" s="2">
        <v>43008</v>
      </c>
    </row>
    <row r="293" spans="1:76" x14ac:dyDescent="0.35">
      <c r="A293" s="1">
        <v>44565</v>
      </c>
      <c r="B293">
        <v>30029</v>
      </c>
      <c r="C293">
        <v>1</v>
      </c>
      <c r="D293" t="s">
        <v>219</v>
      </c>
      <c r="E293" t="s">
        <v>99</v>
      </c>
      <c r="F293" s="2">
        <f>S293+AE293+AQ293</f>
        <v>39416</v>
      </c>
      <c r="G293" s="2">
        <f>(Q293+AC293+AM293)-F293</f>
        <v>62041</v>
      </c>
      <c r="H293" s="2">
        <f>F293/BX293*100</f>
        <v>187.74888063256168</v>
      </c>
      <c r="I293" s="2">
        <f>G293/(BW293-BX293)*100</f>
        <v>102.98286966336896</v>
      </c>
      <c r="J293">
        <v>95.8</v>
      </c>
      <c r="K293" s="2">
        <v>48778</v>
      </c>
      <c r="L293">
        <v>47</v>
      </c>
      <c r="M293" s="2">
        <v>48771</v>
      </c>
      <c r="N293">
        <v>49.8</v>
      </c>
      <c r="O293" s="2">
        <v>47527</v>
      </c>
      <c r="P293">
        <v>53.4</v>
      </c>
      <c r="Q293" s="2">
        <v>45085</v>
      </c>
      <c r="R293">
        <v>55.5</v>
      </c>
      <c r="S293" s="2">
        <v>16175</v>
      </c>
      <c r="T293">
        <v>77</v>
      </c>
      <c r="U293" s="2">
        <v>41989</v>
      </c>
      <c r="V293">
        <v>40.4</v>
      </c>
      <c r="W293" s="2">
        <v>41985</v>
      </c>
      <c r="X293">
        <v>42.9</v>
      </c>
      <c r="AA293" s="2">
        <v>41166</v>
      </c>
      <c r="AB293">
        <v>46.3</v>
      </c>
      <c r="AC293" s="2">
        <v>39126</v>
      </c>
      <c r="AD293">
        <v>48.2</v>
      </c>
      <c r="AE293" s="2">
        <v>14192</v>
      </c>
      <c r="AF293">
        <v>67.599999999999994</v>
      </c>
      <c r="AG293" s="2">
        <v>17318</v>
      </c>
      <c r="AH293">
        <v>41.2</v>
      </c>
      <c r="AM293" s="2">
        <v>17246</v>
      </c>
      <c r="AN293">
        <v>44.1</v>
      </c>
      <c r="AO293" s="2">
        <v>13437</v>
      </c>
      <c r="AP293">
        <v>55</v>
      </c>
      <c r="AQ293" s="2">
        <v>9049</v>
      </c>
      <c r="AR293">
        <v>63.8</v>
      </c>
      <c r="AW293" t="s">
        <v>86</v>
      </c>
      <c r="AX293">
        <v>3</v>
      </c>
      <c r="AY293">
        <v>3</v>
      </c>
      <c r="BA293">
        <v>3</v>
      </c>
      <c r="BB293">
        <v>3</v>
      </c>
      <c r="BC293">
        <v>3</v>
      </c>
      <c r="BD293" t="s">
        <v>152</v>
      </c>
      <c r="BE293">
        <v>7</v>
      </c>
      <c r="BF293">
        <v>7</v>
      </c>
      <c r="BH293">
        <v>7</v>
      </c>
      <c r="BI293">
        <v>7</v>
      </c>
      <c r="BJ293">
        <v>7</v>
      </c>
      <c r="BS293" s="2">
        <v>103806</v>
      </c>
      <c r="BT293" s="2">
        <v>97971</v>
      </c>
      <c r="BV293" s="2">
        <v>88987</v>
      </c>
      <c r="BW293" s="2">
        <v>81238</v>
      </c>
      <c r="BX293" s="2">
        <v>20994</v>
      </c>
    </row>
    <row r="294" spans="1:76" x14ac:dyDescent="0.35">
      <c r="A294" s="1">
        <v>44565</v>
      </c>
      <c r="B294">
        <v>30031</v>
      </c>
      <c r="C294">
        <v>1</v>
      </c>
      <c r="D294" t="s">
        <v>201</v>
      </c>
      <c r="E294" t="s">
        <v>99</v>
      </c>
      <c r="F294" s="2">
        <f>S294+AE294+AQ294</f>
        <v>37216</v>
      </c>
      <c r="G294" s="2">
        <f>(Q294+AC294+AM294)-F294</f>
        <v>118926</v>
      </c>
      <c r="H294" s="2">
        <f>F294/BX294*100</f>
        <v>247.61144377910847</v>
      </c>
      <c r="I294" s="2">
        <f>G294/(BW294-BX294)*100</f>
        <v>154.73470556090453</v>
      </c>
      <c r="J294">
        <v>95.8</v>
      </c>
      <c r="K294" s="2">
        <v>76643</v>
      </c>
      <c r="L294">
        <v>67</v>
      </c>
      <c r="M294" s="2">
        <v>76641</v>
      </c>
      <c r="N294">
        <v>70.8</v>
      </c>
      <c r="O294" s="2">
        <v>74171</v>
      </c>
      <c r="P294">
        <v>74.8</v>
      </c>
      <c r="Q294" s="2">
        <v>70244</v>
      </c>
      <c r="R294">
        <v>76.400000000000006</v>
      </c>
      <c r="S294" s="2">
        <v>15113</v>
      </c>
      <c r="T294">
        <v>95</v>
      </c>
      <c r="U294" s="2">
        <v>64975</v>
      </c>
      <c r="V294">
        <v>56.8</v>
      </c>
      <c r="W294" s="2">
        <v>64975</v>
      </c>
      <c r="X294">
        <v>60.1</v>
      </c>
      <c r="AA294" s="2">
        <v>63157</v>
      </c>
      <c r="AB294">
        <v>63.7</v>
      </c>
      <c r="AC294" s="2">
        <v>59863</v>
      </c>
      <c r="AD294">
        <v>65.099999999999994</v>
      </c>
      <c r="AE294" s="2">
        <v>13279</v>
      </c>
      <c r="AF294">
        <v>88.3</v>
      </c>
      <c r="AG294" s="2">
        <v>26216</v>
      </c>
      <c r="AH294">
        <v>40.299999999999997</v>
      </c>
      <c r="AM294" s="2">
        <v>26035</v>
      </c>
      <c r="AN294">
        <v>43.5</v>
      </c>
      <c r="AO294" s="2">
        <v>15103</v>
      </c>
      <c r="AP294">
        <v>58.8</v>
      </c>
      <c r="AQ294" s="2">
        <v>8824</v>
      </c>
      <c r="AR294">
        <v>66.5</v>
      </c>
      <c r="AW294" t="s">
        <v>86</v>
      </c>
      <c r="AX294">
        <v>4</v>
      </c>
      <c r="AY294">
        <v>4</v>
      </c>
      <c r="BA294">
        <v>4</v>
      </c>
      <c r="BB294">
        <v>4</v>
      </c>
      <c r="BC294">
        <v>4</v>
      </c>
      <c r="BD294" t="s">
        <v>152</v>
      </c>
      <c r="BE294">
        <v>8</v>
      </c>
      <c r="BF294">
        <v>8</v>
      </c>
      <c r="BH294">
        <v>8</v>
      </c>
      <c r="BI294">
        <v>8</v>
      </c>
      <c r="BJ294">
        <v>8</v>
      </c>
      <c r="BS294" s="2">
        <v>114434</v>
      </c>
      <c r="BT294" s="2">
        <v>108181</v>
      </c>
      <c r="BV294" s="2">
        <v>99225</v>
      </c>
      <c r="BW294" s="2">
        <v>91888</v>
      </c>
      <c r="BX294" s="2">
        <v>15030</v>
      </c>
    </row>
    <row r="295" spans="1:76" x14ac:dyDescent="0.35">
      <c r="A295" s="1">
        <v>44565</v>
      </c>
      <c r="B295">
        <v>30063</v>
      </c>
      <c r="C295">
        <v>1</v>
      </c>
      <c r="D295" t="s">
        <v>108</v>
      </c>
      <c r="E295" t="s">
        <v>99</v>
      </c>
      <c r="F295" s="2">
        <f>S295+AE295+AQ295</f>
        <v>48395</v>
      </c>
      <c r="G295" s="2">
        <f>(Q295+AC295+AM295)-F295</f>
        <v>125933</v>
      </c>
      <c r="H295" s="2">
        <f>F295/BX295*100</f>
        <v>250.27150023271449</v>
      </c>
      <c r="I295" s="2">
        <f>G295/(BW295-BX295)*100</f>
        <v>161.33466569301919</v>
      </c>
      <c r="J295">
        <v>95.8</v>
      </c>
      <c r="K295" s="2">
        <v>81566</v>
      </c>
      <c r="L295">
        <v>68.2</v>
      </c>
      <c r="M295" s="2">
        <v>81555</v>
      </c>
      <c r="N295">
        <v>71.8</v>
      </c>
      <c r="O295" s="2">
        <v>78278</v>
      </c>
      <c r="P295">
        <v>74.599999999999994</v>
      </c>
      <c r="Q295" s="2">
        <v>73597</v>
      </c>
      <c r="R295">
        <v>75.599999999999994</v>
      </c>
      <c r="S295" s="2">
        <v>18806</v>
      </c>
      <c r="T295">
        <v>95</v>
      </c>
      <c r="U295" s="2">
        <v>74674</v>
      </c>
      <c r="V295">
        <v>62.4</v>
      </c>
      <c r="W295" s="2">
        <v>74671</v>
      </c>
      <c r="X295">
        <v>65.7</v>
      </c>
      <c r="AA295" s="2">
        <v>72183</v>
      </c>
      <c r="AB295">
        <v>68.8</v>
      </c>
      <c r="AC295" s="2">
        <v>67897</v>
      </c>
      <c r="AD295">
        <v>69.7</v>
      </c>
      <c r="AE295" s="2">
        <v>17347</v>
      </c>
      <c r="AF295">
        <v>89.7</v>
      </c>
      <c r="AG295" s="2">
        <v>33103</v>
      </c>
      <c r="AH295">
        <v>44.3</v>
      </c>
      <c r="AM295" s="2">
        <v>32834</v>
      </c>
      <c r="AN295">
        <v>48.4</v>
      </c>
      <c r="AO295" s="2">
        <v>20154</v>
      </c>
      <c r="AP295">
        <v>62.2</v>
      </c>
      <c r="AQ295" s="2">
        <v>12242</v>
      </c>
      <c r="AR295">
        <v>70.599999999999994</v>
      </c>
      <c r="AW295" t="s">
        <v>86</v>
      </c>
      <c r="AX295">
        <v>4</v>
      </c>
      <c r="AY295">
        <v>4</v>
      </c>
      <c r="BA295">
        <v>4</v>
      </c>
      <c r="BB295">
        <v>4</v>
      </c>
      <c r="BC295">
        <v>4</v>
      </c>
      <c r="BD295" t="s">
        <v>83</v>
      </c>
      <c r="BE295">
        <v>4</v>
      </c>
      <c r="BF295">
        <v>4</v>
      </c>
      <c r="BH295">
        <v>4</v>
      </c>
      <c r="BI295">
        <v>4</v>
      </c>
      <c r="BJ295">
        <v>4</v>
      </c>
      <c r="BS295" s="2">
        <v>119600</v>
      </c>
      <c r="BT295" s="2">
        <v>113585</v>
      </c>
      <c r="BV295" s="2">
        <v>104911</v>
      </c>
      <c r="BW295" s="2">
        <v>97394</v>
      </c>
      <c r="BX295" s="2">
        <v>19337</v>
      </c>
    </row>
    <row r="296" spans="1:76" x14ac:dyDescent="0.35">
      <c r="A296" s="1">
        <v>44565</v>
      </c>
      <c r="B296">
        <v>30111</v>
      </c>
      <c r="C296">
        <v>1</v>
      </c>
      <c r="D296" t="s">
        <v>98</v>
      </c>
      <c r="E296" t="s">
        <v>99</v>
      </c>
      <c r="F296" s="2">
        <f>S296+AE296+AQ296</f>
        <v>65338</v>
      </c>
      <c r="G296" s="2">
        <f>(Q296+AC296+AM296)-F296</f>
        <v>122491</v>
      </c>
      <c r="H296" s="2">
        <f>F296/BX296*100</f>
        <v>232.6437600142425</v>
      </c>
      <c r="I296" s="2">
        <f>G296/(BW296-BX296)*100</f>
        <v>128.07909072848375</v>
      </c>
      <c r="J296">
        <v>95.8</v>
      </c>
      <c r="K296" s="2">
        <v>89527</v>
      </c>
      <c r="L296">
        <v>55.5</v>
      </c>
      <c r="M296" s="2">
        <v>89512</v>
      </c>
      <c r="N296">
        <v>59.1</v>
      </c>
      <c r="O296" s="2">
        <v>87454</v>
      </c>
      <c r="P296">
        <v>64.099999999999994</v>
      </c>
      <c r="Q296" s="2">
        <v>82220</v>
      </c>
      <c r="R296">
        <v>66.5</v>
      </c>
      <c r="S296" s="2">
        <v>25907</v>
      </c>
      <c r="T296">
        <v>92.2</v>
      </c>
      <c r="U296" s="2">
        <v>79702</v>
      </c>
      <c r="V296">
        <v>49.4</v>
      </c>
      <c r="W296" s="2">
        <v>79698</v>
      </c>
      <c r="X296">
        <v>52.6</v>
      </c>
      <c r="AA296" s="2">
        <v>78563</v>
      </c>
      <c r="AB296">
        <v>57.6</v>
      </c>
      <c r="AC296" s="2">
        <v>74054</v>
      </c>
      <c r="AD296">
        <v>59.9</v>
      </c>
      <c r="AE296" s="2">
        <v>24096</v>
      </c>
      <c r="AF296">
        <v>85.8</v>
      </c>
      <c r="AG296" s="2">
        <v>31724</v>
      </c>
      <c r="AH296">
        <v>39.799999999999997</v>
      </c>
      <c r="AM296" s="2">
        <v>31555</v>
      </c>
      <c r="AN296">
        <v>42.6</v>
      </c>
      <c r="AO296" s="2">
        <v>23760</v>
      </c>
      <c r="AP296">
        <v>54.6</v>
      </c>
      <c r="AQ296" s="2">
        <v>15335</v>
      </c>
      <c r="AR296">
        <v>63.6</v>
      </c>
      <c r="AW296" t="s">
        <v>86</v>
      </c>
      <c r="AX296">
        <v>3</v>
      </c>
      <c r="AY296">
        <v>4</v>
      </c>
      <c r="BA296">
        <v>4</v>
      </c>
      <c r="BB296">
        <v>4</v>
      </c>
      <c r="BC296">
        <v>4</v>
      </c>
      <c r="BD296" t="s">
        <v>83</v>
      </c>
      <c r="BE296">
        <v>3</v>
      </c>
      <c r="BF296">
        <v>4</v>
      </c>
      <c r="BH296">
        <v>4</v>
      </c>
      <c r="BI296">
        <v>4</v>
      </c>
      <c r="BJ296">
        <v>4</v>
      </c>
      <c r="BS296" s="2">
        <v>161300</v>
      </c>
      <c r="BT296" s="2">
        <v>151453</v>
      </c>
      <c r="BV296" s="2">
        <v>136442</v>
      </c>
      <c r="BW296" s="2">
        <v>123722</v>
      </c>
      <c r="BX296" s="2">
        <v>28085</v>
      </c>
    </row>
    <row r="297" spans="1:76" x14ac:dyDescent="0.35">
      <c r="A297" s="1">
        <v>44565</v>
      </c>
      <c r="B297">
        <v>31055</v>
      </c>
      <c r="C297">
        <v>1</v>
      </c>
      <c r="D297" t="s">
        <v>185</v>
      </c>
      <c r="E297" t="s">
        <v>186</v>
      </c>
      <c r="F297" s="2">
        <f>S297+AE297+AQ297</f>
        <v>190019</v>
      </c>
      <c r="G297" s="2">
        <f>(Q297+AC297+AM297)-F297</f>
        <v>611793</v>
      </c>
      <c r="H297" s="2">
        <f>F297/BX297*100</f>
        <v>247.51725934609871</v>
      </c>
      <c r="I297" s="2">
        <f>G297/(BW297-BX297)*100</f>
        <v>175.36417576747786</v>
      </c>
      <c r="J297">
        <v>90.3</v>
      </c>
      <c r="K297" s="2">
        <v>389739</v>
      </c>
      <c r="L297">
        <v>68.2</v>
      </c>
      <c r="M297" s="2">
        <v>389697</v>
      </c>
      <c r="N297">
        <v>73.599999999999994</v>
      </c>
      <c r="O297" s="2">
        <v>371270</v>
      </c>
      <c r="P297">
        <v>78.5</v>
      </c>
      <c r="Q297" s="2">
        <v>338123</v>
      </c>
      <c r="R297">
        <v>79.400000000000006</v>
      </c>
      <c r="S297" s="2">
        <v>71541</v>
      </c>
      <c r="T297">
        <v>93.2</v>
      </c>
      <c r="U297" s="2">
        <v>357823</v>
      </c>
      <c r="V297">
        <v>62.6</v>
      </c>
      <c r="W297" s="2">
        <v>357812</v>
      </c>
      <c r="X297">
        <v>67.599999999999994</v>
      </c>
      <c r="AA297" s="2">
        <v>344771</v>
      </c>
      <c r="AB297">
        <v>72.900000000000006</v>
      </c>
      <c r="AC297" s="2">
        <v>314836</v>
      </c>
      <c r="AD297">
        <v>74</v>
      </c>
      <c r="AE297" s="2">
        <v>69740</v>
      </c>
      <c r="AF297">
        <v>90.8</v>
      </c>
      <c r="AG297" s="2">
        <v>150827</v>
      </c>
      <c r="AH297">
        <v>42.2</v>
      </c>
      <c r="AM297" s="2">
        <v>148853</v>
      </c>
      <c r="AN297">
        <v>47.3</v>
      </c>
      <c r="AO297" s="2">
        <v>89632</v>
      </c>
      <c r="AP297">
        <v>61</v>
      </c>
      <c r="AQ297" s="2">
        <v>48738</v>
      </c>
      <c r="AR297">
        <v>69.900000000000006</v>
      </c>
      <c r="AW297" t="s">
        <v>112</v>
      </c>
      <c r="AX297">
        <v>8</v>
      </c>
      <c r="AY297">
        <v>8</v>
      </c>
      <c r="BA297">
        <v>8</v>
      </c>
      <c r="BB297">
        <v>8</v>
      </c>
      <c r="BC297">
        <v>8</v>
      </c>
      <c r="BD297" t="s">
        <v>83</v>
      </c>
      <c r="BE297">
        <v>4</v>
      </c>
      <c r="BF297">
        <v>4</v>
      </c>
      <c r="BH297">
        <v>4</v>
      </c>
      <c r="BI297">
        <v>4</v>
      </c>
      <c r="BJ297">
        <v>4</v>
      </c>
      <c r="BS297" s="2">
        <v>571327</v>
      </c>
      <c r="BT297" s="2">
        <v>529304</v>
      </c>
      <c r="BV297" s="2">
        <v>472668</v>
      </c>
      <c r="BW297" s="2">
        <v>425640</v>
      </c>
      <c r="BX297" s="2">
        <v>76770</v>
      </c>
    </row>
    <row r="298" spans="1:76" x14ac:dyDescent="0.35">
      <c r="A298" s="1">
        <v>44565</v>
      </c>
      <c r="B298">
        <v>31109</v>
      </c>
      <c r="C298">
        <v>1</v>
      </c>
      <c r="D298" t="s">
        <v>130</v>
      </c>
      <c r="E298" t="s">
        <v>186</v>
      </c>
      <c r="F298" s="2">
        <f>S298+AE298+AQ298</f>
        <v>120872</v>
      </c>
      <c r="G298" s="2">
        <f>(Q298+AC298+AM298)-F298</f>
        <v>348280</v>
      </c>
      <c r="H298" s="2">
        <f>F298/BX298*100</f>
        <v>263.3262167225829</v>
      </c>
      <c r="I298" s="2">
        <f>G298/(BW298-BX298)*100</f>
        <v>173.27449390295476</v>
      </c>
      <c r="J298">
        <v>90.3</v>
      </c>
      <c r="K298" s="2">
        <v>219115</v>
      </c>
      <c r="L298">
        <v>68.7</v>
      </c>
      <c r="M298" s="2">
        <v>219087</v>
      </c>
      <c r="N298">
        <v>73.2</v>
      </c>
      <c r="O298" s="2">
        <v>209817</v>
      </c>
      <c r="P298">
        <v>77.400000000000006</v>
      </c>
      <c r="Q298" s="2">
        <v>192760</v>
      </c>
      <c r="R298">
        <v>78.099999999999994</v>
      </c>
      <c r="S298" s="2">
        <v>44404</v>
      </c>
      <c r="T298">
        <v>95</v>
      </c>
      <c r="U298" s="2">
        <v>203601</v>
      </c>
      <c r="V298">
        <v>63.8</v>
      </c>
      <c r="W298" s="2">
        <v>203596</v>
      </c>
      <c r="X298">
        <v>68</v>
      </c>
      <c r="AA298" s="2">
        <v>196867</v>
      </c>
      <c r="AB298">
        <v>72.7</v>
      </c>
      <c r="AC298" s="2">
        <v>181048</v>
      </c>
      <c r="AD298">
        <v>73.3</v>
      </c>
      <c r="AE298" s="2">
        <v>43178</v>
      </c>
      <c r="AF298">
        <v>94.1</v>
      </c>
      <c r="AG298" s="2">
        <v>96549</v>
      </c>
      <c r="AH298">
        <v>47.4</v>
      </c>
      <c r="AM298" s="2">
        <v>95344</v>
      </c>
      <c r="AN298">
        <v>52.7</v>
      </c>
      <c r="AO298" s="2">
        <v>58186</v>
      </c>
      <c r="AP298">
        <v>68.3</v>
      </c>
      <c r="AQ298" s="2">
        <v>33290</v>
      </c>
      <c r="AR298">
        <v>77.099999999999994</v>
      </c>
      <c r="AW298" t="s">
        <v>112</v>
      </c>
      <c r="AX298">
        <v>8</v>
      </c>
      <c r="AY298">
        <v>8</v>
      </c>
      <c r="BA298">
        <v>8</v>
      </c>
      <c r="BB298">
        <v>8</v>
      </c>
      <c r="BC298">
        <v>8</v>
      </c>
      <c r="BD298" t="s">
        <v>83</v>
      </c>
      <c r="BE298">
        <v>4</v>
      </c>
      <c r="BF298">
        <v>4</v>
      </c>
      <c r="BH298">
        <v>4</v>
      </c>
      <c r="BI298">
        <v>4</v>
      </c>
      <c r="BJ298">
        <v>4</v>
      </c>
      <c r="BS298" s="2">
        <v>319090</v>
      </c>
      <c r="BT298" s="2">
        <v>299366</v>
      </c>
      <c r="BV298" s="2">
        <v>270955</v>
      </c>
      <c r="BW298" s="2">
        <v>246901</v>
      </c>
      <c r="BX298" s="2">
        <v>45902</v>
      </c>
    </row>
    <row r="299" spans="1:76" x14ac:dyDescent="0.35">
      <c r="A299" s="1">
        <v>44565</v>
      </c>
      <c r="B299">
        <v>32003</v>
      </c>
      <c r="C299">
        <v>1</v>
      </c>
      <c r="D299" t="s">
        <v>233</v>
      </c>
      <c r="E299" t="s">
        <v>503</v>
      </c>
      <c r="F299" s="2">
        <f>S299+AE299+AQ299</f>
        <v>731470</v>
      </c>
      <c r="G299" s="2">
        <f>(Q299+AC299+AM299)-F299</f>
        <v>2118792</v>
      </c>
      <c r="H299" s="2">
        <f>F299/BX299*100</f>
        <v>213.46878383465778</v>
      </c>
      <c r="I299" s="2">
        <f>G299/(BW299-BX299)*100</f>
        <v>150.99090830054061</v>
      </c>
      <c r="J299">
        <v>94.9</v>
      </c>
      <c r="K299" s="2">
        <v>1504456</v>
      </c>
      <c r="L299">
        <v>66.400000000000006</v>
      </c>
      <c r="M299" s="2">
        <v>1504426</v>
      </c>
      <c r="N299">
        <v>70.7</v>
      </c>
      <c r="O299" s="2">
        <v>1475878</v>
      </c>
      <c r="P299">
        <v>76.8</v>
      </c>
      <c r="Q299" s="2">
        <v>1373057</v>
      </c>
      <c r="R299">
        <v>78.599999999999994</v>
      </c>
      <c r="S299" s="2">
        <v>321286</v>
      </c>
      <c r="T299">
        <v>93.8</v>
      </c>
      <c r="U299" s="2">
        <v>1211989</v>
      </c>
      <c r="V299">
        <v>53.5</v>
      </c>
      <c r="W299" s="2">
        <v>1211983</v>
      </c>
      <c r="X299">
        <v>57</v>
      </c>
      <c r="AA299" s="2">
        <v>1196090</v>
      </c>
      <c r="AB299">
        <v>62.2</v>
      </c>
      <c r="AC299" s="2">
        <v>1118691</v>
      </c>
      <c r="AD299">
        <v>64.099999999999994</v>
      </c>
      <c r="AE299" s="2">
        <v>265439</v>
      </c>
      <c r="AF299">
        <v>77.5</v>
      </c>
      <c r="AG299" s="2">
        <v>360766</v>
      </c>
      <c r="AH299">
        <v>29.8</v>
      </c>
      <c r="AM299" s="2">
        <v>358514</v>
      </c>
      <c r="AN299">
        <v>32</v>
      </c>
      <c r="AO299" s="2">
        <v>248585</v>
      </c>
      <c r="AP299">
        <v>44.8</v>
      </c>
      <c r="AQ299" s="2">
        <v>144745</v>
      </c>
      <c r="AR299">
        <v>54.5</v>
      </c>
      <c r="AW299" t="s">
        <v>82</v>
      </c>
      <c r="AX299">
        <v>12</v>
      </c>
      <c r="AY299">
        <v>12</v>
      </c>
      <c r="BA299">
        <v>12</v>
      </c>
      <c r="BB299">
        <v>12</v>
      </c>
      <c r="BC299">
        <v>12</v>
      </c>
      <c r="BD299" t="s">
        <v>83</v>
      </c>
      <c r="BE299">
        <v>4</v>
      </c>
      <c r="BF299">
        <v>4</v>
      </c>
      <c r="BH299">
        <v>4</v>
      </c>
      <c r="BI299">
        <v>4</v>
      </c>
      <c r="BJ299">
        <v>4</v>
      </c>
      <c r="BS299" s="2">
        <v>2266715</v>
      </c>
      <c r="BT299" s="2">
        <v>2127242</v>
      </c>
      <c r="BV299" s="2">
        <v>1921713</v>
      </c>
      <c r="BW299" s="2">
        <v>1745917</v>
      </c>
      <c r="BX299" s="2">
        <v>342659</v>
      </c>
    </row>
    <row r="300" spans="1:76" x14ac:dyDescent="0.35">
      <c r="A300" s="1">
        <v>44565</v>
      </c>
      <c r="B300">
        <v>32031</v>
      </c>
      <c r="C300">
        <v>1</v>
      </c>
      <c r="D300" t="s">
        <v>502</v>
      </c>
      <c r="E300" t="s">
        <v>503</v>
      </c>
      <c r="F300" s="2">
        <f>S300+AE300+AQ300</f>
        <v>188061</v>
      </c>
      <c r="G300" s="2">
        <f>(Q300+AC300+AM300)-F300</f>
        <v>480140</v>
      </c>
      <c r="H300" s="2">
        <f>F300/BX300*100</f>
        <v>236.92127442458144</v>
      </c>
      <c r="I300" s="2">
        <f>G300/(BW300-BX300)*100</f>
        <v>164.65028873983238</v>
      </c>
      <c r="J300">
        <v>94.9</v>
      </c>
      <c r="K300" s="2">
        <v>336634</v>
      </c>
      <c r="L300">
        <v>71.400000000000006</v>
      </c>
      <c r="M300" s="2">
        <v>336628</v>
      </c>
      <c r="N300">
        <v>75.8</v>
      </c>
      <c r="O300" s="2">
        <v>328472</v>
      </c>
      <c r="P300">
        <v>81.099999999999994</v>
      </c>
      <c r="Q300" s="2">
        <v>307272</v>
      </c>
      <c r="R300">
        <v>82.8</v>
      </c>
      <c r="S300" s="2">
        <v>79085</v>
      </c>
      <c r="T300">
        <v>95</v>
      </c>
      <c r="U300" s="2">
        <v>288626</v>
      </c>
      <c r="V300">
        <v>61.2</v>
      </c>
      <c r="W300" s="2">
        <v>288625</v>
      </c>
      <c r="X300">
        <v>65</v>
      </c>
      <c r="AA300" s="2">
        <v>283791</v>
      </c>
      <c r="AB300">
        <v>70.099999999999994</v>
      </c>
      <c r="AC300" s="2">
        <v>265747</v>
      </c>
      <c r="AD300">
        <v>71.599999999999994</v>
      </c>
      <c r="AE300" s="2">
        <v>68985</v>
      </c>
      <c r="AF300">
        <v>86.9</v>
      </c>
      <c r="AG300" s="2">
        <v>95704</v>
      </c>
      <c r="AH300">
        <v>33.200000000000003</v>
      </c>
      <c r="AM300" s="2">
        <v>95182</v>
      </c>
      <c r="AN300">
        <v>35.799999999999997</v>
      </c>
      <c r="AO300" s="2">
        <v>66066</v>
      </c>
      <c r="AP300">
        <v>48.6</v>
      </c>
      <c r="AQ300" s="2">
        <v>39991</v>
      </c>
      <c r="AR300">
        <v>58</v>
      </c>
      <c r="AW300" t="s">
        <v>82</v>
      </c>
      <c r="AX300">
        <v>12</v>
      </c>
      <c r="AY300">
        <v>12</v>
      </c>
      <c r="BA300">
        <v>12</v>
      </c>
      <c r="BB300">
        <v>12</v>
      </c>
      <c r="BC300">
        <v>12</v>
      </c>
      <c r="BD300" t="s">
        <v>83</v>
      </c>
      <c r="BE300">
        <v>4</v>
      </c>
      <c r="BF300">
        <v>4</v>
      </c>
      <c r="BH300">
        <v>4</v>
      </c>
      <c r="BI300">
        <v>4</v>
      </c>
      <c r="BJ300">
        <v>4</v>
      </c>
      <c r="BS300" s="2">
        <v>471519</v>
      </c>
      <c r="BT300" s="2">
        <v>444255</v>
      </c>
      <c r="BV300" s="2">
        <v>404907</v>
      </c>
      <c r="BW300" s="2">
        <v>370989</v>
      </c>
      <c r="BX300" s="2">
        <v>79377</v>
      </c>
    </row>
    <row r="301" spans="1:76" x14ac:dyDescent="0.35">
      <c r="A301" s="1">
        <v>44565</v>
      </c>
      <c r="B301">
        <v>33011</v>
      </c>
      <c r="C301">
        <v>1</v>
      </c>
      <c r="D301" t="s">
        <v>221</v>
      </c>
      <c r="E301" t="s">
        <v>317</v>
      </c>
      <c r="F301" s="2">
        <f>S301+AE301+AQ301</f>
        <v>164575</v>
      </c>
      <c r="G301" s="2">
        <f>(Q301+AC301+AM301)-F301</f>
        <v>443556</v>
      </c>
      <c r="H301" s="2">
        <f>F301/BX301*100</f>
        <v>243.2742054693274</v>
      </c>
      <c r="I301" s="2">
        <f>G301/(BW301-BX301)*100</f>
        <v>167.20799782864381</v>
      </c>
      <c r="J301">
        <v>94.2</v>
      </c>
      <c r="K301" s="2">
        <v>377769</v>
      </c>
      <c r="L301">
        <v>90.6</v>
      </c>
      <c r="M301" s="2">
        <v>377689</v>
      </c>
      <c r="N301">
        <v>95</v>
      </c>
      <c r="O301" s="2">
        <v>369119</v>
      </c>
      <c r="P301">
        <v>95</v>
      </c>
      <c r="Q301" s="2">
        <v>348950</v>
      </c>
      <c r="R301">
        <v>95</v>
      </c>
      <c r="S301" s="2">
        <v>99730</v>
      </c>
      <c r="T301">
        <v>95</v>
      </c>
      <c r="U301" s="2">
        <v>254444</v>
      </c>
      <c r="V301">
        <v>61</v>
      </c>
      <c r="W301" s="2">
        <v>254413</v>
      </c>
      <c r="X301">
        <v>64.3</v>
      </c>
      <c r="AA301" s="2">
        <v>249571</v>
      </c>
      <c r="AB301">
        <v>68.7</v>
      </c>
      <c r="AC301" s="2">
        <v>233490</v>
      </c>
      <c r="AD301">
        <v>70.099999999999994</v>
      </c>
      <c r="AE301" s="2">
        <v>56784</v>
      </c>
      <c r="AF301">
        <v>83.9</v>
      </c>
      <c r="AG301" s="2">
        <v>25919</v>
      </c>
      <c r="AH301">
        <v>10.199999999999999</v>
      </c>
      <c r="AM301" s="2">
        <v>25691</v>
      </c>
      <c r="AN301">
        <v>11</v>
      </c>
      <c r="AO301" s="2">
        <v>16963</v>
      </c>
      <c r="AP301">
        <v>13.4</v>
      </c>
      <c r="AQ301" s="2">
        <v>8061</v>
      </c>
      <c r="AR301">
        <v>14.2</v>
      </c>
      <c r="AW301" t="s">
        <v>86</v>
      </c>
      <c r="AX301">
        <v>4</v>
      </c>
      <c r="AY301">
        <v>4</v>
      </c>
      <c r="BA301">
        <v>4</v>
      </c>
      <c r="BB301">
        <v>4</v>
      </c>
      <c r="BC301">
        <v>4</v>
      </c>
      <c r="BD301" t="s">
        <v>83</v>
      </c>
      <c r="BE301">
        <v>4</v>
      </c>
      <c r="BF301">
        <v>4</v>
      </c>
      <c r="BH301">
        <v>4</v>
      </c>
      <c r="BI301">
        <v>4</v>
      </c>
      <c r="BJ301">
        <v>4</v>
      </c>
      <c r="BS301" s="2">
        <v>417025</v>
      </c>
      <c r="BT301" s="2">
        <v>395387</v>
      </c>
      <c r="BV301" s="2">
        <v>363430</v>
      </c>
      <c r="BW301" s="2">
        <v>332922</v>
      </c>
      <c r="BX301" s="2">
        <v>67650</v>
      </c>
    </row>
    <row r="302" spans="1:76" x14ac:dyDescent="0.35">
      <c r="A302" s="1">
        <v>44565</v>
      </c>
      <c r="B302">
        <v>33013</v>
      </c>
      <c r="C302">
        <v>1</v>
      </c>
      <c r="D302" t="s">
        <v>396</v>
      </c>
      <c r="E302" t="s">
        <v>317</v>
      </c>
      <c r="F302" s="2">
        <f>S302+AE302+AQ302</f>
        <v>80844</v>
      </c>
      <c r="G302" s="2">
        <f>(Q302+AC302+AM302)-F302</f>
        <v>163841</v>
      </c>
      <c r="H302" s="2">
        <f>F302/BX302*100</f>
        <v>285.94065009019209</v>
      </c>
      <c r="I302" s="2">
        <f>G302/(BW302-BX302)*100</f>
        <v>173.34920383007989</v>
      </c>
      <c r="J302">
        <v>94.2</v>
      </c>
      <c r="K302" s="2">
        <v>147759</v>
      </c>
      <c r="L302">
        <v>95</v>
      </c>
      <c r="M302" s="2">
        <v>147246</v>
      </c>
      <c r="N302">
        <v>95</v>
      </c>
      <c r="O302" s="2">
        <v>144524</v>
      </c>
      <c r="P302">
        <v>95</v>
      </c>
      <c r="Q302" s="2">
        <v>137548</v>
      </c>
      <c r="R302">
        <v>95</v>
      </c>
      <c r="S302" s="2">
        <v>47123</v>
      </c>
      <c r="T302">
        <v>95</v>
      </c>
      <c r="U302" s="2">
        <v>100234</v>
      </c>
      <c r="V302">
        <v>66.2</v>
      </c>
      <c r="W302" s="2">
        <v>100167</v>
      </c>
      <c r="X302">
        <v>69.400000000000006</v>
      </c>
      <c r="AA302" s="2">
        <v>98810</v>
      </c>
      <c r="AB302">
        <v>74</v>
      </c>
      <c r="AC302" s="2">
        <v>93185</v>
      </c>
      <c r="AD302">
        <v>75.900000000000006</v>
      </c>
      <c r="AE302" s="2">
        <v>28679</v>
      </c>
      <c r="AF302">
        <v>95</v>
      </c>
      <c r="AG302" s="2">
        <v>14072</v>
      </c>
      <c r="AH302">
        <v>14</v>
      </c>
      <c r="AM302" s="2">
        <v>13952</v>
      </c>
      <c r="AN302">
        <v>15</v>
      </c>
      <c r="AO302" s="2">
        <v>9467</v>
      </c>
      <c r="AP302">
        <v>17</v>
      </c>
      <c r="AQ302" s="2">
        <v>5042</v>
      </c>
      <c r="AR302">
        <v>17.600000000000001</v>
      </c>
      <c r="AW302" t="s">
        <v>86</v>
      </c>
      <c r="AX302">
        <v>4</v>
      </c>
      <c r="AY302">
        <v>4</v>
      </c>
      <c r="BA302">
        <v>4</v>
      </c>
      <c r="BB302">
        <v>4</v>
      </c>
      <c r="BC302">
        <v>4</v>
      </c>
      <c r="BD302" t="s">
        <v>152</v>
      </c>
      <c r="BE302">
        <v>8</v>
      </c>
      <c r="BF302">
        <v>8</v>
      </c>
      <c r="BH302">
        <v>8</v>
      </c>
      <c r="BI302">
        <v>8</v>
      </c>
      <c r="BJ302">
        <v>8</v>
      </c>
      <c r="BS302" s="2">
        <v>151391</v>
      </c>
      <c r="BT302" s="2">
        <v>144343</v>
      </c>
      <c r="BV302" s="2">
        <v>133440</v>
      </c>
      <c r="BW302" s="2">
        <v>122788</v>
      </c>
      <c r="BX302" s="2">
        <v>28273</v>
      </c>
    </row>
    <row r="303" spans="1:76" x14ac:dyDescent="0.35">
      <c r="A303" s="1">
        <v>44565</v>
      </c>
      <c r="B303">
        <v>33015</v>
      </c>
      <c r="C303">
        <v>1</v>
      </c>
      <c r="D303" t="s">
        <v>316</v>
      </c>
      <c r="E303" t="s">
        <v>317</v>
      </c>
      <c r="F303" s="2">
        <f>S303+AE303+AQ303</f>
        <v>147118</v>
      </c>
      <c r="G303" s="2">
        <f>(Q303+AC303+AM303)-F303</f>
        <v>334369</v>
      </c>
      <c r="H303" s="2">
        <f>F303/BX303*100</f>
        <v>255.71063563520067</v>
      </c>
      <c r="I303" s="2">
        <f>G303/(BW303-BX303)*100</f>
        <v>173.13246586478468</v>
      </c>
      <c r="J303">
        <v>94.2</v>
      </c>
      <c r="K303" s="2">
        <v>301610</v>
      </c>
      <c r="L303">
        <v>95</v>
      </c>
      <c r="M303" s="2">
        <v>301514</v>
      </c>
      <c r="N303">
        <v>95</v>
      </c>
      <c r="O303" s="2">
        <v>293516</v>
      </c>
      <c r="P303">
        <v>95</v>
      </c>
      <c r="Q303" s="2">
        <v>277390</v>
      </c>
      <c r="R303">
        <v>95</v>
      </c>
      <c r="S303" s="2">
        <v>89797</v>
      </c>
      <c r="T303">
        <v>95</v>
      </c>
      <c r="U303" s="2">
        <v>200623</v>
      </c>
      <c r="V303">
        <v>64.8</v>
      </c>
      <c r="W303" s="2">
        <v>200579</v>
      </c>
      <c r="X303">
        <v>67.900000000000006</v>
      </c>
      <c r="AA303" s="2">
        <v>195736</v>
      </c>
      <c r="AB303">
        <v>71.599999999999994</v>
      </c>
      <c r="AC303" s="2">
        <v>182648</v>
      </c>
      <c r="AD303">
        <v>72.900000000000006</v>
      </c>
      <c r="AE303" s="2">
        <v>50566</v>
      </c>
      <c r="AF303">
        <v>87.9</v>
      </c>
      <c r="AG303" s="2">
        <v>21741</v>
      </c>
      <c r="AH303">
        <v>10.8</v>
      </c>
      <c r="AM303" s="2">
        <v>21449</v>
      </c>
      <c r="AN303">
        <v>11.7</v>
      </c>
      <c r="AO303" s="2">
        <v>14178</v>
      </c>
      <c r="AP303">
        <v>13.1</v>
      </c>
      <c r="AQ303" s="2">
        <v>6755</v>
      </c>
      <c r="AR303">
        <v>13.4</v>
      </c>
      <c r="AW303" t="s">
        <v>86</v>
      </c>
      <c r="AX303">
        <v>4</v>
      </c>
      <c r="AY303">
        <v>4</v>
      </c>
      <c r="BA303">
        <v>4</v>
      </c>
      <c r="BB303">
        <v>4</v>
      </c>
      <c r="BC303">
        <v>4</v>
      </c>
      <c r="BD303" t="s">
        <v>83</v>
      </c>
      <c r="BE303">
        <v>4</v>
      </c>
      <c r="BF303">
        <v>4</v>
      </c>
      <c r="BH303">
        <v>4</v>
      </c>
      <c r="BI303">
        <v>4</v>
      </c>
      <c r="BJ303">
        <v>4</v>
      </c>
      <c r="BS303" s="2">
        <v>309769</v>
      </c>
      <c r="BT303" s="2">
        <v>295503</v>
      </c>
      <c r="BV303" s="2">
        <v>273226</v>
      </c>
      <c r="BW303" s="2">
        <v>250662</v>
      </c>
      <c r="BX303" s="2">
        <v>57533</v>
      </c>
    </row>
    <row r="304" spans="1:76" x14ac:dyDescent="0.35">
      <c r="A304" s="1">
        <v>44565</v>
      </c>
      <c r="B304">
        <v>33017</v>
      </c>
      <c r="C304">
        <v>1</v>
      </c>
      <c r="D304" t="s">
        <v>594</v>
      </c>
      <c r="E304" t="s">
        <v>317</v>
      </c>
      <c r="F304" s="2">
        <f>S304+AE304+AQ304</f>
        <v>56064</v>
      </c>
      <c r="G304" s="2">
        <f>(Q304+AC304+AM304)-F304</f>
        <v>139358</v>
      </c>
      <c r="H304" s="2">
        <f>F304/BX304*100</f>
        <v>277.91602637188322</v>
      </c>
      <c r="I304" s="2">
        <f>G304/(BW304-BX304)*100</f>
        <v>160.77481281509941</v>
      </c>
      <c r="J304">
        <v>94.2</v>
      </c>
      <c r="K304" s="2">
        <v>120881</v>
      </c>
      <c r="L304">
        <v>92.5</v>
      </c>
      <c r="M304" s="2">
        <v>120834</v>
      </c>
      <c r="N304">
        <v>95</v>
      </c>
      <c r="O304" s="2">
        <v>117267</v>
      </c>
      <c r="P304">
        <v>95</v>
      </c>
      <c r="Q304" s="2">
        <v>111055</v>
      </c>
      <c r="R304">
        <v>95</v>
      </c>
      <c r="S304" s="2">
        <v>34115</v>
      </c>
      <c r="T304">
        <v>95</v>
      </c>
      <c r="U304" s="2">
        <v>79457</v>
      </c>
      <c r="V304">
        <v>60.8</v>
      </c>
      <c r="W304" s="2">
        <v>79443</v>
      </c>
      <c r="X304">
        <v>63.7</v>
      </c>
      <c r="AA304" s="2">
        <v>77598</v>
      </c>
      <c r="AB304">
        <v>67.3</v>
      </c>
      <c r="AC304" s="2">
        <v>72489</v>
      </c>
      <c r="AD304">
        <v>67.8</v>
      </c>
      <c r="AE304" s="2">
        <v>18603</v>
      </c>
      <c r="AF304">
        <v>92.2</v>
      </c>
      <c r="AG304" s="2">
        <v>12025</v>
      </c>
      <c r="AH304">
        <v>15.1</v>
      </c>
      <c r="AM304" s="2">
        <v>11878</v>
      </c>
      <c r="AN304">
        <v>16.399999999999999</v>
      </c>
      <c r="AO304" s="2">
        <v>7171</v>
      </c>
      <c r="AP304">
        <v>18.5</v>
      </c>
      <c r="AQ304" s="2">
        <v>3346</v>
      </c>
      <c r="AR304">
        <v>18</v>
      </c>
      <c r="AW304" t="s">
        <v>86</v>
      </c>
      <c r="AX304">
        <v>4</v>
      </c>
      <c r="AY304">
        <v>4</v>
      </c>
      <c r="BA304">
        <v>4</v>
      </c>
      <c r="BB304">
        <v>4</v>
      </c>
      <c r="BC304">
        <v>4</v>
      </c>
      <c r="BD304" t="s">
        <v>83</v>
      </c>
      <c r="BE304">
        <v>4</v>
      </c>
      <c r="BF304">
        <v>4</v>
      </c>
      <c r="BH304">
        <v>4</v>
      </c>
      <c r="BI304">
        <v>4</v>
      </c>
      <c r="BJ304">
        <v>4</v>
      </c>
      <c r="BS304" s="2">
        <v>130633</v>
      </c>
      <c r="BT304" s="2">
        <v>124697</v>
      </c>
      <c r="BV304" s="2">
        <v>115371</v>
      </c>
      <c r="BW304" s="2">
        <v>106852</v>
      </c>
      <c r="BX304" s="2">
        <v>20173</v>
      </c>
    </row>
    <row r="305" spans="1:76" x14ac:dyDescent="0.35">
      <c r="A305" s="1">
        <v>44565</v>
      </c>
      <c r="B305">
        <v>34001</v>
      </c>
      <c r="C305">
        <v>1</v>
      </c>
      <c r="D305" t="s">
        <v>234</v>
      </c>
      <c r="E305" t="s">
        <v>107</v>
      </c>
      <c r="F305" s="2">
        <f>S305+AE305+AQ305</f>
        <v>114926</v>
      </c>
      <c r="G305" s="2">
        <f>(Q305+AC305+AM305)-F305</f>
        <v>277060</v>
      </c>
      <c r="H305" s="2">
        <f>F305/BX305*100</f>
        <v>234.41369041548535</v>
      </c>
      <c r="I305" s="2">
        <f>G305/(BW305-BX305)*100</f>
        <v>174.13548200570688</v>
      </c>
      <c r="J305">
        <v>93.8</v>
      </c>
      <c r="K305" s="2">
        <v>198184</v>
      </c>
      <c r="L305">
        <v>75.2</v>
      </c>
      <c r="M305" s="2">
        <v>198168</v>
      </c>
      <c r="N305">
        <v>79.400000000000006</v>
      </c>
      <c r="O305" s="2">
        <v>193678</v>
      </c>
      <c r="P305">
        <v>85.1</v>
      </c>
      <c r="Q305" s="2">
        <v>182767</v>
      </c>
      <c r="R305">
        <v>87.8</v>
      </c>
      <c r="S305" s="2">
        <v>50128</v>
      </c>
      <c r="T305">
        <v>95</v>
      </c>
      <c r="U305" s="2">
        <v>164109</v>
      </c>
      <c r="V305">
        <v>62.2</v>
      </c>
      <c r="W305" s="2">
        <v>164102</v>
      </c>
      <c r="X305">
        <v>65.8</v>
      </c>
      <c r="AA305" s="2">
        <v>161449</v>
      </c>
      <c r="AB305">
        <v>70.900000000000006</v>
      </c>
      <c r="AC305" s="2">
        <v>152199</v>
      </c>
      <c r="AD305">
        <v>73.099999999999994</v>
      </c>
      <c r="AE305" s="2">
        <v>41339</v>
      </c>
      <c r="AF305">
        <v>84.3</v>
      </c>
      <c r="AG305" s="2">
        <v>57326</v>
      </c>
      <c r="AH305">
        <v>34.9</v>
      </c>
      <c r="AM305" s="2">
        <v>57020</v>
      </c>
      <c r="AN305">
        <v>37.5</v>
      </c>
      <c r="AO305" s="2">
        <v>42183</v>
      </c>
      <c r="AP305">
        <v>47.9</v>
      </c>
      <c r="AQ305" s="2">
        <v>23459</v>
      </c>
      <c r="AR305">
        <v>56.7</v>
      </c>
      <c r="AW305" t="s">
        <v>97</v>
      </c>
      <c r="AX305">
        <v>16</v>
      </c>
      <c r="AY305">
        <v>16</v>
      </c>
      <c r="BA305">
        <v>16</v>
      </c>
      <c r="BB305">
        <v>16</v>
      </c>
      <c r="BC305">
        <v>16</v>
      </c>
      <c r="BD305" t="s">
        <v>83</v>
      </c>
      <c r="BE305">
        <v>4</v>
      </c>
      <c r="BF305">
        <v>4</v>
      </c>
      <c r="BH305">
        <v>4</v>
      </c>
      <c r="BI305">
        <v>4</v>
      </c>
      <c r="BJ305">
        <v>4</v>
      </c>
      <c r="BS305" s="2">
        <v>263670</v>
      </c>
      <c r="BT305" s="2">
        <v>249550</v>
      </c>
      <c r="BV305" s="2">
        <v>227677</v>
      </c>
      <c r="BW305" s="2">
        <v>208133</v>
      </c>
      <c r="BX305" s="2">
        <v>49027</v>
      </c>
    </row>
    <row r="306" spans="1:76" x14ac:dyDescent="0.35">
      <c r="A306" s="1">
        <v>44565</v>
      </c>
      <c r="B306">
        <v>34003</v>
      </c>
      <c r="C306">
        <v>1</v>
      </c>
      <c r="D306" t="s">
        <v>501</v>
      </c>
      <c r="E306" t="s">
        <v>107</v>
      </c>
      <c r="F306" s="2">
        <f>S306+AE306+AQ306</f>
        <v>404533</v>
      </c>
      <c r="G306" s="2">
        <f>(Q306+AC306+AM306)-F306</f>
        <v>1189928</v>
      </c>
      <c r="H306" s="2">
        <f>F306/BX306*100</f>
        <v>245.66582456822212</v>
      </c>
      <c r="I306" s="2">
        <f>G306/(BW306-BX306)*100</f>
        <v>208.31161101142283</v>
      </c>
      <c r="J306">
        <v>93.8</v>
      </c>
      <c r="K306" s="2">
        <v>816985</v>
      </c>
      <c r="L306">
        <v>87.6</v>
      </c>
      <c r="M306" s="2">
        <v>816904</v>
      </c>
      <c r="N306">
        <v>92.5</v>
      </c>
      <c r="O306" s="2">
        <v>789852</v>
      </c>
      <c r="P306">
        <v>95</v>
      </c>
      <c r="Q306" s="2">
        <v>735295</v>
      </c>
      <c r="R306">
        <v>95</v>
      </c>
      <c r="S306" s="2">
        <v>173715</v>
      </c>
      <c r="T306">
        <v>95</v>
      </c>
      <c r="U306" s="2">
        <v>679990</v>
      </c>
      <c r="V306">
        <v>72.900000000000006</v>
      </c>
      <c r="W306" s="2">
        <v>679979</v>
      </c>
      <c r="X306">
        <v>77</v>
      </c>
      <c r="AA306" s="2">
        <v>663001</v>
      </c>
      <c r="AB306">
        <v>82.1</v>
      </c>
      <c r="AC306" s="2">
        <v>614553</v>
      </c>
      <c r="AD306">
        <v>83.5</v>
      </c>
      <c r="AE306" s="2">
        <v>143470</v>
      </c>
      <c r="AF306">
        <v>87.1</v>
      </c>
      <c r="AG306" s="2">
        <v>246894</v>
      </c>
      <c r="AH306">
        <v>36.299999999999997</v>
      </c>
      <c r="AM306" s="2">
        <v>244613</v>
      </c>
      <c r="AN306">
        <v>39.799999999999997</v>
      </c>
      <c r="AO306" s="2">
        <v>162114</v>
      </c>
      <c r="AP306">
        <v>51.2</v>
      </c>
      <c r="AQ306" s="2">
        <v>87348</v>
      </c>
      <c r="AR306">
        <v>60.9</v>
      </c>
      <c r="AW306" t="s">
        <v>86</v>
      </c>
      <c r="AX306">
        <v>4</v>
      </c>
      <c r="AY306">
        <v>4</v>
      </c>
      <c r="BA306">
        <v>4</v>
      </c>
      <c r="BB306">
        <v>4</v>
      </c>
      <c r="BC306">
        <v>4</v>
      </c>
      <c r="BD306" t="s">
        <v>83</v>
      </c>
      <c r="BE306">
        <v>4</v>
      </c>
      <c r="BF306">
        <v>4</v>
      </c>
      <c r="BH306">
        <v>4</v>
      </c>
      <c r="BI306">
        <v>4</v>
      </c>
      <c r="BJ306">
        <v>4</v>
      </c>
      <c r="BS306" s="2">
        <v>932202</v>
      </c>
      <c r="BT306" s="2">
        <v>883126</v>
      </c>
      <c r="BV306" s="2">
        <v>807139</v>
      </c>
      <c r="BW306" s="2">
        <v>735893</v>
      </c>
      <c r="BX306" s="2">
        <v>164668</v>
      </c>
    </row>
    <row r="307" spans="1:76" x14ac:dyDescent="0.35">
      <c r="A307" s="1">
        <v>44565</v>
      </c>
      <c r="B307">
        <v>34005</v>
      </c>
      <c r="C307">
        <v>1</v>
      </c>
      <c r="D307" t="s">
        <v>507</v>
      </c>
      <c r="E307" t="s">
        <v>107</v>
      </c>
      <c r="F307" s="2">
        <f>S307+AE307+AQ307</f>
        <v>196470</v>
      </c>
      <c r="G307" s="2">
        <f>(Q307+AC307+AM307)-F307</f>
        <v>547115</v>
      </c>
      <c r="H307" s="2">
        <f>F307/BX307*100</f>
        <v>253.95204549861049</v>
      </c>
      <c r="I307" s="2">
        <f>G307/(BW307-BX307)*100</f>
        <v>198.35584156621047</v>
      </c>
      <c r="J307">
        <v>93.8</v>
      </c>
      <c r="K307" s="2">
        <v>368973</v>
      </c>
      <c r="L307">
        <v>82.9</v>
      </c>
      <c r="M307" s="2">
        <v>368942</v>
      </c>
      <c r="N307">
        <v>87.3</v>
      </c>
      <c r="O307" s="2">
        <v>355748</v>
      </c>
      <c r="P307">
        <v>91.9</v>
      </c>
      <c r="Q307" s="2">
        <v>332793</v>
      </c>
      <c r="R307">
        <v>94.2</v>
      </c>
      <c r="S307" s="2">
        <v>80791</v>
      </c>
      <c r="T307">
        <v>95</v>
      </c>
      <c r="U307" s="2">
        <v>315591</v>
      </c>
      <c r="V307">
        <v>70.900000000000006</v>
      </c>
      <c r="W307" s="2">
        <v>315588</v>
      </c>
      <c r="X307">
        <v>74.7</v>
      </c>
      <c r="AA307" s="2">
        <v>306827</v>
      </c>
      <c r="AB307">
        <v>79.3</v>
      </c>
      <c r="AC307" s="2">
        <v>286540</v>
      </c>
      <c r="AD307">
        <v>81.099999999999994</v>
      </c>
      <c r="AE307" s="2">
        <v>69663</v>
      </c>
      <c r="AF307">
        <v>90</v>
      </c>
      <c r="AG307" s="2">
        <v>125418</v>
      </c>
      <c r="AH307">
        <v>39.700000000000003</v>
      </c>
      <c r="AM307" s="2">
        <v>124252</v>
      </c>
      <c r="AN307">
        <v>43.4</v>
      </c>
      <c r="AO307" s="2">
        <v>85320</v>
      </c>
      <c r="AP307">
        <v>56.2</v>
      </c>
      <c r="AQ307" s="2">
        <v>46016</v>
      </c>
      <c r="AR307">
        <v>66.099999999999994</v>
      </c>
      <c r="AW307" t="s">
        <v>86</v>
      </c>
      <c r="AX307">
        <v>4</v>
      </c>
      <c r="AY307">
        <v>4</v>
      </c>
      <c r="BA307">
        <v>4</v>
      </c>
      <c r="BB307">
        <v>4</v>
      </c>
      <c r="BC307">
        <v>4</v>
      </c>
      <c r="BD307" t="s">
        <v>83</v>
      </c>
      <c r="BE307">
        <v>4</v>
      </c>
      <c r="BF307">
        <v>4</v>
      </c>
      <c r="BH307">
        <v>4</v>
      </c>
      <c r="BI307">
        <v>4</v>
      </c>
      <c r="BJ307">
        <v>4</v>
      </c>
      <c r="BS307" s="2">
        <v>445349</v>
      </c>
      <c r="BT307" s="2">
        <v>422617</v>
      </c>
      <c r="BV307" s="2">
        <v>387026</v>
      </c>
      <c r="BW307" s="2">
        <v>353190</v>
      </c>
      <c r="BX307" s="2">
        <v>77365</v>
      </c>
    </row>
    <row r="308" spans="1:76" x14ac:dyDescent="0.35">
      <c r="A308" s="1">
        <v>44565</v>
      </c>
      <c r="B308">
        <v>34007</v>
      </c>
      <c r="C308">
        <v>1</v>
      </c>
      <c r="D308" t="s">
        <v>456</v>
      </c>
      <c r="E308" t="s">
        <v>107</v>
      </c>
      <c r="F308" s="2">
        <f>S308+AE308+AQ308</f>
        <v>193571</v>
      </c>
      <c r="G308" s="2">
        <f>(Q308+AC308+AM308)-F308</f>
        <v>577451</v>
      </c>
      <c r="H308" s="2">
        <f>F308/BX308*100</f>
        <v>237.4230344658408</v>
      </c>
      <c r="I308" s="2">
        <f>G308/(BW308-BX308)*100</f>
        <v>185.84407726620279</v>
      </c>
      <c r="J308">
        <v>93.8</v>
      </c>
      <c r="K308" s="2">
        <v>389683</v>
      </c>
      <c r="L308">
        <v>76.900000000000006</v>
      </c>
      <c r="M308" s="2">
        <v>389657</v>
      </c>
      <c r="N308">
        <v>81.8</v>
      </c>
      <c r="O308" s="2">
        <v>375176</v>
      </c>
      <c r="P308">
        <v>86.9</v>
      </c>
      <c r="Q308" s="2">
        <v>349167</v>
      </c>
      <c r="R308">
        <v>89</v>
      </c>
      <c r="S308" s="2">
        <v>80815</v>
      </c>
      <c r="T308">
        <v>95</v>
      </c>
      <c r="U308" s="2">
        <v>325374</v>
      </c>
      <c r="V308">
        <v>64.2</v>
      </c>
      <c r="W308" s="2">
        <v>325364</v>
      </c>
      <c r="X308">
        <v>68.3</v>
      </c>
      <c r="AA308" s="2">
        <v>315691</v>
      </c>
      <c r="AB308">
        <v>73.2</v>
      </c>
      <c r="AC308" s="2">
        <v>292768</v>
      </c>
      <c r="AD308">
        <v>74.599999999999994</v>
      </c>
      <c r="AE308" s="2">
        <v>67139</v>
      </c>
      <c r="AF308">
        <v>82.3</v>
      </c>
      <c r="AG308" s="2">
        <v>130349</v>
      </c>
      <c r="AH308">
        <v>40.1</v>
      </c>
      <c r="AM308" s="2">
        <v>129087</v>
      </c>
      <c r="AN308">
        <v>44.1</v>
      </c>
      <c r="AO308" s="2">
        <v>84845</v>
      </c>
      <c r="AP308">
        <v>57.6</v>
      </c>
      <c r="AQ308" s="2">
        <v>45617</v>
      </c>
      <c r="AR308">
        <v>67.900000000000006</v>
      </c>
      <c r="AW308" t="s">
        <v>82</v>
      </c>
      <c r="AX308">
        <v>12</v>
      </c>
      <c r="AY308">
        <v>12</v>
      </c>
      <c r="BA308">
        <v>12</v>
      </c>
      <c r="BB308">
        <v>12</v>
      </c>
      <c r="BC308">
        <v>12</v>
      </c>
      <c r="BD308" t="s">
        <v>83</v>
      </c>
      <c r="BE308">
        <v>4</v>
      </c>
      <c r="BF308">
        <v>4</v>
      </c>
      <c r="BH308">
        <v>4</v>
      </c>
      <c r="BI308">
        <v>4</v>
      </c>
      <c r="BJ308">
        <v>4</v>
      </c>
      <c r="BS308" s="2">
        <v>506471</v>
      </c>
      <c r="BT308" s="2">
        <v>476109</v>
      </c>
      <c r="BV308" s="2">
        <v>431523</v>
      </c>
      <c r="BW308" s="2">
        <v>392248</v>
      </c>
      <c r="BX308" s="2">
        <v>81530</v>
      </c>
    </row>
    <row r="309" spans="1:76" x14ac:dyDescent="0.35">
      <c r="A309" s="1">
        <v>44565</v>
      </c>
      <c r="B309">
        <v>34011</v>
      </c>
      <c r="C309">
        <v>1</v>
      </c>
      <c r="D309" t="s">
        <v>119</v>
      </c>
      <c r="E309" t="s">
        <v>107</v>
      </c>
      <c r="F309" s="2">
        <f>S309+AE309+AQ309</f>
        <v>47595</v>
      </c>
      <c r="G309" s="2">
        <f>(Q309+AC309+AM309)-F309</f>
        <v>128457</v>
      </c>
      <c r="H309" s="2">
        <f>F309/BX309*100</f>
        <v>203.4669972640219</v>
      </c>
      <c r="I309" s="2">
        <f>G309/(BW309-BX309)*100</f>
        <v>141.69874800066185</v>
      </c>
      <c r="J309">
        <v>93.8</v>
      </c>
      <c r="K309" s="2">
        <v>91857</v>
      </c>
      <c r="L309">
        <v>61.4</v>
      </c>
      <c r="M309" s="2">
        <v>91851</v>
      </c>
      <c r="N309">
        <v>65.5</v>
      </c>
      <c r="O309" s="2">
        <v>89858</v>
      </c>
      <c r="P309">
        <v>71.3</v>
      </c>
      <c r="Q309" s="2">
        <v>84401</v>
      </c>
      <c r="R309">
        <v>74</v>
      </c>
      <c r="S309" s="2">
        <v>21008</v>
      </c>
      <c r="T309">
        <v>89.8</v>
      </c>
      <c r="U309" s="2">
        <v>71412</v>
      </c>
      <c r="V309">
        <v>47.8</v>
      </c>
      <c r="W309" s="2">
        <v>71412</v>
      </c>
      <c r="X309">
        <v>50.9</v>
      </c>
      <c r="AA309" s="2">
        <v>70285</v>
      </c>
      <c r="AB309">
        <v>55.8</v>
      </c>
      <c r="AC309" s="2">
        <v>65706</v>
      </c>
      <c r="AD309">
        <v>57.6</v>
      </c>
      <c r="AE309" s="2">
        <v>15649</v>
      </c>
      <c r="AF309">
        <v>66.900000000000006</v>
      </c>
      <c r="AG309" s="2">
        <v>26051</v>
      </c>
      <c r="AH309">
        <v>36.5</v>
      </c>
      <c r="AM309" s="2">
        <v>25945</v>
      </c>
      <c r="AN309">
        <v>39.5</v>
      </c>
      <c r="AO309" s="2">
        <v>19201</v>
      </c>
      <c r="AP309">
        <v>56</v>
      </c>
      <c r="AQ309" s="2">
        <v>10938</v>
      </c>
      <c r="AR309">
        <v>69.900000000000006</v>
      </c>
      <c r="AW309" t="s">
        <v>97</v>
      </c>
      <c r="AX309">
        <v>15</v>
      </c>
      <c r="AY309">
        <v>16</v>
      </c>
      <c r="BA309">
        <v>16</v>
      </c>
      <c r="BB309">
        <v>16</v>
      </c>
      <c r="BC309">
        <v>15</v>
      </c>
      <c r="BD309" t="s">
        <v>83</v>
      </c>
      <c r="BE309">
        <v>3</v>
      </c>
      <c r="BF309">
        <v>4</v>
      </c>
      <c r="BH309">
        <v>4</v>
      </c>
      <c r="BI309">
        <v>4</v>
      </c>
      <c r="BJ309">
        <v>3</v>
      </c>
      <c r="BS309" s="2">
        <v>149527</v>
      </c>
      <c r="BT309" s="2">
        <v>140332</v>
      </c>
      <c r="BV309" s="2">
        <v>125954</v>
      </c>
      <c r="BW309" s="2">
        <v>114047</v>
      </c>
      <c r="BX309" s="2">
        <v>23392</v>
      </c>
    </row>
    <row r="310" spans="1:76" x14ac:dyDescent="0.35">
      <c r="A310" s="1">
        <v>44565</v>
      </c>
      <c r="B310">
        <v>34013</v>
      </c>
      <c r="C310">
        <v>1</v>
      </c>
      <c r="D310" t="s">
        <v>281</v>
      </c>
      <c r="E310" t="s">
        <v>107</v>
      </c>
      <c r="F310" s="2">
        <f>S310+AE310+AQ310</f>
        <v>259328</v>
      </c>
      <c r="G310" s="2">
        <f>(Q310+AC310+AM310)-F310</f>
        <v>980333</v>
      </c>
      <c r="H310" s="2">
        <f>F310/BX310*100</f>
        <v>233.41433997587805</v>
      </c>
      <c r="I310" s="2">
        <f>G310/(BW310-BX310)*100</f>
        <v>196.66603808408027</v>
      </c>
      <c r="J310">
        <v>93.8</v>
      </c>
      <c r="K310" s="2">
        <v>657823</v>
      </c>
      <c r="L310">
        <v>82.3</v>
      </c>
      <c r="M310" s="2">
        <v>657737</v>
      </c>
      <c r="N310">
        <v>88.1</v>
      </c>
      <c r="O310" s="2">
        <v>633522</v>
      </c>
      <c r="P310">
        <v>94.3</v>
      </c>
      <c r="Q310" s="2">
        <v>585997</v>
      </c>
      <c r="R310">
        <v>95</v>
      </c>
      <c r="S310" s="2">
        <v>114333</v>
      </c>
      <c r="T310">
        <v>95</v>
      </c>
      <c r="U310" s="2">
        <v>533221</v>
      </c>
      <c r="V310">
        <v>66.7</v>
      </c>
      <c r="W310" s="2">
        <v>533214</v>
      </c>
      <c r="X310">
        <v>71.400000000000006</v>
      </c>
      <c r="AA310" s="2">
        <v>517182</v>
      </c>
      <c r="AB310">
        <v>77</v>
      </c>
      <c r="AC310" s="2">
        <v>477386</v>
      </c>
      <c r="AD310">
        <v>78.3</v>
      </c>
      <c r="AE310" s="2">
        <v>91897</v>
      </c>
      <c r="AF310">
        <v>82.7</v>
      </c>
      <c r="AG310" s="2">
        <v>178823</v>
      </c>
      <c r="AH310">
        <v>33.5</v>
      </c>
      <c r="AM310" s="2">
        <v>176278</v>
      </c>
      <c r="AN310">
        <v>36.9</v>
      </c>
      <c r="AO310" s="2">
        <v>108327</v>
      </c>
      <c r="AP310">
        <v>48.8</v>
      </c>
      <c r="AQ310" s="2">
        <v>53098</v>
      </c>
      <c r="AR310">
        <v>57.8</v>
      </c>
      <c r="AW310" t="s">
        <v>97</v>
      </c>
      <c r="AX310">
        <v>16</v>
      </c>
      <c r="AY310">
        <v>16</v>
      </c>
      <c r="BA310">
        <v>16</v>
      </c>
      <c r="BB310">
        <v>16</v>
      </c>
      <c r="BC310">
        <v>16</v>
      </c>
      <c r="BD310" t="s">
        <v>83</v>
      </c>
      <c r="BE310">
        <v>4</v>
      </c>
      <c r="BF310">
        <v>4</v>
      </c>
      <c r="BH310">
        <v>4</v>
      </c>
      <c r="BI310">
        <v>4</v>
      </c>
      <c r="BJ310">
        <v>4</v>
      </c>
      <c r="BS310" s="2">
        <v>798975</v>
      </c>
      <c r="BT310" s="2">
        <v>746491</v>
      </c>
      <c r="BV310" s="2">
        <v>671913</v>
      </c>
      <c r="BW310" s="2">
        <v>609578</v>
      </c>
      <c r="BX310" s="2">
        <v>111102</v>
      </c>
    </row>
    <row r="311" spans="1:76" x14ac:dyDescent="0.35">
      <c r="A311" s="1">
        <v>44565</v>
      </c>
      <c r="B311">
        <v>34015</v>
      </c>
      <c r="C311">
        <v>1</v>
      </c>
      <c r="D311" t="s">
        <v>362</v>
      </c>
      <c r="E311" t="s">
        <v>107</v>
      </c>
      <c r="F311" s="2">
        <f>S311+AE311+AQ311</f>
        <v>110176</v>
      </c>
      <c r="G311" s="2">
        <f>(Q311+AC311+AM311)-F311</f>
        <v>306500</v>
      </c>
      <c r="H311" s="2">
        <f>F311/BX311*100</f>
        <v>231.59841923820736</v>
      </c>
      <c r="I311" s="2">
        <f>G311/(BW311-BX311)*100</f>
        <v>169.36976763462548</v>
      </c>
      <c r="J311">
        <v>93.8</v>
      </c>
      <c r="K311" s="2">
        <v>208494</v>
      </c>
      <c r="L311">
        <v>71.5</v>
      </c>
      <c r="M311" s="2">
        <v>208489</v>
      </c>
      <c r="N311">
        <v>75.400000000000006</v>
      </c>
      <c r="O311" s="2">
        <v>201629</v>
      </c>
      <c r="P311">
        <v>80.099999999999994</v>
      </c>
      <c r="Q311" s="2">
        <v>188515</v>
      </c>
      <c r="R311">
        <v>82.5</v>
      </c>
      <c r="S311" s="2">
        <v>46291</v>
      </c>
      <c r="T311">
        <v>95</v>
      </c>
      <c r="U311" s="2">
        <v>171291</v>
      </c>
      <c r="V311">
        <v>58.7</v>
      </c>
      <c r="W311" s="2">
        <v>171290</v>
      </c>
      <c r="X311">
        <v>62</v>
      </c>
      <c r="AA311" s="2">
        <v>166599</v>
      </c>
      <c r="AB311">
        <v>66.2</v>
      </c>
      <c r="AC311" s="2">
        <v>154890</v>
      </c>
      <c r="AD311">
        <v>67.8</v>
      </c>
      <c r="AE311" s="2">
        <v>36992</v>
      </c>
      <c r="AF311">
        <v>77.8</v>
      </c>
      <c r="AG311" s="2">
        <v>73930</v>
      </c>
      <c r="AH311">
        <v>43.2</v>
      </c>
      <c r="AM311" s="2">
        <v>73271</v>
      </c>
      <c r="AN311">
        <v>47.3</v>
      </c>
      <c r="AO311" s="2">
        <v>49949</v>
      </c>
      <c r="AP311">
        <v>60.7</v>
      </c>
      <c r="AQ311" s="2">
        <v>26893</v>
      </c>
      <c r="AR311">
        <v>72.7</v>
      </c>
      <c r="AW311" t="s">
        <v>86</v>
      </c>
      <c r="AX311">
        <v>4</v>
      </c>
      <c r="AY311">
        <v>4</v>
      </c>
      <c r="BA311">
        <v>4</v>
      </c>
      <c r="BB311">
        <v>4</v>
      </c>
      <c r="BC311">
        <v>4</v>
      </c>
      <c r="BD311" t="s">
        <v>83</v>
      </c>
      <c r="BE311">
        <v>4</v>
      </c>
      <c r="BF311">
        <v>4</v>
      </c>
      <c r="BH311">
        <v>4</v>
      </c>
      <c r="BI311">
        <v>4</v>
      </c>
      <c r="BJ311">
        <v>4</v>
      </c>
      <c r="BS311" s="2">
        <v>291636</v>
      </c>
      <c r="BT311" s="2">
        <v>276411</v>
      </c>
      <c r="BV311" s="2">
        <v>251839</v>
      </c>
      <c r="BW311" s="2">
        <v>228537</v>
      </c>
      <c r="BX311" s="2">
        <v>47572</v>
      </c>
    </row>
    <row r="312" spans="1:76" x14ac:dyDescent="0.35">
      <c r="A312" s="1">
        <v>44565</v>
      </c>
      <c r="B312">
        <v>34017</v>
      </c>
      <c r="C312">
        <v>1</v>
      </c>
      <c r="D312" t="s">
        <v>586</v>
      </c>
      <c r="E312" t="s">
        <v>107</v>
      </c>
      <c r="F312" s="2">
        <f>S312+AE312+AQ312</f>
        <v>178370</v>
      </c>
      <c r="G312" s="2">
        <f>(Q312+AC312+AM312)-F312</f>
        <v>946394</v>
      </c>
      <c r="H312" s="2">
        <f>F312/BX312*100</f>
        <v>217.77137485196624</v>
      </c>
      <c r="I312" s="2">
        <f>G312/(BW312-BX312)*100</f>
        <v>208.56294722645222</v>
      </c>
      <c r="J312">
        <v>93.8</v>
      </c>
      <c r="K312" s="2">
        <v>600294</v>
      </c>
      <c r="L312">
        <v>89.3</v>
      </c>
      <c r="M312" s="2">
        <v>600185</v>
      </c>
      <c r="N312">
        <v>95</v>
      </c>
      <c r="O312" s="2">
        <v>579176</v>
      </c>
      <c r="P312">
        <v>95</v>
      </c>
      <c r="Q312" s="2">
        <v>542914</v>
      </c>
      <c r="R312">
        <v>95</v>
      </c>
      <c r="S312" s="2">
        <v>78717</v>
      </c>
      <c r="T312">
        <v>95</v>
      </c>
      <c r="U312" s="2">
        <v>483507</v>
      </c>
      <c r="V312">
        <v>71.900000000000006</v>
      </c>
      <c r="W312" s="2">
        <v>483492</v>
      </c>
      <c r="X312">
        <v>77.2</v>
      </c>
      <c r="AA312" s="2">
        <v>471501</v>
      </c>
      <c r="AB312">
        <v>82.1</v>
      </c>
      <c r="AC312" s="2">
        <v>441264</v>
      </c>
      <c r="AD312">
        <v>82.4</v>
      </c>
      <c r="AE312" s="2">
        <v>64619</v>
      </c>
      <c r="AF312">
        <v>78.900000000000006</v>
      </c>
      <c r="AG312" s="2">
        <v>141422</v>
      </c>
      <c r="AH312">
        <v>29.2</v>
      </c>
      <c r="AM312" s="2">
        <v>140586</v>
      </c>
      <c r="AN312">
        <v>31.9</v>
      </c>
      <c r="AO312" s="2">
        <v>70236</v>
      </c>
      <c r="AP312">
        <v>43.7</v>
      </c>
      <c r="AQ312" s="2">
        <v>35034</v>
      </c>
      <c r="AR312">
        <v>54.2</v>
      </c>
      <c r="AW312" t="s">
        <v>82</v>
      </c>
      <c r="AX312">
        <v>12</v>
      </c>
      <c r="AY312">
        <v>12</v>
      </c>
      <c r="BA312">
        <v>12</v>
      </c>
      <c r="BB312">
        <v>12</v>
      </c>
      <c r="BC312">
        <v>12</v>
      </c>
      <c r="BD312" t="s">
        <v>83</v>
      </c>
      <c r="BE312">
        <v>4</v>
      </c>
      <c r="BF312">
        <v>4</v>
      </c>
      <c r="BH312">
        <v>4</v>
      </c>
      <c r="BI312">
        <v>4</v>
      </c>
      <c r="BJ312">
        <v>4</v>
      </c>
      <c r="BS312" s="2">
        <v>672391</v>
      </c>
      <c r="BT312" s="2">
        <v>626032</v>
      </c>
      <c r="BV312" s="2">
        <v>574459</v>
      </c>
      <c r="BW312" s="2">
        <v>535676</v>
      </c>
      <c r="BX312" s="2">
        <v>81907</v>
      </c>
    </row>
    <row r="313" spans="1:76" x14ac:dyDescent="0.35">
      <c r="A313" s="1">
        <v>44565</v>
      </c>
      <c r="B313">
        <v>34019</v>
      </c>
      <c r="C313">
        <v>1</v>
      </c>
      <c r="D313" t="s">
        <v>257</v>
      </c>
      <c r="E313" t="s">
        <v>107</v>
      </c>
      <c r="F313" s="2">
        <f>S313+AE313+AQ313</f>
        <v>58641</v>
      </c>
      <c r="G313" s="2">
        <f>(Q313+AC313+AM313)-F313</f>
        <v>148469</v>
      </c>
      <c r="H313" s="2">
        <f>F313/BX313*100</f>
        <v>243.46508345096737</v>
      </c>
      <c r="I313" s="2">
        <f>G313/(BW313-BX313)*100</f>
        <v>193.89210296057357</v>
      </c>
      <c r="J313">
        <v>93.8</v>
      </c>
      <c r="K313" s="2">
        <v>103163</v>
      </c>
      <c r="L313">
        <v>82.9</v>
      </c>
      <c r="M313" s="2">
        <v>103161</v>
      </c>
      <c r="N313">
        <v>86.6</v>
      </c>
      <c r="O313" s="2">
        <v>100552</v>
      </c>
      <c r="P313">
        <v>91.1</v>
      </c>
      <c r="Q313" s="2">
        <v>95183</v>
      </c>
      <c r="R313">
        <v>94.6</v>
      </c>
      <c r="S313" s="2">
        <v>25422</v>
      </c>
      <c r="T313">
        <v>95</v>
      </c>
      <c r="U313" s="2">
        <v>83664</v>
      </c>
      <c r="V313">
        <v>67.3</v>
      </c>
      <c r="W313" s="2">
        <v>83664</v>
      </c>
      <c r="X313">
        <v>70.3</v>
      </c>
      <c r="AA313" s="2">
        <v>81859</v>
      </c>
      <c r="AB313">
        <v>74.2</v>
      </c>
      <c r="AC313" s="2">
        <v>77258</v>
      </c>
      <c r="AD313">
        <v>76.8</v>
      </c>
      <c r="AE313" s="2">
        <v>20216</v>
      </c>
      <c r="AF313">
        <v>83.9</v>
      </c>
      <c r="AG313" s="2">
        <v>34921</v>
      </c>
      <c r="AH313">
        <v>41.7</v>
      </c>
      <c r="AM313" s="2">
        <v>34669</v>
      </c>
      <c r="AN313">
        <v>44.9</v>
      </c>
      <c r="AO313" s="2">
        <v>24836</v>
      </c>
      <c r="AP313">
        <v>54.2</v>
      </c>
      <c r="AQ313" s="2">
        <v>13003</v>
      </c>
      <c r="AR313">
        <v>64.3</v>
      </c>
      <c r="AW313" t="s">
        <v>86</v>
      </c>
      <c r="AX313">
        <v>4</v>
      </c>
      <c r="AY313">
        <v>4</v>
      </c>
      <c r="BA313">
        <v>4</v>
      </c>
      <c r="BB313">
        <v>4</v>
      </c>
      <c r="BC313">
        <v>4</v>
      </c>
      <c r="BD313" t="s">
        <v>83</v>
      </c>
      <c r="BE313">
        <v>4</v>
      </c>
      <c r="BF313">
        <v>4</v>
      </c>
      <c r="BH313">
        <v>4</v>
      </c>
      <c r="BI313">
        <v>4</v>
      </c>
      <c r="BJ313">
        <v>4</v>
      </c>
      <c r="BS313" s="2">
        <v>124371</v>
      </c>
      <c r="BT313" s="2">
        <v>119084</v>
      </c>
      <c r="BV313" s="2">
        <v>110363</v>
      </c>
      <c r="BW313" s="2">
        <v>100659</v>
      </c>
      <c r="BX313" s="2">
        <v>24086</v>
      </c>
    </row>
    <row r="314" spans="1:76" x14ac:dyDescent="0.35">
      <c r="A314" s="1">
        <v>44565</v>
      </c>
      <c r="B314">
        <v>34021</v>
      </c>
      <c r="C314">
        <v>1</v>
      </c>
      <c r="D314" t="s">
        <v>390</v>
      </c>
      <c r="E314" t="s">
        <v>107</v>
      </c>
      <c r="F314" s="2">
        <f>S314+AE314+AQ314</f>
        <v>136757</v>
      </c>
      <c r="G314" s="2">
        <f>(Q314+AC314+AM314)-F314</f>
        <v>444502</v>
      </c>
      <c r="H314" s="2">
        <f>F314/BX314*100</f>
        <v>237.89204515803576</v>
      </c>
      <c r="I314" s="2">
        <f>G314/(BW314-BX314)*100</f>
        <v>191.69401546482894</v>
      </c>
      <c r="J314">
        <v>93.8</v>
      </c>
      <c r="K314" s="2">
        <v>304176</v>
      </c>
      <c r="L314">
        <v>82.8</v>
      </c>
      <c r="M314" s="2">
        <v>304130</v>
      </c>
      <c r="N314">
        <v>87.7</v>
      </c>
      <c r="O314" s="2">
        <v>293107</v>
      </c>
      <c r="P314">
        <v>92.6</v>
      </c>
      <c r="Q314" s="2">
        <v>270743</v>
      </c>
      <c r="R314">
        <v>93.6</v>
      </c>
      <c r="S314" s="2">
        <v>58884</v>
      </c>
      <c r="T314">
        <v>95</v>
      </c>
      <c r="U314" s="2">
        <v>243515</v>
      </c>
      <c r="V314">
        <v>66.3</v>
      </c>
      <c r="W314" s="2">
        <v>243509</v>
      </c>
      <c r="X314">
        <v>70.2</v>
      </c>
      <c r="AA314" s="2">
        <v>236236</v>
      </c>
      <c r="AB314">
        <v>74.7</v>
      </c>
      <c r="AC314" s="2">
        <v>217388</v>
      </c>
      <c r="AD314">
        <v>75.099999999999994</v>
      </c>
      <c r="AE314" s="2">
        <v>46624</v>
      </c>
      <c r="AF314">
        <v>81.099999999999994</v>
      </c>
      <c r="AG314" s="2">
        <v>94190</v>
      </c>
      <c r="AH314">
        <v>38.700000000000003</v>
      </c>
      <c r="AM314" s="2">
        <v>93128</v>
      </c>
      <c r="AN314">
        <v>42.8</v>
      </c>
      <c r="AO314" s="2">
        <v>59900</v>
      </c>
      <c r="AP314">
        <v>56.5</v>
      </c>
      <c r="AQ314" s="2">
        <v>31249</v>
      </c>
      <c r="AR314">
        <v>67</v>
      </c>
      <c r="AW314" t="s">
        <v>82</v>
      </c>
      <c r="AX314">
        <v>12</v>
      </c>
      <c r="AY314">
        <v>12</v>
      </c>
      <c r="BA314">
        <v>12</v>
      </c>
      <c r="BB314">
        <v>12</v>
      </c>
      <c r="BC314">
        <v>12</v>
      </c>
      <c r="BD314" t="s">
        <v>83</v>
      </c>
      <c r="BE314">
        <v>4</v>
      </c>
      <c r="BF314">
        <v>4</v>
      </c>
      <c r="BH314">
        <v>4</v>
      </c>
      <c r="BI314">
        <v>4</v>
      </c>
      <c r="BJ314">
        <v>4</v>
      </c>
      <c r="BS314" s="2">
        <v>367430</v>
      </c>
      <c r="BT314" s="2">
        <v>346678</v>
      </c>
      <c r="BV314" s="2">
        <v>316439</v>
      </c>
      <c r="BW314" s="2">
        <v>289368</v>
      </c>
      <c r="BX314" s="2">
        <v>57487</v>
      </c>
    </row>
    <row r="315" spans="1:76" x14ac:dyDescent="0.35">
      <c r="A315" s="1">
        <v>44565</v>
      </c>
      <c r="B315">
        <v>34023</v>
      </c>
      <c r="C315">
        <v>1</v>
      </c>
      <c r="D315" t="s">
        <v>109</v>
      </c>
      <c r="E315" t="s">
        <v>107</v>
      </c>
      <c r="F315" s="2">
        <f>S315+AE315+AQ315</f>
        <v>305013</v>
      </c>
      <c r="G315" s="2">
        <f>(Q315+AC315+AM315)-F315</f>
        <v>1017104</v>
      </c>
      <c r="H315" s="2">
        <f>F315/BX315*100</f>
        <v>238.73343612783043</v>
      </c>
      <c r="I315" s="2">
        <f>G315/(BW315-BX315)*100</f>
        <v>196.16012898572245</v>
      </c>
      <c r="J315">
        <v>93.8</v>
      </c>
      <c r="K315" s="2">
        <v>685268</v>
      </c>
      <c r="L315">
        <v>83.1</v>
      </c>
      <c r="M315" s="2">
        <v>685205</v>
      </c>
      <c r="N315">
        <v>88.1</v>
      </c>
      <c r="O315" s="2">
        <v>659478</v>
      </c>
      <c r="P315">
        <v>93.1</v>
      </c>
      <c r="Q315" s="2">
        <v>611078</v>
      </c>
      <c r="R315">
        <v>94.6</v>
      </c>
      <c r="S315" s="2">
        <v>130510</v>
      </c>
      <c r="T315">
        <v>95</v>
      </c>
      <c r="U315" s="2">
        <v>566581</v>
      </c>
      <c r="V315">
        <v>68.7</v>
      </c>
      <c r="W315" s="2">
        <v>566566</v>
      </c>
      <c r="X315">
        <v>72.8</v>
      </c>
      <c r="AA315" s="2">
        <v>550953</v>
      </c>
      <c r="AB315">
        <v>77.8</v>
      </c>
      <c r="AC315" s="2">
        <v>508844</v>
      </c>
      <c r="AD315">
        <v>78.7</v>
      </c>
      <c r="AE315" s="2">
        <v>106861</v>
      </c>
      <c r="AF315">
        <v>83.6</v>
      </c>
      <c r="AG315" s="2">
        <v>203961</v>
      </c>
      <c r="AH315">
        <v>36</v>
      </c>
      <c r="AM315" s="2">
        <v>202195</v>
      </c>
      <c r="AN315">
        <v>39.700000000000003</v>
      </c>
      <c r="AO315" s="2">
        <v>126651</v>
      </c>
      <c r="AP315">
        <v>52</v>
      </c>
      <c r="AQ315" s="2">
        <v>67642</v>
      </c>
      <c r="AR315">
        <v>63.3</v>
      </c>
      <c r="AW315" t="s">
        <v>112</v>
      </c>
      <c r="AX315">
        <v>8</v>
      </c>
      <c r="AY315">
        <v>8</v>
      </c>
      <c r="BA315">
        <v>8</v>
      </c>
      <c r="BB315">
        <v>8</v>
      </c>
      <c r="BC315">
        <v>8</v>
      </c>
      <c r="BD315" t="s">
        <v>83</v>
      </c>
      <c r="BE315">
        <v>4</v>
      </c>
      <c r="BF315">
        <v>4</v>
      </c>
      <c r="BH315">
        <v>4</v>
      </c>
      <c r="BI315">
        <v>4</v>
      </c>
      <c r="BJ315">
        <v>4</v>
      </c>
      <c r="BS315" s="2">
        <v>825062</v>
      </c>
      <c r="BT315" s="2">
        <v>777910</v>
      </c>
      <c r="BV315" s="2">
        <v>708391</v>
      </c>
      <c r="BW315" s="2">
        <v>646270</v>
      </c>
      <c r="BX315" s="2">
        <v>127763</v>
      </c>
    </row>
    <row r="316" spans="1:76" x14ac:dyDescent="0.35">
      <c r="A316" s="1">
        <v>44565</v>
      </c>
      <c r="B316">
        <v>34025</v>
      </c>
      <c r="C316">
        <v>1</v>
      </c>
      <c r="D316" t="s">
        <v>363</v>
      </c>
      <c r="E316" t="s">
        <v>107</v>
      </c>
      <c r="F316" s="2">
        <f>S316+AE316+AQ316</f>
        <v>269209</v>
      </c>
      <c r="G316" s="2">
        <f>(Q316+AC316+AM316)-F316</f>
        <v>698423</v>
      </c>
      <c r="H316" s="2">
        <f>F316/BX316*100</f>
        <v>239.30114313143343</v>
      </c>
      <c r="I316" s="2">
        <f>G316/(BW316-BX316)*100</f>
        <v>185.31461851758496</v>
      </c>
      <c r="J316">
        <v>93.8</v>
      </c>
      <c r="K316" s="2">
        <v>478127</v>
      </c>
      <c r="L316">
        <v>77.3</v>
      </c>
      <c r="M316" s="2">
        <v>478083</v>
      </c>
      <c r="N316">
        <v>81.2</v>
      </c>
      <c r="O316" s="2">
        <v>466957</v>
      </c>
      <c r="P316">
        <v>86.6</v>
      </c>
      <c r="Q316" s="2">
        <v>440724</v>
      </c>
      <c r="R316">
        <v>90.1</v>
      </c>
      <c r="S316" s="2">
        <v>114117</v>
      </c>
      <c r="T316">
        <v>95</v>
      </c>
      <c r="U316" s="2">
        <v>397901</v>
      </c>
      <c r="V316">
        <v>64.3</v>
      </c>
      <c r="W316" s="2">
        <v>397894</v>
      </c>
      <c r="X316">
        <v>67.599999999999994</v>
      </c>
      <c r="AA316" s="2">
        <v>391129</v>
      </c>
      <c r="AB316">
        <v>72.5</v>
      </c>
      <c r="AC316" s="2">
        <v>368407</v>
      </c>
      <c r="AD316">
        <v>75.3</v>
      </c>
      <c r="AE316" s="2">
        <v>93541</v>
      </c>
      <c r="AF316">
        <v>83.1</v>
      </c>
      <c r="AG316" s="2">
        <v>159513</v>
      </c>
      <c r="AH316">
        <v>40.1</v>
      </c>
      <c r="AM316" s="2">
        <v>158501</v>
      </c>
      <c r="AN316">
        <v>43</v>
      </c>
      <c r="AO316" s="2">
        <v>112323</v>
      </c>
      <c r="AP316">
        <v>54.9</v>
      </c>
      <c r="AQ316" s="2">
        <v>61551</v>
      </c>
      <c r="AR316">
        <v>65.8</v>
      </c>
      <c r="AW316" t="s">
        <v>86</v>
      </c>
      <c r="AX316">
        <v>4</v>
      </c>
      <c r="AY316">
        <v>4</v>
      </c>
      <c r="BA316">
        <v>4</v>
      </c>
      <c r="BB316">
        <v>4</v>
      </c>
      <c r="BC316">
        <v>4</v>
      </c>
      <c r="BD316" t="s">
        <v>83</v>
      </c>
      <c r="BE316">
        <v>4</v>
      </c>
      <c r="BF316">
        <v>4</v>
      </c>
      <c r="BH316">
        <v>4</v>
      </c>
      <c r="BI316">
        <v>4</v>
      </c>
      <c r="BJ316">
        <v>4</v>
      </c>
      <c r="BS316" s="2">
        <v>618795</v>
      </c>
      <c r="BT316" s="2">
        <v>588468</v>
      </c>
      <c r="BV316" s="2">
        <v>539254</v>
      </c>
      <c r="BW316" s="2">
        <v>489383</v>
      </c>
      <c r="BX316" s="2">
        <v>112498</v>
      </c>
    </row>
    <row r="317" spans="1:76" x14ac:dyDescent="0.35">
      <c r="A317" s="1">
        <v>44565</v>
      </c>
      <c r="B317">
        <v>34027</v>
      </c>
      <c r="C317">
        <v>1</v>
      </c>
      <c r="D317" t="s">
        <v>213</v>
      </c>
      <c r="E317" t="s">
        <v>107</v>
      </c>
      <c r="F317" s="2">
        <f>S317+AE317+AQ317</f>
        <v>218821</v>
      </c>
      <c r="G317" s="2">
        <f>(Q317+AC317+AM317)-F317</f>
        <v>647603</v>
      </c>
      <c r="H317" s="2">
        <f>F317/BX317*100</f>
        <v>253.01320444927504</v>
      </c>
      <c r="I317" s="2">
        <f>G317/(BW317-BX317)*100</f>
        <v>213.81363039071323</v>
      </c>
      <c r="J317">
        <v>93.8</v>
      </c>
      <c r="K317" s="2">
        <v>427744</v>
      </c>
      <c r="L317">
        <v>87</v>
      </c>
      <c r="M317" s="2">
        <v>427598</v>
      </c>
      <c r="N317">
        <v>91.5</v>
      </c>
      <c r="O317" s="2">
        <v>412654</v>
      </c>
      <c r="P317">
        <v>95</v>
      </c>
      <c r="Q317" s="2">
        <v>385483</v>
      </c>
      <c r="R317">
        <v>95</v>
      </c>
      <c r="S317" s="2">
        <v>90072</v>
      </c>
      <c r="T317">
        <v>95</v>
      </c>
      <c r="U317" s="2">
        <v>365397</v>
      </c>
      <c r="V317">
        <v>74.3</v>
      </c>
      <c r="W317" s="2">
        <v>365390</v>
      </c>
      <c r="X317">
        <v>78.2</v>
      </c>
      <c r="AA317" s="2">
        <v>355592</v>
      </c>
      <c r="AB317">
        <v>83</v>
      </c>
      <c r="AC317" s="2">
        <v>331357</v>
      </c>
      <c r="AD317">
        <v>85.1</v>
      </c>
      <c r="AE317" s="2">
        <v>77653</v>
      </c>
      <c r="AF317">
        <v>89.8</v>
      </c>
      <c r="AG317" s="2">
        <v>151097</v>
      </c>
      <c r="AH317">
        <v>41.4</v>
      </c>
      <c r="AM317" s="2">
        <v>149584</v>
      </c>
      <c r="AN317">
        <v>45.1</v>
      </c>
      <c r="AO317" s="2">
        <v>97979</v>
      </c>
      <c r="AP317">
        <v>56</v>
      </c>
      <c r="AQ317" s="2">
        <v>51096</v>
      </c>
      <c r="AR317">
        <v>65.8</v>
      </c>
      <c r="AW317" t="s">
        <v>86</v>
      </c>
      <c r="AX317">
        <v>4</v>
      </c>
      <c r="AY317">
        <v>4</v>
      </c>
      <c r="BA317">
        <v>4</v>
      </c>
      <c r="BB317">
        <v>4</v>
      </c>
      <c r="BC317">
        <v>4</v>
      </c>
      <c r="BD317" t="s">
        <v>83</v>
      </c>
      <c r="BE317">
        <v>4</v>
      </c>
      <c r="BF317">
        <v>4</v>
      </c>
      <c r="BH317">
        <v>4</v>
      </c>
      <c r="BI317">
        <v>4</v>
      </c>
      <c r="BJ317">
        <v>4</v>
      </c>
      <c r="BS317" s="2">
        <v>491845</v>
      </c>
      <c r="BT317" s="2">
        <v>467329</v>
      </c>
      <c r="BV317" s="2">
        <v>428537</v>
      </c>
      <c r="BW317" s="2">
        <v>389368</v>
      </c>
      <c r="BX317" s="2">
        <v>86486</v>
      </c>
    </row>
    <row r="318" spans="1:76" x14ac:dyDescent="0.35">
      <c r="A318" s="1">
        <v>44565</v>
      </c>
      <c r="B318">
        <v>34029</v>
      </c>
      <c r="C318">
        <v>1</v>
      </c>
      <c r="D318" t="s">
        <v>478</v>
      </c>
      <c r="E318" t="s">
        <v>107</v>
      </c>
      <c r="F318" s="2">
        <f>S318+AE318+AQ318</f>
        <v>308626</v>
      </c>
      <c r="G318" s="2">
        <f>(Q318+AC318+AM318)-F318</f>
        <v>468460</v>
      </c>
      <c r="H318" s="2">
        <f>F318/BX318*100</f>
        <v>223.11173442831529</v>
      </c>
      <c r="I318" s="2">
        <f>G318/(BW318-BX318)*100</f>
        <v>145.40860668967744</v>
      </c>
      <c r="J318">
        <v>93.8</v>
      </c>
      <c r="K318" s="2">
        <v>372642</v>
      </c>
      <c r="L318">
        <v>61.4</v>
      </c>
      <c r="M318" s="2">
        <v>372618</v>
      </c>
      <c r="N318">
        <v>66.099999999999994</v>
      </c>
      <c r="O318" s="2">
        <v>368142</v>
      </c>
      <c r="P318">
        <v>72.5</v>
      </c>
      <c r="Q318" s="2">
        <v>354360</v>
      </c>
      <c r="R318">
        <v>77</v>
      </c>
      <c r="S318" s="2">
        <v>131479</v>
      </c>
      <c r="T318">
        <v>95</v>
      </c>
      <c r="U318" s="2">
        <v>313063</v>
      </c>
      <c r="V318">
        <v>51.6</v>
      </c>
      <c r="W318" s="2">
        <v>313061</v>
      </c>
      <c r="X318">
        <v>55.5</v>
      </c>
      <c r="AA318" s="2">
        <v>310503</v>
      </c>
      <c r="AB318">
        <v>61.2</v>
      </c>
      <c r="AC318" s="2">
        <v>298820</v>
      </c>
      <c r="AD318">
        <v>64.900000000000006</v>
      </c>
      <c r="AE318" s="2">
        <v>109244</v>
      </c>
      <c r="AF318">
        <v>79</v>
      </c>
      <c r="AG318" s="2">
        <v>124265</v>
      </c>
      <c r="AH318">
        <v>39.700000000000003</v>
      </c>
      <c r="AM318" s="2">
        <v>123906</v>
      </c>
      <c r="AN318">
        <v>41.5</v>
      </c>
      <c r="AO318" s="2">
        <v>100748</v>
      </c>
      <c r="AP318">
        <v>52.7</v>
      </c>
      <c r="AQ318" s="2">
        <v>67903</v>
      </c>
      <c r="AR318">
        <v>62.2</v>
      </c>
      <c r="AW318" t="s">
        <v>112</v>
      </c>
      <c r="AX318">
        <v>8</v>
      </c>
      <c r="AY318">
        <v>8</v>
      </c>
      <c r="BA318">
        <v>8</v>
      </c>
      <c r="BB318">
        <v>8</v>
      </c>
      <c r="BC318">
        <v>8</v>
      </c>
      <c r="BD318" t="s">
        <v>83</v>
      </c>
      <c r="BE318">
        <v>4</v>
      </c>
      <c r="BF318">
        <v>4</v>
      </c>
      <c r="BH318">
        <v>4</v>
      </c>
      <c r="BI318">
        <v>4</v>
      </c>
      <c r="BJ318">
        <v>4</v>
      </c>
      <c r="BS318" s="2">
        <v>607186</v>
      </c>
      <c r="BT318" s="2">
        <v>563917</v>
      </c>
      <c r="BV318" s="2">
        <v>507517</v>
      </c>
      <c r="BW318" s="2">
        <v>460496</v>
      </c>
      <c r="BX318" s="2">
        <v>138328</v>
      </c>
    </row>
    <row r="319" spans="1:76" x14ac:dyDescent="0.35">
      <c r="A319" s="1">
        <v>44565</v>
      </c>
      <c r="B319">
        <v>34031</v>
      </c>
      <c r="C319">
        <v>1</v>
      </c>
      <c r="D319" t="s">
        <v>138</v>
      </c>
      <c r="E319" t="s">
        <v>107</v>
      </c>
      <c r="F319" s="2">
        <f>S319+AE319+AQ319</f>
        <v>170631</v>
      </c>
      <c r="G319" s="2">
        <f>(Q319+AC319+AM319)-F319</f>
        <v>572519</v>
      </c>
      <c r="H319" s="2">
        <f>F319/BX319*100</f>
        <v>226.9632881085395</v>
      </c>
      <c r="I319" s="2">
        <f>G319/(BW319-BX319)*100</f>
        <v>186.10757148243982</v>
      </c>
      <c r="J319">
        <v>93.8</v>
      </c>
      <c r="K319" s="2">
        <v>392512</v>
      </c>
      <c r="L319">
        <v>78.2</v>
      </c>
      <c r="M319" s="2">
        <v>392447</v>
      </c>
      <c r="N319">
        <v>83.8</v>
      </c>
      <c r="O319" s="2">
        <v>383478</v>
      </c>
      <c r="P319">
        <v>90.8</v>
      </c>
      <c r="Q319" s="2">
        <v>354463</v>
      </c>
      <c r="R319">
        <v>92.6</v>
      </c>
      <c r="S319" s="2">
        <v>74293</v>
      </c>
      <c r="T319">
        <v>95</v>
      </c>
      <c r="U319" s="2">
        <v>325985</v>
      </c>
      <c r="V319">
        <v>65</v>
      </c>
      <c r="W319" s="2">
        <v>325977</v>
      </c>
      <c r="X319">
        <v>69.599999999999994</v>
      </c>
      <c r="AA319" s="2">
        <v>321363</v>
      </c>
      <c r="AB319">
        <v>76.099999999999994</v>
      </c>
      <c r="AC319" s="2">
        <v>297090</v>
      </c>
      <c r="AD319">
        <v>77.599999999999994</v>
      </c>
      <c r="AE319" s="2">
        <v>62185</v>
      </c>
      <c r="AF319">
        <v>82.7</v>
      </c>
      <c r="AG319" s="2">
        <v>92184</v>
      </c>
      <c r="AH319">
        <v>28.3</v>
      </c>
      <c r="AM319" s="2">
        <v>91597</v>
      </c>
      <c r="AN319">
        <v>30.8</v>
      </c>
      <c r="AO319" s="2">
        <v>62971</v>
      </c>
      <c r="AP319">
        <v>43.6</v>
      </c>
      <c r="AQ319" s="2">
        <v>34153</v>
      </c>
      <c r="AR319">
        <v>54.9</v>
      </c>
      <c r="AW319" t="s">
        <v>97</v>
      </c>
      <c r="AX319">
        <v>16</v>
      </c>
      <c r="AY319">
        <v>16</v>
      </c>
      <c r="BA319">
        <v>16</v>
      </c>
      <c r="BB319">
        <v>16</v>
      </c>
      <c r="BC319">
        <v>16</v>
      </c>
      <c r="BD319" t="s">
        <v>83</v>
      </c>
      <c r="BE319">
        <v>4</v>
      </c>
      <c r="BF319">
        <v>4</v>
      </c>
      <c r="BH319">
        <v>4</v>
      </c>
      <c r="BI319">
        <v>4</v>
      </c>
      <c r="BJ319">
        <v>4</v>
      </c>
      <c r="BS319" s="2">
        <v>501826</v>
      </c>
      <c r="BT319" s="2">
        <v>468202</v>
      </c>
      <c r="BV319" s="2">
        <v>422206</v>
      </c>
      <c r="BW319" s="2">
        <v>382808</v>
      </c>
      <c r="BX319" s="2">
        <v>75180</v>
      </c>
    </row>
    <row r="320" spans="1:76" x14ac:dyDescent="0.35">
      <c r="A320" s="1">
        <v>44565</v>
      </c>
      <c r="B320">
        <v>34035</v>
      </c>
      <c r="C320">
        <v>1</v>
      </c>
      <c r="D320" t="s">
        <v>561</v>
      </c>
      <c r="E320" t="s">
        <v>107</v>
      </c>
      <c r="F320" s="2">
        <f>S320+AE320+AQ320</f>
        <v>131907</v>
      </c>
      <c r="G320" s="2">
        <f>(Q320+AC320+AM320)-F320</f>
        <v>433322</v>
      </c>
      <c r="H320" s="2">
        <f>F320/BX320*100</f>
        <v>248.00142889373541</v>
      </c>
      <c r="I320" s="2">
        <f>G320/(BW320-BX320)*100</f>
        <v>211.38689692180108</v>
      </c>
      <c r="J320">
        <v>93.8</v>
      </c>
      <c r="K320" s="2">
        <v>285606</v>
      </c>
      <c r="L320">
        <v>86.8</v>
      </c>
      <c r="M320" s="2">
        <v>285580</v>
      </c>
      <c r="N320">
        <v>91.4</v>
      </c>
      <c r="O320" s="2">
        <v>274775</v>
      </c>
      <c r="P320">
        <v>95</v>
      </c>
      <c r="Q320" s="2">
        <v>255550</v>
      </c>
      <c r="R320">
        <v>95</v>
      </c>
      <c r="S320" s="2">
        <v>55544</v>
      </c>
      <c r="T320">
        <v>95</v>
      </c>
      <c r="U320" s="2">
        <v>236093</v>
      </c>
      <c r="V320">
        <v>71.8</v>
      </c>
      <c r="W320" s="2">
        <v>236087</v>
      </c>
      <c r="X320">
        <v>75.5</v>
      </c>
      <c r="AA320" s="2">
        <v>229053</v>
      </c>
      <c r="AB320">
        <v>80.2</v>
      </c>
      <c r="AC320" s="2">
        <v>212145</v>
      </c>
      <c r="AD320">
        <v>82.2</v>
      </c>
      <c r="AE320" s="2">
        <v>45447</v>
      </c>
      <c r="AF320">
        <v>85.4</v>
      </c>
      <c r="AG320" s="2">
        <v>98417</v>
      </c>
      <c r="AH320">
        <v>41.7</v>
      </c>
      <c r="AM320" s="2">
        <v>97534</v>
      </c>
      <c r="AN320">
        <v>46</v>
      </c>
      <c r="AO320" s="2">
        <v>62709</v>
      </c>
      <c r="AP320">
        <v>57.7</v>
      </c>
      <c r="AQ320" s="2">
        <v>30916</v>
      </c>
      <c r="AR320">
        <v>68</v>
      </c>
      <c r="AW320" t="s">
        <v>86</v>
      </c>
      <c r="AX320">
        <v>4</v>
      </c>
      <c r="AY320">
        <v>4</v>
      </c>
      <c r="BA320">
        <v>4</v>
      </c>
      <c r="BB320">
        <v>4</v>
      </c>
      <c r="BC320">
        <v>4</v>
      </c>
      <c r="BD320" t="s">
        <v>83</v>
      </c>
      <c r="BE320">
        <v>4</v>
      </c>
      <c r="BF320">
        <v>4</v>
      </c>
      <c r="BH320">
        <v>4</v>
      </c>
      <c r="BI320">
        <v>4</v>
      </c>
      <c r="BJ320">
        <v>4</v>
      </c>
      <c r="BS320" s="2">
        <v>328934</v>
      </c>
      <c r="BT320" s="2">
        <v>312584</v>
      </c>
      <c r="BV320" s="2">
        <v>285695</v>
      </c>
      <c r="BW320" s="2">
        <v>258178</v>
      </c>
      <c r="BX320" s="2">
        <v>53188</v>
      </c>
    </row>
    <row r="321" spans="1:76" x14ac:dyDescent="0.35">
      <c r="A321" s="1">
        <v>44565</v>
      </c>
      <c r="B321">
        <v>34037</v>
      </c>
      <c r="C321">
        <v>1</v>
      </c>
      <c r="D321" t="s">
        <v>381</v>
      </c>
      <c r="E321" t="s">
        <v>107</v>
      </c>
      <c r="F321" s="2">
        <f>S321+AE321+AQ321</f>
        <v>58704</v>
      </c>
      <c r="G321" s="2">
        <f>(Q321+AC321+AM321)-F321</f>
        <v>145347</v>
      </c>
      <c r="H321" s="2">
        <f>F321/BX321*100</f>
        <v>232.58320126782883</v>
      </c>
      <c r="I321" s="2">
        <f>G321/(BW321-BX321)*100</f>
        <v>165.16141495176299</v>
      </c>
      <c r="J321">
        <v>93.8</v>
      </c>
      <c r="K321" s="2">
        <v>99391</v>
      </c>
      <c r="L321">
        <v>70.7</v>
      </c>
      <c r="M321" s="2">
        <v>99382</v>
      </c>
      <c r="N321">
        <v>74.099999999999994</v>
      </c>
      <c r="O321" s="2">
        <v>97488</v>
      </c>
      <c r="P321">
        <v>78.7</v>
      </c>
      <c r="Q321" s="2">
        <v>92592</v>
      </c>
      <c r="R321">
        <v>81.8</v>
      </c>
      <c r="S321" s="2">
        <v>24467</v>
      </c>
      <c r="T321">
        <v>95</v>
      </c>
      <c r="U321" s="2">
        <v>83844</v>
      </c>
      <c r="V321">
        <v>59.7</v>
      </c>
      <c r="W321" s="2">
        <v>83844</v>
      </c>
      <c r="X321">
        <v>62.5</v>
      </c>
      <c r="AA321" s="2">
        <v>82735</v>
      </c>
      <c r="AB321">
        <v>66.8</v>
      </c>
      <c r="AC321" s="2">
        <v>78488</v>
      </c>
      <c r="AD321">
        <v>69.3</v>
      </c>
      <c r="AE321" s="2">
        <v>20523</v>
      </c>
      <c r="AF321">
        <v>81.3</v>
      </c>
      <c r="AG321" s="2">
        <v>33128</v>
      </c>
      <c r="AH321">
        <v>39.5</v>
      </c>
      <c r="AM321" s="2">
        <v>32971</v>
      </c>
      <c r="AN321">
        <v>42</v>
      </c>
      <c r="AO321" s="2">
        <v>24526</v>
      </c>
      <c r="AP321">
        <v>53.4</v>
      </c>
      <c r="AQ321" s="2">
        <v>13714</v>
      </c>
      <c r="AR321">
        <v>66.8</v>
      </c>
      <c r="AW321" t="s">
        <v>86</v>
      </c>
      <c r="AX321">
        <v>4</v>
      </c>
      <c r="AY321">
        <v>4</v>
      </c>
      <c r="BA321">
        <v>4</v>
      </c>
      <c r="BB321">
        <v>4</v>
      </c>
      <c r="BC321">
        <v>4</v>
      </c>
      <c r="BD321" t="s">
        <v>83</v>
      </c>
      <c r="BE321">
        <v>4</v>
      </c>
      <c r="BF321">
        <v>4</v>
      </c>
      <c r="BH321">
        <v>4</v>
      </c>
      <c r="BI321">
        <v>4</v>
      </c>
      <c r="BJ321">
        <v>4</v>
      </c>
      <c r="BS321" s="2">
        <v>140488</v>
      </c>
      <c r="BT321" s="2">
        <v>134060</v>
      </c>
      <c r="BV321" s="2">
        <v>123854</v>
      </c>
      <c r="BW321" s="2">
        <v>113243</v>
      </c>
      <c r="BX321" s="2">
        <v>25240</v>
      </c>
    </row>
    <row r="322" spans="1:76" x14ac:dyDescent="0.35">
      <c r="A322" s="1">
        <v>44565</v>
      </c>
      <c r="B322">
        <v>34039</v>
      </c>
      <c r="C322">
        <v>1</v>
      </c>
      <c r="D322" t="s">
        <v>164</v>
      </c>
      <c r="E322" t="s">
        <v>107</v>
      </c>
      <c r="F322" s="2">
        <f>S322+AE322+AQ322</f>
        <v>179877</v>
      </c>
      <c r="G322" s="2">
        <f>(Q322+AC322+AM322)-F322</f>
        <v>672264</v>
      </c>
      <c r="H322" s="2">
        <f>F322/BX322*100</f>
        <v>219.4505105713275</v>
      </c>
      <c r="I322" s="2">
        <f>G322/(BW322-BX322)*100</f>
        <v>195.13288207224048</v>
      </c>
      <c r="J322">
        <v>93.8</v>
      </c>
      <c r="K322" s="2">
        <v>450595</v>
      </c>
      <c r="L322">
        <v>81</v>
      </c>
      <c r="M322" s="2">
        <v>450544</v>
      </c>
      <c r="N322">
        <v>86.5</v>
      </c>
      <c r="O322" s="2">
        <v>435212</v>
      </c>
      <c r="P322">
        <v>92.5</v>
      </c>
      <c r="Q322" s="2">
        <v>401332</v>
      </c>
      <c r="R322">
        <v>94.1</v>
      </c>
      <c r="S322" s="2">
        <v>78653</v>
      </c>
      <c r="T322">
        <v>95</v>
      </c>
      <c r="U322" s="2">
        <v>368861</v>
      </c>
      <c r="V322">
        <v>66.3</v>
      </c>
      <c r="W322" s="2">
        <v>368856</v>
      </c>
      <c r="X322">
        <v>70.8</v>
      </c>
      <c r="AA322" s="2">
        <v>359285</v>
      </c>
      <c r="AB322">
        <v>76.400000000000006</v>
      </c>
      <c r="AC322" s="2">
        <v>330145</v>
      </c>
      <c r="AD322">
        <v>77.400000000000006</v>
      </c>
      <c r="AE322" s="2">
        <v>62817</v>
      </c>
      <c r="AF322">
        <v>76.599999999999994</v>
      </c>
      <c r="AG322" s="2">
        <v>121925</v>
      </c>
      <c r="AH322">
        <v>33.1</v>
      </c>
      <c r="AM322" s="2">
        <v>120664</v>
      </c>
      <c r="AN322">
        <v>36.5</v>
      </c>
      <c r="AO322" s="2">
        <v>76748</v>
      </c>
      <c r="AP322">
        <v>49.6</v>
      </c>
      <c r="AQ322" s="2">
        <v>38407</v>
      </c>
      <c r="AR322">
        <v>61.1</v>
      </c>
      <c r="AW322" t="s">
        <v>82</v>
      </c>
      <c r="AX322">
        <v>12</v>
      </c>
      <c r="AY322">
        <v>12</v>
      </c>
      <c r="BA322">
        <v>12</v>
      </c>
      <c r="BB322">
        <v>12</v>
      </c>
      <c r="BC322">
        <v>12</v>
      </c>
      <c r="BD322" t="s">
        <v>83</v>
      </c>
      <c r="BE322">
        <v>4</v>
      </c>
      <c r="BF322">
        <v>4</v>
      </c>
      <c r="BH322">
        <v>4</v>
      </c>
      <c r="BI322">
        <v>4</v>
      </c>
      <c r="BJ322">
        <v>4</v>
      </c>
      <c r="BS322" s="2">
        <v>556341</v>
      </c>
      <c r="BT322" s="2">
        <v>521132</v>
      </c>
      <c r="BV322" s="2">
        <v>470390</v>
      </c>
      <c r="BW322" s="2">
        <v>426483</v>
      </c>
      <c r="BX322" s="2">
        <v>81967</v>
      </c>
    </row>
    <row r="323" spans="1:76" x14ac:dyDescent="0.35">
      <c r="A323" s="1">
        <v>44565</v>
      </c>
      <c r="B323">
        <v>34041</v>
      </c>
      <c r="C323">
        <v>1</v>
      </c>
      <c r="D323" t="s">
        <v>106</v>
      </c>
      <c r="E323" t="s">
        <v>107</v>
      </c>
      <c r="F323" s="2">
        <f>S323+AE323+AQ323</f>
        <v>52151</v>
      </c>
      <c r="G323" s="2">
        <f>(Q323+AC323+AM323)-F323</f>
        <v>112421</v>
      </c>
      <c r="H323" s="2">
        <f>F323/BX323*100</f>
        <v>264.56473214285717</v>
      </c>
      <c r="I323" s="2">
        <f>G323/(BW323-BX323)*100</f>
        <v>172.41955768227967</v>
      </c>
      <c r="J323">
        <v>93.8</v>
      </c>
      <c r="K323" s="2">
        <v>82971</v>
      </c>
      <c r="L323">
        <v>78.8</v>
      </c>
      <c r="M323" s="2">
        <v>82969</v>
      </c>
      <c r="N323">
        <v>82.5</v>
      </c>
      <c r="O323" s="2">
        <v>81365</v>
      </c>
      <c r="P323">
        <v>87.6</v>
      </c>
      <c r="Q323" s="2">
        <v>77203</v>
      </c>
      <c r="R323">
        <v>90.9</v>
      </c>
      <c r="S323" s="2">
        <v>22606</v>
      </c>
      <c r="T323">
        <v>95</v>
      </c>
      <c r="U323" s="2">
        <v>67914</v>
      </c>
      <c r="V323">
        <v>64.5</v>
      </c>
      <c r="W323" s="2">
        <v>67914</v>
      </c>
      <c r="X323">
        <v>67.599999999999994</v>
      </c>
      <c r="AA323" s="2">
        <v>66903</v>
      </c>
      <c r="AB323">
        <v>72</v>
      </c>
      <c r="AC323" s="2">
        <v>63355</v>
      </c>
      <c r="AD323">
        <v>74.599999999999994</v>
      </c>
      <c r="AE323" s="2">
        <v>18738</v>
      </c>
      <c r="AF323">
        <v>95</v>
      </c>
      <c r="AG323" s="2">
        <v>24129</v>
      </c>
      <c r="AH323">
        <v>35.5</v>
      </c>
      <c r="AM323" s="2">
        <v>24014</v>
      </c>
      <c r="AN323">
        <v>37.9</v>
      </c>
      <c r="AO323" s="2">
        <v>18281</v>
      </c>
      <c r="AP323">
        <v>47.8</v>
      </c>
      <c r="AQ323" s="2">
        <v>10807</v>
      </c>
      <c r="AR323">
        <v>57.7</v>
      </c>
      <c r="AW323" t="s">
        <v>86</v>
      </c>
      <c r="AX323">
        <v>4</v>
      </c>
      <c r="AY323">
        <v>4</v>
      </c>
      <c r="BA323">
        <v>4</v>
      </c>
      <c r="BB323">
        <v>4</v>
      </c>
      <c r="BC323">
        <v>4</v>
      </c>
      <c r="BD323" t="s">
        <v>83</v>
      </c>
      <c r="BE323">
        <v>4</v>
      </c>
      <c r="BF323">
        <v>4</v>
      </c>
      <c r="BH323">
        <v>4</v>
      </c>
      <c r="BI323">
        <v>4</v>
      </c>
      <c r="BJ323">
        <v>4</v>
      </c>
      <c r="BS323" s="2">
        <v>105267</v>
      </c>
      <c r="BT323" s="2">
        <v>100536</v>
      </c>
      <c r="BV323" s="2">
        <v>92873</v>
      </c>
      <c r="BW323" s="2">
        <v>84914</v>
      </c>
      <c r="BX323" s="2">
        <v>19712</v>
      </c>
    </row>
    <row r="324" spans="1:76" x14ac:dyDescent="0.35">
      <c r="A324" s="1">
        <v>44565</v>
      </c>
      <c r="B324">
        <v>35001</v>
      </c>
      <c r="C324">
        <v>1</v>
      </c>
      <c r="D324" t="s">
        <v>405</v>
      </c>
      <c r="E324" t="s">
        <v>292</v>
      </c>
      <c r="F324" s="2">
        <f>S324+AE324+AQ324</f>
        <v>286084</v>
      </c>
      <c r="G324" s="2">
        <f>(Q324+AC324+AM324)-F324</f>
        <v>786968</v>
      </c>
      <c r="H324" s="2">
        <f>F324/BX324*100</f>
        <v>248.98087065499297</v>
      </c>
      <c r="I324" s="2">
        <f>G324/(BW324-BX324)*100</f>
        <v>187.75107060633894</v>
      </c>
      <c r="J324">
        <v>97.2</v>
      </c>
      <c r="K324" s="2">
        <v>536102</v>
      </c>
      <c r="L324">
        <v>78.900000000000006</v>
      </c>
      <c r="M324" s="2">
        <v>536071</v>
      </c>
      <c r="N324">
        <v>83.5</v>
      </c>
      <c r="O324" s="2">
        <v>518462</v>
      </c>
      <c r="P324">
        <v>88.6</v>
      </c>
      <c r="Q324" s="2">
        <v>480297</v>
      </c>
      <c r="R324">
        <v>89.9</v>
      </c>
      <c r="S324" s="2">
        <v>118543</v>
      </c>
      <c r="T324">
        <v>95</v>
      </c>
      <c r="U324" s="2">
        <v>449670</v>
      </c>
      <c r="V324">
        <v>66.2</v>
      </c>
      <c r="W324" s="2">
        <v>449664</v>
      </c>
      <c r="X324">
        <v>70</v>
      </c>
      <c r="AA324" s="2">
        <v>438775</v>
      </c>
      <c r="AB324">
        <v>75</v>
      </c>
      <c r="AC324" s="2">
        <v>406289</v>
      </c>
      <c r="AD324">
        <v>76.099999999999994</v>
      </c>
      <c r="AE324" s="2">
        <v>101794</v>
      </c>
      <c r="AF324">
        <v>88.6</v>
      </c>
      <c r="AG324" s="2">
        <v>187764</v>
      </c>
      <c r="AH324">
        <v>41.8</v>
      </c>
      <c r="AM324" s="2">
        <v>186466</v>
      </c>
      <c r="AN324">
        <v>45.9</v>
      </c>
      <c r="AO324" s="2">
        <v>116911</v>
      </c>
      <c r="AP324">
        <v>57.3</v>
      </c>
      <c r="AQ324" s="2">
        <v>65747</v>
      </c>
      <c r="AR324">
        <v>64.599999999999994</v>
      </c>
      <c r="AW324" t="s">
        <v>82</v>
      </c>
      <c r="AX324">
        <v>12</v>
      </c>
      <c r="AY324">
        <v>12</v>
      </c>
      <c r="BA324">
        <v>12</v>
      </c>
      <c r="BB324">
        <v>12</v>
      </c>
      <c r="BC324">
        <v>12</v>
      </c>
      <c r="BD324" t="s">
        <v>83</v>
      </c>
      <c r="BE324">
        <v>4</v>
      </c>
      <c r="BF324">
        <v>4</v>
      </c>
      <c r="BH324">
        <v>4</v>
      </c>
      <c r="BI324">
        <v>4</v>
      </c>
      <c r="BJ324">
        <v>4</v>
      </c>
      <c r="BS324" s="2">
        <v>679121</v>
      </c>
      <c r="BT324" s="2">
        <v>642294</v>
      </c>
      <c r="BV324" s="2">
        <v>585292</v>
      </c>
      <c r="BW324" s="2">
        <v>534057</v>
      </c>
      <c r="BX324" s="2">
        <v>114902</v>
      </c>
    </row>
    <row r="325" spans="1:76" x14ac:dyDescent="0.35">
      <c r="A325" s="1">
        <v>44565</v>
      </c>
      <c r="B325">
        <v>35013</v>
      </c>
      <c r="C325">
        <v>1</v>
      </c>
      <c r="D325" t="s">
        <v>419</v>
      </c>
      <c r="E325" t="s">
        <v>292</v>
      </c>
      <c r="F325" s="2">
        <f>S325+AE325+AQ325</f>
        <v>94781</v>
      </c>
      <c r="G325" s="2">
        <f>(Q325+AC325+AM325)-F325</f>
        <v>260422</v>
      </c>
      <c r="H325" s="2">
        <f>F325/BX325*100</f>
        <v>267.63709267521318</v>
      </c>
      <c r="I325" s="2">
        <f>G325/(BW325-BX325)*100</f>
        <v>200.5513927287009</v>
      </c>
      <c r="J325">
        <v>97.2</v>
      </c>
      <c r="K325" s="2">
        <v>187210</v>
      </c>
      <c r="L325">
        <v>85.8</v>
      </c>
      <c r="M325" s="2">
        <v>187180</v>
      </c>
      <c r="N325">
        <v>91.5</v>
      </c>
      <c r="O325" s="2">
        <v>180685</v>
      </c>
      <c r="P325">
        <v>95</v>
      </c>
      <c r="Q325" s="2">
        <v>165037</v>
      </c>
      <c r="R325">
        <v>95</v>
      </c>
      <c r="S325" s="2">
        <v>40745</v>
      </c>
      <c r="T325">
        <v>95</v>
      </c>
      <c r="U325" s="2">
        <v>153816</v>
      </c>
      <c r="V325">
        <v>70.5</v>
      </c>
      <c r="W325" s="2">
        <v>153809</v>
      </c>
      <c r="X325">
        <v>75.2</v>
      </c>
      <c r="AA325" s="2">
        <v>150109</v>
      </c>
      <c r="AB325">
        <v>81.8</v>
      </c>
      <c r="AC325" s="2">
        <v>137436</v>
      </c>
      <c r="AD325">
        <v>83.2</v>
      </c>
      <c r="AE325" s="2">
        <v>34130</v>
      </c>
      <c r="AF325">
        <v>95</v>
      </c>
      <c r="AG325" s="2">
        <v>53075</v>
      </c>
      <c r="AH325">
        <v>34.5</v>
      </c>
      <c r="AM325" s="2">
        <v>52730</v>
      </c>
      <c r="AN325">
        <v>38.4</v>
      </c>
      <c r="AO325" s="2">
        <v>34549</v>
      </c>
      <c r="AP325">
        <v>50.7</v>
      </c>
      <c r="AQ325" s="2">
        <v>19906</v>
      </c>
      <c r="AR325">
        <v>58.3</v>
      </c>
      <c r="AW325" t="s">
        <v>97</v>
      </c>
      <c r="AX325">
        <v>16</v>
      </c>
      <c r="AY325">
        <v>16</v>
      </c>
      <c r="BA325">
        <v>16</v>
      </c>
      <c r="BB325">
        <v>16</v>
      </c>
      <c r="BC325">
        <v>16</v>
      </c>
      <c r="BD325" t="s">
        <v>83</v>
      </c>
      <c r="BE325">
        <v>4</v>
      </c>
      <c r="BF325">
        <v>4</v>
      </c>
      <c r="BH325">
        <v>4</v>
      </c>
      <c r="BI325">
        <v>4</v>
      </c>
      <c r="BJ325">
        <v>4</v>
      </c>
      <c r="BS325" s="2">
        <v>218195</v>
      </c>
      <c r="BT325" s="2">
        <v>204517</v>
      </c>
      <c r="BV325" s="2">
        <v>183595</v>
      </c>
      <c r="BW325" s="2">
        <v>165267</v>
      </c>
      <c r="BX325" s="2">
        <v>35414</v>
      </c>
    </row>
    <row r="326" spans="1:76" x14ac:dyDescent="0.35">
      <c r="A326" s="1">
        <v>44565</v>
      </c>
      <c r="B326">
        <v>35043</v>
      </c>
      <c r="C326">
        <v>1</v>
      </c>
      <c r="D326" t="s">
        <v>500</v>
      </c>
      <c r="E326" t="s">
        <v>292</v>
      </c>
      <c r="F326" s="2">
        <f>S326+AE326+AQ326</f>
        <v>72003</v>
      </c>
      <c r="G326" s="2">
        <f>(Q326+AC326+AM326)-F326</f>
        <v>163552</v>
      </c>
      <c r="H326" s="2">
        <f>F326/BX326*100</f>
        <v>265.79180509413067</v>
      </c>
      <c r="I326" s="2">
        <f>G326/(BW326-BX326)*100</f>
        <v>189.89411109047001</v>
      </c>
      <c r="J326">
        <v>97.2</v>
      </c>
      <c r="K326" s="2">
        <v>120690</v>
      </c>
      <c r="L326">
        <v>82.2</v>
      </c>
      <c r="M326" s="2">
        <v>120686</v>
      </c>
      <c r="N326">
        <v>86.9</v>
      </c>
      <c r="O326" s="2">
        <v>116019</v>
      </c>
      <c r="P326">
        <v>92.4</v>
      </c>
      <c r="Q326" s="2">
        <v>106434</v>
      </c>
      <c r="R326">
        <v>94</v>
      </c>
      <c r="S326" s="2">
        <v>30104</v>
      </c>
      <c r="T326">
        <v>95</v>
      </c>
      <c r="U326" s="2">
        <v>99794</v>
      </c>
      <c r="V326">
        <v>68</v>
      </c>
      <c r="W326" s="2">
        <v>99794</v>
      </c>
      <c r="X326">
        <v>71.900000000000006</v>
      </c>
      <c r="AA326" s="2">
        <v>96786</v>
      </c>
      <c r="AB326">
        <v>77.099999999999994</v>
      </c>
      <c r="AC326" s="2">
        <v>88610</v>
      </c>
      <c r="AD326">
        <v>78.3</v>
      </c>
      <c r="AE326" s="2">
        <v>25690</v>
      </c>
      <c r="AF326">
        <v>94.8</v>
      </c>
      <c r="AG326" s="2">
        <v>40766</v>
      </c>
      <c r="AH326">
        <v>40.9</v>
      </c>
      <c r="AM326" s="2">
        <v>40511</v>
      </c>
      <c r="AN326">
        <v>45.7</v>
      </c>
      <c r="AO326" s="2">
        <v>27890</v>
      </c>
      <c r="AP326">
        <v>56.1</v>
      </c>
      <c r="AQ326" s="2">
        <v>16209</v>
      </c>
      <c r="AR326">
        <v>63.1</v>
      </c>
      <c r="AW326" t="s">
        <v>112</v>
      </c>
      <c r="AX326">
        <v>8</v>
      </c>
      <c r="AY326">
        <v>8</v>
      </c>
      <c r="BA326">
        <v>8</v>
      </c>
      <c r="BB326">
        <v>8</v>
      </c>
      <c r="BC326">
        <v>8</v>
      </c>
      <c r="BD326" t="s">
        <v>83</v>
      </c>
      <c r="BE326">
        <v>4</v>
      </c>
      <c r="BF326">
        <v>4</v>
      </c>
      <c r="BH326">
        <v>4</v>
      </c>
      <c r="BI326">
        <v>4</v>
      </c>
      <c r="BJ326">
        <v>4</v>
      </c>
      <c r="BS326" s="2">
        <v>146748</v>
      </c>
      <c r="BT326" s="2">
        <v>138874</v>
      </c>
      <c r="BV326" s="2">
        <v>125517</v>
      </c>
      <c r="BW326" s="2">
        <v>113218</v>
      </c>
      <c r="BX326" s="2">
        <v>27090</v>
      </c>
    </row>
    <row r="327" spans="1:76" x14ac:dyDescent="0.35">
      <c r="A327" s="1">
        <v>44565</v>
      </c>
      <c r="B327">
        <v>35045</v>
      </c>
      <c r="C327">
        <v>1</v>
      </c>
      <c r="D327" t="s">
        <v>291</v>
      </c>
      <c r="E327" t="s">
        <v>292</v>
      </c>
      <c r="F327" s="2">
        <f>S327+AE327+AQ327</f>
        <v>53404</v>
      </c>
      <c r="G327" s="2">
        <f>(Q327+AC327+AM327)-F327</f>
        <v>144923</v>
      </c>
      <c r="H327" s="2">
        <f>F327/BX327*100</f>
        <v>275.32092591637883</v>
      </c>
      <c r="I327" s="2">
        <f>G327/(BW327-BX327)*100</f>
        <v>200.4384327068033</v>
      </c>
      <c r="J327">
        <v>97.2</v>
      </c>
      <c r="K327" s="2">
        <v>105765</v>
      </c>
      <c r="L327">
        <v>85.3</v>
      </c>
      <c r="M327" s="2">
        <v>105742</v>
      </c>
      <c r="N327">
        <v>91</v>
      </c>
      <c r="O327" s="2">
        <v>101202</v>
      </c>
      <c r="P327">
        <v>95</v>
      </c>
      <c r="Q327" s="2">
        <v>90544</v>
      </c>
      <c r="R327">
        <v>95</v>
      </c>
      <c r="S327" s="2">
        <v>21822</v>
      </c>
      <c r="T327">
        <v>95</v>
      </c>
      <c r="U327" s="2">
        <v>85614</v>
      </c>
      <c r="V327">
        <v>69.099999999999994</v>
      </c>
      <c r="W327" s="2">
        <v>85606</v>
      </c>
      <c r="X327">
        <v>73.7</v>
      </c>
      <c r="AA327" s="2">
        <v>83207</v>
      </c>
      <c r="AB327">
        <v>80.599999999999994</v>
      </c>
      <c r="AC327" s="2">
        <v>74220</v>
      </c>
      <c r="AD327">
        <v>80.900000000000006</v>
      </c>
      <c r="AE327" s="2">
        <v>19266</v>
      </c>
      <c r="AF327">
        <v>95</v>
      </c>
      <c r="AG327" s="2">
        <v>33955</v>
      </c>
      <c r="AH327">
        <v>39.700000000000003</v>
      </c>
      <c r="AM327" s="2">
        <v>33563</v>
      </c>
      <c r="AN327">
        <v>45.2</v>
      </c>
      <c r="AO327" s="2">
        <v>22628</v>
      </c>
      <c r="AP327">
        <v>56.7</v>
      </c>
      <c r="AQ327" s="2">
        <v>12316</v>
      </c>
      <c r="AR327">
        <v>63.9</v>
      </c>
      <c r="AW327" t="s">
        <v>97</v>
      </c>
      <c r="AX327">
        <v>16</v>
      </c>
      <c r="AY327">
        <v>16</v>
      </c>
      <c r="BA327">
        <v>16</v>
      </c>
      <c r="BB327">
        <v>16</v>
      </c>
      <c r="BC327">
        <v>16</v>
      </c>
      <c r="BD327" t="s">
        <v>83</v>
      </c>
      <c r="BE327">
        <v>4</v>
      </c>
      <c r="BF327">
        <v>4</v>
      </c>
      <c r="BH327">
        <v>4</v>
      </c>
      <c r="BI327">
        <v>4</v>
      </c>
      <c r="BJ327">
        <v>4</v>
      </c>
      <c r="BS327" s="2">
        <v>123958</v>
      </c>
      <c r="BT327" s="2">
        <v>116203</v>
      </c>
      <c r="BV327" s="2">
        <v>103269</v>
      </c>
      <c r="BW327" s="2">
        <v>91700</v>
      </c>
      <c r="BX327" s="2">
        <v>19397</v>
      </c>
    </row>
    <row r="328" spans="1:76" x14ac:dyDescent="0.35">
      <c r="A328" s="1">
        <v>44565</v>
      </c>
      <c r="B328">
        <v>35049</v>
      </c>
      <c r="C328">
        <v>1</v>
      </c>
      <c r="D328" t="s">
        <v>591</v>
      </c>
      <c r="E328" t="s">
        <v>292</v>
      </c>
      <c r="F328" s="2">
        <f>S328+AE328+AQ328</f>
        <v>105254</v>
      </c>
      <c r="G328" s="2">
        <f>(Q328+AC328+AM328)-F328</f>
        <v>184497</v>
      </c>
      <c r="H328" s="2">
        <f>F328/BX328*100</f>
        <v>276.21371962420619</v>
      </c>
      <c r="I328" s="2">
        <f>G328/(BW328-BX328)*100</f>
        <v>214.88620745882736</v>
      </c>
      <c r="J328">
        <v>97.2</v>
      </c>
      <c r="K328" s="2">
        <v>141181</v>
      </c>
      <c r="L328">
        <v>93.9</v>
      </c>
      <c r="M328" s="2">
        <v>141168</v>
      </c>
      <c r="N328">
        <v>95</v>
      </c>
      <c r="O328" s="2">
        <v>137241</v>
      </c>
      <c r="P328">
        <v>95</v>
      </c>
      <c r="Q328" s="2">
        <v>129181</v>
      </c>
      <c r="R328">
        <v>95</v>
      </c>
      <c r="S328" s="2">
        <v>44095</v>
      </c>
      <c r="T328">
        <v>95</v>
      </c>
      <c r="U328" s="2">
        <v>115794</v>
      </c>
      <c r="V328">
        <v>77</v>
      </c>
      <c r="W328" s="2">
        <v>115790</v>
      </c>
      <c r="X328">
        <v>80.3</v>
      </c>
      <c r="AA328" s="2">
        <v>113138</v>
      </c>
      <c r="AB328">
        <v>84.5</v>
      </c>
      <c r="AC328" s="2">
        <v>106323</v>
      </c>
      <c r="AD328">
        <v>85.8</v>
      </c>
      <c r="AE328" s="2">
        <v>36758</v>
      </c>
      <c r="AF328">
        <v>95</v>
      </c>
      <c r="AG328" s="2">
        <v>54527</v>
      </c>
      <c r="AH328">
        <v>47.1</v>
      </c>
      <c r="AM328" s="2">
        <v>54247</v>
      </c>
      <c r="AN328">
        <v>51</v>
      </c>
      <c r="AO328" s="2">
        <v>39419</v>
      </c>
      <c r="AP328">
        <v>60.9</v>
      </c>
      <c r="AQ328" s="2">
        <v>24401</v>
      </c>
      <c r="AR328">
        <v>66.400000000000006</v>
      </c>
      <c r="AW328" t="s">
        <v>82</v>
      </c>
      <c r="AX328">
        <v>12</v>
      </c>
      <c r="AY328">
        <v>12</v>
      </c>
      <c r="BA328">
        <v>12</v>
      </c>
      <c r="BB328">
        <v>12</v>
      </c>
      <c r="BC328">
        <v>12</v>
      </c>
      <c r="BD328" t="s">
        <v>83</v>
      </c>
      <c r="BE328">
        <v>4</v>
      </c>
      <c r="BF328">
        <v>4</v>
      </c>
      <c r="BH328">
        <v>4</v>
      </c>
      <c r="BI328">
        <v>4</v>
      </c>
      <c r="BJ328">
        <v>4</v>
      </c>
      <c r="BS328" s="2">
        <v>150358</v>
      </c>
      <c r="BT328" s="2">
        <v>144157</v>
      </c>
      <c r="BV328" s="2">
        <v>133904</v>
      </c>
      <c r="BW328" s="2">
        <v>123964</v>
      </c>
      <c r="BX328" s="2">
        <v>38106</v>
      </c>
    </row>
    <row r="329" spans="1:76" x14ac:dyDescent="0.35">
      <c r="A329" s="1">
        <v>44565</v>
      </c>
      <c r="B329">
        <v>36001</v>
      </c>
      <c r="C329">
        <v>1</v>
      </c>
      <c r="D329" t="s">
        <v>369</v>
      </c>
      <c r="E329" t="s">
        <v>124</v>
      </c>
      <c r="F329" s="2">
        <f>S329+AE329+AQ329</f>
        <v>140534</v>
      </c>
      <c r="G329" s="2">
        <f>(Q329+AC329+AM329)-F329</f>
        <v>376342</v>
      </c>
      <c r="H329" s="2">
        <f>F329/BX329*100</f>
        <v>263.80462531911701</v>
      </c>
      <c r="I329" s="2">
        <f>G329/(BW329-BX329)*100</f>
        <v>191.55286584652032</v>
      </c>
      <c r="J329">
        <v>97.6</v>
      </c>
      <c r="K329" s="2">
        <v>242453</v>
      </c>
      <c r="L329">
        <v>79.400000000000006</v>
      </c>
      <c r="M329" s="2">
        <v>242429</v>
      </c>
      <c r="N329">
        <v>83.5</v>
      </c>
      <c r="O329" s="2">
        <v>232874</v>
      </c>
      <c r="P329">
        <v>86.7</v>
      </c>
      <c r="Q329" s="2">
        <v>217622</v>
      </c>
      <c r="R329">
        <v>87.1</v>
      </c>
      <c r="S329" s="2">
        <v>54982</v>
      </c>
      <c r="T329">
        <v>95</v>
      </c>
      <c r="U329" s="2">
        <v>218770</v>
      </c>
      <c r="V329">
        <v>71.599999999999994</v>
      </c>
      <c r="W329" s="2">
        <v>218764</v>
      </c>
      <c r="X329">
        <v>75.400000000000006</v>
      </c>
      <c r="AA329" s="2">
        <v>211577</v>
      </c>
      <c r="AB329">
        <v>78.7</v>
      </c>
      <c r="AC329" s="2">
        <v>197490</v>
      </c>
      <c r="AD329">
        <v>79.099999999999994</v>
      </c>
      <c r="AE329" s="2">
        <v>49109</v>
      </c>
      <c r="AF329">
        <v>92.2</v>
      </c>
      <c r="AG329" s="2">
        <v>103028</v>
      </c>
      <c r="AH329">
        <v>47.1</v>
      </c>
      <c r="AM329" s="2">
        <v>101764</v>
      </c>
      <c r="AN329">
        <v>51.5</v>
      </c>
      <c r="AO329" s="2">
        <v>65577</v>
      </c>
      <c r="AP329">
        <v>64.7</v>
      </c>
      <c r="AQ329" s="2">
        <v>36443</v>
      </c>
      <c r="AR329">
        <v>74.2</v>
      </c>
      <c r="AW329" t="s">
        <v>112</v>
      </c>
      <c r="AX329">
        <v>8</v>
      </c>
      <c r="AY329">
        <v>8</v>
      </c>
      <c r="BA329">
        <v>8</v>
      </c>
      <c r="BB329">
        <v>8</v>
      </c>
      <c r="BC329">
        <v>8</v>
      </c>
      <c r="BD329" t="s">
        <v>83</v>
      </c>
      <c r="BE329">
        <v>4</v>
      </c>
      <c r="BF329">
        <v>4</v>
      </c>
      <c r="BH329">
        <v>4</v>
      </c>
      <c r="BI329">
        <v>4</v>
      </c>
      <c r="BJ329">
        <v>4</v>
      </c>
      <c r="BS329" s="2">
        <v>305506</v>
      </c>
      <c r="BT329" s="2">
        <v>290302</v>
      </c>
      <c r="BV329" s="2">
        <v>268701</v>
      </c>
      <c r="BW329" s="2">
        <v>249741</v>
      </c>
      <c r="BX329" s="2">
        <v>53272</v>
      </c>
    </row>
    <row r="330" spans="1:76" x14ac:dyDescent="0.35">
      <c r="A330" s="1">
        <v>44565</v>
      </c>
      <c r="B330">
        <v>36005</v>
      </c>
      <c r="C330">
        <v>1</v>
      </c>
      <c r="D330" t="s">
        <v>276</v>
      </c>
      <c r="E330" t="s">
        <v>124</v>
      </c>
      <c r="F330" s="2">
        <f>S330+AE330+AQ330</f>
        <v>411747</v>
      </c>
      <c r="G330" s="2">
        <f>(Q330+AC330+AM330)-F330</f>
        <v>1676364</v>
      </c>
      <c r="H330" s="2">
        <f>F330/BX330*100</f>
        <v>218.12561584183592</v>
      </c>
      <c r="I330" s="2">
        <f>G330/(BW330-BX330)*100</f>
        <v>190.32764215273315</v>
      </c>
      <c r="J330">
        <v>97.6</v>
      </c>
      <c r="K330" s="2">
        <v>1138187</v>
      </c>
      <c r="L330">
        <v>80.3</v>
      </c>
      <c r="M330" s="2">
        <v>1138094</v>
      </c>
      <c r="N330">
        <v>86.3</v>
      </c>
      <c r="O330" s="2">
        <v>1102629</v>
      </c>
      <c r="P330">
        <v>93.4</v>
      </c>
      <c r="Q330" s="2">
        <v>1010192</v>
      </c>
      <c r="R330">
        <v>94.5</v>
      </c>
      <c r="S330" s="2">
        <v>178034</v>
      </c>
      <c r="T330">
        <v>94.3</v>
      </c>
      <c r="U330" s="2">
        <v>959802</v>
      </c>
      <c r="V330">
        <v>67.7</v>
      </c>
      <c r="W330" s="2">
        <v>959759</v>
      </c>
      <c r="X330">
        <v>72.8</v>
      </c>
      <c r="AA330" s="2">
        <v>944929</v>
      </c>
      <c r="AB330">
        <v>80</v>
      </c>
      <c r="AC330" s="2">
        <v>867601</v>
      </c>
      <c r="AD330">
        <v>81.099999999999994</v>
      </c>
      <c r="AE330" s="2">
        <v>158594</v>
      </c>
      <c r="AF330">
        <v>84</v>
      </c>
      <c r="AG330" s="2">
        <v>211702</v>
      </c>
      <c r="AH330">
        <v>22.1</v>
      </c>
      <c r="AM330" s="2">
        <v>210318</v>
      </c>
      <c r="AN330">
        <v>24.2</v>
      </c>
      <c r="AO330" s="2">
        <v>146129</v>
      </c>
      <c r="AP330">
        <v>36.9</v>
      </c>
      <c r="AQ330" s="2">
        <v>75119</v>
      </c>
      <c r="AR330">
        <v>47.4</v>
      </c>
      <c r="AW330" t="s">
        <v>97</v>
      </c>
      <c r="AX330">
        <v>16</v>
      </c>
      <c r="AY330">
        <v>16</v>
      </c>
      <c r="BA330">
        <v>16</v>
      </c>
      <c r="BB330">
        <v>16</v>
      </c>
      <c r="BC330">
        <v>16</v>
      </c>
      <c r="BD330" t="s">
        <v>83</v>
      </c>
      <c r="BE330">
        <v>4</v>
      </c>
      <c r="BF330">
        <v>4</v>
      </c>
      <c r="BH330">
        <v>4</v>
      </c>
      <c r="BI330">
        <v>4</v>
      </c>
      <c r="BJ330">
        <v>4</v>
      </c>
      <c r="BS330" s="2">
        <v>1418207</v>
      </c>
      <c r="BT330" s="2">
        <v>1318008</v>
      </c>
      <c r="BV330" s="2">
        <v>1180993</v>
      </c>
      <c r="BW330" s="2">
        <v>1069544</v>
      </c>
      <c r="BX330" s="2">
        <v>188766</v>
      </c>
    </row>
    <row r="331" spans="1:76" x14ac:dyDescent="0.35">
      <c r="A331" s="1">
        <v>44565</v>
      </c>
      <c r="B331">
        <v>36007</v>
      </c>
      <c r="C331">
        <v>1</v>
      </c>
      <c r="D331" t="s">
        <v>283</v>
      </c>
      <c r="E331" t="s">
        <v>124</v>
      </c>
      <c r="F331" s="2">
        <f>S331+AE331+AQ331</f>
        <v>88971</v>
      </c>
      <c r="G331" s="2">
        <f>(Q331+AC331+AM331)-F331</f>
        <v>184986</v>
      </c>
      <c r="H331" s="2">
        <f>F331/BX331*100</f>
        <v>240.59221200649</v>
      </c>
      <c r="I331" s="2">
        <f>G331/(BW331-BX331)*100</f>
        <v>158.51006400863733</v>
      </c>
      <c r="J331">
        <v>97.6</v>
      </c>
      <c r="K331" s="2">
        <v>125763</v>
      </c>
      <c r="L331">
        <v>66</v>
      </c>
      <c r="M331" s="2">
        <v>125758</v>
      </c>
      <c r="N331">
        <v>69.599999999999994</v>
      </c>
      <c r="O331" s="2">
        <v>122408</v>
      </c>
      <c r="P331">
        <v>73.599999999999994</v>
      </c>
      <c r="Q331" s="2">
        <v>115261</v>
      </c>
      <c r="R331">
        <v>75</v>
      </c>
      <c r="S331" s="2">
        <v>34368</v>
      </c>
      <c r="T331">
        <v>92.9</v>
      </c>
      <c r="U331" s="2">
        <v>116320</v>
      </c>
      <c r="V331">
        <v>61.1</v>
      </c>
      <c r="W331" s="2">
        <v>116316</v>
      </c>
      <c r="X331">
        <v>64.400000000000006</v>
      </c>
      <c r="AA331" s="2">
        <v>113836</v>
      </c>
      <c r="AB331">
        <v>68.400000000000006</v>
      </c>
      <c r="AC331" s="2">
        <v>107224</v>
      </c>
      <c r="AD331">
        <v>69.8</v>
      </c>
      <c r="AE331" s="2">
        <v>32008</v>
      </c>
      <c r="AF331">
        <v>86.6</v>
      </c>
      <c r="AG331" s="2">
        <v>51883</v>
      </c>
      <c r="AH331">
        <v>44.6</v>
      </c>
      <c r="AM331" s="2">
        <v>51472</v>
      </c>
      <c r="AN331">
        <v>48</v>
      </c>
      <c r="AO331" s="2">
        <v>37591</v>
      </c>
      <c r="AP331">
        <v>61.7</v>
      </c>
      <c r="AQ331" s="2">
        <v>22595</v>
      </c>
      <c r="AR331">
        <v>70.599999999999994</v>
      </c>
      <c r="AW331" t="s">
        <v>82</v>
      </c>
      <c r="AX331">
        <v>12</v>
      </c>
      <c r="AY331">
        <v>12</v>
      </c>
      <c r="BA331">
        <v>12</v>
      </c>
      <c r="BB331">
        <v>12</v>
      </c>
      <c r="BC331">
        <v>12</v>
      </c>
      <c r="BD331" t="s">
        <v>83</v>
      </c>
      <c r="BE331">
        <v>4</v>
      </c>
      <c r="BF331">
        <v>4</v>
      </c>
      <c r="BH331">
        <v>4</v>
      </c>
      <c r="BI331">
        <v>4</v>
      </c>
      <c r="BJ331">
        <v>4</v>
      </c>
      <c r="BS331" s="2">
        <v>190488</v>
      </c>
      <c r="BT331" s="2">
        <v>180602</v>
      </c>
      <c r="BV331" s="2">
        <v>166375</v>
      </c>
      <c r="BW331" s="2">
        <v>153683</v>
      </c>
      <c r="BX331" s="2">
        <v>36980</v>
      </c>
    </row>
    <row r="332" spans="1:76" x14ac:dyDescent="0.35">
      <c r="A332" s="1">
        <v>44565</v>
      </c>
      <c r="B332">
        <v>36013</v>
      </c>
      <c r="C332">
        <v>1</v>
      </c>
      <c r="D332" t="s">
        <v>471</v>
      </c>
      <c r="E332" t="s">
        <v>124</v>
      </c>
      <c r="F332" s="2">
        <f>S332+AE332+AQ332</f>
        <v>60470</v>
      </c>
      <c r="G332" s="2">
        <f>(Q332+AC332+AM332)-F332</f>
        <v>108923</v>
      </c>
      <c r="H332" s="2">
        <f>F332/BX332*100</f>
        <v>230.05516454251475</v>
      </c>
      <c r="I332" s="2">
        <f>G332/(BW332-BX332)*100</f>
        <v>145.25197028897571</v>
      </c>
      <c r="J332">
        <v>97.6</v>
      </c>
      <c r="K332" s="2">
        <v>80257</v>
      </c>
      <c r="L332">
        <v>63.2</v>
      </c>
      <c r="M332" s="2">
        <v>80256</v>
      </c>
      <c r="N332">
        <v>66.900000000000006</v>
      </c>
      <c r="O332" s="2">
        <v>78286</v>
      </c>
      <c r="P332">
        <v>71</v>
      </c>
      <c r="Q332" s="2">
        <v>73744</v>
      </c>
      <c r="R332">
        <v>72.8</v>
      </c>
      <c r="S332" s="2">
        <v>24786</v>
      </c>
      <c r="T332">
        <v>94.3</v>
      </c>
      <c r="U332" s="2">
        <v>71494</v>
      </c>
      <c r="V332">
        <v>56.3</v>
      </c>
      <c r="W332" s="2">
        <v>71494</v>
      </c>
      <c r="X332">
        <v>59.6</v>
      </c>
      <c r="AA332" s="2">
        <v>70106</v>
      </c>
      <c r="AB332">
        <v>63.6</v>
      </c>
      <c r="AC332" s="2">
        <v>65904</v>
      </c>
      <c r="AD332">
        <v>65.099999999999994</v>
      </c>
      <c r="AE332" s="2">
        <v>21645</v>
      </c>
      <c r="AF332">
        <v>82.3</v>
      </c>
      <c r="AG332" s="2">
        <v>29924</v>
      </c>
      <c r="AH332">
        <v>41.9</v>
      </c>
      <c r="AM332" s="2">
        <v>29745</v>
      </c>
      <c r="AN332">
        <v>45.1</v>
      </c>
      <c r="AO332" s="2">
        <v>22960</v>
      </c>
      <c r="AP332">
        <v>56.5</v>
      </c>
      <c r="AQ332" s="2">
        <v>14039</v>
      </c>
      <c r="AR332">
        <v>64.900000000000006</v>
      </c>
      <c r="AW332" t="s">
        <v>82</v>
      </c>
      <c r="AX332">
        <v>12</v>
      </c>
      <c r="AY332">
        <v>12</v>
      </c>
      <c r="BA332">
        <v>12</v>
      </c>
      <c r="BB332">
        <v>12</v>
      </c>
      <c r="BC332">
        <v>12</v>
      </c>
      <c r="BD332" t="s">
        <v>152</v>
      </c>
      <c r="BE332">
        <v>8</v>
      </c>
      <c r="BF332">
        <v>8</v>
      </c>
      <c r="BH332">
        <v>8</v>
      </c>
      <c r="BI332">
        <v>8</v>
      </c>
      <c r="BJ332">
        <v>8</v>
      </c>
      <c r="BS332" s="2">
        <v>126903</v>
      </c>
      <c r="BT332" s="2">
        <v>120007</v>
      </c>
      <c r="BV332" s="2">
        <v>110272</v>
      </c>
      <c r="BW332" s="2">
        <v>101274</v>
      </c>
      <c r="BX332" s="2">
        <v>26285</v>
      </c>
    </row>
    <row r="333" spans="1:76" x14ac:dyDescent="0.35">
      <c r="A333" s="1">
        <v>44565</v>
      </c>
      <c r="B333">
        <v>36027</v>
      </c>
      <c r="C333">
        <v>1</v>
      </c>
      <c r="D333" t="s">
        <v>458</v>
      </c>
      <c r="E333" t="s">
        <v>124</v>
      </c>
      <c r="F333" s="2">
        <f>S333+AE333+AQ333</f>
        <v>129105</v>
      </c>
      <c r="G333" s="2">
        <f>(Q333+AC333+AM333)-F333</f>
        <v>324228</v>
      </c>
      <c r="H333" s="2">
        <f>F333/BX333*100</f>
        <v>241.77419052791248</v>
      </c>
      <c r="I333" s="2">
        <f>G333/(BW333-BX333)*100</f>
        <v>174.38269446939424</v>
      </c>
      <c r="J333">
        <v>97.6</v>
      </c>
      <c r="K333" s="2">
        <v>220863</v>
      </c>
      <c r="L333">
        <v>75.099999999999994</v>
      </c>
      <c r="M333" s="2">
        <v>220849</v>
      </c>
      <c r="N333">
        <v>78.7</v>
      </c>
      <c r="O333" s="2">
        <v>215170</v>
      </c>
      <c r="P333">
        <v>82.7</v>
      </c>
      <c r="Q333" s="2">
        <v>201176</v>
      </c>
      <c r="R333">
        <v>84.1</v>
      </c>
      <c r="S333" s="2">
        <v>53570</v>
      </c>
      <c r="T333">
        <v>95</v>
      </c>
      <c r="U333" s="2">
        <v>195540</v>
      </c>
      <c r="V333">
        <v>66.5</v>
      </c>
      <c r="W333" s="2">
        <v>195533</v>
      </c>
      <c r="X333">
        <v>69.7</v>
      </c>
      <c r="AA333" s="2">
        <v>191810</v>
      </c>
      <c r="AB333">
        <v>73.8</v>
      </c>
      <c r="AC333" s="2">
        <v>179329</v>
      </c>
      <c r="AD333">
        <v>74.900000000000006</v>
      </c>
      <c r="AE333" s="2">
        <v>46972</v>
      </c>
      <c r="AF333">
        <v>88</v>
      </c>
      <c r="AG333" s="2">
        <v>73507</v>
      </c>
      <c r="AH333">
        <v>37.6</v>
      </c>
      <c r="AM333" s="2">
        <v>72828</v>
      </c>
      <c r="AN333">
        <v>40.6</v>
      </c>
      <c r="AO333" s="2">
        <v>51561</v>
      </c>
      <c r="AP333">
        <v>51.7</v>
      </c>
      <c r="AQ333" s="2">
        <v>28563</v>
      </c>
      <c r="AR333">
        <v>60.8</v>
      </c>
      <c r="AW333" t="s">
        <v>112</v>
      </c>
      <c r="AX333">
        <v>8</v>
      </c>
      <c r="AY333">
        <v>8</v>
      </c>
      <c r="BA333">
        <v>8</v>
      </c>
      <c r="BB333">
        <v>8</v>
      </c>
      <c r="BC333">
        <v>8</v>
      </c>
      <c r="BD333" t="s">
        <v>83</v>
      </c>
      <c r="BE333">
        <v>4</v>
      </c>
      <c r="BF333">
        <v>4</v>
      </c>
      <c r="BH333">
        <v>4</v>
      </c>
      <c r="BI333">
        <v>4</v>
      </c>
      <c r="BJ333">
        <v>4</v>
      </c>
      <c r="BS333" s="2">
        <v>294218</v>
      </c>
      <c r="BT333" s="2">
        <v>280657</v>
      </c>
      <c r="BV333" s="2">
        <v>260074</v>
      </c>
      <c r="BW333" s="2">
        <v>239328</v>
      </c>
      <c r="BX333" s="2">
        <v>53399</v>
      </c>
    </row>
    <row r="334" spans="1:76" x14ac:dyDescent="0.35">
      <c r="A334" s="1">
        <v>44565</v>
      </c>
      <c r="B334">
        <v>36029</v>
      </c>
      <c r="C334">
        <v>1</v>
      </c>
      <c r="D334" t="s">
        <v>187</v>
      </c>
      <c r="E334" t="s">
        <v>124</v>
      </c>
      <c r="F334" s="2">
        <f>S334+AE334+AQ334</f>
        <v>411205</v>
      </c>
      <c r="G334" s="2">
        <f>(Q334+AC334+AM334)-F334</f>
        <v>1020803</v>
      </c>
      <c r="H334" s="2">
        <f>F334/BX334*100</f>
        <v>243.41018735016428</v>
      </c>
      <c r="I334" s="2">
        <f>G334/(BW334-BX334)*100</f>
        <v>180.83504873391036</v>
      </c>
      <c r="J334">
        <v>97.6</v>
      </c>
      <c r="K334" s="2">
        <v>664306</v>
      </c>
      <c r="L334">
        <v>72.3</v>
      </c>
      <c r="M334" s="2">
        <v>664245</v>
      </c>
      <c r="N334">
        <v>76.5</v>
      </c>
      <c r="O334" s="2">
        <v>640889</v>
      </c>
      <c r="P334">
        <v>80.400000000000006</v>
      </c>
      <c r="Q334" s="2">
        <v>598971</v>
      </c>
      <c r="R334">
        <v>81.7</v>
      </c>
      <c r="S334" s="2">
        <v>158092</v>
      </c>
      <c r="T334">
        <v>93.6</v>
      </c>
      <c r="U334" s="2">
        <v>612408</v>
      </c>
      <c r="V334">
        <v>66.7</v>
      </c>
      <c r="W334" s="2">
        <v>612400</v>
      </c>
      <c r="X334">
        <v>70.5</v>
      </c>
      <c r="AA334" s="2">
        <v>595626</v>
      </c>
      <c r="AB334">
        <v>74.7</v>
      </c>
      <c r="AC334" s="2">
        <v>557020</v>
      </c>
      <c r="AD334">
        <v>75.900000000000006</v>
      </c>
      <c r="AE334" s="2">
        <v>147344</v>
      </c>
      <c r="AF334">
        <v>87.2</v>
      </c>
      <c r="AG334" s="2">
        <v>278254</v>
      </c>
      <c r="AH334">
        <v>45.4</v>
      </c>
      <c r="AM334" s="2">
        <v>276017</v>
      </c>
      <c r="AN334">
        <v>49.6</v>
      </c>
      <c r="AO334" s="2">
        <v>186641</v>
      </c>
      <c r="AP334">
        <v>62.6</v>
      </c>
      <c r="AQ334" s="2">
        <v>105769</v>
      </c>
      <c r="AR334">
        <v>71.8</v>
      </c>
      <c r="AW334" t="s">
        <v>112</v>
      </c>
      <c r="AX334">
        <v>8</v>
      </c>
      <c r="AY334">
        <v>8</v>
      </c>
      <c r="BA334">
        <v>8</v>
      </c>
      <c r="BB334">
        <v>8</v>
      </c>
      <c r="BC334">
        <v>8</v>
      </c>
      <c r="BD334" t="s">
        <v>83</v>
      </c>
      <c r="BE334">
        <v>4</v>
      </c>
      <c r="BF334">
        <v>4</v>
      </c>
      <c r="BH334">
        <v>4</v>
      </c>
      <c r="BI334">
        <v>4</v>
      </c>
      <c r="BJ334">
        <v>4</v>
      </c>
      <c r="BS334" s="2">
        <v>918702</v>
      </c>
      <c r="BT334" s="2">
        <v>868601</v>
      </c>
      <c r="BV334" s="2">
        <v>797312</v>
      </c>
      <c r="BW334" s="2">
        <v>733429</v>
      </c>
      <c r="BX334" s="2">
        <v>168935</v>
      </c>
    </row>
    <row r="335" spans="1:76" x14ac:dyDescent="0.35">
      <c r="A335" s="1">
        <v>44565</v>
      </c>
      <c r="B335">
        <v>36045</v>
      </c>
      <c r="C335">
        <v>1</v>
      </c>
      <c r="D335" t="s">
        <v>197</v>
      </c>
      <c r="E335" t="s">
        <v>124</v>
      </c>
      <c r="F335" s="2">
        <f>S335+AE335+AQ335</f>
        <v>40932</v>
      </c>
      <c r="G335" s="2">
        <f>(Q335+AC335+AM335)-F335</f>
        <v>130783</v>
      </c>
      <c r="H335" s="2">
        <f>F335/BX335*100</f>
        <v>262.1997309589392</v>
      </c>
      <c r="I335" s="2">
        <f>G335/(BW335-BX335)*100</f>
        <v>192.68497510092232</v>
      </c>
      <c r="J335">
        <v>97.6</v>
      </c>
      <c r="K335" s="2">
        <v>86873</v>
      </c>
      <c r="L335">
        <v>79.099999999999994</v>
      </c>
      <c r="M335" s="2">
        <v>86871</v>
      </c>
      <c r="N335">
        <v>85.8</v>
      </c>
      <c r="O335" s="2">
        <v>84525</v>
      </c>
      <c r="P335">
        <v>92.8</v>
      </c>
      <c r="Q335" s="2">
        <v>79865</v>
      </c>
      <c r="R335">
        <v>95</v>
      </c>
      <c r="S335" s="2">
        <v>15771</v>
      </c>
      <c r="T335">
        <v>95</v>
      </c>
      <c r="U335" s="2">
        <v>73913</v>
      </c>
      <c r="V335">
        <v>67.3</v>
      </c>
      <c r="W335" s="2">
        <v>73913</v>
      </c>
      <c r="X335">
        <v>73</v>
      </c>
      <c r="AA335" s="2">
        <v>72292</v>
      </c>
      <c r="AB335">
        <v>79.400000000000006</v>
      </c>
      <c r="AC335" s="2">
        <v>68058</v>
      </c>
      <c r="AD335">
        <v>81.5</v>
      </c>
      <c r="AE335" s="2">
        <v>14437</v>
      </c>
      <c r="AF335">
        <v>92.5</v>
      </c>
      <c r="AG335" s="2">
        <v>23922</v>
      </c>
      <c r="AH335">
        <v>32.4</v>
      </c>
      <c r="AM335" s="2">
        <v>23792</v>
      </c>
      <c r="AN335">
        <v>35</v>
      </c>
      <c r="AO335" s="2">
        <v>18157</v>
      </c>
      <c r="AP335">
        <v>60.5</v>
      </c>
      <c r="AQ335" s="2">
        <v>10724</v>
      </c>
      <c r="AR335">
        <v>74.3</v>
      </c>
      <c r="AW335" t="s">
        <v>82</v>
      </c>
      <c r="AX335">
        <v>12</v>
      </c>
      <c r="AY335">
        <v>12</v>
      </c>
      <c r="BA335">
        <v>12</v>
      </c>
      <c r="BB335">
        <v>12</v>
      </c>
      <c r="BC335">
        <v>12</v>
      </c>
      <c r="BD335" t="s">
        <v>83</v>
      </c>
      <c r="BE335">
        <v>4</v>
      </c>
      <c r="BF335">
        <v>4</v>
      </c>
      <c r="BH335">
        <v>4</v>
      </c>
      <c r="BI335">
        <v>4</v>
      </c>
      <c r="BJ335">
        <v>4</v>
      </c>
      <c r="BS335" s="2">
        <v>109834</v>
      </c>
      <c r="BT335" s="2">
        <v>101248</v>
      </c>
      <c r="BV335" s="2">
        <v>91073</v>
      </c>
      <c r="BW335" s="2">
        <v>83485</v>
      </c>
      <c r="BX335" s="2">
        <v>15611</v>
      </c>
    </row>
    <row r="336" spans="1:76" x14ac:dyDescent="0.35">
      <c r="A336" s="1">
        <v>44565</v>
      </c>
      <c r="B336">
        <v>36047</v>
      </c>
      <c r="C336">
        <v>1</v>
      </c>
      <c r="D336" t="s">
        <v>330</v>
      </c>
      <c r="E336" t="s">
        <v>124</v>
      </c>
      <c r="F336" s="2">
        <f>S336+AE336+AQ336</f>
        <v>729226</v>
      </c>
      <c r="G336" s="2">
        <f>(Q336+AC336+AM336)-F336</f>
        <v>3156807</v>
      </c>
      <c r="H336" s="2">
        <f>F336/BX336*100</f>
        <v>198.22172206456383</v>
      </c>
      <c r="I336" s="2">
        <f>G336/(BW336-BX336)*100</f>
        <v>195.91093916397949</v>
      </c>
      <c r="J336">
        <v>97.6</v>
      </c>
      <c r="K336" s="2">
        <v>2050722</v>
      </c>
      <c r="L336">
        <v>80.099999999999994</v>
      </c>
      <c r="M336" s="2">
        <v>2050521</v>
      </c>
      <c r="N336">
        <v>86.3</v>
      </c>
      <c r="O336" s="2">
        <v>1986315</v>
      </c>
      <c r="P336">
        <v>92.2</v>
      </c>
      <c r="Q336" s="2">
        <v>1863923</v>
      </c>
      <c r="R336">
        <v>94.2</v>
      </c>
      <c r="S336" s="2">
        <v>315604</v>
      </c>
      <c r="T336">
        <v>85.8</v>
      </c>
      <c r="U336" s="2">
        <v>1700837</v>
      </c>
      <c r="V336">
        <v>66.400000000000006</v>
      </c>
      <c r="W336" s="2">
        <v>1700798</v>
      </c>
      <c r="X336">
        <v>71.599999999999994</v>
      </c>
      <c r="AA336" s="2">
        <v>1662709</v>
      </c>
      <c r="AB336">
        <v>77.2</v>
      </c>
      <c r="AC336" s="2">
        <v>1558679</v>
      </c>
      <c r="AD336">
        <v>78.8</v>
      </c>
      <c r="AE336" s="2">
        <v>279654</v>
      </c>
      <c r="AF336">
        <v>76</v>
      </c>
      <c r="AG336" s="2">
        <v>466796</v>
      </c>
      <c r="AH336">
        <v>27.4</v>
      </c>
      <c r="AM336" s="2">
        <v>463431</v>
      </c>
      <c r="AN336">
        <v>29.7</v>
      </c>
      <c r="AO336" s="2">
        <v>250232</v>
      </c>
      <c r="AP336">
        <v>39</v>
      </c>
      <c r="AQ336" s="2">
        <v>133968</v>
      </c>
      <c r="AR336">
        <v>47.9</v>
      </c>
      <c r="AW336" t="s">
        <v>97</v>
      </c>
      <c r="AX336">
        <v>16</v>
      </c>
      <c r="AY336">
        <v>16</v>
      </c>
      <c r="BA336">
        <v>16</v>
      </c>
      <c r="BB336">
        <v>16</v>
      </c>
      <c r="BC336">
        <v>16</v>
      </c>
      <c r="BD336" t="s">
        <v>83</v>
      </c>
      <c r="BE336">
        <v>4</v>
      </c>
      <c r="BF336">
        <v>4</v>
      </c>
      <c r="BH336">
        <v>4</v>
      </c>
      <c r="BI336">
        <v>4</v>
      </c>
      <c r="BJ336">
        <v>4</v>
      </c>
      <c r="BS336" s="2">
        <v>2559903</v>
      </c>
      <c r="BT336" s="2">
        <v>2376977</v>
      </c>
      <c r="BV336" s="2">
        <v>2153197</v>
      </c>
      <c r="BW336" s="2">
        <v>1979232</v>
      </c>
      <c r="BX336" s="2">
        <v>367884</v>
      </c>
    </row>
    <row r="337" spans="1:76" x14ac:dyDescent="0.35">
      <c r="A337" s="1">
        <v>44565</v>
      </c>
      <c r="B337">
        <v>36055</v>
      </c>
      <c r="C337">
        <v>1</v>
      </c>
      <c r="D337" t="s">
        <v>135</v>
      </c>
      <c r="E337" t="s">
        <v>124</v>
      </c>
      <c r="F337" s="2">
        <f>S337+AE337+AQ337</f>
        <v>339416</v>
      </c>
      <c r="G337" s="2">
        <f>(Q337+AC337+AM337)-F337</f>
        <v>856929</v>
      </c>
      <c r="H337" s="2">
        <f>F337/BX337*100</f>
        <v>256.17268576172683</v>
      </c>
      <c r="I337" s="2">
        <f>G337/(BW337-BX337)*100</f>
        <v>187.78301266599468</v>
      </c>
      <c r="J337">
        <v>97.6</v>
      </c>
      <c r="K337" s="2">
        <v>552169</v>
      </c>
      <c r="L337">
        <v>74.400000000000006</v>
      </c>
      <c r="M337" s="2">
        <v>552133</v>
      </c>
      <c r="N337">
        <v>78.7</v>
      </c>
      <c r="O337" s="2">
        <v>532043</v>
      </c>
      <c r="P337">
        <v>82.9</v>
      </c>
      <c r="Q337" s="2">
        <v>495519</v>
      </c>
      <c r="R337">
        <v>84.2</v>
      </c>
      <c r="S337" s="2">
        <v>129408</v>
      </c>
      <c r="T337">
        <v>95</v>
      </c>
      <c r="U337" s="2">
        <v>512895</v>
      </c>
      <c r="V337">
        <v>69.099999999999994</v>
      </c>
      <c r="W337" s="2">
        <v>512887</v>
      </c>
      <c r="X337">
        <v>73.099999999999994</v>
      </c>
      <c r="AA337" s="2">
        <v>498288</v>
      </c>
      <c r="AB337">
        <v>77.599999999999994</v>
      </c>
      <c r="AC337" s="2">
        <v>464691</v>
      </c>
      <c r="AD337">
        <v>78.900000000000006</v>
      </c>
      <c r="AE337" s="2">
        <v>121267</v>
      </c>
      <c r="AF337">
        <v>91.5</v>
      </c>
      <c r="AG337" s="2">
        <v>238297</v>
      </c>
      <c r="AH337">
        <v>46.5</v>
      </c>
      <c r="AM337" s="2">
        <v>236135</v>
      </c>
      <c r="AN337">
        <v>50.8</v>
      </c>
      <c r="AO337" s="2">
        <v>157071</v>
      </c>
      <c r="AP337">
        <v>63.8</v>
      </c>
      <c r="AQ337" s="2">
        <v>88741</v>
      </c>
      <c r="AR337">
        <v>73.2</v>
      </c>
      <c r="AW337" t="s">
        <v>82</v>
      </c>
      <c r="AX337">
        <v>12</v>
      </c>
      <c r="AY337">
        <v>12</v>
      </c>
      <c r="BA337">
        <v>12</v>
      </c>
      <c r="BB337">
        <v>12</v>
      </c>
      <c r="BC337">
        <v>12</v>
      </c>
      <c r="BD337" t="s">
        <v>83</v>
      </c>
      <c r="BE337">
        <v>4</v>
      </c>
      <c r="BF337">
        <v>4</v>
      </c>
      <c r="BH337">
        <v>4</v>
      </c>
      <c r="BI337">
        <v>4</v>
      </c>
      <c r="BJ337">
        <v>4</v>
      </c>
      <c r="BS337" s="2">
        <v>741770</v>
      </c>
      <c r="BT337" s="2">
        <v>701369</v>
      </c>
      <c r="BV337" s="2">
        <v>641895</v>
      </c>
      <c r="BW337" s="2">
        <v>588835</v>
      </c>
      <c r="BX337" s="2">
        <v>132495</v>
      </c>
    </row>
    <row r="338" spans="1:76" x14ac:dyDescent="0.35">
      <c r="A338" s="1">
        <v>44565</v>
      </c>
      <c r="B338">
        <v>36059</v>
      </c>
      <c r="C338">
        <v>1</v>
      </c>
      <c r="D338" t="s">
        <v>516</v>
      </c>
      <c r="E338" t="s">
        <v>124</v>
      </c>
      <c r="F338" s="2">
        <f>S338+AE338+AQ338</f>
        <v>646092</v>
      </c>
      <c r="G338" s="2">
        <f>(Q338+AC338+AM338)-F338</f>
        <v>1750819</v>
      </c>
      <c r="H338" s="2">
        <f>F338/BX338*100</f>
        <v>261.90441444728202</v>
      </c>
      <c r="I338" s="2">
        <f>G338/(BW338-BX338)*100</f>
        <v>213.70267479414804</v>
      </c>
      <c r="J338">
        <v>97.6</v>
      </c>
      <c r="K338" s="2">
        <v>1248409</v>
      </c>
      <c r="L338">
        <v>92</v>
      </c>
      <c r="M338" s="2">
        <v>1248270</v>
      </c>
      <c r="N338">
        <v>95</v>
      </c>
      <c r="O338" s="2">
        <v>1212779</v>
      </c>
      <c r="P338">
        <v>95</v>
      </c>
      <c r="Q338" s="2">
        <v>1127722</v>
      </c>
      <c r="R338">
        <v>95</v>
      </c>
      <c r="S338" s="2">
        <v>291010</v>
      </c>
      <c r="T338">
        <v>95</v>
      </c>
      <c r="U338" s="2">
        <v>1040489</v>
      </c>
      <c r="V338">
        <v>76.7</v>
      </c>
      <c r="W338" s="2">
        <v>1040455</v>
      </c>
      <c r="X338">
        <v>81.099999999999994</v>
      </c>
      <c r="AA338" s="2">
        <v>1019263</v>
      </c>
      <c r="AB338">
        <v>87.1</v>
      </c>
      <c r="AC338" s="2">
        <v>944474</v>
      </c>
      <c r="AD338">
        <v>88.6</v>
      </c>
      <c r="AE338" s="2">
        <v>233677</v>
      </c>
      <c r="AF338">
        <v>94.7</v>
      </c>
      <c r="AG338" s="2">
        <v>328036</v>
      </c>
      <c r="AH338">
        <v>31.5</v>
      </c>
      <c r="AM338" s="2">
        <v>324715</v>
      </c>
      <c r="AN338">
        <v>34.4</v>
      </c>
      <c r="AO338" s="2">
        <v>221976</v>
      </c>
      <c r="AP338">
        <v>44.5</v>
      </c>
      <c r="AQ338" s="2">
        <v>121405</v>
      </c>
      <c r="AR338">
        <v>52</v>
      </c>
      <c r="AW338" t="s">
        <v>86</v>
      </c>
      <c r="AX338">
        <v>4</v>
      </c>
      <c r="AY338">
        <v>4</v>
      </c>
      <c r="BA338">
        <v>4</v>
      </c>
      <c r="BB338">
        <v>4</v>
      </c>
      <c r="BC338">
        <v>4</v>
      </c>
      <c r="BD338" t="s">
        <v>83</v>
      </c>
      <c r="BE338">
        <v>4</v>
      </c>
      <c r="BF338">
        <v>4</v>
      </c>
      <c r="BH338">
        <v>4</v>
      </c>
      <c r="BI338">
        <v>4</v>
      </c>
      <c r="BJ338">
        <v>4</v>
      </c>
      <c r="BS338" s="2">
        <v>1356924</v>
      </c>
      <c r="BT338" s="2">
        <v>1282825</v>
      </c>
      <c r="BV338" s="2">
        <v>1169773</v>
      </c>
      <c r="BW338" s="2">
        <v>1065968</v>
      </c>
      <c r="BX338" s="2">
        <v>246690</v>
      </c>
    </row>
    <row r="339" spans="1:76" x14ac:dyDescent="0.35">
      <c r="A339" s="1">
        <v>44565</v>
      </c>
      <c r="B339">
        <v>36061</v>
      </c>
      <c r="C339">
        <v>1</v>
      </c>
      <c r="D339" t="s">
        <v>337</v>
      </c>
      <c r="E339" t="s">
        <v>124</v>
      </c>
      <c r="F339" s="2">
        <f>S339+AE339+AQ339</f>
        <v>657574</v>
      </c>
      <c r="G339" s="2">
        <f>(Q339+AC339+AM339)-F339</f>
        <v>2576426</v>
      </c>
      <c r="H339" s="2">
        <f>F339/BX339*100</f>
        <v>238.14704423060905</v>
      </c>
      <c r="I339" s="2">
        <f>G339/(BW339-BX339)*100</f>
        <v>229.97622960258002</v>
      </c>
      <c r="J339">
        <v>97.6</v>
      </c>
      <c r="K339" s="2">
        <v>1675103</v>
      </c>
      <c r="L339">
        <v>95</v>
      </c>
      <c r="M339" s="2">
        <v>1674878</v>
      </c>
      <c r="N339">
        <v>95</v>
      </c>
      <c r="O339" s="2">
        <v>1624681</v>
      </c>
      <c r="P339">
        <v>95</v>
      </c>
      <c r="Q339" s="2">
        <v>1544697</v>
      </c>
      <c r="R339">
        <v>95</v>
      </c>
      <c r="S339" s="2">
        <v>277442</v>
      </c>
      <c r="T339">
        <v>95</v>
      </c>
      <c r="U339" s="2">
        <v>1317310</v>
      </c>
      <c r="V339">
        <v>80.900000000000006</v>
      </c>
      <c r="W339" s="2">
        <v>1317261</v>
      </c>
      <c r="X339">
        <v>84.8</v>
      </c>
      <c r="AA339" s="2">
        <v>1284096</v>
      </c>
      <c r="AB339">
        <v>87.7</v>
      </c>
      <c r="AC339" s="2">
        <v>1223876</v>
      </c>
      <c r="AD339">
        <v>87.6</v>
      </c>
      <c r="AE339" s="2">
        <v>237528</v>
      </c>
      <c r="AF339">
        <v>86</v>
      </c>
      <c r="AG339" s="2">
        <v>469189</v>
      </c>
      <c r="AH339">
        <v>35.6</v>
      </c>
      <c r="AM339" s="2">
        <v>465427</v>
      </c>
      <c r="AN339">
        <v>38</v>
      </c>
      <c r="AO339" s="2">
        <v>251301</v>
      </c>
      <c r="AP339">
        <v>50.5</v>
      </c>
      <c r="AQ339" s="2">
        <v>142604</v>
      </c>
      <c r="AR339">
        <v>60</v>
      </c>
      <c r="AW339" t="s">
        <v>82</v>
      </c>
      <c r="AX339">
        <v>12</v>
      </c>
      <c r="AY339">
        <v>12</v>
      </c>
      <c r="BA339">
        <v>12</v>
      </c>
      <c r="BB339">
        <v>12</v>
      </c>
      <c r="BC339">
        <v>12</v>
      </c>
      <c r="BD339" t="s">
        <v>83</v>
      </c>
      <c r="BE339">
        <v>4</v>
      </c>
      <c r="BF339">
        <v>4</v>
      </c>
      <c r="BH339">
        <v>4</v>
      </c>
      <c r="BI339">
        <v>4</v>
      </c>
      <c r="BJ339">
        <v>4</v>
      </c>
      <c r="BS339" s="2">
        <v>1628706</v>
      </c>
      <c r="BT339" s="2">
        <v>1552562</v>
      </c>
      <c r="BV339" s="2">
        <v>1464309</v>
      </c>
      <c r="BW339" s="2">
        <v>1396422</v>
      </c>
      <c r="BX339" s="2">
        <v>276121</v>
      </c>
    </row>
    <row r="340" spans="1:76" x14ac:dyDescent="0.35">
      <c r="A340" s="1">
        <v>44565</v>
      </c>
      <c r="B340">
        <v>36063</v>
      </c>
      <c r="C340">
        <v>1</v>
      </c>
      <c r="D340" t="s">
        <v>210</v>
      </c>
      <c r="E340" t="s">
        <v>124</v>
      </c>
      <c r="F340" s="2">
        <f>S340+AE340+AQ340</f>
        <v>98532</v>
      </c>
      <c r="G340" s="2">
        <f>(Q340+AC340+AM340)-F340</f>
        <v>213540</v>
      </c>
      <c r="H340" s="2">
        <f>F340/BX340*100</f>
        <v>241.14537444933922</v>
      </c>
      <c r="I340" s="2">
        <f>G340/(BW340-BX340)*100</f>
        <v>168.5039494346114</v>
      </c>
      <c r="J340">
        <v>97.6</v>
      </c>
      <c r="K340" s="2">
        <v>144084</v>
      </c>
      <c r="L340">
        <v>68.8</v>
      </c>
      <c r="M340" s="2">
        <v>144076</v>
      </c>
      <c r="N340">
        <v>72.7</v>
      </c>
      <c r="O340" s="2">
        <v>140274</v>
      </c>
      <c r="P340">
        <v>77.099999999999994</v>
      </c>
      <c r="Q340" s="2">
        <v>131886</v>
      </c>
      <c r="R340">
        <v>78.7</v>
      </c>
      <c r="S340" s="2">
        <v>38215</v>
      </c>
      <c r="T340">
        <v>93.5</v>
      </c>
      <c r="U340" s="2">
        <v>133617</v>
      </c>
      <c r="V340">
        <v>63.8</v>
      </c>
      <c r="W340" s="2">
        <v>133615</v>
      </c>
      <c r="X340">
        <v>67.400000000000006</v>
      </c>
      <c r="AA340" s="2">
        <v>130964</v>
      </c>
      <c r="AB340">
        <v>71.900000000000006</v>
      </c>
      <c r="AC340" s="2">
        <v>123241</v>
      </c>
      <c r="AD340">
        <v>73.5</v>
      </c>
      <c r="AE340" s="2">
        <v>35708</v>
      </c>
      <c r="AF340">
        <v>87.4</v>
      </c>
      <c r="AG340" s="2">
        <v>57258</v>
      </c>
      <c r="AH340">
        <v>42.9</v>
      </c>
      <c r="AM340" s="2">
        <v>56945</v>
      </c>
      <c r="AN340">
        <v>46.2</v>
      </c>
      <c r="AO340" s="2">
        <v>42322</v>
      </c>
      <c r="AP340">
        <v>59.1</v>
      </c>
      <c r="AQ340" s="2">
        <v>24609</v>
      </c>
      <c r="AR340">
        <v>68.900000000000006</v>
      </c>
      <c r="AW340" t="s">
        <v>112</v>
      </c>
      <c r="AX340">
        <v>8</v>
      </c>
      <c r="AY340">
        <v>8</v>
      </c>
      <c r="BA340">
        <v>8</v>
      </c>
      <c r="BB340">
        <v>8</v>
      </c>
      <c r="BC340">
        <v>8</v>
      </c>
      <c r="BD340" t="s">
        <v>83</v>
      </c>
      <c r="BE340">
        <v>4</v>
      </c>
      <c r="BF340">
        <v>4</v>
      </c>
      <c r="BH340">
        <v>4</v>
      </c>
      <c r="BI340">
        <v>4</v>
      </c>
      <c r="BJ340">
        <v>4</v>
      </c>
      <c r="BS340" s="2">
        <v>209281</v>
      </c>
      <c r="BT340" s="2">
        <v>198251</v>
      </c>
      <c r="BV340" s="2">
        <v>182051</v>
      </c>
      <c r="BW340" s="2">
        <v>167587</v>
      </c>
      <c r="BX340" s="2">
        <v>40860</v>
      </c>
    </row>
    <row r="341" spans="1:76" x14ac:dyDescent="0.35">
      <c r="A341" s="1">
        <v>44565</v>
      </c>
      <c r="B341">
        <v>36065</v>
      </c>
      <c r="C341">
        <v>1</v>
      </c>
      <c r="D341" t="s">
        <v>267</v>
      </c>
      <c r="E341" t="s">
        <v>124</v>
      </c>
      <c r="F341" s="2">
        <f>S341+AE341+AQ341</f>
        <v>104488</v>
      </c>
      <c r="G341" s="2">
        <f>(Q341+AC341+AM341)-F341</f>
        <v>216859</v>
      </c>
      <c r="H341" s="2">
        <f>F341/BX341*100</f>
        <v>238.31767174527872</v>
      </c>
      <c r="I341" s="2">
        <f>G341/(BW341-BX341)*100</f>
        <v>159.30404248910958</v>
      </c>
      <c r="J341">
        <v>97.6</v>
      </c>
      <c r="K341" s="2">
        <v>149397</v>
      </c>
      <c r="L341">
        <v>65.3</v>
      </c>
      <c r="M341" s="2">
        <v>149391</v>
      </c>
      <c r="N341">
        <v>69.2</v>
      </c>
      <c r="O341" s="2">
        <v>145443</v>
      </c>
      <c r="P341">
        <v>74</v>
      </c>
      <c r="Q341" s="2">
        <v>136245</v>
      </c>
      <c r="R341">
        <v>75.7</v>
      </c>
      <c r="S341" s="2">
        <v>40857</v>
      </c>
      <c r="T341">
        <v>93.2</v>
      </c>
      <c r="U341" s="2">
        <v>136525</v>
      </c>
      <c r="V341">
        <v>59.7</v>
      </c>
      <c r="W341" s="2">
        <v>136524</v>
      </c>
      <c r="X341">
        <v>63.3</v>
      </c>
      <c r="AA341" s="2">
        <v>133585</v>
      </c>
      <c r="AB341">
        <v>68</v>
      </c>
      <c r="AC341" s="2">
        <v>125159</v>
      </c>
      <c r="AD341">
        <v>69.5</v>
      </c>
      <c r="AE341" s="2">
        <v>37390</v>
      </c>
      <c r="AF341">
        <v>85.3</v>
      </c>
      <c r="AG341" s="2">
        <v>60303</v>
      </c>
      <c r="AH341">
        <v>44.2</v>
      </c>
      <c r="AM341" s="2">
        <v>59943</v>
      </c>
      <c r="AN341">
        <v>47.9</v>
      </c>
      <c r="AO341" s="2">
        <v>44165</v>
      </c>
      <c r="AP341">
        <v>60.7</v>
      </c>
      <c r="AQ341" s="2">
        <v>26241</v>
      </c>
      <c r="AR341">
        <v>70.2</v>
      </c>
      <c r="AW341" t="s">
        <v>82</v>
      </c>
      <c r="AX341">
        <v>12</v>
      </c>
      <c r="AY341">
        <v>12</v>
      </c>
      <c r="BA341">
        <v>12</v>
      </c>
      <c r="BB341">
        <v>12</v>
      </c>
      <c r="BC341">
        <v>12</v>
      </c>
      <c r="BD341" t="s">
        <v>83</v>
      </c>
      <c r="BE341">
        <v>4</v>
      </c>
      <c r="BF341">
        <v>4</v>
      </c>
      <c r="BH341">
        <v>4</v>
      </c>
      <c r="BI341">
        <v>4</v>
      </c>
      <c r="BJ341">
        <v>4</v>
      </c>
      <c r="BS341" s="2">
        <v>228671</v>
      </c>
      <c r="BT341" s="2">
        <v>215804</v>
      </c>
      <c r="BV341" s="2">
        <v>196544</v>
      </c>
      <c r="BW341" s="2">
        <v>179973</v>
      </c>
      <c r="BX341" s="2">
        <v>43844</v>
      </c>
    </row>
    <row r="342" spans="1:76" x14ac:dyDescent="0.35">
      <c r="A342" s="1">
        <v>44565</v>
      </c>
      <c r="B342">
        <v>36067</v>
      </c>
      <c r="C342">
        <v>1</v>
      </c>
      <c r="D342" t="s">
        <v>193</v>
      </c>
      <c r="E342" t="s">
        <v>124</v>
      </c>
      <c r="F342" s="2">
        <f>S342+AE342+AQ342</f>
        <v>207788</v>
      </c>
      <c r="G342" s="2">
        <f>(Q342+AC342+AM342)-F342</f>
        <v>542670</v>
      </c>
      <c r="H342" s="2">
        <f>F342/BX342*100</f>
        <v>257.32897409223756</v>
      </c>
      <c r="I342" s="2">
        <f>G342/(BW342-BX342)*100</f>
        <v>191.96782318315599</v>
      </c>
      <c r="J342">
        <v>97.6</v>
      </c>
      <c r="K342" s="2">
        <v>349702</v>
      </c>
      <c r="L342">
        <v>75.900000000000006</v>
      </c>
      <c r="M342" s="2">
        <v>349656</v>
      </c>
      <c r="N342">
        <v>80.400000000000006</v>
      </c>
      <c r="O342" s="2">
        <v>337115</v>
      </c>
      <c r="P342">
        <v>85</v>
      </c>
      <c r="Q342" s="2">
        <v>313928</v>
      </c>
      <c r="R342">
        <v>86.4</v>
      </c>
      <c r="S342" s="2">
        <v>79340</v>
      </c>
      <c r="T342">
        <v>95</v>
      </c>
      <c r="U342" s="2">
        <v>325103</v>
      </c>
      <c r="V342">
        <v>70.599999999999994</v>
      </c>
      <c r="W342" s="2">
        <v>325085</v>
      </c>
      <c r="X342">
        <v>74.8</v>
      </c>
      <c r="AA342" s="2">
        <v>315581</v>
      </c>
      <c r="AB342">
        <v>79.5</v>
      </c>
      <c r="AC342" s="2">
        <v>293883</v>
      </c>
      <c r="AD342">
        <v>80.900000000000006</v>
      </c>
      <c r="AE342" s="2">
        <v>74285</v>
      </c>
      <c r="AF342">
        <v>92</v>
      </c>
      <c r="AG342" s="2">
        <v>144045</v>
      </c>
      <c r="AH342">
        <v>44.3</v>
      </c>
      <c r="AM342" s="2">
        <v>142647</v>
      </c>
      <c r="AN342">
        <v>48.5</v>
      </c>
      <c r="AO342" s="2">
        <v>96681</v>
      </c>
      <c r="AP342">
        <v>62.9</v>
      </c>
      <c r="AQ342" s="2">
        <v>54163</v>
      </c>
      <c r="AR342">
        <v>72.900000000000006</v>
      </c>
      <c r="AW342" t="s">
        <v>82</v>
      </c>
      <c r="AX342">
        <v>12</v>
      </c>
      <c r="AY342">
        <v>12</v>
      </c>
      <c r="BA342">
        <v>12</v>
      </c>
      <c r="BB342">
        <v>12</v>
      </c>
      <c r="BC342">
        <v>12</v>
      </c>
      <c r="BD342" t="s">
        <v>83</v>
      </c>
      <c r="BE342">
        <v>4</v>
      </c>
      <c r="BF342">
        <v>4</v>
      </c>
      <c r="BH342">
        <v>4</v>
      </c>
      <c r="BI342">
        <v>4</v>
      </c>
      <c r="BJ342">
        <v>4</v>
      </c>
      <c r="BS342" s="2">
        <v>460528</v>
      </c>
      <c r="BT342" s="2">
        <v>434657</v>
      </c>
      <c r="BV342" s="2">
        <v>396790</v>
      </c>
      <c r="BW342" s="2">
        <v>363436</v>
      </c>
      <c r="BX342" s="2">
        <v>80748</v>
      </c>
    </row>
    <row r="343" spans="1:76" x14ac:dyDescent="0.35">
      <c r="A343" s="1">
        <v>44565</v>
      </c>
      <c r="B343">
        <v>36069</v>
      </c>
      <c r="C343">
        <v>1</v>
      </c>
      <c r="D343" t="s">
        <v>462</v>
      </c>
      <c r="E343" t="s">
        <v>124</v>
      </c>
      <c r="F343" s="2">
        <f>S343+AE343+AQ343</f>
        <v>55209</v>
      </c>
      <c r="G343" s="2">
        <f>(Q343+AC343+AM343)-F343</f>
        <v>112284</v>
      </c>
      <c r="H343" s="2">
        <f>F343/BX343*100</f>
        <v>244.06082843375626</v>
      </c>
      <c r="I343" s="2">
        <f>G343/(BW343-BX343)*100</f>
        <v>171.89571500742485</v>
      </c>
      <c r="J343">
        <v>97.6</v>
      </c>
      <c r="K343" s="2">
        <v>77359</v>
      </c>
      <c r="L343">
        <v>70.5</v>
      </c>
      <c r="M343" s="2">
        <v>77357</v>
      </c>
      <c r="N343">
        <v>74.099999999999994</v>
      </c>
      <c r="O343" s="2">
        <v>74480</v>
      </c>
      <c r="P343">
        <v>77.7</v>
      </c>
      <c r="Q343" s="2">
        <v>69199</v>
      </c>
      <c r="R343">
        <v>78.7</v>
      </c>
      <c r="S343" s="2">
        <v>21248</v>
      </c>
      <c r="T343">
        <v>93.9</v>
      </c>
      <c r="U343" s="2">
        <v>72221</v>
      </c>
      <c r="V343">
        <v>65.8</v>
      </c>
      <c r="W343" s="2">
        <v>72221</v>
      </c>
      <c r="X343">
        <v>69.099999999999994</v>
      </c>
      <c r="AA343" s="2">
        <v>69938</v>
      </c>
      <c r="AB343">
        <v>72.900000000000006</v>
      </c>
      <c r="AC343" s="2">
        <v>64960</v>
      </c>
      <c r="AD343">
        <v>73.900000000000006</v>
      </c>
      <c r="AE343" s="2">
        <v>19774</v>
      </c>
      <c r="AF343">
        <v>87.4</v>
      </c>
      <c r="AG343" s="2">
        <v>33605</v>
      </c>
      <c r="AH343">
        <v>46.5</v>
      </c>
      <c r="AM343" s="2">
        <v>33334</v>
      </c>
      <c r="AN343">
        <v>51.3</v>
      </c>
      <c r="AO343" s="2">
        <v>24210</v>
      </c>
      <c r="AP343">
        <v>63.7</v>
      </c>
      <c r="AQ343" s="2">
        <v>14187</v>
      </c>
      <c r="AR343">
        <v>71.7</v>
      </c>
      <c r="AW343" t="s">
        <v>86</v>
      </c>
      <c r="AX343">
        <v>4</v>
      </c>
      <c r="AY343">
        <v>4</v>
      </c>
      <c r="BA343">
        <v>4</v>
      </c>
      <c r="BB343">
        <v>4</v>
      </c>
      <c r="BC343">
        <v>4</v>
      </c>
      <c r="BD343" t="s">
        <v>83</v>
      </c>
      <c r="BE343">
        <v>4</v>
      </c>
      <c r="BF343">
        <v>4</v>
      </c>
      <c r="BH343">
        <v>4</v>
      </c>
      <c r="BI343">
        <v>4</v>
      </c>
      <c r="BJ343">
        <v>4</v>
      </c>
      <c r="BS343" s="2">
        <v>109777</v>
      </c>
      <c r="BT343" s="2">
        <v>104452</v>
      </c>
      <c r="BV343" s="2">
        <v>95899</v>
      </c>
      <c r="BW343" s="2">
        <v>87942</v>
      </c>
      <c r="BX343" s="2">
        <v>22621</v>
      </c>
    </row>
    <row r="344" spans="1:76" x14ac:dyDescent="0.35">
      <c r="A344" s="1">
        <v>44565</v>
      </c>
      <c r="B344">
        <v>36071</v>
      </c>
      <c r="C344">
        <v>1</v>
      </c>
      <c r="D344" t="s">
        <v>205</v>
      </c>
      <c r="E344" t="s">
        <v>124</v>
      </c>
      <c r="F344" s="2">
        <f>S344+AE344+AQ344</f>
        <v>129895</v>
      </c>
      <c r="G344" s="2">
        <f>(Q344+AC344+AM344)-F344</f>
        <v>411296</v>
      </c>
      <c r="H344" s="2">
        <f>F344/BX344*100</f>
        <v>235.58590420225985</v>
      </c>
      <c r="I344" s="2">
        <f>G344/(BW344-BX344)*100</f>
        <v>177.43342407130191</v>
      </c>
      <c r="J344">
        <v>97.6</v>
      </c>
      <c r="K344" s="2">
        <v>274195</v>
      </c>
      <c r="L344">
        <v>71.2</v>
      </c>
      <c r="M344" s="2">
        <v>274173</v>
      </c>
      <c r="N344">
        <v>76.400000000000006</v>
      </c>
      <c r="O344" s="2">
        <v>268209</v>
      </c>
      <c r="P344">
        <v>83.4</v>
      </c>
      <c r="Q344" s="2">
        <v>248389</v>
      </c>
      <c r="R344">
        <v>86.6</v>
      </c>
      <c r="S344" s="2">
        <v>54948</v>
      </c>
      <c r="T344">
        <v>95</v>
      </c>
      <c r="U344" s="2">
        <v>241764</v>
      </c>
      <c r="V344">
        <v>62.8</v>
      </c>
      <c r="W344" s="2">
        <v>241760</v>
      </c>
      <c r="X344">
        <v>67.3</v>
      </c>
      <c r="AA344" s="2">
        <v>238196</v>
      </c>
      <c r="AB344">
        <v>74.099999999999994</v>
      </c>
      <c r="AC344" s="2">
        <v>220275</v>
      </c>
      <c r="AD344">
        <v>76.8</v>
      </c>
      <c r="AE344" s="2">
        <v>47928</v>
      </c>
      <c r="AF344">
        <v>86.9</v>
      </c>
      <c r="AG344" s="2">
        <v>73116</v>
      </c>
      <c r="AH344">
        <v>30.2</v>
      </c>
      <c r="AM344" s="2">
        <v>72527</v>
      </c>
      <c r="AN344">
        <v>32.9</v>
      </c>
      <c r="AO344" s="2">
        <v>51214</v>
      </c>
      <c r="AP344">
        <v>45.8</v>
      </c>
      <c r="AQ344" s="2">
        <v>27019</v>
      </c>
      <c r="AR344">
        <v>56.4</v>
      </c>
      <c r="AW344" t="s">
        <v>82</v>
      </c>
      <c r="AX344">
        <v>12</v>
      </c>
      <c r="AY344">
        <v>12</v>
      </c>
      <c r="BA344">
        <v>12</v>
      </c>
      <c r="BB344">
        <v>12</v>
      </c>
      <c r="BC344">
        <v>12</v>
      </c>
      <c r="BD344" t="s">
        <v>83</v>
      </c>
      <c r="BE344">
        <v>4</v>
      </c>
      <c r="BF344">
        <v>4</v>
      </c>
      <c r="BH344">
        <v>4</v>
      </c>
      <c r="BI344">
        <v>4</v>
      </c>
      <c r="BJ344">
        <v>4</v>
      </c>
      <c r="BS344" s="2">
        <v>384940</v>
      </c>
      <c r="BT344" s="2">
        <v>359046</v>
      </c>
      <c r="BV344" s="2">
        <v>321416</v>
      </c>
      <c r="BW344" s="2">
        <v>286940</v>
      </c>
      <c r="BX344" s="2">
        <v>55137</v>
      </c>
    </row>
    <row r="345" spans="1:76" x14ac:dyDescent="0.35">
      <c r="A345" s="1">
        <v>44565</v>
      </c>
      <c r="B345">
        <v>36075</v>
      </c>
      <c r="C345">
        <v>1</v>
      </c>
      <c r="D345" t="s">
        <v>370</v>
      </c>
      <c r="E345" t="s">
        <v>124</v>
      </c>
      <c r="F345" s="2">
        <f>S345+AE345+AQ345</f>
        <v>46802</v>
      </c>
      <c r="G345" s="2">
        <f>(Q345+AC345+AM345)-F345</f>
        <v>106708</v>
      </c>
      <c r="H345" s="2">
        <f>F345/BX345*100</f>
        <v>237.74255816316162</v>
      </c>
      <c r="I345" s="2">
        <f>G345/(BW345-BX345)*100</f>
        <v>146.25548245614036</v>
      </c>
      <c r="J345">
        <v>97.6</v>
      </c>
      <c r="K345" s="2">
        <v>71043</v>
      </c>
      <c r="L345">
        <v>60.7</v>
      </c>
      <c r="M345" s="2">
        <v>71041</v>
      </c>
      <c r="N345">
        <v>64.099999999999994</v>
      </c>
      <c r="O345" s="2">
        <v>69138</v>
      </c>
      <c r="P345">
        <v>68.3</v>
      </c>
      <c r="Q345" s="2">
        <v>64690</v>
      </c>
      <c r="R345">
        <v>69.8</v>
      </c>
      <c r="S345" s="2">
        <v>17970</v>
      </c>
      <c r="T345">
        <v>91.3</v>
      </c>
      <c r="U345" s="2">
        <v>66707</v>
      </c>
      <c r="V345">
        <v>57</v>
      </c>
      <c r="W345" s="2">
        <v>66706</v>
      </c>
      <c r="X345">
        <v>60.2</v>
      </c>
      <c r="AA345" s="2">
        <v>65241</v>
      </c>
      <c r="AB345">
        <v>64.400000000000006</v>
      </c>
      <c r="AC345" s="2">
        <v>61078</v>
      </c>
      <c r="AD345">
        <v>65.900000000000006</v>
      </c>
      <c r="AE345" s="2">
        <v>16755</v>
      </c>
      <c r="AF345">
        <v>85.1</v>
      </c>
      <c r="AG345" s="2">
        <v>27901</v>
      </c>
      <c r="AH345">
        <v>41.8</v>
      </c>
      <c r="AM345" s="2">
        <v>27742</v>
      </c>
      <c r="AN345">
        <v>45.4</v>
      </c>
      <c r="AO345" s="2">
        <v>21316</v>
      </c>
      <c r="AP345">
        <v>59.7</v>
      </c>
      <c r="AQ345" s="2">
        <v>12077</v>
      </c>
      <c r="AR345">
        <v>72.099999999999994</v>
      </c>
      <c r="AW345" t="s">
        <v>82</v>
      </c>
      <c r="AX345">
        <v>12</v>
      </c>
      <c r="AY345">
        <v>12</v>
      </c>
      <c r="BA345">
        <v>12</v>
      </c>
      <c r="BB345">
        <v>12</v>
      </c>
      <c r="BC345">
        <v>12</v>
      </c>
      <c r="BD345" t="s">
        <v>83</v>
      </c>
      <c r="BE345">
        <v>4</v>
      </c>
      <c r="BF345">
        <v>4</v>
      </c>
      <c r="BH345">
        <v>4</v>
      </c>
      <c r="BI345">
        <v>4</v>
      </c>
      <c r="BJ345">
        <v>4</v>
      </c>
      <c r="BS345" s="2">
        <v>117124</v>
      </c>
      <c r="BT345" s="2">
        <v>110782</v>
      </c>
      <c r="BV345" s="2">
        <v>101272</v>
      </c>
      <c r="BW345" s="2">
        <v>92646</v>
      </c>
      <c r="BX345" s="2">
        <v>19686</v>
      </c>
    </row>
    <row r="346" spans="1:76" x14ac:dyDescent="0.35">
      <c r="A346" s="1">
        <v>44565</v>
      </c>
      <c r="B346">
        <v>36081</v>
      </c>
      <c r="C346">
        <v>1</v>
      </c>
      <c r="D346" t="s">
        <v>431</v>
      </c>
      <c r="E346" t="s">
        <v>124</v>
      </c>
      <c r="F346" s="2">
        <f>S346+AE346+AQ346</f>
        <v>848588</v>
      </c>
      <c r="G346" s="2">
        <f>(Q346+AC346+AM346)-F346</f>
        <v>3268326</v>
      </c>
      <c r="H346" s="2">
        <f>F346/BX346*100</f>
        <v>230.38609084714102</v>
      </c>
      <c r="I346" s="2">
        <f>G346/(BW346-BX346)*100</f>
        <v>227.90624699281622</v>
      </c>
      <c r="J346">
        <v>97.6</v>
      </c>
      <c r="K346" s="2">
        <v>2193930</v>
      </c>
      <c r="L346">
        <v>95</v>
      </c>
      <c r="M346" s="2">
        <v>2193793</v>
      </c>
      <c r="N346">
        <v>95</v>
      </c>
      <c r="O346" s="2">
        <v>2125812</v>
      </c>
      <c r="P346">
        <v>95</v>
      </c>
      <c r="Q346" s="2">
        <v>1987363</v>
      </c>
      <c r="R346">
        <v>95</v>
      </c>
      <c r="S346" s="2">
        <v>380428</v>
      </c>
      <c r="T346">
        <v>95</v>
      </c>
      <c r="U346" s="2">
        <v>1811662</v>
      </c>
      <c r="V346">
        <v>80.400000000000006</v>
      </c>
      <c r="W346" s="2">
        <v>1811632</v>
      </c>
      <c r="X346">
        <v>85.6</v>
      </c>
      <c r="AA346" s="2">
        <v>1776434</v>
      </c>
      <c r="AB346">
        <v>91.4</v>
      </c>
      <c r="AC346" s="2">
        <v>1655698</v>
      </c>
      <c r="AD346">
        <v>91.9</v>
      </c>
      <c r="AE346" s="2">
        <v>316938</v>
      </c>
      <c r="AF346">
        <v>86</v>
      </c>
      <c r="AG346" s="2">
        <v>477589</v>
      </c>
      <c r="AH346">
        <v>26.4</v>
      </c>
      <c r="AM346" s="2">
        <v>473853</v>
      </c>
      <c r="AN346">
        <v>28.6</v>
      </c>
      <c r="AO346" s="2">
        <v>289639</v>
      </c>
      <c r="AP346">
        <v>38.9</v>
      </c>
      <c r="AQ346" s="2">
        <v>151222</v>
      </c>
      <c r="AR346">
        <v>47.7</v>
      </c>
      <c r="AW346" t="s">
        <v>82</v>
      </c>
      <c r="AX346">
        <v>12</v>
      </c>
      <c r="AY346">
        <v>12</v>
      </c>
      <c r="BA346">
        <v>12</v>
      </c>
      <c r="BB346">
        <v>12</v>
      </c>
      <c r="BC346">
        <v>12</v>
      </c>
      <c r="BD346" t="s">
        <v>83</v>
      </c>
      <c r="BE346">
        <v>4</v>
      </c>
      <c r="BF346">
        <v>4</v>
      </c>
      <c r="BH346">
        <v>4</v>
      </c>
      <c r="BI346">
        <v>4</v>
      </c>
      <c r="BJ346">
        <v>4</v>
      </c>
      <c r="BS346" s="2">
        <v>2253858</v>
      </c>
      <c r="BT346" s="2">
        <v>2116763</v>
      </c>
      <c r="BV346" s="2">
        <v>1943259</v>
      </c>
      <c r="BW346" s="2">
        <v>1802399</v>
      </c>
      <c r="BX346" s="2">
        <v>368333</v>
      </c>
    </row>
    <row r="347" spans="1:76" x14ac:dyDescent="0.35">
      <c r="A347" s="1">
        <v>44565</v>
      </c>
      <c r="B347">
        <v>36083</v>
      </c>
      <c r="C347">
        <v>1</v>
      </c>
      <c r="D347" t="s">
        <v>167</v>
      </c>
      <c r="E347" t="s">
        <v>124</v>
      </c>
      <c r="F347" s="2">
        <f>S347+AE347+AQ347</f>
        <v>70967</v>
      </c>
      <c r="G347" s="2">
        <f>(Q347+AC347+AM347)-F347</f>
        <v>181729</v>
      </c>
      <c r="H347" s="2">
        <f>F347/BX347*100</f>
        <v>255.23107354792302</v>
      </c>
      <c r="I347" s="2">
        <f>G347/(BW347-BX347)*100</f>
        <v>181.23965293706991</v>
      </c>
      <c r="J347">
        <v>97.6</v>
      </c>
      <c r="K347" s="2">
        <v>118626</v>
      </c>
      <c r="L347">
        <v>74.7</v>
      </c>
      <c r="M347" s="2">
        <v>118596</v>
      </c>
      <c r="N347">
        <v>78.7</v>
      </c>
      <c r="O347" s="2">
        <v>115031</v>
      </c>
      <c r="P347">
        <v>83</v>
      </c>
      <c r="Q347" s="2">
        <v>107919</v>
      </c>
      <c r="R347">
        <v>84.3</v>
      </c>
      <c r="S347" s="2">
        <v>28243</v>
      </c>
      <c r="T347">
        <v>95</v>
      </c>
      <c r="U347" s="2">
        <v>107031</v>
      </c>
      <c r="V347">
        <v>67.400000000000006</v>
      </c>
      <c r="W347" s="2">
        <v>107027</v>
      </c>
      <c r="X347">
        <v>71</v>
      </c>
      <c r="AA347" s="2">
        <v>104448</v>
      </c>
      <c r="AB347">
        <v>75.400000000000006</v>
      </c>
      <c r="AC347" s="2">
        <v>97915</v>
      </c>
      <c r="AD347">
        <v>76.5</v>
      </c>
      <c r="AE347" s="2">
        <v>25190</v>
      </c>
      <c r="AF347">
        <v>90.6</v>
      </c>
      <c r="AG347" s="2">
        <v>47266</v>
      </c>
      <c r="AH347">
        <v>44.2</v>
      </c>
      <c r="AM347" s="2">
        <v>46862</v>
      </c>
      <c r="AN347">
        <v>47.9</v>
      </c>
      <c r="AO347" s="2">
        <v>31540</v>
      </c>
      <c r="AP347">
        <v>61</v>
      </c>
      <c r="AQ347" s="2">
        <v>17534</v>
      </c>
      <c r="AR347">
        <v>69.599999999999994</v>
      </c>
      <c r="AW347" t="s">
        <v>112</v>
      </c>
      <c r="AX347">
        <v>8</v>
      </c>
      <c r="AY347">
        <v>8</v>
      </c>
      <c r="BA347">
        <v>8</v>
      </c>
      <c r="BB347">
        <v>8</v>
      </c>
      <c r="BC347">
        <v>8</v>
      </c>
      <c r="BD347" t="s">
        <v>83</v>
      </c>
      <c r="BE347">
        <v>4</v>
      </c>
      <c r="BF347">
        <v>4</v>
      </c>
      <c r="BH347">
        <v>4</v>
      </c>
      <c r="BI347">
        <v>4</v>
      </c>
      <c r="BJ347">
        <v>4</v>
      </c>
      <c r="BS347" s="2">
        <v>158714</v>
      </c>
      <c r="BT347" s="2">
        <v>150669</v>
      </c>
      <c r="BV347" s="2">
        <v>138560</v>
      </c>
      <c r="BW347" s="2">
        <v>128075</v>
      </c>
      <c r="BX347" s="2">
        <v>27805</v>
      </c>
    </row>
    <row r="348" spans="1:76" x14ac:dyDescent="0.35">
      <c r="A348" s="1">
        <v>44565</v>
      </c>
      <c r="B348">
        <v>36085</v>
      </c>
      <c r="C348">
        <v>1</v>
      </c>
      <c r="D348" t="s">
        <v>329</v>
      </c>
      <c r="E348" t="s">
        <v>124</v>
      </c>
      <c r="F348" s="2">
        <f>S348+AE348+AQ348</f>
        <v>183288</v>
      </c>
      <c r="G348" s="2">
        <f>(Q348+AC348+AM348)-F348</f>
        <v>549759</v>
      </c>
      <c r="H348" s="2">
        <f>F348/BX348*100</f>
        <v>231.12949395341801</v>
      </c>
      <c r="I348" s="2">
        <f>G348/(BW348-BX348)*100</f>
        <v>187.53121205092168</v>
      </c>
      <c r="J348">
        <v>97.6</v>
      </c>
      <c r="K348" s="2">
        <v>371705</v>
      </c>
      <c r="L348">
        <v>78.099999999999994</v>
      </c>
      <c r="M348" s="2">
        <v>371675</v>
      </c>
      <c r="N348">
        <v>82.8</v>
      </c>
      <c r="O348" s="2">
        <v>362130</v>
      </c>
      <c r="P348">
        <v>88.5</v>
      </c>
      <c r="Q348" s="2">
        <v>337135</v>
      </c>
      <c r="R348">
        <v>90.5</v>
      </c>
      <c r="S348" s="2">
        <v>75881</v>
      </c>
      <c r="T348">
        <v>95</v>
      </c>
      <c r="U348" s="2">
        <v>327750</v>
      </c>
      <c r="V348">
        <v>68.8</v>
      </c>
      <c r="W348" s="2">
        <v>327740</v>
      </c>
      <c r="X348">
        <v>73</v>
      </c>
      <c r="AA348" s="2">
        <v>322878</v>
      </c>
      <c r="AB348">
        <v>78.900000000000006</v>
      </c>
      <c r="AC348" s="2">
        <v>301236</v>
      </c>
      <c r="AD348">
        <v>80.900000000000006</v>
      </c>
      <c r="AE348" s="2">
        <v>69515</v>
      </c>
      <c r="AF348">
        <v>87.7</v>
      </c>
      <c r="AG348" s="2">
        <v>95459</v>
      </c>
      <c r="AH348">
        <v>29.1</v>
      </c>
      <c r="AM348" s="2">
        <v>94676</v>
      </c>
      <c r="AN348">
        <v>31.4</v>
      </c>
      <c r="AO348" s="2">
        <v>66767</v>
      </c>
      <c r="AP348">
        <v>43.5</v>
      </c>
      <c r="AQ348" s="2">
        <v>37892</v>
      </c>
      <c r="AR348">
        <v>54.5</v>
      </c>
      <c r="AW348" t="s">
        <v>112</v>
      </c>
      <c r="AX348">
        <v>8</v>
      </c>
      <c r="AY348">
        <v>8</v>
      </c>
      <c r="BA348">
        <v>8</v>
      </c>
      <c r="BB348">
        <v>8</v>
      </c>
      <c r="BC348">
        <v>8</v>
      </c>
      <c r="BD348" t="s">
        <v>83</v>
      </c>
      <c r="BE348">
        <v>4</v>
      </c>
      <c r="BF348">
        <v>4</v>
      </c>
      <c r="BH348">
        <v>4</v>
      </c>
      <c r="BI348">
        <v>4</v>
      </c>
      <c r="BJ348">
        <v>4</v>
      </c>
      <c r="BS348" s="2">
        <v>476143</v>
      </c>
      <c r="BT348" s="2">
        <v>448789</v>
      </c>
      <c r="BV348" s="2">
        <v>408998</v>
      </c>
      <c r="BW348" s="2">
        <v>372457</v>
      </c>
      <c r="BX348" s="2">
        <v>79301</v>
      </c>
    </row>
    <row r="349" spans="1:76" x14ac:dyDescent="0.35">
      <c r="A349" s="1">
        <v>44565</v>
      </c>
      <c r="B349">
        <v>36087</v>
      </c>
      <c r="C349">
        <v>1</v>
      </c>
      <c r="D349" t="s">
        <v>569</v>
      </c>
      <c r="E349" t="s">
        <v>124</v>
      </c>
      <c r="F349" s="2">
        <f>S349+AE349+AQ349</f>
        <v>119292</v>
      </c>
      <c r="G349" s="2">
        <f>(Q349+AC349+AM349)-F349</f>
        <v>320955</v>
      </c>
      <c r="H349" s="2">
        <f>F349/BX349*100</f>
        <v>230.4313392184512</v>
      </c>
      <c r="I349" s="2">
        <f>G349/(BW349-BX349)*100</f>
        <v>176.88148931948945</v>
      </c>
      <c r="J349">
        <v>97.6</v>
      </c>
      <c r="K349" s="2">
        <v>226600</v>
      </c>
      <c r="L349">
        <v>69.599999999999994</v>
      </c>
      <c r="M349" s="2">
        <v>226568</v>
      </c>
      <c r="N349">
        <v>75.8</v>
      </c>
      <c r="O349" s="2">
        <v>221172</v>
      </c>
      <c r="P349">
        <v>83.8</v>
      </c>
      <c r="Q349" s="2">
        <v>204309</v>
      </c>
      <c r="R349">
        <v>87.6</v>
      </c>
      <c r="S349" s="2">
        <v>52810</v>
      </c>
      <c r="T349">
        <v>95</v>
      </c>
      <c r="U349" s="2">
        <v>196415</v>
      </c>
      <c r="V349">
        <v>60.3</v>
      </c>
      <c r="W349" s="2">
        <v>196403</v>
      </c>
      <c r="X349">
        <v>65.7</v>
      </c>
      <c r="AA349" s="2">
        <v>193180</v>
      </c>
      <c r="AB349">
        <v>73.2</v>
      </c>
      <c r="AC349" s="2">
        <v>178052</v>
      </c>
      <c r="AD349">
        <v>76.3</v>
      </c>
      <c r="AE349" s="2">
        <v>44147</v>
      </c>
      <c r="AF349">
        <v>85.3</v>
      </c>
      <c r="AG349" s="2">
        <v>58521</v>
      </c>
      <c r="AH349">
        <v>29.8</v>
      </c>
      <c r="AM349" s="2">
        <v>57886</v>
      </c>
      <c r="AN349">
        <v>32.5</v>
      </c>
      <c r="AO349" s="2">
        <v>40943</v>
      </c>
      <c r="AP349">
        <v>43.8</v>
      </c>
      <c r="AQ349" s="2">
        <v>22335</v>
      </c>
      <c r="AR349">
        <v>50.6</v>
      </c>
      <c r="AW349" t="s">
        <v>82</v>
      </c>
      <c r="AX349">
        <v>12</v>
      </c>
      <c r="AY349">
        <v>12</v>
      </c>
      <c r="BA349">
        <v>12</v>
      </c>
      <c r="BB349">
        <v>12</v>
      </c>
      <c r="BC349">
        <v>12</v>
      </c>
      <c r="BD349" t="s">
        <v>83</v>
      </c>
      <c r="BE349">
        <v>4</v>
      </c>
      <c r="BF349">
        <v>4</v>
      </c>
      <c r="BH349">
        <v>4</v>
      </c>
      <c r="BI349">
        <v>4</v>
      </c>
      <c r="BJ349">
        <v>4</v>
      </c>
      <c r="BS349" s="2">
        <v>325789</v>
      </c>
      <c r="BT349" s="2">
        <v>299097</v>
      </c>
      <c r="BV349" s="2">
        <v>263943</v>
      </c>
      <c r="BW349" s="2">
        <v>233221</v>
      </c>
      <c r="BX349" s="2">
        <v>51769</v>
      </c>
    </row>
    <row r="350" spans="1:76" x14ac:dyDescent="0.35">
      <c r="A350" s="1">
        <v>44565</v>
      </c>
      <c r="B350">
        <v>36089</v>
      </c>
      <c r="C350">
        <v>1</v>
      </c>
      <c r="D350" t="s">
        <v>437</v>
      </c>
      <c r="E350" t="s">
        <v>124</v>
      </c>
      <c r="F350" s="2">
        <f>S350+AE350+AQ350</f>
        <v>45806</v>
      </c>
      <c r="G350" s="2">
        <f>(Q350+AC350+AM350)-F350</f>
        <v>98893</v>
      </c>
      <c r="H350" s="2">
        <f>F350/BX350*100</f>
        <v>236.61346143912394</v>
      </c>
      <c r="I350" s="2">
        <f>G350/(BW350-BX350)*100</f>
        <v>148.16318580888742</v>
      </c>
      <c r="J350">
        <v>97.6</v>
      </c>
      <c r="K350" s="2">
        <v>66871</v>
      </c>
      <c r="L350">
        <v>62.1</v>
      </c>
      <c r="M350" s="2">
        <v>66867</v>
      </c>
      <c r="N350">
        <v>65.3</v>
      </c>
      <c r="O350" s="2">
        <v>64799</v>
      </c>
      <c r="P350">
        <v>69.099999999999994</v>
      </c>
      <c r="Q350" s="2">
        <v>60285</v>
      </c>
      <c r="R350">
        <v>70</v>
      </c>
      <c r="S350" s="2">
        <v>17263</v>
      </c>
      <c r="T350">
        <v>89.2</v>
      </c>
      <c r="U350" s="2">
        <v>62978</v>
      </c>
      <c r="V350">
        <v>58.5</v>
      </c>
      <c r="W350" s="2">
        <v>62977</v>
      </c>
      <c r="X350">
        <v>61.5</v>
      </c>
      <c r="AA350" s="2">
        <v>61283</v>
      </c>
      <c r="AB350">
        <v>65.3</v>
      </c>
      <c r="AC350" s="2">
        <v>57008</v>
      </c>
      <c r="AD350">
        <v>66.2</v>
      </c>
      <c r="AE350" s="2">
        <v>16383</v>
      </c>
      <c r="AF350">
        <v>84.6</v>
      </c>
      <c r="AG350" s="2">
        <v>27582</v>
      </c>
      <c r="AH350">
        <v>43.8</v>
      </c>
      <c r="AM350" s="2">
        <v>27406</v>
      </c>
      <c r="AN350">
        <v>48.1</v>
      </c>
      <c r="AO350" s="2">
        <v>20688</v>
      </c>
      <c r="AP350">
        <v>63.4</v>
      </c>
      <c r="AQ350" s="2">
        <v>12160</v>
      </c>
      <c r="AR350">
        <v>74.2</v>
      </c>
      <c r="AW350" t="s">
        <v>82</v>
      </c>
      <c r="AX350">
        <v>12</v>
      </c>
      <c r="AY350">
        <v>12</v>
      </c>
      <c r="BA350">
        <v>12</v>
      </c>
      <c r="BB350">
        <v>12</v>
      </c>
      <c r="BC350">
        <v>12</v>
      </c>
      <c r="BD350" t="s">
        <v>152</v>
      </c>
      <c r="BE350">
        <v>8</v>
      </c>
      <c r="BF350">
        <v>8</v>
      </c>
      <c r="BH350">
        <v>8</v>
      </c>
      <c r="BI350">
        <v>8</v>
      </c>
      <c r="BJ350">
        <v>8</v>
      </c>
      <c r="BS350" s="2">
        <v>107740</v>
      </c>
      <c r="BT350" s="2">
        <v>102326</v>
      </c>
      <c r="BV350" s="2">
        <v>93806</v>
      </c>
      <c r="BW350" s="2">
        <v>86105</v>
      </c>
      <c r="BX350" s="2">
        <v>19359</v>
      </c>
    </row>
    <row r="351" spans="1:76" x14ac:dyDescent="0.35">
      <c r="A351" s="1">
        <v>44565</v>
      </c>
      <c r="B351">
        <v>36091</v>
      </c>
      <c r="C351">
        <v>1</v>
      </c>
      <c r="D351" t="s">
        <v>595</v>
      </c>
      <c r="E351" t="s">
        <v>124</v>
      </c>
      <c r="F351" s="2">
        <f>S351+AE351+AQ351</f>
        <v>116951</v>
      </c>
      <c r="G351" s="2">
        <f>(Q351+AC351+AM351)-F351</f>
        <v>295349</v>
      </c>
      <c r="H351" s="2">
        <f>F351/BX351*100</f>
        <v>270.51952257586976</v>
      </c>
      <c r="I351" s="2">
        <f>G351/(BW351-BX351)*100</f>
        <v>208.84676033630561</v>
      </c>
      <c r="J351">
        <v>97.6</v>
      </c>
      <c r="K351" s="2">
        <v>194794</v>
      </c>
      <c r="L351">
        <v>84.7</v>
      </c>
      <c r="M351" s="2">
        <v>194782</v>
      </c>
      <c r="N351">
        <v>89.2</v>
      </c>
      <c r="O351" s="2">
        <v>186500</v>
      </c>
      <c r="P351">
        <v>92.9</v>
      </c>
      <c r="Q351" s="2">
        <v>173320</v>
      </c>
      <c r="R351">
        <v>93.9</v>
      </c>
      <c r="S351" s="2">
        <v>46658</v>
      </c>
      <c r="T351">
        <v>95</v>
      </c>
      <c r="U351" s="2">
        <v>175430</v>
      </c>
      <c r="V351">
        <v>76.3</v>
      </c>
      <c r="W351" s="2">
        <v>175428</v>
      </c>
      <c r="X351">
        <v>80.3</v>
      </c>
      <c r="AA351" s="2">
        <v>169074</v>
      </c>
      <c r="AB351">
        <v>84.2</v>
      </c>
      <c r="AC351" s="2">
        <v>156647</v>
      </c>
      <c r="AD351">
        <v>84.8</v>
      </c>
      <c r="AE351" s="2">
        <v>40630</v>
      </c>
      <c r="AF351">
        <v>94</v>
      </c>
      <c r="AG351" s="2">
        <v>83361</v>
      </c>
      <c r="AH351">
        <v>47.5</v>
      </c>
      <c r="AM351" s="2">
        <v>82333</v>
      </c>
      <c r="AN351">
        <v>52.6</v>
      </c>
      <c r="AO351" s="2">
        <v>55130</v>
      </c>
      <c r="AP351">
        <v>64.3</v>
      </c>
      <c r="AQ351" s="2">
        <v>29663</v>
      </c>
      <c r="AR351">
        <v>73</v>
      </c>
      <c r="AW351" t="s">
        <v>86</v>
      </c>
      <c r="AX351">
        <v>4</v>
      </c>
      <c r="AY351">
        <v>4</v>
      </c>
      <c r="BA351">
        <v>4</v>
      </c>
      <c r="BB351">
        <v>4</v>
      </c>
      <c r="BC351">
        <v>4</v>
      </c>
      <c r="BD351" t="s">
        <v>83</v>
      </c>
      <c r="BE351">
        <v>4</v>
      </c>
      <c r="BF351">
        <v>4</v>
      </c>
      <c r="BH351">
        <v>4</v>
      </c>
      <c r="BI351">
        <v>4</v>
      </c>
      <c r="BJ351">
        <v>4</v>
      </c>
      <c r="BS351" s="2">
        <v>229863</v>
      </c>
      <c r="BT351" s="2">
        <v>218464</v>
      </c>
      <c r="BV351" s="2">
        <v>200700</v>
      </c>
      <c r="BW351" s="2">
        <v>184651</v>
      </c>
      <c r="BX351" s="2">
        <v>43232</v>
      </c>
    </row>
    <row r="352" spans="1:76" x14ac:dyDescent="0.35">
      <c r="A352" s="1">
        <v>44565</v>
      </c>
      <c r="B352">
        <v>36093</v>
      </c>
      <c r="C352">
        <v>1</v>
      </c>
      <c r="D352" t="s">
        <v>450</v>
      </c>
      <c r="E352" t="s">
        <v>124</v>
      </c>
      <c r="F352" s="2">
        <f>S352+AE352+AQ352</f>
        <v>72183</v>
      </c>
      <c r="G352" s="2">
        <f>(Q352+AC352+AM352)-F352</f>
        <v>180186</v>
      </c>
      <c r="H352" s="2">
        <f>F352/BX352*100</f>
        <v>267.9100322903908</v>
      </c>
      <c r="I352" s="2">
        <f>G352/(BW352-BX352)*100</f>
        <v>189.98344632708793</v>
      </c>
      <c r="J352">
        <v>97.6</v>
      </c>
      <c r="K352" s="2">
        <v>119399</v>
      </c>
      <c r="L352">
        <v>76.900000000000006</v>
      </c>
      <c r="M352" s="2">
        <v>119391</v>
      </c>
      <c r="N352">
        <v>81.7</v>
      </c>
      <c r="O352" s="2">
        <v>114946</v>
      </c>
      <c r="P352">
        <v>86.3</v>
      </c>
      <c r="Q352" s="2">
        <v>106231</v>
      </c>
      <c r="R352">
        <v>87.2</v>
      </c>
      <c r="S352" s="2">
        <v>28059</v>
      </c>
      <c r="T352">
        <v>95</v>
      </c>
      <c r="U352" s="2">
        <v>107956</v>
      </c>
      <c r="V352">
        <v>69.5</v>
      </c>
      <c r="W352" s="2">
        <v>107952</v>
      </c>
      <c r="X352">
        <v>73.900000000000006</v>
      </c>
      <c r="AA352" s="2">
        <v>104629</v>
      </c>
      <c r="AB352">
        <v>78.5</v>
      </c>
      <c r="AC352" s="2">
        <v>96583</v>
      </c>
      <c r="AD352">
        <v>79.3</v>
      </c>
      <c r="AE352" s="2">
        <v>25139</v>
      </c>
      <c r="AF352">
        <v>93.3</v>
      </c>
      <c r="AG352" s="2">
        <v>50156</v>
      </c>
      <c r="AH352">
        <v>46.5</v>
      </c>
      <c r="AM352" s="2">
        <v>49555</v>
      </c>
      <c r="AN352">
        <v>51.3</v>
      </c>
      <c r="AO352" s="2">
        <v>33884</v>
      </c>
      <c r="AP352">
        <v>65.7</v>
      </c>
      <c r="AQ352" s="2">
        <v>18985</v>
      </c>
      <c r="AR352">
        <v>75.5</v>
      </c>
      <c r="AW352" t="s">
        <v>112</v>
      </c>
      <c r="AX352">
        <v>8</v>
      </c>
      <c r="AY352">
        <v>8</v>
      </c>
      <c r="BA352">
        <v>8</v>
      </c>
      <c r="BB352">
        <v>8</v>
      </c>
      <c r="BC352">
        <v>8</v>
      </c>
      <c r="BD352" t="s">
        <v>83</v>
      </c>
      <c r="BE352">
        <v>4</v>
      </c>
      <c r="BF352">
        <v>4</v>
      </c>
      <c r="BH352">
        <v>4</v>
      </c>
      <c r="BI352">
        <v>4</v>
      </c>
      <c r="BJ352">
        <v>4</v>
      </c>
      <c r="BS352" s="2">
        <v>155299</v>
      </c>
      <c r="BT352" s="2">
        <v>146118</v>
      </c>
      <c r="BV352" s="2">
        <v>133217</v>
      </c>
      <c r="BW352" s="2">
        <v>121786</v>
      </c>
      <c r="BX352" s="2">
        <v>26943</v>
      </c>
    </row>
    <row r="353" spans="1:76" x14ac:dyDescent="0.35">
      <c r="A353" s="1">
        <v>44565</v>
      </c>
      <c r="B353">
        <v>36103</v>
      </c>
      <c r="C353">
        <v>1</v>
      </c>
      <c r="D353" t="s">
        <v>157</v>
      </c>
      <c r="E353" t="s">
        <v>124</v>
      </c>
      <c r="F353" s="2">
        <f>S353+AE353+AQ353</f>
        <v>652374</v>
      </c>
      <c r="G353" s="2">
        <f>(Q353+AC353+AM353)-F353</f>
        <v>1764645</v>
      </c>
      <c r="H353" s="2">
        <f>F353/BX353*100</f>
        <v>254.89233846863146</v>
      </c>
      <c r="I353" s="2">
        <f>G353/(BW353-BX353)*100</f>
        <v>193.58474793815449</v>
      </c>
      <c r="J353">
        <v>97.6</v>
      </c>
      <c r="K353" s="2">
        <v>1192871</v>
      </c>
      <c r="L353">
        <v>80.8</v>
      </c>
      <c r="M353" s="2">
        <v>1192767</v>
      </c>
      <c r="N353">
        <v>85.4</v>
      </c>
      <c r="O353" s="2">
        <v>1169464</v>
      </c>
      <c r="P353">
        <v>91.3</v>
      </c>
      <c r="Q353" s="2">
        <v>1094957</v>
      </c>
      <c r="R353">
        <v>93.8</v>
      </c>
      <c r="S353" s="2">
        <v>275276</v>
      </c>
      <c r="T353">
        <v>95</v>
      </c>
      <c r="U353" s="2">
        <v>1056801</v>
      </c>
      <c r="V353">
        <v>71.599999999999994</v>
      </c>
      <c r="W353" s="2">
        <v>1056779</v>
      </c>
      <c r="X353">
        <v>75.599999999999994</v>
      </c>
      <c r="AA353" s="2">
        <v>1042858</v>
      </c>
      <c r="AB353">
        <v>81.400000000000006</v>
      </c>
      <c r="AC353" s="2">
        <v>976151</v>
      </c>
      <c r="AD353">
        <v>83.6</v>
      </c>
      <c r="AE353" s="2">
        <v>238123</v>
      </c>
      <c r="AF353">
        <v>93</v>
      </c>
      <c r="AG353" s="2">
        <v>348440</v>
      </c>
      <c r="AH353">
        <v>33</v>
      </c>
      <c r="AM353" s="2">
        <v>345911</v>
      </c>
      <c r="AN353">
        <v>35.4</v>
      </c>
      <c r="AO353" s="2">
        <v>250088</v>
      </c>
      <c r="AP353">
        <v>47.8</v>
      </c>
      <c r="AQ353" s="2">
        <v>138975</v>
      </c>
      <c r="AR353">
        <v>58.4</v>
      </c>
      <c r="AW353" t="s">
        <v>86</v>
      </c>
      <c r="AX353">
        <v>4</v>
      </c>
      <c r="AY353">
        <v>4</v>
      </c>
      <c r="BA353">
        <v>4</v>
      </c>
      <c r="BB353">
        <v>4</v>
      </c>
      <c r="BC353">
        <v>4</v>
      </c>
      <c r="BD353" t="s">
        <v>83</v>
      </c>
      <c r="BE353">
        <v>4</v>
      </c>
      <c r="BF353">
        <v>4</v>
      </c>
      <c r="BH353">
        <v>4</v>
      </c>
      <c r="BI353">
        <v>4</v>
      </c>
      <c r="BJ353">
        <v>4</v>
      </c>
      <c r="BS353" s="2">
        <v>1476601</v>
      </c>
      <c r="BT353" s="2">
        <v>1397462</v>
      </c>
      <c r="BV353" s="2">
        <v>1280896</v>
      </c>
      <c r="BW353" s="2">
        <v>1167503</v>
      </c>
      <c r="BX353" s="2">
        <v>255941</v>
      </c>
    </row>
    <row r="354" spans="1:76" x14ac:dyDescent="0.35">
      <c r="A354" s="1">
        <v>44565</v>
      </c>
      <c r="B354">
        <v>36109</v>
      </c>
      <c r="C354">
        <v>1</v>
      </c>
      <c r="D354" t="s">
        <v>533</v>
      </c>
      <c r="E354" t="s">
        <v>124</v>
      </c>
      <c r="F354" s="2">
        <f>S354+AE354+AQ354</f>
        <v>41493</v>
      </c>
      <c r="G354" s="2">
        <f>(Q354+AC354+AM354)-F354</f>
        <v>141782</v>
      </c>
      <c r="H354" s="2">
        <f>F354/BX354*100</f>
        <v>268.91121192482177</v>
      </c>
      <c r="I354" s="2">
        <f>G354/(BW354-BX354)*100</f>
        <v>197.53949898291862</v>
      </c>
      <c r="J354">
        <v>97.6</v>
      </c>
      <c r="K354" s="2">
        <v>87375</v>
      </c>
      <c r="L354">
        <v>85.5</v>
      </c>
      <c r="M354" s="2">
        <v>87362</v>
      </c>
      <c r="N354">
        <v>88.9</v>
      </c>
      <c r="O354" s="2">
        <v>84040</v>
      </c>
      <c r="P354">
        <v>91</v>
      </c>
      <c r="Q354" s="2">
        <v>79372</v>
      </c>
      <c r="R354">
        <v>91</v>
      </c>
      <c r="S354" s="2">
        <v>16216</v>
      </c>
      <c r="T354">
        <v>95</v>
      </c>
      <c r="U354" s="2">
        <v>78334</v>
      </c>
      <c r="V354">
        <v>76.7</v>
      </c>
      <c r="W354" s="2">
        <v>78327</v>
      </c>
      <c r="X354">
        <v>79.7</v>
      </c>
      <c r="AA354" s="2">
        <v>75481</v>
      </c>
      <c r="AB354">
        <v>81.7</v>
      </c>
      <c r="AC354" s="2">
        <v>71066</v>
      </c>
      <c r="AD354">
        <v>81.5</v>
      </c>
      <c r="AE354" s="2">
        <v>14567</v>
      </c>
      <c r="AF354">
        <v>94.4</v>
      </c>
      <c r="AG354" s="2">
        <v>33261</v>
      </c>
      <c r="AH354">
        <v>42.5</v>
      </c>
      <c r="AM354" s="2">
        <v>32837</v>
      </c>
      <c r="AN354">
        <v>46.2</v>
      </c>
      <c r="AO354" s="2">
        <v>19010</v>
      </c>
      <c r="AP354">
        <v>66.3</v>
      </c>
      <c r="AQ354" s="2">
        <v>10710</v>
      </c>
      <c r="AR354">
        <v>73.5</v>
      </c>
      <c r="AW354" t="s">
        <v>112</v>
      </c>
      <c r="AX354">
        <v>8</v>
      </c>
      <c r="AY354">
        <v>8</v>
      </c>
      <c r="BA354">
        <v>8</v>
      </c>
      <c r="BB354">
        <v>8</v>
      </c>
      <c r="BC354">
        <v>8</v>
      </c>
      <c r="BD354" t="s">
        <v>83</v>
      </c>
      <c r="BE354">
        <v>4</v>
      </c>
      <c r="BF354">
        <v>4</v>
      </c>
      <c r="BH354">
        <v>4</v>
      </c>
      <c r="BI354">
        <v>4</v>
      </c>
      <c r="BJ354">
        <v>4</v>
      </c>
      <c r="BS354" s="2">
        <v>102180</v>
      </c>
      <c r="BT354" s="2">
        <v>98313</v>
      </c>
      <c r="BV354" s="2">
        <v>92386</v>
      </c>
      <c r="BW354" s="2">
        <v>87204</v>
      </c>
      <c r="BX354" s="2">
        <v>15430</v>
      </c>
    </row>
    <row r="355" spans="1:76" x14ac:dyDescent="0.35">
      <c r="A355" s="1">
        <v>44565</v>
      </c>
      <c r="B355">
        <v>36111</v>
      </c>
      <c r="C355">
        <v>1</v>
      </c>
      <c r="D355" t="s">
        <v>540</v>
      </c>
      <c r="E355" t="s">
        <v>124</v>
      </c>
      <c r="F355" s="2">
        <f>S355+AE355+AQ355</f>
        <v>88028</v>
      </c>
      <c r="G355" s="2">
        <f>(Q355+AC355+AM355)-F355</f>
        <v>204568</v>
      </c>
      <c r="H355" s="2">
        <f>F355/BX355*100</f>
        <v>243.28552082469668</v>
      </c>
      <c r="I355" s="2">
        <f>G355/(BW355-BX355)*100</f>
        <v>185.21992647990874</v>
      </c>
      <c r="J355">
        <v>97.6</v>
      </c>
      <c r="K355" s="2">
        <v>138257</v>
      </c>
      <c r="L355">
        <v>77.900000000000006</v>
      </c>
      <c r="M355" s="2">
        <v>138249</v>
      </c>
      <c r="N355">
        <v>81.400000000000006</v>
      </c>
      <c r="O355" s="2">
        <v>134491</v>
      </c>
      <c r="P355">
        <v>85.1</v>
      </c>
      <c r="Q355" s="2">
        <v>126037</v>
      </c>
      <c r="R355">
        <v>86</v>
      </c>
      <c r="S355" s="2">
        <v>35547</v>
      </c>
      <c r="T355">
        <v>95</v>
      </c>
      <c r="U355" s="2">
        <v>123166</v>
      </c>
      <c r="V355">
        <v>69.400000000000006</v>
      </c>
      <c r="W355" s="2">
        <v>123160</v>
      </c>
      <c r="X355">
        <v>72.5</v>
      </c>
      <c r="AA355" s="2">
        <v>120427</v>
      </c>
      <c r="AB355">
        <v>76.2</v>
      </c>
      <c r="AC355" s="2">
        <v>112897</v>
      </c>
      <c r="AD355">
        <v>77</v>
      </c>
      <c r="AE355" s="2">
        <v>31295</v>
      </c>
      <c r="AF355">
        <v>86.5</v>
      </c>
      <c r="AG355" s="2">
        <v>54090</v>
      </c>
      <c r="AH355">
        <v>43.9</v>
      </c>
      <c r="AM355" s="2">
        <v>53662</v>
      </c>
      <c r="AN355">
        <v>47.5</v>
      </c>
      <c r="AO355" s="2">
        <v>37461</v>
      </c>
      <c r="AP355">
        <v>58.7</v>
      </c>
      <c r="AQ355" s="2">
        <v>21186</v>
      </c>
      <c r="AR355">
        <v>67.7</v>
      </c>
      <c r="AW355" t="s">
        <v>112</v>
      </c>
      <c r="AX355">
        <v>8</v>
      </c>
      <c r="AY355">
        <v>8</v>
      </c>
      <c r="BA355">
        <v>8</v>
      </c>
      <c r="BB355">
        <v>8</v>
      </c>
      <c r="BC355">
        <v>8</v>
      </c>
      <c r="BD355" t="s">
        <v>83</v>
      </c>
      <c r="BE355">
        <v>4</v>
      </c>
      <c r="BF355">
        <v>4</v>
      </c>
      <c r="BH355">
        <v>4</v>
      </c>
      <c r="BI355">
        <v>4</v>
      </c>
      <c r="BJ355">
        <v>4</v>
      </c>
      <c r="BS355" s="2">
        <v>177573</v>
      </c>
      <c r="BT355" s="2">
        <v>169913</v>
      </c>
      <c r="BV355" s="2">
        <v>157994</v>
      </c>
      <c r="BW355" s="2">
        <v>146629</v>
      </c>
      <c r="BX355" s="2">
        <v>36183</v>
      </c>
    </row>
    <row r="356" spans="1:76" x14ac:dyDescent="0.35">
      <c r="A356" s="1">
        <v>44565</v>
      </c>
      <c r="B356">
        <v>36119</v>
      </c>
      <c r="C356">
        <v>1</v>
      </c>
      <c r="D356" t="s">
        <v>123</v>
      </c>
      <c r="E356" t="s">
        <v>124</v>
      </c>
      <c r="F356" s="2">
        <f>S356+AE356+AQ356</f>
        <v>418573</v>
      </c>
      <c r="G356" s="2">
        <f>(Q356+AC356+AM356)-F356</f>
        <v>1255081</v>
      </c>
      <c r="H356" s="2">
        <f>F356/BX356*100</f>
        <v>248.39506026312824</v>
      </c>
      <c r="I356" s="2">
        <f>G356/(BW356-BX356)*100</f>
        <v>213.19063788297524</v>
      </c>
      <c r="J356">
        <v>97.6</v>
      </c>
      <c r="K356" s="2">
        <v>889728</v>
      </c>
      <c r="L356">
        <v>92</v>
      </c>
      <c r="M356" s="2">
        <v>889635</v>
      </c>
      <c r="N356">
        <v>95</v>
      </c>
      <c r="O356" s="2">
        <v>850937</v>
      </c>
      <c r="P356">
        <v>95</v>
      </c>
      <c r="Q356" s="2">
        <v>780202</v>
      </c>
      <c r="R356">
        <v>95</v>
      </c>
      <c r="S356" s="2">
        <v>188887</v>
      </c>
      <c r="T356">
        <v>95</v>
      </c>
      <c r="U356" s="2">
        <v>734597</v>
      </c>
      <c r="V356">
        <v>75.900000000000006</v>
      </c>
      <c r="W356" s="2">
        <v>734584</v>
      </c>
      <c r="X356">
        <v>80.400000000000006</v>
      </c>
      <c r="AA356" s="2">
        <v>709777</v>
      </c>
      <c r="AB356">
        <v>85.2</v>
      </c>
      <c r="AC356" s="2">
        <v>646943</v>
      </c>
      <c r="AD356">
        <v>85.4</v>
      </c>
      <c r="AE356" s="2">
        <v>149587</v>
      </c>
      <c r="AF356">
        <v>88.8</v>
      </c>
      <c r="AG356" s="2">
        <v>251099</v>
      </c>
      <c r="AH356">
        <v>34.200000000000003</v>
      </c>
      <c r="AM356" s="2">
        <v>246509</v>
      </c>
      <c r="AN356">
        <v>38.1</v>
      </c>
      <c r="AO356" s="2">
        <v>159554</v>
      </c>
      <c r="AP356">
        <v>48.4</v>
      </c>
      <c r="AQ356" s="2">
        <v>80099</v>
      </c>
      <c r="AR356">
        <v>53.5</v>
      </c>
      <c r="AW356" t="s">
        <v>82</v>
      </c>
      <c r="AX356">
        <v>12</v>
      </c>
      <c r="AY356">
        <v>12</v>
      </c>
      <c r="BA356">
        <v>12</v>
      </c>
      <c r="BB356">
        <v>12</v>
      </c>
      <c r="BC356">
        <v>12</v>
      </c>
      <c r="BD356" t="s">
        <v>83</v>
      </c>
      <c r="BE356">
        <v>4</v>
      </c>
      <c r="BF356">
        <v>4</v>
      </c>
      <c r="BH356">
        <v>4</v>
      </c>
      <c r="BI356">
        <v>4</v>
      </c>
      <c r="BJ356">
        <v>4</v>
      </c>
      <c r="BS356" s="2">
        <v>967506</v>
      </c>
      <c r="BT356" s="2">
        <v>913968</v>
      </c>
      <c r="BV356" s="2">
        <v>833145</v>
      </c>
      <c r="BW356" s="2">
        <v>757224</v>
      </c>
      <c r="BX356" s="2">
        <v>168511</v>
      </c>
    </row>
    <row r="357" spans="1:76" x14ac:dyDescent="0.35">
      <c r="A357" s="1">
        <v>44565</v>
      </c>
      <c r="B357">
        <v>37001</v>
      </c>
      <c r="C357">
        <v>1</v>
      </c>
      <c r="D357" t="s">
        <v>223</v>
      </c>
      <c r="E357" t="s">
        <v>129</v>
      </c>
      <c r="F357" s="2">
        <f>S357+AE357+AQ357</f>
        <v>66027</v>
      </c>
      <c r="G357" s="2">
        <f>(Q357+AC357+AM357)-F357</f>
        <v>153326</v>
      </c>
      <c r="H357" s="2">
        <f>F357/BX357*100</f>
        <v>227.40485620802482</v>
      </c>
      <c r="I357" s="2">
        <f>G357/(BW357-BX357)*100</f>
        <v>148.70138686839297</v>
      </c>
      <c r="J357">
        <v>97.2</v>
      </c>
      <c r="K357" s="2">
        <v>126067</v>
      </c>
      <c r="L357">
        <v>74.400000000000006</v>
      </c>
      <c r="M357" s="2">
        <v>126061</v>
      </c>
      <c r="N357">
        <v>79</v>
      </c>
      <c r="O357" s="2">
        <v>123106</v>
      </c>
      <c r="P357">
        <v>84.9</v>
      </c>
      <c r="Q357" s="2">
        <v>115916</v>
      </c>
      <c r="R357">
        <v>87.7</v>
      </c>
      <c r="S357" s="2">
        <v>33479</v>
      </c>
      <c r="T357">
        <v>95</v>
      </c>
      <c r="U357" s="2">
        <v>94233</v>
      </c>
      <c r="V357">
        <v>55.6</v>
      </c>
      <c r="W357" s="2">
        <v>94229</v>
      </c>
      <c r="X357">
        <v>59.1</v>
      </c>
      <c r="AA357" s="2">
        <v>92403</v>
      </c>
      <c r="AB357">
        <v>63.7</v>
      </c>
      <c r="AC357" s="2">
        <v>86585</v>
      </c>
      <c r="AD357">
        <v>65.5</v>
      </c>
      <c r="AE357" s="2">
        <v>24821</v>
      </c>
      <c r="AF357">
        <v>85.5</v>
      </c>
      <c r="AG357" s="2">
        <v>16958</v>
      </c>
      <c r="AH357">
        <v>18</v>
      </c>
      <c r="AM357" s="2">
        <v>16852</v>
      </c>
      <c r="AN357">
        <v>19.5</v>
      </c>
      <c r="AO357" s="2">
        <v>12453</v>
      </c>
      <c r="AP357">
        <v>25.6</v>
      </c>
      <c r="AQ357" s="2">
        <v>7727</v>
      </c>
      <c r="AR357">
        <v>31.1</v>
      </c>
      <c r="AW357" t="s">
        <v>97</v>
      </c>
      <c r="AX357">
        <v>16</v>
      </c>
      <c r="AY357">
        <v>16</v>
      </c>
      <c r="BA357">
        <v>16</v>
      </c>
      <c r="BB357">
        <v>16</v>
      </c>
      <c r="BC357">
        <v>16</v>
      </c>
      <c r="BD357" t="s">
        <v>83</v>
      </c>
      <c r="BE357">
        <v>4</v>
      </c>
      <c r="BF357">
        <v>4</v>
      </c>
      <c r="BH357">
        <v>4</v>
      </c>
      <c r="BI357">
        <v>4</v>
      </c>
      <c r="BJ357">
        <v>4</v>
      </c>
      <c r="BS357" s="2">
        <v>169509</v>
      </c>
      <c r="BT357" s="2">
        <v>159560</v>
      </c>
      <c r="BV357" s="2">
        <v>145046</v>
      </c>
      <c r="BW357" s="2">
        <v>132145</v>
      </c>
      <c r="BX357" s="2">
        <v>29035</v>
      </c>
    </row>
    <row r="358" spans="1:76" x14ac:dyDescent="0.35">
      <c r="A358" s="1">
        <v>44565</v>
      </c>
      <c r="B358">
        <v>37019</v>
      </c>
      <c r="C358">
        <v>1</v>
      </c>
      <c r="D358" t="s">
        <v>570</v>
      </c>
      <c r="E358" t="s">
        <v>129</v>
      </c>
      <c r="F358" s="2">
        <f>S358+AE358+AQ358</f>
        <v>112451</v>
      </c>
      <c r="G358" s="2">
        <f>(Q358+AC358+AM358)-F358</f>
        <v>107143</v>
      </c>
      <c r="H358" s="2">
        <f>F358/BX358*100</f>
        <v>241.28526982083466</v>
      </c>
      <c r="I358" s="2">
        <f>G358/(BW358-BX358)*100</f>
        <v>142.49634259874983</v>
      </c>
      <c r="J358">
        <v>97.2</v>
      </c>
      <c r="K358" s="2">
        <v>122500</v>
      </c>
      <c r="L358">
        <v>85.8</v>
      </c>
      <c r="M358" s="2">
        <v>122493</v>
      </c>
      <c r="N358">
        <v>89.1</v>
      </c>
      <c r="O358" s="2">
        <v>121220</v>
      </c>
      <c r="P358">
        <v>93.9</v>
      </c>
      <c r="Q358" s="2">
        <v>117879</v>
      </c>
      <c r="R358">
        <v>95</v>
      </c>
      <c r="S358" s="2">
        <v>60009</v>
      </c>
      <c r="T358">
        <v>95</v>
      </c>
      <c r="U358" s="2">
        <v>84652</v>
      </c>
      <c r="V358">
        <v>59.3</v>
      </c>
      <c r="W358" s="2">
        <v>84649</v>
      </c>
      <c r="X358">
        <v>61.6</v>
      </c>
      <c r="AA358" s="2">
        <v>83867</v>
      </c>
      <c r="AB358">
        <v>65</v>
      </c>
      <c r="AC358" s="2">
        <v>81254</v>
      </c>
      <c r="AD358">
        <v>66.7</v>
      </c>
      <c r="AE358" s="2">
        <v>39212</v>
      </c>
      <c r="AF358">
        <v>84.1</v>
      </c>
      <c r="AG358" s="2">
        <v>20509</v>
      </c>
      <c r="AH358">
        <v>24.2</v>
      </c>
      <c r="AM358" s="2">
        <v>20461</v>
      </c>
      <c r="AN358">
        <v>25.2</v>
      </c>
      <c r="AO358" s="2">
        <v>18153</v>
      </c>
      <c r="AP358">
        <v>29.7</v>
      </c>
      <c r="AQ358" s="2">
        <v>13230</v>
      </c>
      <c r="AR358">
        <v>33.700000000000003</v>
      </c>
      <c r="AW358" t="s">
        <v>112</v>
      </c>
      <c r="AX358">
        <v>8</v>
      </c>
      <c r="AY358">
        <v>8</v>
      </c>
      <c r="BA358">
        <v>8</v>
      </c>
      <c r="BB358">
        <v>8</v>
      </c>
      <c r="BC358">
        <v>8</v>
      </c>
      <c r="BD358" t="s">
        <v>83</v>
      </c>
      <c r="BE358">
        <v>4</v>
      </c>
      <c r="BF358">
        <v>4</v>
      </c>
      <c r="BH358">
        <v>4</v>
      </c>
      <c r="BI358">
        <v>4</v>
      </c>
      <c r="BJ358">
        <v>4</v>
      </c>
      <c r="BS358" s="2">
        <v>142820</v>
      </c>
      <c r="BT358" s="2">
        <v>137478</v>
      </c>
      <c r="BV358" s="2">
        <v>129086</v>
      </c>
      <c r="BW358" s="2">
        <v>121795</v>
      </c>
      <c r="BX358" s="2">
        <v>46605</v>
      </c>
    </row>
    <row r="359" spans="1:76" x14ac:dyDescent="0.35">
      <c r="A359" s="1">
        <v>44565</v>
      </c>
      <c r="B359">
        <v>37021</v>
      </c>
      <c r="C359">
        <v>1</v>
      </c>
      <c r="D359" t="s">
        <v>601</v>
      </c>
      <c r="E359" t="s">
        <v>129</v>
      </c>
      <c r="F359" s="2">
        <f>S359+AE359+AQ359</f>
        <v>127140</v>
      </c>
      <c r="G359" s="2">
        <f>(Q359+AC359+AM359)-F359</f>
        <v>282740</v>
      </c>
      <c r="H359" s="2">
        <f>F359/BX359*100</f>
        <v>237.67151456238085</v>
      </c>
      <c r="I359" s="2">
        <f>G359/(BW359-BX359)*100</f>
        <v>176.40049163042869</v>
      </c>
      <c r="J359">
        <v>97.2</v>
      </c>
      <c r="K359" s="2">
        <v>230100</v>
      </c>
      <c r="L359">
        <v>88.1</v>
      </c>
      <c r="M359" s="2">
        <v>230058</v>
      </c>
      <c r="N359">
        <v>92.6</v>
      </c>
      <c r="O359" s="2">
        <v>223565</v>
      </c>
      <c r="P359">
        <v>95</v>
      </c>
      <c r="Q359" s="2">
        <v>212492</v>
      </c>
      <c r="R359">
        <v>95</v>
      </c>
      <c r="S359" s="2">
        <v>63546</v>
      </c>
      <c r="T359">
        <v>95</v>
      </c>
      <c r="U359" s="2">
        <v>166741</v>
      </c>
      <c r="V359">
        <v>63.8</v>
      </c>
      <c r="W359" s="2">
        <v>166723</v>
      </c>
      <c r="X359">
        <v>67.099999999999994</v>
      </c>
      <c r="AA359" s="2">
        <v>162474</v>
      </c>
      <c r="AB359">
        <v>70.599999999999994</v>
      </c>
      <c r="AC359" s="2">
        <v>153509</v>
      </c>
      <c r="AD359">
        <v>71.8</v>
      </c>
      <c r="AE359" s="2">
        <v>44775</v>
      </c>
      <c r="AF359">
        <v>83.7</v>
      </c>
      <c r="AG359" s="2">
        <v>44245</v>
      </c>
      <c r="AH359">
        <v>26.5</v>
      </c>
      <c r="AM359" s="2">
        <v>43879</v>
      </c>
      <c r="AN359">
        <v>28.6</v>
      </c>
      <c r="AO359" s="2">
        <v>29902</v>
      </c>
      <c r="AP359">
        <v>36.6</v>
      </c>
      <c r="AQ359" s="2">
        <v>18819</v>
      </c>
      <c r="AR359">
        <v>42</v>
      </c>
      <c r="AW359" t="s">
        <v>112</v>
      </c>
      <c r="AX359">
        <v>8</v>
      </c>
      <c r="AY359">
        <v>8</v>
      </c>
      <c r="BA359">
        <v>8</v>
      </c>
      <c r="BB359">
        <v>8</v>
      </c>
      <c r="BC359">
        <v>8</v>
      </c>
      <c r="BD359" t="s">
        <v>83</v>
      </c>
      <c r="BE359">
        <v>4</v>
      </c>
      <c r="BF359">
        <v>4</v>
      </c>
      <c r="BH359">
        <v>4</v>
      </c>
      <c r="BI359">
        <v>4</v>
      </c>
      <c r="BJ359">
        <v>4</v>
      </c>
      <c r="BS359" s="2">
        <v>261191</v>
      </c>
      <c r="BT359" s="2">
        <v>248550</v>
      </c>
      <c r="BV359" s="2">
        <v>230148</v>
      </c>
      <c r="BW359" s="2">
        <v>213777</v>
      </c>
      <c r="BX359" s="2">
        <v>53494</v>
      </c>
    </row>
    <row r="360" spans="1:76" x14ac:dyDescent="0.35">
      <c r="A360" s="1">
        <v>44565</v>
      </c>
      <c r="B360">
        <v>37025</v>
      </c>
      <c r="C360">
        <v>1</v>
      </c>
      <c r="D360" t="s">
        <v>376</v>
      </c>
      <c r="E360" t="s">
        <v>129</v>
      </c>
      <c r="F360" s="2">
        <f>S360+AE360+AQ360</f>
        <v>64903</v>
      </c>
      <c r="G360" s="2">
        <f>(Q360+AC360+AM360)-F360</f>
        <v>197537</v>
      </c>
      <c r="H360" s="2">
        <f>F360/BX360*100</f>
        <v>223.31062482796588</v>
      </c>
      <c r="I360" s="2">
        <f>G360/(BW360-BX360)*100</f>
        <v>149.19938367649058</v>
      </c>
      <c r="J360">
        <v>97.2</v>
      </c>
      <c r="K360" s="2">
        <v>157167</v>
      </c>
      <c r="L360">
        <v>72.599999999999994</v>
      </c>
      <c r="M360" s="2">
        <v>157160</v>
      </c>
      <c r="N360">
        <v>77.599999999999994</v>
      </c>
      <c r="O360" s="2">
        <v>151475</v>
      </c>
      <c r="P360">
        <v>83.6</v>
      </c>
      <c r="Q360" s="2">
        <v>140040</v>
      </c>
      <c r="R360">
        <v>86.7</v>
      </c>
      <c r="S360" s="2">
        <v>34330</v>
      </c>
      <c r="T360">
        <v>95</v>
      </c>
      <c r="U360" s="2">
        <v>115221</v>
      </c>
      <c r="V360">
        <v>53.2</v>
      </c>
      <c r="W360" s="2">
        <v>115218</v>
      </c>
      <c r="X360">
        <v>56.9</v>
      </c>
      <c r="AA360" s="2">
        <v>111883</v>
      </c>
      <c r="AB360">
        <v>61.8</v>
      </c>
      <c r="AC360" s="2">
        <v>102744</v>
      </c>
      <c r="AD360">
        <v>63.6</v>
      </c>
      <c r="AE360" s="2">
        <v>24376</v>
      </c>
      <c r="AF360">
        <v>83.9</v>
      </c>
      <c r="AG360" s="2">
        <v>19891</v>
      </c>
      <c r="AH360">
        <v>17.3</v>
      </c>
      <c r="AM360" s="2">
        <v>19656</v>
      </c>
      <c r="AN360">
        <v>19.100000000000001</v>
      </c>
      <c r="AO360" s="2">
        <v>12142</v>
      </c>
      <c r="AP360">
        <v>23.4</v>
      </c>
      <c r="AQ360" s="2">
        <v>6197</v>
      </c>
      <c r="AR360">
        <v>25.4</v>
      </c>
      <c r="AW360" t="s">
        <v>112</v>
      </c>
      <c r="AX360">
        <v>8</v>
      </c>
      <c r="AY360">
        <v>8</v>
      </c>
      <c r="BA360">
        <v>8</v>
      </c>
      <c r="BB360">
        <v>8</v>
      </c>
      <c r="BC360">
        <v>8</v>
      </c>
      <c r="BD360" t="s">
        <v>83</v>
      </c>
      <c r="BE360">
        <v>4</v>
      </c>
      <c r="BF360">
        <v>4</v>
      </c>
      <c r="BH360">
        <v>4</v>
      </c>
      <c r="BI360">
        <v>4</v>
      </c>
      <c r="BJ360">
        <v>4</v>
      </c>
      <c r="BS360" s="2">
        <v>216453</v>
      </c>
      <c r="BT360" s="2">
        <v>202607</v>
      </c>
      <c r="BV360" s="2">
        <v>181104</v>
      </c>
      <c r="BW360" s="2">
        <v>161462</v>
      </c>
      <c r="BX360" s="2">
        <v>29064</v>
      </c>
    </row>
    <row r="361" spans="1:76" x14ac:dyDescent="0.35">
      <c r="A361" s="1">
        <v>44565</v>
      </c>
      <c r="B361">
        <v>37035</v>
      </c>
      <c r="C361">
        <v>1</v>
      </c>
      <c r="D361" t="s">
        <v>397</v>
      </c>
      <c r="E361" t="s">
        <v>129</v>
      </c>
      <c r="F361" s="2">
        <f>S361+AE361+AQ361</f>
        <v>68112</v>
      </c>
      <c r="G361" s="2">
        <f>(Q361+AC361+AM361)-F361</f>
        <v>128129</v>
      </c>
      <c r="H361" s="2">
        <f>F361/BX361*100</f>
        <v>233.61229249554123</v>
      </c>
      <c r="I361" s="2">
        <f>G361/(BW361-BX361)*100</f>
        <v>134.20162346163917</v>
      </c>
      <c r="J361">
        <v>97.2</v>
      </c>
      <c r="K361" s="2">
        <v>112985</v>
      </c>
      <c r="L361">
        <v>70.8</v>
      </c>
      <c r="M361" s="2">
        <v>112981</v>
      </c>
      <c r="N361">
        <v>75</v>
      </c>
      <c r="O361" s="2">
        <v>111071</v>
      </c>
      <c r="P361">
        <v>81</v>
      </c>
      <c r="Q361" s="2">
        <v>105264</v>
      </c>
      <c r="R361">
        <v>84.5</v>
      </c>
      <c r="S361" s="2">
        <v>36963</v>
      </c>
      <c r="T361">
        <v>95</v>
      </c>
      <c r="U361" s="2">
        <v>83836</v>
      </c>
      <c r="V361">
        <v>52.5</v>
      </c>
      <c r="W361" s="2">
        <v>83834</v>
      </c>
      <c r="X361">
        <v>55.7</v>
      </c>
      <c r="AA361" s="2">
        <v>82565</v>
      </c>
      <c r="AB361">
        <v>60.2</v>
      </c>
      <c r="AC361" s="2">
        <v>77580</v>
      </c>
      <c r="AD361">
        <v>62.2</v>
      </c>
      <c r="AE361" s="2">
        <v>25240</v>
      </c>
      <c r="AF361">
        <v>86.6</v>
      </c>
      <c r="AG361" s="2">
        <v>13512</v>
      </c>
      <c r="AH361">
        <v>16.100000000000001</v>
      </c>
      <c r="AM361" s="2">
        <v>13397</v>
      </c>
      <c r="AN361">
        <v>17.3</v>
      </c>
      <c r="AO361" s="2">
        <v>10177</v>
      </c>
      <c r="AP361">
        <v>21.4</v>
      </c>
      <c r="AQ361" s="2">
        <v>5909</v>
      </c>
      <c r="AR361">
        <v>23.4</v>
      </c>
      <c r="AW361" t="s">
        <v>82</v>
      </c>
      <c r="AX361">
        <v>12</v>
      </c>
      <c r="AY361">
        <v>12</v>
      </c>
      <c r="BA361">
        <v>12</v>
      </c>
      <c r="BB361">
        <v>12</v>
      </c>
      <c r="BC361">
        <v>12</v>
      </c>
      <c r="BD361" t="s">
        <v>83</v>
      </c>
      <c r="BE361">
        <v>4</v>
      </c>
      <c r="BF361">
        <v>4</v>
      </c>
      <c r="BH361">
        <v>4</v>
      </c>
      <c r="BI361">
        <v>4</v>
      </c>
      <c r="BJ361">
        <v>4</v>
      </c>
      <c r="BS361" s="2">
        <v>159551</v>
      </c>
      <c r="BT361" s="2">
        <v>150636</v>
      </c>
      <c r="BV361" s="2">
        <v>137151</v>
      </c>
      <c r="BW361" s="2">
        <v>124631</v>
      </c>
      <c r="BX361" s="2">
        <v>29156</v>
      </c>
    </row>
    <row r="362" spans="1:76" x14ac:dyDescent="0.35">
      <c r="A362" s="1">
        <v>44565</v>
      </c>
      <c r="B362">
        <v>37049</v>
      </c>
      <c r="C362">
        <v>1</v>
      </c>
      <c r="D362" t="s">
        <v>553</v>
      </c>
      <c r="E362" t="s">
        <v>129</v>
      </c>
      <c r="F362" s="2">
        <f>S362+AE362+AQ362</f>
        <v>49942</v>
      </c>
      <c r="G362" s="2">
        <f>(Q362+AC362+AM362)-F362</f>
        <v>87960</v>
      </c>
      <c r="H362" s="2">
        <f>F362/BX362*100</f>
        <v>248.43058250012439</v>
      </c>
      <c r="I362" s="2">
        <f>G362/(BW362-BX362)*100</f>
        <v>145.90936235153606</v>
      </c>
      <c r="J362">
        <v>97.2</v>
      </c>
      <c r="K362" s="2">
        <v>75071</v>
      </c>
      <c r="L362">
        <v>73.5</v>
      </c>
      <c r="M362" s="2">
        <v>75007</v>
      </c>
      <c r="N362">
        <v>78.3</v>
      </c>
      <c r="O362" s="2">
        <v>73499</v>
      </c>
      <c r="P362">
        <v>84.1</v>
      </c>
      <c r="Q362" s="2">
        <v>69872</v>
      </c>
      <c r="R362">
        <v>86.9</v>
      </c>
      <c r="S362" s="2">
        <v>23887</v>
      </c>
      <c r="T362">
        <v>95</v>
      </c>
      <c r="U362" s="2">
        <v>59258</v>
      </c>
      <c r="V362">
        <v>58</v>
      </c>
      <c r="W362" s="2">
        <v>59256</v>
      </c>
      <c r="X362">
        <v>61.9</v>
      </c>
      <c r="AA362" s="2">
        <v>58591</v>
      </c>
      <c r="AB362">
        <v>67</v>
      </c>
      <c r="AC362" s="2">
        <v>55603</v>
      </c>
      <c r="AD362">
        <v>69.2</v>
      </c>
      <c r="AE362" s="2">
        <v>18533</v>
      </c>
      <c r="AF362">
        <v>92.2</v>
      </c>
      <c r="AG362" s="2">
        <v>12461</v>
      </c>
      <c r="AH362">
        <v>21</v>
      </c>
      <c r="AM362" s="2">
        <v>12427</v>
      </c>
      <c r="AN362">
        <v>22.3</v>
      </c>
      <c r="AO362" s="2">
        <v>10555</v>
      </c>
      <c r="AP362">
        <v>32.299999999999997</v>
      </c>
      <c r="AQ362" s="2">
        <v>7522</v>
      </c>
      <c r="AR362">
        <v>40.6</v>
      </c>
      <c r="AW362" t="s">
        <v>97</v>
      </c>
      <c r="AX362">
        <v>16</v>
      </c>
      <c r="AY362">
        <v>16</v>
      </c>
      <c r="BA362">
        <v>16</v>
      </c>
      <c r="BB362">
        <v>16</v>
      </c>
      <c r="BC362">
        <v>16</v>
      </c>
      <c r="BD362" t="s">
        <v>83</v>
      </c>
      <c r="BE362">
        <v>4</v>
      </c>
      <c r="BF362">
        <v>4</v>
      </c>
      <c r="BH362">
        <v>4</v>
      </c>
      <c r="BI362">
        <v>4</v>
      </c>
      <c r="BJ362">
        <v>4</v>
      </c>
      <c r="BS362" s="2">
        <v>102139</v>
      </c>
      <c r="BT362" s="2">
        <v>95778</v>
      </c>
      <c r="BV362" s="2">
        <v>87409</v>
      </c>
      <c r="BW362" s="2">
        <v>80387</v>
      </c>
      <c r="BX362" s="2">
        <v>20103</v>
      </c>
    </row>
    <row r="363" spans="1:76" x14ac:dyDescent="0.35">
      <c r="A363" s="1">
        <v>44565</v>
      </c>
      <c r="B363">
        <v>37051</v>
      </c>
      <c r="C363">
        <v>1</v>
      </c>
      <c r="D363" t="s">
        <v>119</v>
      </c>
      <c r="E363" t="s">
        <v>129</v>
      </c>
      <c r="F363" s="2">
        <f>S363+AE363+AQ363</f>
        <v>93460</v>
      </c>
      <c r="G363" s="2">
        <f>(Q363+AC363+AM363)-F363</f>
        <v>350719</v>
      </c>
      <c r="H363" s="2">
        <f>F363/BX363*100</f>
        <v>228.30202506290155</v>
      </c>
      <c r="I363" s="2">
        <f>G363/(BW363-BX363)*100</f>
        <v>165.65384143058219</v>
      </c>
      <c r="J363">
        <v>97.2</v>
      </c>
      <c r="K363" s="2">
        <v>255026</v>
      </c>
      <c r="L363">
        <v>76</v>
      </c>
      <c r="M363" s="2">
        <v>254983</v>
      </c>
      <c r="N363">
        <v>82.2</v>
      </c>
      <c r="O363" s="2">
        <v>250409</v>
      </c>
      <c r="P363">
        <v>90.1</v>
      </c>
      <c r="Q363" s="2">
        <v>236294</v>
      </c>
      <c r="R363">
        <v>93.5</v>
      </c>
      <c r="S363" s="2">
        <v>49510</v>
      </c>
      <c r="T363">
        <v>95</v>
      </c>
      <c r="U363" s="2">
        <v>202444</v>
      </c>
      <c r="V363">
        <v>60.3</v>
      </c>
      <c r="W363" s="2">
        <v>202427</v>
      </c>
      <c r="X363">
        <v>65.2</v>
      </c>
      <c r="AA363" s="2">
        <v>200014</v>
      </c>
      <c r="AB363">
        <v>72</v>
      </c>
      <c r="AC363" s="2">
        <v>188529</v>
      </c>
      <c r="AD363">
        <v>74.599999999999994</v>
      </c>
      <c r="AE363" s="2">
        <v>35646</v>
      </c>
      <c r="AF363">
        <v>87.1</v>
      </c>
      <c r="AG363" s="2">
        <v>19536</v>
      </c>
      <c r="AH363">
        <v>9.6999999999999993</v>
      </c>
      <c r="AM363" s="2">
        <v>19356</v>
      </c>
      <c r="AN363">
        <v>10.3</v>
      </c>
      <c r="AO363" s="2">
        <v>14342</v>
      </c>
      <c r="AP363">
        <v>17.899999999999999</v>
      </c>
      <c r="AQ363" s="2">
        <v>8304</v>
      </c>
      <c r="AR363">
        <v>23.3</v>
      </c>
      <c r="AW363" t="s">
        <v>97</v>
      </c>
      <c r="AX363">
        <v>16</v>
      </c>
      <c r="AY363">
        <v>16</v>
      </c>
      <c r="BA363">
        <v>16</v>
      </c>
      <c r="BB363">
        <v>16</v>
      </c>
      <c r="BC363">
        <v>16</v>
      </c>
      <c r="BD363" t="s">
        <v>83</v>
      </c>
      <c r="BE363">
        <v>4</v>
      </c>
      <c r="BF363">
        <v>4</v>
      </c>
      <c r="BH363">
        <v>4</v>
      </c>
      <c r="BI363">
        <v>4</v>
      </c>
      <c r="BJ363">
        <v>4</v>
      </c>
      <c r="BS363" s="2">
        <v>335509</v>
      </c>
      <c r="BT363" s="2">
        <v>310252</v>
      </c>
      <c r="BV363" s="2">
        <v>277878</v>
      </c>
      <c r="BW363" s="2">
        <v>252655</v>
      </c>
      <c r="BX363" s="2">
        <v>40937</v>
      </c>
    </row>
    <row r="364" spans="1:76" x14ac:dyDescent="0.35">
      <c r="A364" s="1">
        <v>44565</v>
      </c>
      <c r="B364">
        <v>37057</v>
      </c>
      <c r="C364">
        <v>1</v>
      </c>
      <c r="D364" t="s">
        <v>128</v>
      </c>
      <c r="E364" t="s">
        <v>129</v>
      </c>
      <c r="F364" s="2">
        <f>S364+AE364+AQ364</f>
        <v>62111</v>
      </c>
      <c r="G364" s="2">
        <f>(Q364+AC364+AM364)-F364</f>
        <v>117428</v>
      </c>
      <c r="H364" s="2">
        <f>F364/BX364*100</f>
        <v>199.78448969088745</v>
      </c>
      <c r="I364" s="2">
        <f>G364/(BW364-BX364)*100</f>
        <v>117.19829134895605</v>
      </c>
      <c r="J364">
        <v>97.2</v>
      </c>
      <c r="K364" s="2">
        <v>97191</v>
      </c>
      <c r="L364">
        <v>58</v>
      </c>
      <c r="M364" s="2">
        <v>97185</v>
      </c>
      <c r="N364">
        <v>61.4</v>
      </c>
      <c r="O364" s="2">
        <v>95616</v>
      </c>
      <c r="P364">
        <v>66.2</v>
      </c>
      <c r="Q364" s="2">
        <v>90979</v>
      </c>
      <c r="R364">
        <v>69.3</v>
      </c>
      <c r="S364" s="2">
        <v>30078</v>
      </c>
      <c r="T364">
        <v>95</v>
      </c>
      <c r="U364" s="2">
        <v>75920</v>
      </c>
      <c r="V364">
        <v>45.3</v>
      </c>
      <c r="W364" s="2">
        <v>75914</v>
      </c>
      <c r="X364">
        <v>47.9</v>
      </c>
      <c r="AA364" s="2">
        <v>74994</v>
      </c>
      <c r="AB364">
        <v>51.9</v>
      </c>
      <c r="AC364" s="2">
        <v>71188</v>
      </c>
      <c r="AD364">
        <v>54.2</v>
      </c>
      <c r="AE364" s="2">
        <v>23255</v>
      </c>
      <c r="AF364">
        <v>74.8</v>
      </c>
      <c r="AG364" s="2">
        <v>17450</v>
      </c>
      <c r="AH364">
        <v>23</v>
      </c>
      <c r="AM364" s="2">
        <v>17372</v>
      </c>
      <c r="AN364">
        <v>24.4</v>
      </c>
      <c r="AO364" s="2">
        <v>13989</v>
      </c>
      <c r="AP364">
        <v>31.1</v>
      </c>
      <c r="AQ364" s="2">
        <v>8778</v>
      </c>
      <c r="AR364">
        <v>37.700000000000003</v>
      </c>
      <c r="AW364" t="s">
        <v>82</v>
      </c>
      <c r="AX364">
        <v>11</v>
      </c>
      <c r="AY364">
        <v>11</v>
      </c>
      <c r="BA364">
        <v>12</v>
      </c>
      <c r="BB364">
        <v>12</v>
      </c>
      <c r="BC364">
        <v>12</v>
      </c>
      <c r="BD364" t="s">
        <v>83</v>
      </c>
      <c r="BE364">
        <v>3</v>
      </c>
      <c r="BF364">
        <v>3</v>
      </c>
      <c r="BH364">
        <v>4</v>
      </c>
      <c r="BI364">
        <v>4</v>
      </c>
      <c r="BJ364">
        <v>4</v>
      </c>
      <c r="BS364" s="2">
        <v>167609</v>
      </c>
      <c r="BT364" s="2">
        <v>158409</v>
      </c>
      <c r="BV364" s="2">
        <v>144432</v>
      </c>
      <c r="BW364" s="2">
        <v>131285</v>
      </c>
      <c r="BX364" s="2">
        <v>31089</v>
      </c>
    </row>
    <row r="365" spans="1:76" x14ac:dyDescent="0.35">
      <c r="A365" s="1">
        <v>44565</v>
      </c>
      <c r="B365">
        <v>37063</v>
      </c>
      <c r="C365">
        <v>1</v>
      </c>
      <c r="D365" t="s">
        <v>546</v>
      </c>
      <c r="E365" t="s">
        <v>129</v>
      </c>
      <c r="F365" s="2">
        <f>S365+AE365+AQ365</f>
        <v>109398</v>
      </c>
      <c r="G365" s="2">
        <f>(Q365+AC365+AM365)-F365</f>
        <v>408467</v>
      </c>
      <c r="H365" s="2">
        <f>F365/BX365*100</f>
        <v>249.9725802029065</v>
      </c>
      <c r="I365" s="2">
        <f>G365/(BW365-BX365)*100</f>
        <v>192.61405701082214</v>
      </c>
      <c r="J365">
        <v>97.2</v>
      </c>
      <c r="K365" s="2">
        <v>297302</v>
      </c>
      <c r="L365">
        <v>92.5</v>
      </c>
      <c r="M365" s="2">
        <v>297257</v>
      </c>
      <c r="N365">
        <v>95</v>
      </c>
      <c r="O365" s="2">
        <v>286764</v>
      </c>
      <c r="P365">
        <v>95</v>
      </c>
      <c r="Q365" s="2">
        <v>270765</v>
      </c>
      <c r="R365">
        <v>95</v>
      </c>
      <c r="S365" s="2">
        <v>55964</v>
      </c>
      <c r="T365">
        <v>95</v>
      </c>
      <c r="U365" s="2">
        <v>216149</v>
      </c>
      <c r="V365">
        <v>67.2</v>
      </c>
      <c r="W365" s="2">
        <v>216141</v>
      </c>
      <c r="X365">
        <v>71.7</v>
      </c>
      <c r="AA365" s="2">
        <v>208819</v>
      </c>
      <c r="AB365">
        <v>75.7</v>
      </c>
      <c r="AC365" s="2">
        <v>195841</v>
      </c>
      <c r="AD365">
        <v>76.599999999999994</v>
      </c>
      <c r="AE365" s="2">
        <v>39245</v>
      </c>
      <c r="AF365">
        <v>89.7</v>
      </c>
      <c r="AG365" s="2">
        <v>51721</v>
      </c>
      <c r="AH365">
        <v>23.9</v>
      </c>
      <c r="AM365" s="2">
        <v>51259</v>
      </c>
      <c r="AN365">
        <v>26.2</v>
      </c>
      <c r="AO365" s="2">
        <v>27362</v>
      </c>
      <c r="AP365">
        <v>33</v>
      </c>
      <c r="AQ365" s="2">
        <v>14189</v>
      </c>
      <c r="AR365">
        <v>36.200000000000003</v>
      </c>
      <c r="AW365" t="s">
        <v>82</v>
      </c>
      <c r="AX365">
        <v>12</v>
      </c>
      <c r="AY365">
        <v>12</v>
      </c>
      <c r="BA365">
        <v>12</v>
      </c>
      <c r="BB365">
        <v>12</v>
      </c>
      <c r="BC365">
        <v>12</v>
      </c>
      <c r="BD365" t="s">
        <v>83</v>
      </c>
      <c r="BE365">
        <v>4</v>
      </c>
      <c r="BF365">
        <v>4</v>
      </c>
      <c r="BH365">
        <v>4</v>
      </c>
      <c r="BI365">
        <v>4</v>
      </c>
      <c r="BJ365">
        <v>4</v>
      </c>
      <c r="BS365" s="2">
        <v>321488</v>
      </c>
      <c r="BT365" s="2">
        <v>301307</v>
      </c>
      <c r="BV365" s="2">
        <v>275950</v>
      </c>
      <c r="BW365" s="2">
        <v>255829</v>
      </c>
      <c r="BX365" s="2">
        <v>43764</v>
      </c>
    </row>
    <row r="366" spans="1:76" x14ac:dyDescent="0.35">
      <c r="A366" s="1">
        <v>44565</v>
      </c>
      <c r="B366">
        <v>37067</v>
      </c>
      <c r="C366">
        <v>1</v>
      </c>
      <c r="D366" t="s">
        <v>155</v>
      </c>
      <c r="E366" t="s">
        <v>129</v>
      </c>
      <c r="F366" s="2">
        <f>S366+AE366+AQ366</f>
        <v>148263</v>
      </c>
      <c r="G366" s="2">
        <f>(Q366+AC366+AM366)-F366</f>
        <v>379880</v>
      </c>
      <c r="H366" s="2">
        <f>F366/BX366*100</f>
        <v>236.38871173469389</v>
      </c>
      <c r="I366" s="2">
        <f>G366/(BW366-BX366)*100</f>
        <v>163.262148606891</v>
      </c>
      <c r="J366">
        <v>97.2</v>
      </c>
      <c r="K366" s="2">
        <v>310392</v>
      </c>
      <c r="L366">
        <v>81.2</v>
      </c>
      <c r="M366" s="2">
        <v>310345</v>
      </c>
      <c r="N366">
        <v>86.2</v>
      </c>
      <c r="O366" s="2">
        <v>302177</v>
      </c>
      <c r="P366">
        <v>92.8</v>
      </c>
      <c r="Q366" s="2">
        <v>283535</v>
      </c>
      <c r="R366">
        <v>95</v>
      </c>
      <c r="S366" s="2">
        <v>78763</v>
      </c>
      <c r="T366">
        <v>95</v>
      </c>
      <c r="U366" s="2">
        <v>224928</v>
      </c>
      <c r="V366">
        <v>58.8</v>
      </c>
      <c r="W366" s="2">
        <v>224888</v>
      </c>
      <c r="X366">
        <v>62.5</v>
      </c>
      <c r="AA366" s="2">
        <v>219451</v>
      </c>
      <c r="AB366">
        <v>67.400000000000006</v>
      </c>
      <c r="AC366" s="2">
        <v>204516</v>
      </c>
      <c r="AD366">
        <v>69.2</v>
      </c>
      <c r="AE366" s="2">
        <v>54060</v>
      </c>
      <c r="AF366">
        <v>86.2</v>
      </c>
      <c r="AG366" s="2">
        <v>40482</v>
      </c>
      <c r="AH366">
        <v>18</v>
      </c>
      <c r="AM366" s="2">
        <v>40092</v>
      </c>
      <c r="AN366">
        <v>19.600000000000001</v>
      </c>
      <c r="AO366" s="2">
        <v>27297</v>
      </c>
      <c r="AP366">
        <v>24.8</v>
      </c>
      <c r="AQ366" s="2">
        <v>15440</v>
      </c>
      <c r="AR366">
        <v>28.6</v>
      </c>
      <c r="AW366" t="s">
        <v>82</v>
      </c>
      <c r="AX366">
        <v>12</v>
      </c>
      <c r="AY366">
        <v>12</v>
      </c>
      <c r="BA366">
        <v>12</v>
      </c>
      <c r="BB366">
        <v>12</v>
      </c>
      <c r="BC366">
        <v>12</v>
      </c>
      <c r="BD366" t="s">
        <v>83</v>
      </c>
      <c r="BE366">
        <v>4</v>
      </c>
      <c r="BF366">
        <v>4</v>
      </c>
      <c r="BH366">
        <v>4</v>
      </c>
      <c r="BI366">
        <v>4</v>
      </c>
      <c r="BJ366">
        <v>4</v>
      </c>
      <c r="BS366" s="2">
        <v>382295</v>
      </c>
      <c r="BT366" s="2">
        <v>359934</v>
      </c>
      <c r="BV366" s="2">
        <v>325690</v>
      </c>
      <c r="BW366" s="2">
        <v>295401</v>
      </c>
      <c r="BX366" s="2">
        <v>62720</v>
      </c>
    </row>
    <row r="367" spans="1:76" x14ac:dyDescent="0.35">
      <c r="A367" s="1">
        <v>44565</v>
      </c>
      <c r="B367">
        <v>37071</v>
      </c>
      <c r="C367">
        <v>1</v>
      </c>
      <c r="D367" t="s">
        <v>342</v>
      </c>
      <c r="E367" t="s">
        <v>129</v>
      </c>
      <c r="F367" s="2">
        <f>S367+AE367+AQ367</f>
        <v>77778</v>
      </c>
      <c r="G367" s="2">
        <f>(Q367+AC367+AM367)-F367</f>
        <v>175930</v>
      </c>
      <c r="H367" s="2">
        <f>F367/BX367*100</f>
        <v>212.21249079152003</v>
      </c>
      <c r="I367" s="2">
        <f>G367/(BW367-BX367)*100</f>
        <v>127.83287920072661</v>
      </c>
      <c r="J367">
        <v>97.2</v>
      </c>
      <c r="K367" s="2">
        <v>143680</v>
      </c>
      <c r="L367">
        <v>64</v>
      </c>
      <c r="M367" s="2">
        <v>143677</v>
      </c>
      <c r="N367">
        <v>68</v>
      </c>
      <c r="O367" s="2">
        <v>141088</v>
      </c>
      <c r="P367">
        <v>73.599999999999994</v>
      </c>
      <c r="Q367" s="2">
        <v>133740</v>
      </c>
      <c r="R367">
        <v>76.7</v>
      </c>
      <c r="S367" s="2">
        <v>40162</v>
      </c>
      <c r="T367">
        <v>95</v>
      </c>
      <c r="U367" s="2">
        <v>107785</v>
      </c>
      <c r="V367">
        <v>48</v>
      </c>
      <c r="W367" s="2">
        <v>107784</v>
      </c>
      <c r="X367">
        <v>51</v>
      </c>
      <c r="AA367" s="2">
        <v>106182</v>
      </c>
      <c r="AB367">
        <v>55.4</v>
      </c>
      <c r="AC367" s="2">
        <v>100229</v>
      </c>
      <c r="AD367">
        <v>57.5</v>
      </c>
      <c r="AE367" s="2">
        <v>28996</v>
      </c>
      <c r="AF367">
        <v>79.099999999999994</v>
      </c>
      <c r="AG367" s="2">
        <v>19845</v>
      </c>
      <c r="AH367">
        <v>18.399999999999999</v>
      </c>
      <c r="AM367" s="2">
        <v>19739</v>
      </c>
      <c r="AN367">
        <v>19.7</v>
      </c>
      <c r="AO367" s="2">
        <v>14577</v>
      </c>
      <c r="AP367">
        <v>25.1</v>
      </c>
      <c r="AQ367" s="2">
        <v>8620</v>
      </c>
      <c r="AR367">
        <v>29.7</v>
      </c>
      <c r="AW367" t="s">
        <v>82</v>
      </c>
      <c r="AX367">
        <v>11</v>
      </c>
      <c r="AY367">
        <v>12</v>
      </c>
      <c r="BA367">
        <v>12</v>
      </c>
      <c r="BB367">
        <v>12</v>
      </c>
      <c r="BC367">
        <v>12</v>
      </c>
      <c r="BD367" t="s">
        <v>83</v>
      </c>
      <c r="BE367">
        <v>3</v>
      </c>
      <c r="BF367">
        <v>4</v>
      </c>
      <c r="BH367">
        <v>4</v>
      </c>
      <c r="BI367">
        <v>4</v>
      </c>
      <c r="BJ367">
        <v>4</v>
      </c>
      <c r="BS367" s="2">
        <v>224529</v>
      </c>
      <c r="BT367" s="2">
        <v>211171</v>
      </c>
      <c r="BV367" s="2">
        <v>191721</v>
      </c>
      <c r="BW367" s="2">
        <v>174276</v>
      </c>
      <c r="BX367" s="2">
        <v>36651</v>
      </c>
    </row>
    <row r="368" spans="1:76" x14ac:dyDescent="0.35">
      <c r="A368" s="1">
        <v>44565</v>
      </c>
      <c r="B368">
        <v>37081</v>
      </c>
      <c r="C368">
        <v>1</v>
      </c>
      <c r="D368" t="s">
        <v>453</v>
      </c>
      <c r="E368" t="s">
        <v>129</v>
      </c>
      <c r="F368" s="2">
        <f>S368+AE368+AQ368</f>
        <v>202561</v>
      </c>
      <c r="G368" s="2">
        <f>(Q368+AC368+AM368)-F368</f>
        <v>532283</v>
      </c>
      <c r="H368" s="2">
        <f>F368/BX368*100</f>
        <v>242.75664533448384</v>
      </c>
      <c r="I368" s="2">
        <f>G368/(BW368-BX368)*100</f>
        <v>158.98631413568779</v>
      </c>
      <c r="J368">
        <v>97.2</v>
      </c>
      <c r="K368" s="2">
        <v>441107</v>
      </c>
      <c r="L368">
        <v>82.1</v>
      </c>
      <c r="M368" s="2">
        <v>441057</v>
      </c>
      <c r="N368">
        <v>87.2</v>
      </c>
      <c r="O368" s="2">
        <v>430254</v>
      </c>
      <c r="P368">
        <v>93.6</v>
      </c>
      <c r="Q368" s="2">
        <v>403755</v>
      </c>
      <c r="R368">
        <v>95</v>
      </c>
      <c r="S368" s="2">
        <v>113002</v>
      </c>
      <c r="T368">
        <v>95</v>
      </c>
      <c r="U368" s="2">
        <v>312403</v>
      </c>
      <c r="V368">
        <v>58.2</v>
      </c>
      <c r="W368" s="2">
        <v>312382</v>
      </c>
      <c r="X368">
        <v>61.7</v>
      </c>
      <c r="AA368" s="2">
        <v>305685</v>
      </c>
      <c r="AB368">
        <v>66.5</v>
      </c>
      <c r="AC368" s="2">
        <v>284420</v>
      </c>
      <c r="AD368">
        <v>68</v>
      </c>
      <c r="AE368" s="2">
        <v>72939</v>
      </c>
      <c r="AF368">
        <v>87.4</v>
      </c>
      <c r="AG368" s="2">
        <v>47135</v>
      </c>
      <c r="AH368">
        <v>15.1</v>
      </c>
      <c r="AM368" s="2">
        <v>46669</v>
      </c>
      <c r="AN368">
        <v>16.399999999999999</v>
      </c>
      <c r="AO368" s="2">
        <v>31319</v>
      </c>
      <c r="AP368">
        <v>20.7</v>
      </c>
      <c r="AQ368" s="2">
        <v>16620</v>
      </c>
      <c r="AR368">
        <v>22.8</v>
      </c>
      <c r="AW368" t="s">
        <v>82</v>
      </c>
      <c r="AX368">
        <v>12</v>
      </c>
      <c r="AY368">
        <v>12</v>
      </c>
      <c r="BA368">
        <v>12</v>
      </c>
      <c r="BB368">
        <v>12</v>
      </c>
      <c r="BC368">
        <v>12</v>
      </c>
      <c r="BD368" t="s">
        <v>83</v>
      </c>
      <c r="BE368">
        <v>4</v>
      </c>
      <c r="BF368">
        <v>4</v>
      </c>
      <c r="BH368">
        <v>4</v>
      </c>
      <c r="BI368">
        <v>4</v>
      </c>
      <c r="BJ368">
        <v>4</v>
      </c>
      <c r="BS368" s="2">
        <v>537174</v>
      </c>
      <c r="BT368" s="2">
        <v>505896</v>
      </c>
      <c r="BV368" s="2">
        <v>459608</v>
      </c>
      <c r="BW368" s="2">
        <v>418240</v>
      </c>
      <c r="BX368" s="2">
        <v>83442</v>
      </c>
    </row>
    <row r="369" spans="1:76" x14ac:dyDescent="0.35">
      <c r="A369" s="1">
        <v>44565</v>
      </c>
      <c r="B369">
        <v>37085</v>
      </c>
      <c r="C369">
        <v>1</v>
      </c>
      <c r="D369" t="s">
        <v>575</v>
      </c>
      <c r="E369" t="s">
        <v>129</v>
      </c>
      <c r="F369" s="2">
        <f>S369+AE369+AQ369</f>
        <v>34163</v>
      </c>
      <c r="G369" s="2">
        <f>(Q369+AC369+AM369)-F369</f>
        <v>81485</v>
      </c>
      <c r="H369" s="2">
        <f>F369/BX369*100</f>
        <v>195.68679115591706</v>
      </c>
      <c r="I369" s="2">
        <f>G369/(BW369-BX369)*100</f>
        <v>97.549442129962173</v>
      </c>
      <c r="J369">
        <v>97.2</v>
      </c>
      <c r="K369" s="2">
        <v>65800</v>
      </c>
      <c r="L369">
        <v>48.4</v>
      </c>
      <c r="M369" s="2">
        <v>65790</v>
      </c>
      <c r="N369">
        <v>52.2</v>
      </c>
      <c r="O369" s="2">
        <v>64452</v>
      </c>
      <c r="P369">
        <v>57.5</v>
      </c>
      <c r="Q369" s="2">
        <v>60311</v>
      </c>
      <c r="R369">
        <v>59.7</v>
      </c>
      <c r="S369" s="2">
        <v>16715</v>
      </c>
      <c r="T369">
        <v>95</v>
      </c>
      <c r="U369" s="2">
        <v>50379</v>
      </c>
      <c r="V369">
        <v>37</v>
      </c>
      <c r="W369" s="2">
        <v>50377</v>
      </c>
      <c r="X369">
        <v>40</v>
      </c>
      <c r="AA369" s="2">
        <v>49658</v>
      </c>
      <c r="AB369">
        <v>44.3</v>
      </c>
      <c r="AC369" s="2">
        <v>46332</v>
      </c>
      <c r="AD369">
        <v>45.9</v>
      </c>
      <c r="AE369" s="2">
        <v>12901</v>
      </c>
      <c r="AF369">
        <v>73.900000000000006</v>
      </c>
      <c r="AG369" s="2">
        <v>9051</v>
      </c>
      <c r="AH369">
        <v>18</v>
      </c>
      <c r="AM369" s="2">
        <v>9005</v>
      </c>
      <c r="AN369">
        <v>19.399999999999999</v>
      </c>
      <c r="AO369" s="2">
        <v>7035</v>
      </c>
      <c r="AP369">
        <v>27.4</v>
      </c>
      <c r="AQ369" s="2">
        <v>4547</v>
      </c>
      <c r="AR369">
        <v>35.200000000000003</v>
      </c>
      <c r="AW369" t="s">
        <v>97</v>
      </c>
      <c r="AX369">
        <v>14</v>
      </c>
      <c r="AY369">
        <v>15</v>
      </c>
      <c r="BA369">
        <v>15</v>
      </c>
      <c r="BB369">
        <v>15</v>
      </c>
      <c r="BC369">
        <v>16</v>
      </c>
      <c r="BD369" t="s">
        <v>152</v>
      </c>
      <c r="BE369">
        <v>6</v>
      </c>
      <c r="BF369">
        <v>7</v>
      </c>
      <c r="BH369">
        <v>7</v>
      </c>
      <c r="BI369">
        <v>7</v>
      </c>
      <c r="BJ369">
        <v>8</v>
      </c>
      <c r="BS369" s="2">
        <v>135976</v>
      </c>
      <c r="BT369" s="2">
        <v>126086</v>
      </c>
      <c r="BV369" s="2">
        <v>112079</v>
      </c>
      <c r="BW369" s="2">
        <v>100990</v>
      </c>
      <c r="BX369" s="2">
        <v>17458</v>
      </c>
    </row>
    <row r="370" spans="1:76" x14ac:dyDescent="0.35">
      <c r="A370" s="1">
        <v>44565</v>
      </c>
      <c r="B370">
        <v>37089</v>
      </c>
      <c r="C370">
        <v>1</v>
      </c>
      <c r="D370" t="s">
        <v>235</v>
      </c>
      <c r="E370" t="s">
        <v>129</v>
      </c>
      <c r="F370" s="2">
        <f>S370+AE370+AQ370</f>
        <v>68804</v>
      </c>
      <c r="G370" s="2">
        <f>(Q370+AC370+AM370)-F370</f>
        <v>92068</v>
      </c>
      <c r="H370" s="2">
        <f>F370/BX370*100</f>
        <v>222.22796421304221</v>
      </c>
      <c r="I370" s="2">
        <f>G370/(BW370-BX370)*100</f>
        <v>142.76321910373701</v>
      </c>
      <c r="J370">
        <v>97.2</v>
      </c>
      <c r="K370" s="2">
        <v>85244</v>
      </c>
      <c r="L370">
        <v>72.599999999999994</v>
      </c>
      <c r="M370" s="2">
        <v>85203</v>
      </c>
      <c r="N370">
        <v>76.2</v>
      </c>
      <c r="O370" s="2">
        <v>83415</v>
      </c>
      <c r="P370">
        <v>80.8</v>
      </c>
      <c r="Q370" s="2">
        <v>79698</v>
      </c>
      <c r="R370">
        <v>83.5</v>
      </c>
      <c r="S370" s="2">
        <v>32874</v>
      </c>
      <c r="T370">
        <v>95</v>
      </c>
      <c r="U370" s="2">
        <v>65518</v>
      </c>
      <c r="V370">
        <v>55.8</v>
      </c>
      <c r="W370" s="2">
        <v>65514</v>
      </c>
      <c r="X370">
        <v>58.6</v>
      </c>
      <c r="AA370" s="2">
        <v>64226</v>
      </c>
      <c r="AB370">
        <v>62.2</v>
      </c>
      <c r="AC370" s="2">
        <v>61127</v>
      </c>
      <c r="AD370">
        <v>64</v>
      </c>
      <c r="AE370" s="2">
        <v>24647</v>
      </c>
      <c r="AF370">
        <v>79.599999999999994</v>
      </c>
      <c r="AG370" s="2">
        <v>20173</v>
      </c>
      <c r="AH370">
        <v>30.8</v>
      </c>
      <c r="AM370" s="2">
        <v>20047</v>
      </c>
      <c r="AN370">
        <v>32.799999999999997</v>
      </c>
      <c r="AO370" s="2">
        <v>16114</v>
      </c>
      <c r="AP370">
        <v>40.200000000000003</v>
      </c>
      <c r="AQ370" s="2">
        <v>11283</v>
      </c>
      <c r="AR370">
        <v>45.8</v>
      </c>
      <c r="AW370" t="s">
        <v>112</v>
      </c>
      <c r="AX370">
        <v>8</v>
      </c>
      <c r="AY370">
        <v>8</v>
      </c>
      <c r="BA370">
        <v>8</v>
      </c>
      <c r="BB370">
        <v>8</v>
      </c>
      <c r="BC370">
        <v>8</v>
      </c>
      <c r="BD370" t="s">
        <v>83</v>
      </c>
      <c r="BE370">
        <v>4</v>
      </c>
      <c r="BF370">
        <v>4</v>
      </c>
      <c r="BH370">
        <v>4</v>
      </c>
      <c r="BI370">
        <v>4</v>
      </c>
      <c r="BJ370">
        <v>4</v>
      </c>
      <c r="BS370" s="2">
        <v>117417</v>
      </c>
      <c r="BT370" s="2">
        <v>111764</v>
      </c>
      <c r="BV370" s="2">
        <v>103234</v>
      </c>
      <c r="BW370" s="2">
        <v>95451</v>
      </c>
      <c r="BX370" s="2">
        <v>30961</v>
      </c>
    </row>
    <row r="371" spans="1:76" x14ac:dyDescent="0.35">
      <c r="A371" s="1">
        <v>44565</v>
      </c>
      <c r="B371">
        <v>37097</v>
      </c>
      <c r="C371">
        <v>1</v>
      </c>
      <c r="D371" t="s">
        <v>384</v>
      </c>
      <c r="E371" t="s">
        <v>129</v>
      </c>
      <c r="F371" s="2">
        <f>S371+AE371+AQ371</f>
        <v>65191</v>
      </c>
      <c r="G371" s="2">
        <f>(Q371+AC371+AM371)-F371</f>
        <v>149141</v>
      </c>
      <c r="H371" s="2">
        <f>F371/BX371*100</f>
        <v>220.88909971876802</v>
      </c>
      <c r="I371" s="2">
        <f>G371/(BW371-BX371)*100</f>
        <v>134.22824228242283</v>
      </c>
      <c r="J371">
        <v>97.2</v>
      </c>
      <c r="K371" s="2">
        <v>124478</v>
      </c>
      <c r="L371">
        <v>68.5</v>
      </c>
      <c r="M371" s="2">
        <v>124469</v>
      </c>
      <c r="N371">
        <v>72.400000000000006</v>
      </c>
      <c r="O371" s="2">
        <v>121977</v>
      </c>
      <c r="P371">
        <v>78.2</v>
      </c>
      <c r="Q371" s="2">
        <v>114903</v>
      </c>
      <c r="R371">
        <v>81.7</v>
      </c>
      <c r="S371" s="2">
        <v>34875</v>
      </c>
      <c r="T371">
        <v>95</v>
      </c>
      <c r="U371" s="2">
        <v>90588</v>
      </c>
      <c r="V371">
        <v>49.8</v>
      </c>
      <c r="W371" s="2">
        <v>90584</v>
      </c>
      <c r="X371">
        <v>52.7</v>
      </c>
      <c r="AA371" s="2">
        <v>89102</v>
      </c>
      <c r="AB371">
        <v>57.1</v>
      </c>
      <c r="AC371" s="2">
        <v>83447</v>
      </c>
      <c r="AD371">
        <v>59.3</v>
      </c>
      <c r="AE371" s="2">
        <v>24005</v>
      </c>
      <c r="AF371">
        <v>81.3</v>
      </c>
      <c r="AG371" s="2">
        <v>16105</v>
      </c>
      <c r="AH371">
        <v>17.8</v>
      </c>
      <c r="AM371" s="2">
        <v>15982</v>
      </c>
      <c r="AN371">
        <v>19.2</v>
      </c>
      <c r="AO371" s="2">
        <v>11588</v>
      </c>
      <c r="AP371">
        <v>23.6</v>
      </c>
      <c r="AQ371" s="2">
        <v>6311</v>
      </c>
      <c r="AR371">
        <v>26.3</v>
      </c>
      <c r="AW371" t="s">
        <v>112</v>
      </c>
      <c r="AX371">
        <v>7</v>
      </c>
      <c r="AY371">
        <v>8</v>
      </c>
      <c r="BA371">
        <v>8</v>
      </c>
      <c r="BB371">
        <v>8</v>
      </c>
      <c r="BC371">
        <v>8</v>
      </c>
      <c r="BD371" t="s">
        <v>83</v>
      </c>
      <c r="BE371">
        <v>3</v>
      </c>
      <c r="BF371">
        <v>4</v>
      </c>
      <c r="BH371">
        <v>4</v>
      </c>
      <c r="BI371">
        <v>4</v>
      </c>
      <c r="BJ371">
        <v>4</v>
      </c>
      <c r="BS371" s="2">
        <v>181806</v>
      </c>
      <c r="BT371" s="2">
        <v>171884</v>
      </c>
      <c r="BV371" s="2">
        <v>156060</v>
      </c>
      <c r="BW371" s="2">
        <v>140623</v>
      </c>
      <c r="BX371" s="2">
        <v>29513</v>
      </c>
    </row>
    <row r="372" spans="1:76" x14ac:dyDescent="0.35">
      <c r="A372" s="1">
        <v>44565</v>
      </c>
      <c r="B372">
        <v>37101</v>
      </c>
      <c r="C372">
        <v>1</v>
      </c>
      <c r="D372" t="s">
        <v>302</v>
      </c>
      <c r="E372" t="s">
        <v>129</v>
      </c>
      <c r="F372" s="2">
        <f>S372+AE372+AQ372</f>
        <v>62105</v>
      </c>
      <c r="G372" s="2">
        <f>(Q372+AC372+AM372)-F372</f>
        <v>174818</v>
      </c>
      <c r="H372" s="2">
        <f>F372/BX372*100</f>
        <v>217.46971076405913</v>
      </c>
      <c r="I372" s="2">
        <f>G372/(BW372-BX372)*100</f>
        <v>136.54775945698952</v>
      </c>
      <c r="J372">
        <v>97.2</v>
      </c>
      <c r="K372" s="2">
        <v>135875</v>
      </c>
      <c r="L372">
        <v>64.900000000000006</v>
      </c>
      <c r="M372" s="2">
        <v>135863</v>
      </c>
      <c r="N372">
        <v>69.2</v>
      </c>
      <c r="O372" s="2">
        <v>132625</v>
      </c>
      <c r="P372">
        <v>75.5</v>
      </c>
      <c r="Q372" s="2">
        <v>123089</v>
      </c>
      <c r="R372">
        <v>78.599999999999994</v>
      </c>
      <c r="S372" s="2">
        <v>30589</v>
      </c>
      <c r="T372">
        <v>95</v>
      </c>
      <c r="U372" s="2">
        <v>103522</v>
      </c>
      <c r="V372">
        <v>49.5</v>
      </c>
      <c r="W372" s="2">
        <v>103512</v>
      </c>
      <c r="X372">
        <v>52.7</v>
      </c>
      <c r="AA372" s="2">
        <v>101729</v>
      </c>
      <c r="AB372">
        <v>57.9</v>
      </c>
      <c r="AC372" s="2">
        <v>94303</v>
      </c>
      <c r="AD372">
        <v>60.2</v>
      </c>
      <c r="AE372" s="2">
        <v>23112</v>
      </c>
      <c r="AF372">
        <v>80.900000000000006</v>
      </c>
      <c r="AG372" s="2">
        <v>19687</v>
      </c>
      <c r="AH372">
        <v>19</v>
      </c>
      <c r="AM372" s="2">
        <v>19531</v>
      </c>
      <c r="AN372">
        <v>20.7</v>
      </c>
      <c r="AO372" s="2">
        <v>14375</v>
      </c>
      <c r="AP372">
        <v>28.8</v>
      </c>
      <c r="AQ372" s="2">
        <v>8404</v>
      </c>
      <c r="AR372">
        <v>36.4</v>
      </c>
      <c r="AW372" t="s">
        <v>82</v>
      </c>
      <c r="AX372">
        <v>11</v>
      </c>
      <c r="AY372">
        <v>12</v>
      </c>
      <c r="BA372">
        <v>12</v>
      </c>
      <c r="BB372">
        <v>12</v>
      </c>
      <c r="BC372">
        <v>12</v>
      </c>
      <c r="BD372" t="s">
        <v>83</v>
      </c>
      <c r="BE372">
        <v>3</v>
      </c>
      <c r="BF372">
        <v>4</v>
      </c>
      <c r="BH372">
        <v>4</v>
      </c>
      <c r="BI372">
        <v>4</v>
      </c>
      <c r="BJ372">
        <v>4</v>
      </c>
      <c r="BS372" s="2">
        <v>209339</v>
      </c>
      <c r="BT372" s="2">
        <v>196283</v>
      </c>
      <c r="BV372" s="2">
        <v>175612</v>
      </c>
      <c r="BW372" s="2">
        <v>156585</v>
      </c>
      <c r="BX372" s="2">
        <v>28558</v>
      </c>
    </row>
    <row r="373" spans="1:76" x14ac:dyDescent="0.35">
      <c r="A373" s="1">
        <v>44565</v>
      </c>
      <c r="B373">
        <v>37119</v>
      </c>
      <c r="C373">
        <v>1</v>
      </c>
      <c r="D373" t="s">
        <v>217</v>
      </c>
      <c r="E373" t="s">
        <v>129</v>
      </c>
      <c r="F373" s="2">
        <f>S373+AE373+AQ373</f>
        <v>308162</v>
      </c>
      <c r="G373" s="2">
        <f>(Q373+AC373+AM373)-F373</f>
        <v>1239993</v>
      </c>
      <c r="H373" s="2">
        <f>F373/BX373*100</f>
        <v>241.34360853969895</v>
      </c>
      <c r="I373" s="2">
        <f>G373/(BW373-BX373)*100</f>
        <v>171.17683356962311</v>
      </c>
      <c r="J373">
        <v>97.2</v>
      </c>
      <c r="K373" s="2">
        <v>926755</v>
      </c>
      <c r="L373">
        <v>83.5</v>
      </c>
      <c r="M373" s="2">
        <v>926696</v>
      </c>
      <c r="N373">
        <v>89.4</v>
      </c>
      <c r="O373" s="2">
        <v>897262</v>
      </c>
      <c r="P373">
        <v>95</v>
      </c>
      <c r="Q373" s="2">
        <v>834911</v>
      </c>
      <c r="R373">
        <v>95</v>
      </c>
      <c r="S373" s="2">
        <v>166646</v>
      </c>
      <c r="T373">
        <v>95</v>
      </c>
      <c r="U373" s="2">
        <v>661558</v>
      </c>
      <c r="V373">
        <v>59.6</v>
      </c>
      <c r="W373" s="2">
        <v>661522</v>
      </c>
      <c r="X373">
        <v>63.8</v>
      </c>
      <c r="AA373" s="2">
        <v>643605</v>
      </c>
      <c r="AB373">
        <v>68.599999999999994</v>
      </c>
      <c r="AC373" s="2">
        <v>594733</v>
      </c>
      <c r="AD373">
        <v>69.8</v>
      </c>
      <c r="AE373" s="2">
        <v>111219</v>
      </c>
      <c r="AF373">
        <v>87.1</v>
      </c>
      <c r="AG373" s="2">
        <v>119929</v>
      </c>
      <c r="AH373">
        <v>18.100000000000001</v>
      </c>
      <c r="AM373" s="2">
        <v>118511</v>
      </c>
      <c r="AN373">
        <v>19.899999999999999</v>
      </c>
      <c r="AO373" s="2">
        <v>65237</v>
      </c>
      <c r="AP373">
        <v>25.3</v>
      </c>
      <c r="AQ373" s="2">
        <v>30297</v>
      </c>
      <c r="AR373">
        <v>27.2</v>
      </c>
      <c r="AW373" t="s">
        <v>112</v>
      </c>
      <c r="AX373">
        <v>8</v>
      </c>
      <c r="AY373">
        <v>8</v>
      </c>
      <c r="BA373">
        <v>8</v>
      </c>
      <c r="BB373">
        <v>8</v>
      </c>
      <c r="BC373">
        <v>8</v>
      </c>
      <c r="BD373" t="s">
        <v>83</v>
      </c>
      <c r="BE373">
        <v>4</v>
      </c>
      <c r="BF373">
        <v>4</v>
      </c>
      <c r="BH373">
        <v>4</v>
      </c>
      <c r="BI373">
        <v>4</v>
      </c>
      <c r="BJ373">
        <v>4</v>
      </c>
      <c r="BS373" s="2">
        <v>1110356</v>
      </c>
      <c r="BT373" s="2">
        <v>1037049</v>
      </c>
      <c r="BV373" s="2">
        <v>937616</v>
      </c>
      <c r="BW373" s="2">
        <v>852079</v>
      </c>
      <c r="BX373" s="2">
        <v>127686</v>
      </c>
    </row>
    <row r="374" spans="1:76" x14ac:dyDescent="0.35">
      <c r="A374" s="1">
        <v>44565</v>
      </c>
      <c r="B374">
        <v>37125</v>
      </c>
      <c r="C374">
        <v>1</v>
      </c>
      <c r="D374" t="s">
        <v>256</v>
      </c>
      <c r="E374" t="s">
        <v>129</v>
      </c>
      <c r="F374" s="2">
        <f>S374+AE374+AQ374</f>
        <v>59769</v>
      </c>
      <c r="G374" s="2">
        <f>(Q374+AC374+AM374)-F374</f>
        <v>76716</v>
      </c>
      <c r="H374" s="2">
        <f>F374/BX374*100</f>
        <v>247.0610119047619</v>
      </c>
      <c r="I374" s="2">
        <f>G374/(BW374-BX374)*100</f>
        <v>139.13958212420198</v>
      </c>
      <c r="J374">
        <v>97.2</v>
      </c>
      <c r="K374" s="2">
        <v>75459</v>
      </c>
      <c r="L374">
        <v>74.8</v>
      </c>
      <c r="M374" s="2">
        <v>75458</v>
      </c>
      <c r="N374">
        <v>79.5</v>
      </c>
      <c r="O374" s="2">
        <v>74559</v>
      </c>
      <c r="P374">
        <v>86.2</v>
      </c>
      <c r="Q374" s="2">
        <v>71546</v>
      </c>
      <c r="R374">
        <v>90.2</v>
      </c>
      <c r="S374" s="2">
        <v>30895</v>
      </c>
      <c r="T374">
        <v>95</v>
      </c>
      <c r="U374" s="2">
        <v>55111</v>
      </c>
      <c r="V374">
        <v>54.6</v>
      </c>
      <c r="W374" s="2">
        <v>55110</v>
      </c>
      <c r="X374">
        <v>58</v>
      </c>
      <c r="AA374" s="2">
        <v>54541</v>
      </c>
      <c r="AB374">
        <v>63.1</v>
      </c>
      <c r="AC374" s="2">
        <v>52018</v>
      </c>
      <c r="AD374">
        <v>65.599999999999994</v>
      </c>
      <c r="AE374" s="2">
        <v>21674</v>
      </c>
      <c r="AF374">
        <v>89.6</v>
      </c>
      <c r="AG374" s="2">
        <v>12989</v>
      </c>
      <c r="AH374">
        <v>23.6</v>
      </c>
      <c r="AM374" s="2">
        <v>12921</v>
      </c>
      <c r="AN374">
        <v>24.8</v>
      </c>
      <c r="AO374" s="2">
        <v>10505</v>
      </c>
      <c r="AP374">
        <v>30</v>
      </c>
      <c r="AQ374" s="2">
        <v>7200</v>
      </c>
      <c r="AR374">
        <v>33.200000000000003</v>
      </c>
      <c r="AW374" t="s">
        <v>112</v>
      </c>
      <c r="AX374">
        <v>8</v>
      </c>
      <c r="AY374">
        <v>8</v>
      </c>
      <c r="BA374">
        <v>8</v>
      </c>
      <c r="BB374">
        <v>8</v>
      </c>
      <c r="BC374">
        <v>8</v>
      </c>
      <c r="BD374" t="s">
        <v>152</v>
      </c>
      <c r="BE374">
        <v>8</v>
      </c>
      <c r="BF374">
        <v>8</v>
      </c>
      <c r="BH374">
        <v>8</v>
      </c>
      <c r="BI374">
        <v>8</v>
      </c>
      <c r="BJ374">
        <v>8</v>
      </c>
      <c r="BS374" s="2">
        <v>100880</v>
      </c>
      <c r="BT374" s="2">
        <v>94937</v>
      </c>
      <c r="BV374" s="2">
        <v>86466</v>
      </c>
      <c r="BW374" s="2">
        <v>79328</v>
      </c>
      <c r="BX374" s="2">
        <v>24192</v>
      </c>
    </row>
    <row r="375" spans="1:76" x14ac:dyDescent="0.35">
      <c r="A375" s="1">
        <v>44565</v>
      </c>
      <c r="B375">
        <v>37129</v>
      </c>
      <c r="C375">
        <v>1</v>
      </c>
      <c r="D375" t="s">
        <v>548</v>
      </c>
      <c r="E375" t="s">
        <v>129</v>
      </c>
      <c r="F375" s="2">
        <f>S375+AE375+AQ375</f>
        <v>107358</v>
      </c>
      <c r="G375" s="2">
        <f>(Q375+AC375+AM375)-F375</f>
        <v>235503</v>
      </c>
      <c r="H375" s="2">
        <f>F375/BX375*100</f>
        <v>248.81915312767978</v>
      </c>
      <c r="I375" s="2">
        <f>G375/(BW375-BX375)*100</f>
        <v>158.41186560387447</v>
      </c>
      <c r="J375">
        <v>97.2</v>
      </c>
      <c r="K375" s="2">
        <v>197483</v>
      </c>
      <c r="L375">
        <v>84.2</v>
      </c>
      <c r="M375" s="2">
        <v>197475</v>
      </c>
      <c r="N375">
        <v>88.4</v>
      </c>
      <c r="O375" s="2">
        <v>192620</v>
      </c>
      <c r="P375">
        <v>93.2</v>
      </c>
      <c r="Q375" s="2">
        <v>182574</v>
      </c>
      <c r="R375">
        <v>95</v>
      </c>
      <c r="S375" s="2">
        <v>56972</v>
      </c>
      <c r="T375">
        <v>95</v>
      </c>
      <c r="U375" s="2">
        <v>140967</v>
      </c>
      <c r="V375">
        <v>60.1</v>
      </c>
      <c r="W375" s="2">
        <v>140962</v>
      </c>
      <c r="X375">
        <v>63.1</v>
      </c>
      <c r="AA375" s="2">
        <v>137998</v>
      </c>
      <c r="AB375">
        <v>66.8</v>
      </c>
      <c r="AC375" s="2">
        <v>130217</v>
      </c>
      <c r="AD375">
        <v>67.900000000000006</v>
      </c>
      <c r="AE375" s="2">
        <v>37757</v>
      </c>
      <c r="AF375">
        <v>87.5</v>
      </c>
      <c r="AG375" s="2">
        <v>30328</v>
      </c>
      <c r="AH375">
        <v>21.5</v>
      </c>
      <c r="AM375" s="2">
        <v>30070</v>
      </c>
      <c r="AN375">
        <v>23.1</v>
      </c>
      <c r="AO375" s="2">
        <v>20977</v>
      </c>
      <c r="AP375">
        <v>29.6</v>
      </c>
      <c r="AQ375" s="2">
        <v>12629</v>
      </c>
      <c r="AR375">
        <v>33.4</v>
      </c>
      <c r="AW375" t="s">
        <v>112</v>
      </c>
      <c r="AX375">
        <v>8</v>
      </c>
      <c r="AY375">
        <v>8</v>
      </c>
      <c r="BA375">
        <v>8</v>
      </c>
      <c r="BB375">
        <v>8</v>
      </c>
      <c r="BC375">
        <v>8</v>
      </c>
      <c r="BD375" t="s">
        <v>83</v>
      </c>
      <c r="BE375">
        <v>4</v>
      </c>
      <c r="BF375">
        <v>4</v>
      </c>
      <c r="BH375">
        <v>4</v>
      </c>
      <c r="BI375">
        <v>4</v>
      </c>
      <c r="BJ375">
        <v>4</v>
      </c>
      <c r="BS375" s="2">
        <v>234473</v>
      </c>
      <c r="BT375" s="2">
        <v>223363</v>
      </c>
      <c r="BV375" s="2">
        <v>206724</v>
      </c>
      <c r="BW375" s="2">
        <v>191812</v>
      </c>
      <c r="BX375" s="2">
        <v>43147</v>
      </c>
    </row>
    <row r="376" spans="1:76" x14ac:dyDescent="0.35">
      <c r="A376" s="1">
        <v>44565</v>
      </c>
      <c r="B376">
        <v>37133</v>
      </c>
      <c r="C376">
        <v>1</v>
      </c>
      <c r="D376" t="s">
        <v>288</v>
      </c>
      <c r="E376" t="s">
        <v>129</v>
      </c>
      <c r="F376" s="2">
        <f>S376+AE376+AQ376</f>
        <v>46907</v>
      </c>
      <c r="G376" s="2">
        <f>(Q376+AC376+AM376)-F376</f>
        <v>197973</v>
      </c>
      <c r="H376" s="2">
        <f>F376/BX376*100</f>
        <v>246.54157468727007</v>
      </c>
      <c r="I376" s="2">
        <f>G376/(BW376-BX376)*100</f>
        <v>151.91648058196552</v>
      </c>
      <c r="J376">
        <v>97.2</v>
      </c>
      <c r="K376" s="2">
        <v>139133</v>
      </c>
      <c r="L376">
        <v>70.3</v>
      </c>
      <c r="M376" s="2">
        <v>139128</v>
      </c>
      <c r="N376">
        <v>77</v>
      </c>
      <c r="O376" s="2">
        <v>137118</v>
      </c>
      <c r="P376">
        <v>84.6</v>
      </c>
      <c r="Q376" s="2">
        <v>130986</v>
      </c>
      <c r="R376">
        <v>87.7</v>
      </c>
      <c r="S376" s="2">
        <v>25208</v>
      </c>
      <c r="T376">
        <v>95</v>
      </c>
      <c r="U376" s="2">
        <v>111848</v>
      </c>
      <c r="V376">
        <v>56.5</v>
      </c>
      <c r="W376" s="2">
        <v>111848</v>
      </c>
      <c r="X376">
        <v>61.9</v>
      </c>
      <c r="AA376" s="2">
        <v>110780</v>
      </c>
      <c r="AB376">
        <v>68.400000000000006</v>
      </c>
      <c r="AC376" s="2">
        <v>105746</v>
      </c>
      <c r="AD376">
        <v>70.8</v>
      </c>
      <c r="AE376" s="2">
        <v>17939</v>
      </c>
      <c r="AF376">
        <v>94.3</v>
      </c>
      <c r="AG376" s="2">
        <v>8208</v>
      </c>
      <c r="AH376">
        <v>7.3</v>
      </c>
      <c r="AM376" s="2">
        <v>8148</v>
      </c>
      <c r="AN376">
        <v>7.7</v>
      </c>
      <c r="AO376" s="2">
        <v>6182</v>
      </c>
      <c r="AP376">
        <v>16.399999999999999</v>
      </c>
      <c r="AQ376" s="2">
        <v>3760</v>
      </c>
      <c r="AR376">
        <v>21</v>
      </c>
      <c r="AW376" t="s">
        <v>82</v>
      </c>
      <c r="AX376">
        <v>12</v>
      </c>
      <c r="AY376">
        <v>12</v>
      </c>
      <c r="BA376">
        <v>12</v>
      </c>
      <c r="BB376">
        <v>12</v>
      </c>
      <c r="BC376">
        <v>12</v>
      </c>
      <c r="BD376" t="s">
        <v>83</v>
      </c>
      <c r="BE376">
        <v>4</v>
      </c>
      <c r="BF376">
        <v>4</v>
      </c>
      <c r="BH376">
        <v>4</v>
      </c>
      <c r="BI376">
        <v>4</v>
      </c>
      <c r="BJ376">
        <v>4</v>
      </c>
      <c r="BS376" s="2">
        <v>197938</v>
      </c>
      <c r="BT376" s="2">
        <v>180787</v>
      </c>
      <c r="BV376" s="2">
        <v>162055</v>
      </c>
      <c r="BW376" s="2">
        <v>149343</v>
      </c>
      <c r="BX376" s="2">
        <v>19026</v>
      </c>
    </row>
    <row r="377" spans="1:76" x14ac:dyDescent="0.35">
      <c r="A377" s="1">
        <v>44565</v>
      </c>
      <c r="B377">
        <v>37135</v>
      </c>
      <c r="C377">
        <v>1</v>
      </c>
      <c r="D377" t="s">
        <v>205</v>
      </c>
      <c r="E377" t="s">
        <v>129</v>
      </c>
      <c r="F377" s="2">
        <f>S377+AE377+AQ377</f>
        <v>62085</v>
      </c>
      <c r="G377" s="2">
        <f>(Q377+AC377+AM377)-F377</f>
        <v>200277</v>
      </c>
      <c r="H377" s="2">
        <f>F377/BX377*100</f>
        <v>286.71377112773621</v>
      </c>
      <c r="I377" s="2">
        <f>G377/(BW377-BX377)*100</f>
        <v>203.80071435113106</v>
      </c>
      <c r="J377">
        <v>97.2</v>
      </c>
      <c r="K377" s="2">
        <v>158583</v>
      </c>
      <c r="L377">
        <v>95</v>
      </c>
      <c r="M377" s="2">
        <v>158563</v>
      </c>
      <c r="N377">
        <v>95</v>
      </c>
      <c r="O377" s="2">
        <v>150934</v>
      </c>
      <c r="P377">
        <v>95</v>
      </c>
      <c r="Q377" s="2">
        <v>140196</v>
      </c>
      <c r="R377">
        <v>95</v>
      </c>
      <c r="S377" s="2">
        <v>33677</v>
      </c>
      <c r="T377">
        <v>95</v>
      </c>
      <c r="U377" s="2">
        <v>110809</v>
      </c>
      <c r="V377">
        <v>74.599999999999994</v>
      </c>
      <c r="W377" s="2">
        <v>110800</v>
      </c>
      <c r="X377">
        <v>78</v>
      </c>
      <c r="AA377" s="2">
        <v>104990</v>
      </c>
      <c r="AB377">
        <v>80.2</v>
      </c>
      <c r="AC377" s="2">
        <v>96187</v>
      </c>
      <c r="AD377">
        <v>80.2</v>
      </c>
      <c r="AE377" s="2">
        <v>21544</v>
      </c>
      <c r="AF377">
        <v>95</v>
      </c>
      <c r="AG377" s="2">
        <v>26425</v>
      </c>
      <c r="AH377">
        <v>23.8</v>
      </c>
      <c r="AM377" s="2">
        <v>25979</v>
      </c>
      <c r="AN377">
        <v>27</v>
      </c>
      <c r="AO377" s="2">
        <v>13617</v>
      </c>
      <c r="AP377">
        <v>30.7</v>
      </c>
      <c r="AQ377" s="2">
        <v>6864</v>
      </c>
      <c r="AR377">
        <v>31.9</v>
      </c>
      <c r="AW377" t="s">
        <v>112</v>
      </c>
      <c r="AX377">
        <v>8</v>
      </c>
      <c r="AY377">
        <v>8</v>
      </c>
      <c r="BA377">
        <v>8</v>
      </c>
      <c r="BB377">
        <v>8</v>
      </c>
      <c r="BC377">
        <v>8</v>
      </c>
      <c r="BD377" t="s">
        <v>83</v>
      </c>
      <c r="BE377">
        <v>4</v>
      </c>
      <c r="BF377">
        <v>4</v>
      </c>
      <c r="BH377">
        <v>4</v>
      </c>
      <c r="BI377">
        <v>4</v>
      </c>
      <c r="BJ377">
        <v>4</v>
      </c>
      <c r="BS377" s="2">
        <v>148476</v>
      </c>
      <c r="BT377" s="2">
        <v>142010</v>
      </c>
      <c r="BV377" s="2">
        <v>130842</v>
      </c>
      <c r="BW377" s="2">
        <v>119925</v>
      </c>
      <c r="BX377" s="2">
        <v>21654</v>
      </c>
    </row>
    <row r="378" spans="1:76" x14ac:dyDescent="0.35">
      <c r="A378" s="1">
        <v>44565</v>
      </c>
      <c r="B378">
        <v>37147</v>
      </c>
      <c r="C378">
        <v>1</v>
      </c>
      <c r="D378" t="s">
        <v>528</v>
      </c>
      <c r="E378" t="s">
        <v>129</v>
      </c>
      <c r="F378" s="2">
        <f>S378+AE378+AQ378</f>
        <v>56259</v>
      </c>
      <c r="G378" s="2">
        <f>(Q378+AC378+AM378)-F378</f>
        <v>156297</v>
      </c>
      <c r="H378" s="2">
        <f>F378/BX378*100</f>
        <v>224.63166300658816</v>
      </c>
      <c r="I378" s="2">
        <f>G378/(BW378-BX378)*100</f>
        <v>133.1082174398106</v>
      </c>
      <c r="J378">
        <v>97.2</v>
      </c>
      <c r="K378" s="2">
        <v>121829</v>
      </c>
      <c r="L378">
        <v>67.400000000000006</v>
      </c>
      <c r="M378" s="2">
        <v>121817</v>
      </c>
      <c r="N378">
        <v>71.5</v>
      </c>
      <c r="O378" s="2">
        <v>119250</v>
      </c>
      <c r="P378">
        <v>76.7</v>
      </c>
      <c r="Q378" s="2">
        <v>112690</v>
      </c>
      <c r="R378">
        <v>79.099999999999994</v>
      </c>
      <c r="S378" s="2">
        <v>30835</v>
      </c>
      <c r="T378">
        <v>95</v>
      </c>
      <c r="U378" s="2">
        <v>92254</v>
      </c>
      <c r="V378">
        <v>51</v>
      </c>
      <c r="W378" s="2">
        <v>92245</v>
      </c>
      <c r="X378">
        <v>54.1</v>
      </c>
      <c r="AA378" s="2">
        <v>90628</v>
      </c>
      <c r="AB378">
        <v>58.3</v>
      </c>
      <c r="AC378" s="2">
        <v>85083</v>
      </c>
      <c r="AD378">
        <v>59.7</v>
      </c>
      <c r="AE378" s="2">
        <v>20856</v>
      </c>
      <c r="AF378">
        <v>83.3</v>
      </c>
      <c r="AG378" s="2">
        <v>14879</v>
      </c>
      <c r="AH378">
        <v>16.100000000000001</v>
      </c>
      <c r="AM378" s="2">
        <v>14783</v>
      </c>
      <c r="AN378">
        <v>17.399999999999999</v>
      </c>
      <c r="AO378" s="2">
        <v>9258</v>
      </c>
      <c r="AP378">
        <v>21.7</v>
      </c>
      <c r="AQ378" s="2">
        <v>4568</v>
      </c>
      <c r="AR378">
        <v>21.9</v>
      </c>
      <c r="AW378" t="s">
        <v>97</v>
      </c>
      <c r="AX378">
        <v>16</v>
      </c>
      <c r="AY378">
        <v>16</v>
      </c>
      <c r="BA378">
        <v>16</v>
      </c>
      <c r="BB378">
        <v>16</v>
      </c>
      <c r="BC378">
        <v>16</v>
      </c>
      <c r="BD378" t="s">
        <v>83</v>
      </c>
      <c r="BE378">
        <v>4</v>
      </c>
      <c r="BF378">
        <v>4</v>
      </c>
      <c r="BH378">
        <v>4</v>
      </c>
      <c r="BI378">
        <v>4</v>
      </c>
      <c r="BJ378">
        <v>4</v>
      </c>
      <c r="BS378" s="2">
        <v>180742</v>
      </c>
      <c r="BT378" s="2">
        <v>170444</v>
      </c>
      <c r="BV378" s="2">
        <v>155511</v>
      </c>
      <c r="BW378" s="2">
        <v>142466</v>
      </c>
      <c r="BX378" s="2">
        <v>25045</v>
      </c>
    </row>
    <row r="379" spans="1:76" x14ac:dyDescent="0.35">
      <c r="A379" s="1">
        <v>44565</v>
      </c>
      <c r="B379">
        <v>37151</v>
      </c>
      <c r="C379">
        <v>1</v>
      </c>
      <c r="D379" t="s">
        <v>562</v>
      </c>
      <c r="E379" t="s">
        <v>129</v>
      </c>
      <c r="F379" s="2">
        <f>S379+AE379+AQ379</f>
        <v>49605</v>
      </c>
      <c r="G379" s="2">
        <f>(Q379+AC379+AM379)-F379</f>
        <v>91202</v>
      </c>
      <c r="H379" s="2">
        <f>F379/BX379*100</f>
        <v>190.34919416730622</v>
      </c>
      <c r="I379" s="2">
        <f>G379/(BW379-BX379)*100</f>
        <v>106.49214170617221</v>
      </c>
      <c r="J379">
        <v>97.2</v>
      </c>
      <c r="K379" s="2">
        <v>77104</v>
      </c>
      <c r="L379">
        <v>53.7</v>
      </c>
      <c r="M379" s="2">
        <v>77096</v>
      </c>
      <c r="N379">
        <v>56.9</v>
      </c>
      <c r="O379" s="2">
        <v>76074</v>
      </c>
      <c r="P379">
        <v>61.7</v>
      </c>
      <c r="Q379" s="2">
        <v>72465</v>
      </c>
      <c r="R379">
        <v>64.900000000000006</v>
      </c>
      <c r="S379" s="2">
        <v>24755</v>
      </c>
      <c r="T379">
        <v>95</v>
      </c>
      <c r="U379" s="2">
        <v>60093</v>
      </c>
      <c r="V379">
        <v>41.8</v>
      </c>
      <c r="W379" s="2">
        <v>60086</v>
      </c>
      <c r="X379">
        <v>44.3</v>
      </c>
      <c r="AA379" s="2">
        <v>59464</v>
      </c>
      <c r="AB379">
        <v>48.2</v>
      </c>
      <c r="AC379" s="2">
        <v>56529</v>
      </c>
      <c r="AD379">
        <v>50.6</v>
      </c>
      <c r="AE379" s="2">
        <v>18849</v>
      </c>
      <c r="AF379">
        <v>72.3</v>
      </c>
      <c r="AG379" s="2">
        <v>11855</v>
      </c>
      <c r="AH379">
        <v>19.7</v>
      </c>
      <c r="AM379" s="2">
        <v>11813</v>
      </c>
      <c r="AN379">
        <v>20.9</v>
      </c>
      <c r="AO379" s="2">
        <v>9481</v>
      </c>
      <c r="AP379">
        <v>26.5</v>
      </c>
      <c r="AQ379" s="2">
        <v>6001</v>
      </c>
      <c r="AR379">
        <v>31.8</v>
      </c>
      <c r="AW379" t="s">
        <v>82</v>
      </c>
      <c r="AX379">
        <v>11</v>
      </c>
      <c r="AY379">
        <v>11</v>
      </c>
      <c r="BA379">
        <v>11</v>
      </c>
      <c r="BB379">
        <v>12</v>
      </c>
      <c r="BC379">
        <v>12</v>
      </c>
      <c r="BD379" t="s">
        <v>83</v>
      </c>
      <c r="BE379">
        <v>3</v>
      </c>
      <c r="BF379">
        <v>3</v>
      </c>
      <c r="BH379">
        <v>3</v>
      </c>
      <c r="BI379">
        <v>4</v>
      </c>
      <c r="BJ379">
        <v>4</v>
      </c>
      <c r="BS379" s="2">
        <v>143667</v>
      </c>
      <c r="BT379" s="2">
        <v>135556</v>
      </c>
      <c r="BV379" s="2">
        <v>123257</v>
      </c>
      <c r="BW379" s="2">
        <v>111702</v>
      </c>
      <c r="BX379" s="2">
        <v>26060</v>
      </c>
    </row>
    <row r="380" spans="1:76" x14ac:dyDescent="0.35">
      <c r="A380" s="1">
        <v>44565</v>
      </c>
      <c r="B380">
        <v>37155</v>
      </c>
      <c r="C380">
        <v>1</v>
      </c>
      <c r="D380" t="s">
        <v>174</v>
      </c>
      <c r="E380" t="s">
        <v>129</v>
      </c>
      <c r="F380" s="2">
        <f>S380+AE380+AQ380</f>
        <v>38572</v>
      </c>
      <c r="G380" s="2">
        <f>(Q380+AC380+AM380)-F380</f>
        <v>82414</v>
      </c>
      <c r="H380" s="2">
        <f>F380/BX380*100</f>
        <v>187.56139071237538</v>
      </c>
      <c r="I380" s="2">
        <f>G380/(BW380-BX380)*100</f>
        <v>105.84895967120474</v>
      </c>
      <c r="J380">
        <v>97.2</v>
      </c>
      <c r="K380" s="2">
        <v>66788</v>
      </c>
      <c r="L380">
        <v>51.1</v>
      </c>
      <c r="M380" s="2">
        <v>66785</v>
      </c>
      <c r="N380">
        <v>54.7</v>
      </c>
      <c r="O380" s="2">
        <v>65957</v>
      </c>
      <c r="P380">
        <v>60.4</v>
      </c>
      <c r="Q380" s="2">
        <v>62126</v>
      </c>
      <c r="R380">
        <v>63.1</v>
      </c>
      <c r="S380" s="2">
        <v>18139</v>
      </c>
      <c r="T380">
        <v>88.2</v>
      </c>
      <c r="U380" s="2">
        <v>51835</v>
      </c>
      <c r="V380">
        <v>39.700000000000003</v>
      </c>
      <c r="W380" s="2">
        <v>51835</v>
      </c>
      <c r="X380">
        <v>42.5</v>
      </c>
      <c r="AA380" s="2">
        <v>51420</v>
      </c>
      <c r="AB380">
        <v>47.1</v>
      </c>
      <c r="AC380" s="2">
        <v>48373</v>
      </c>
      <c r="AD380">
        <v>49.1</v>
      </c>
      <c r="AE380" s="2">
        <v>14675</v>
      </c>
      <c r="AF380">
        <v>71.400000000000006</v>
      </c>
      <c r="AG380" s="2">
        <v>10517</v>
      </c>
      <c r="AH380">
        <v>20.3</v>
      </c>
      <c r="AM380" s="2">
        <v>10487</v>
      </c>
      <c r="AN380">
        <v>21.7</v>
      </c>
      <c r="AO380" s="2">
        <v>8742</v>
      </c>
      <c r="AP380">
        <v>30.1</v>
      </c>
      <c r="AQ380" s="2">
        <v>5758</v>
      </c>
      <c r="AR380">
        <v>39.200000000000003</v>
      </c>
      <c r="AW380" t="s">
        <v>97</v>
      </c>
      <c r="AX380">
        <v>14</v>
      </c>
      <c r="AY380">
        <v>15</v>
      </c>
      <c r="BA380">
        <v>15</v>
      </c>
      <c r="BB380">
        <v>15</v>
      </c>
      <c r="BC380">
        <v>16</v>
      </c>
      <c r="BD380" t="s">
        <v>152</v>
      </c>
      <c r="BE380">
        <v>6</v>
      </c>
      <c r="BF380">
        <v>7</v>
      </c>
      <c r="BH380">
        <v>7</v>
      </c>
      <c r="BI380">
        <v>7</v>
      </c>
      <c r="BJ380">
        <v>8</v>
      </c>
      <c r="BS380" s="2">
        <v>130625</v>
      </c>
      <c r="BT380" s="2">
        <v>122048</v>
      </c>
      <c r="BV380" s="2">
        <v>109195</v>
      </c>
      <c r="BW380" s="2">
        <v>98425</v>
      </c>
      <c r="BX380" s="2">
        <v>20565</v>
      </c>
    </row>
    <row r="381" spans="1:76" x14ac:dyDescent="0.35">
      <c r="A381" s="1">
        <v>44565</v>
      </c>
      <c r="B381">
        <v>37159</v>
      </c>
      <c r="C381">
        <v>1</v>
      </c>
      <c r="D381" t="s">
        <v>394</v>
      </c>
      <c r="E381" t="s">
        <v>129</v>
      </c>
      <c r="F381" s="2">
        <f>S381+AE381+AQ381</f>
        <v>48922</v>
      </c>
      <c r="G381" s="2">
        <f>(Q381+AC381+AM381)-F381</f>
        <v>91553</v>
      </c>
      <c r="H381" s="2">
        <f>F381/BX381*100</f>
        <v>192.82645540183674</v>
      </c>
      <c r="I381" s="2">
        <f>G381/(BW381-BX381)*100</f>
        <v>107.2576677054289</v>
      </c>
      <c r="J381">
        <v>97.2</v>
      </c>
      <c r="K381" s="2">
        <v>77401</v>
      </c>
      <c r="L381">
        <v>54.5</v>
      </c>
      <c r="M381" s="2">
        <v>77396</v>
      </c>
      <c r="N381">
        <v>57.8</v>
      </c>
      <c r="O381" s="2">
        <v>76429</v>
      </c>
      <c r="P381">
        <v>62.6</v>
      </c>
      <c r="Q381" s="2">
        <v>72955</v>
      </c>
      <c r="R381">
        <v>65.900000000000006</v>
      </c>
      <c r="S381" s="2">
        <v>24758</v>
      </c>
      <c r="T381">
        <v>95</v>
      </c>
      <c r="U381" s="2">
        <v>59946</v>
      </c>
      <c r="V381">
        <v>42.2</v>
      </c>
      <c r="W381" s="2">
        <v>59943</v>
      </c>
      <c r="X381">
        <v>44.8</v>
      </c>
      <c r="AA381" s="2">
        <v>59363</v>
      </c>
      <c r="AB381">
        <v>48.6</v>
      </c>
      <c r="AC381" s="2">
        <v>56526</v>
      </c>
      <c r="AD381">
        <v>51</v>
      </c>
      <c r="AE381" s="2">
        <v>18657</v>
      </c>
      <c r="AF381">
        <v>73.5</v>
      </c>
      <c r="AG381" s="2">
        <v>11031</v>
      </c>
      <c r="AH381">
        <v>18.399999999999999</v>
      </c>
      <c r="AM381" s="2">
        <v>10994</v>
      </c>
      <c r="AN381">
        <v>19.399999999999999</v>
      </c>
      <c r="AO381" s="2">
        <v>8825</v>
      </c>
      <c r="AP381">
        <v>25</v>
      </c>
      <c r="AQ381" s="2">
        <v>5507</v>
      </c>
      <c r="AR381">
        <v>29.5</v>
      </c>
      <c r="AW381" t="s">
        <v>97</v>
      </c>
      <c r="AX381">
        <v>15</v>
      </c>
      <c r="AY381">
        <v>15</v>
      </c>
      <c r="BA381">
        <v>15</v>
      </c>
      <c r="BB381">
        <v>16</v>
      </c>
      <c r="BC381">
        <v>16</v>
      </c>
      <c r="BD381" t="s">
        <v>83</v>
      </c>
      <c r="BE381">
        <v>3</v>
      </c>
      <c r="BF381">
        <v>3</v>
      </c>
      <c r="BH381">
        <v>3</v>
      </c>
      <c r="BI381">
        <v>4</v>
      </c>
      <c r="BJ381">
        <v>4</v>
      </c>
      <c r="BS381" s="2">
        <v>142088</v>
      </c>
      <c r="BT381" s="2">
        <v>133830</v>
      </c>
      <c r="BV381" s="2">
        <v>122048</v>
      </c>
      <c r="BW381" s="2">
        <v>110729</v>
      </c>
      <c r="BX381" s="2">
        <v>25371</v>
      </c>
    </row>
    <row r="382" spans="1:76" x14ac:dyDescent="0.35">
      <c r="A382" s="1">
        <v>44565</v>
      </c>
      <c r="B382">
        <v>37179</v>
      </c>
      <c r="C382">
        <v>1</v>
      </c>
      <c r="D382" t="s">
        <v>164</v>
      </c>
      <c r="E382" t="s">
        <v>129</v>
      </c>
      <c r="F382" s="2">
        <f>S382+AE382+AQ382</f>
        <v>69363</v>
      </c>
      <c r="G382" s="2">
        <f>(Q382+AC382+AM382)-F382</f>
        <v>214110</v>
      </c>
      <c r="H382" s="2">
        <f>F382/BX382*100</f>
        <v>222.07530255490812</v>
      </c>
      <c r="I382" s="2">
        <f>G382/(BW382-BX382)*100</f>
        <v>147.27407794637574</v>
      </c>
      <c r="J382">
        <v>97.2</v>
      </c>
      <c r="K382" s="2">
        <v>172228</v>
      </c>
      <c r="L382">
        <v>71.8</v>
      </c>
      <c r="M382" s="2">
        <v>172219</v>
      </c>
      <c r="N382">
        <v>76</v>
      </c>
      <c r="O382" s="2">
        <v>166519</v>
      </c>
      <c r="P382">
        <v>82.4</v>
      </c>
      <c r="Q382" s="2">
        <v>151644</v>
      </c>
      <c r="R382">
        <v>85.9</v>
      </c>
      <c r="S382" s="2">
        <v>37395</v>
      </c>
      <c r="T382">
        <v>95</v>
      </c>
      <c r="U382" s="2">
        <v>126254</v>
      </c>
      <c r="V382">
        <v>52.6</v>
      </c>
      <c r="W382" s="2">
        <v>126251</v>
      </c>
      <c r="X382">
        <v>55.7</v>
      </c>
      <c r="AA382" s="2">
        <v>122550</v>
      </c>
      <c r="AB382">
        <v>60.7</v>
      </c>
      <c r="AC382" s="2">
        <v>110326</v>
      </c>
      <c r="AD382">
        <v>62.5</v>
      </c>
      <c r="AE382" s="2">
        <v>25359</v>
      </c>
      <c r="AF382">
        <v>81.2</v>
      </c>
      <c r="AG382" s="2">
        <v>21827</v>
      </c>
      <c r="AH382">
        <v>17.3</v>
      </c>
      <c r="AM382" s="2">
        <v>21503</v>
      </c>
      <c r="AN382">
        <v>19.5</v>
      </c>
      <c r="AO382" s="2">
        <v>13850</v>
      </c>
      <c r="AP382">
        <v>24</v>
      </c>
      <c r="AQ382" s="2">
        <v>6609</v>
      </c>
      <c r="AR382">
        <v>26.1</v>
      </c>
      <c r="AW382" t="s">
        <v>86</v>
      </c>
      <c r="AX382">
        <v>4</v>
      </c>
      <c r="AY382">
        <v>4</v>
      </c>
      <c r="BA382">
        <v>4</v>
      </c>
      <c r="BB382">
        <v>4</v>
      </c>
      <c r="BC382">
        <v>4</v>
      </c>
      <c r="BD382" t="s">
        <v>83</v>
      </c>
      <c r="BE382">
        <v>4</v>
      </c>
      <c r="BF382">
        <v>4</v>
      </c>
      <c r="BH382">
        <v>4</v>
      </c>
      <c r="BI382">
        <v>4</v>
      </c>
      <c r="BJ382">
        <v>4</v>
      </c>
      <c r="BS382" s="2">
        <v>239859</v>
      </c>
      <c r="BT382" s="2">
        <v>226508</v>
      </c>
      <c r="BV382" s="2">
        <v>202043</v>
      </c>
      <c r="BW382" s="2">
        <v>176616</v>
      </c>
      <c r="BX382" s="2">
        <v>31234</v>
      </c>
    </row>
    <row r="383" spans="1:76" x14ac:dyDescent="0.35">
      <c r="A383" s="1">
        <v>44565</v>
      </c>
      <c r="B383">
        <v>37183</v>
      </c>
      <c r="C383">
        <v>1</v>
      </c>
      <c r="D383" t="s">
        <v>146</v>
      </c>
      <c r="E383" t="s">
        <v>129</v>
      </c>
      <c r="F383" s="2">
        <f>S383+AE383+AQ383</f>
        <v>362840</v>
      </c>
      <c r="G383" s="2">
        <f>(Q383+AC383+AM383)-F383</f>
        <v>1416403</v>
      </c>
      <c r="H383" s="2">
        <f>F383/BX383*100</f>
        <v>271.05121615968443</v>
      </c>
      <c r="I383" s="2">
        <f>G383/(BW383-BX383)*100</f>
        <v>198.0454172381923</v>
      </c>
      <c r="J383">
        <v>97.2</v>
      </c>
      <c r="K383" s="2">
        <v>1077962</v>
      </c>
      <c r="L383">
        <v>95</v>
      </c>
      <c r="M383" s="2">
        <v>1077900</v>
      </c>
      <c r="N383">
        <v>95</v>
      </c>
      <c r="O383" s="2">
        <v>1032913</v>
      </c>
      <c r="P383">
        <v>95</v>
      </c>
      <c r="Q383" s="2">
        <v>953780</v>
      </c>
      <c r="R383">
        <v>95</v>
      </c>
      <c r="S383" s="2">
        <v>194195</v>
      </c>
      <c r="T383">
        <v>95</v>
      </c>
      <c r="U383" s="2">
        <v>768246</v>
      </c>
      <c r="V383">
        <v>69.099999999999994</v>
      </c>
      <c r="W383" s="2">
        <v>768228</v>
      </c>
      <c r="X383">
        <v>73.5</v>
      </c>
      <c r="AA383" s="2">
        <v>740292</v>
      </c>
      <c r="AB383">
        <v>78.599999999999994</v>
      </c>
      <c r="AC383" s="2">
        <v>675906</v>
      </c>
      <c r="AD383">
        <v>79.599999999999994</v>
      </c>
      <c r="AE383" s="2">
        <v>128379</v>
      </c>
      <c r="AF383">
        <v>95</v>
      </c>
      <c r="AG383" s="2">
        <v>151840</v>
      </c>
      <c r="AH383">
        <v>19.8</v>
      </c>
      <c r="AM383" s="2">
        <v>149557</v>
      </c>
      <c r="AN383">
        <v>22.1</v>
      </c>
      <c r="AO383" s="2">
        <v>84552</v>
      </c>
      <c r="AP383">
        <v>28.3</v>
      </c>
      <c r="AQ383" s="2">
        <v>40266</v>
      </c>
      <c r="AR383">
        <v>31.4</v>
      </c>
      <c r="AW383" t="s">
        <v>112</v>
      </c>
      <c r="AX383">
        <v>8</v>
      </c>
      <c r="AY383">
        <v>8</v>
      </c>
      <c r="BA383">
        <v>8</v>
      </c>
      <c r="BB383">
        <v>8</v>
      </c>
      <c r="BC383">
        <v>8</v>
      </c>
      <c r="BD383" t="s">
        <v>83</v>
      </c>
      <c r="BE383">
        <v>4</v>
      </c>
      <c r="BF383">
        <v>4</v>
      </c>
      <c r="BH383">
        <v>4</v>
      </c>
      <c r="BI383">
        <v>4</v>
      </c>
      <c r="BJ383">
        <v>4</v>
      </c>
      <c r="BS383" s="2">
        <v>1111761</v>
      </c>
      <c r="BT383" s="2">
        <v>1044525</v>
      </c>
      <c r="BV383" s="2">
        <v>941934</v>
      </c>
      <c r="BW383" s="2">
        <v>849055</v>
      </c>
      <c r="BX383" s="2">
        <v>133864</v>
      </c>
    </row>
    <row r="384" spans="1:76" x14ac:dyDescent="0.35">
      <c r="A384" s="1">
        <v>44565</v>
      </c>
      <c r="B384">
        <v>37191</v>
      </c>
      <c r="C384">
        <v>1</v>
      </c>
      <c r="D384" t="s">
        <v>262</v>
      </c>
      <c r="E384" t="s">
        <v>129</v>
      </c>
      <c r="F384" s="2">
        <f>S384+AE384+AQ384</f>
        <v>41288</v>
      </c>
      <c r="G384" s="2">
        <f>(Q384+AC384+AM384)-F384</f>
        <v>98698</v>
      </c>
      <c r="H384" s="2">
        <f>F384/BX384*100</f>
        <v>198.4809152966061</v>
      </c>
      <c r="I384" s="2">
        <f>G384/(BW384-BX384)*100</f>
        <v>134.77993691024048</v>
      </c>
      <c r="J384">
        <v>97.2</v>
      </c>
      <c r="K384" s="2">
        <v>79108</v>
      </c>
      <c r="L384">
        <v>64.2</v>
      </c>
      <c r="M384" s="2">
        <v>79089</v>
      </c>
      <c r="N384">
        <v>68.7</v>
      </c>
      <c r="O384" s="2">
        <v>78001</v>
      </c>
      <c r="P384">
        <v>75.2</v>
      </c>
      <c r="Q384" s="2">
        <v>74169</v>
      </c>
      <c r="R384">
        <v>78.900000000000006</v>
      </c>
      <c r="S384" s="2">
        <v>21361</v>
      </c>
      <c r="T384">
        <v>95</v>
      </c>
      <c r="U384" s="2">
        <v>59902</v>
      </c>
      <c r="V384">
        <v>48.6</v>
      </c>
      <c r="W384" s="2">
        <v>59894</v>
      </c>
      <c r="X384">
        <v>52.1</v>
      </c>
      <c r="AA384" s="2">
        <v>59335</v>
      </c>
      <c r="AB384">
        <v>57.2</v>
      </c>
      <c r="AC384" s="2">
        <v>56432</v>
      </c>
      <c r="AD384">
        <v>60</v>
      </c>
      <c r="AE384" s="2">
        <v>15403</v>
      </c>
      <c r="AF384">
        <v>74</v>
      </c>
      <c r="AG384" s="2">
        <v>9425</v>
      </c>
      <c r="AH384">
        <v>15.7</v>
      </c>
      <c r="AM384" s="2">
        <v>9385</v>
      </c>
      <c r="AN384">
        <v>16.600000000000001</v>
      </c>
      <c r="AO384" s="2">
        <v>7436</v>
      </c>
      <c r="AP384">
        <v>24.1</v>
      </c>
      <c r="AQ384" s="2">
        <v>4524</v>
      </c>
      <c r="AR384">
        <v>29.4</v>
      </c>
      <c r="AW384" t="s">
        <v>97</v>
      </c>
      <c r="AX384">
        <v>15</v>
      </c>
      <c r="AY384">
        <v>16</v>
      </c>
      <c r="BA384">
        <v>16</v>
      </c>
      <c r="BB384">
        <v>16</v>
      </c>
      <c r="BC384">
        <v>16</v>
      </c>
      <c r="BD384" t="s">
        <v>83</v>
      </c>
      <c r="BE384">
        <v>3</v>
      </c>
      <c r="BF384">
        <v>4</v>
      </c>
      <c r="BH384">
        <v>4</v>
      </c>
      <c r="BI384">
        <v>4</v>
      </c>
      <c r="BJ384">
        <v>4</v>
      </c>
      <c r="BS384" s="2">
        <v>123131</v>
      </c>
      <c r="BT384" s="2">
        <v>115046</v>
      </c>
      <c r="BV384" s="2">
        <v>103693</v>
      </c>
      <c r="BW384" s="2">
        <v>94031</v>
      </c>
      <c r="BX384" s="2">
        <v>20802</v>
      </c>
    </row>
    <row r="385" spans="1:76" x14ac:dyDescent="0.35">
      <c r="A385" s="1">
        <v>44565</v>
      </c>
      <c r="B385">
        <v>38017</v>
      </c>
      <c r="C385">
        <v>1</v>
      </c>
      <c r="D385" t="s">
        <v>388</v>
      </c>
      <c r="E385" t="s">
        <v>389</v>
      </c>
      <c r="F385" s="2">
        <f>S385+AE385+AQ385</f>
        <v>55212</v>
      </c>
      <c r="G385" s="2">
        <f>(Q385+AC385+AM385)-F385</f>
        <v>190508</v>
      </c>
      <c r="H385" s="2">
        <f>F385/BX385*100</f>
        <v>243.52505292872263</v>
      </c>
      <c r="I385" s="2">
        <f>G385/(BW385-BX385)*100</f>
        <v>161.06254544224819</v>
      </c>
      <c r="J385">
        <v>92.7</v>
      </c>
      <c r="K385" s="2">
        <v>122758</v>
      </c>
      <c r="L385">
        <v>67.5</v>
      </c>
      <c r="M385" s="2">
        <v>122747</v>
      </c>
      <c r="N385">
        <v>72.5</v>
      </c>
      <c r="O385" s="2">
        <v>117684</v>
      </c>
      <c r="P385">
        <v>76.8</v>
      </c>
      <c r="Q385" s="2">
        <v>109900</v>
      </c>
      <c r="R385">
        <v>78</v>
      </c>
      <c r="S385" s="2">
        <v>22616</v>
      </c>
      <c r="T385">
        <v>95</v>
      </c>
      <c r="U385" s="2">
        <v>106225</v>
      </c>
      <c r="V385">
        <v>58.4</v>
      </c>
      <c r="W385" s="2">
        <v>106222</v>
      </c>
      <c r="X385">
        <v>62.7</v>
      </c>
      <c r="AA385" s="2">
        <v>102691</v>
      </c>
      <c r="AB385">
        <v>67</v>
      </c>
      <c r="AC385" s="2">
        <v>95793</v>
      </c>
      <c r="AD385">
        <v>68</v>
      </c>
      <c r="AE385" s="2">
        <v>19459</v>
      </c>
      <c r="AF385">
        <v>85.8</v>
      </c>
      <c r="AG385" s="2">
        <v>40323</v>
      </c>
      <c r="AH385">
        <v>38</v>
      </c>
      <c r="AM385" s="2">
        <v>40027</v>
      </c>
      <c r="AN385">
        <v>41.8</v>
      </c>
      <c r="AO385" s="2">
        <v>23442</v>
      </c>
      <c r="AP385">
        <v>57</v>
      </c>
      <c r="AQ385" s="2">
        <v>13137</v>
      </c>
      <c r="AR385">
        <v>67.5</v>
      </c>
      <c r="AW385" t="s">
        <v>86</v>
      </c>
      <c r="AX385">
        <v>4</v>
      </c>
      <c r="AY385">
        <v>4</v>
      </c>
      <c r="BA385">
        <v>4</v>
      </c>
      <c r="BB385">
        <v>4</v>
      </c>
      <c r="BC385">
        <v>4</v>
      </c>
      <c r="BD385" t="s">
        <v>83</v>
      </c>
      <c r="BE385">
        <v>4</v>
      </c>
      <c r="BF385">
        <v>4</v>
      </c>
      <c r="BH385">
        <v>4</v>
      </c>
      <c r="BI385">
        <v>4</v>
      </c>
      <c r="BJ385">
        <v>4</v>
      </c>
      <c r="BS385" s="2">
        <v>181923</v>
      </c>
      <c r="BT385" s="2">
        <v>169324</v>
      </c>
      <c r="BV385" s="2">
        <v>153251</v>
      </c>
      <c r="BW385" s="2">
        <v>140954</v>
      </c>
      <c r="BX385" s="2">
        <v>22672</v>
      </c>
    </row>
    <row r="386" spans="1:76" x14ac:dyDescent="0.35">
      <c r="A386" s="1">
        <v>44565</v>
      </c>
      <c r="B386">
        <v>39003</v>
      </c>
      <c r="C386">
        <v>1</v>
      </c>
      <c r="D386" t="s">
        <v>514</v>
      </c>
      <c r="E386" t="s">
        <v>91</v>
      </c>
      <c r="F386" s="2">
        <f>S386+AE386+AQ386</f>
        <v>39082</v>
      </c>
      <c r="G386" s="2">
        <f>(Q386+AC386+AM386)-F386</f>
        <v>61990</v>
      </c>
      <c r="H386" s="2">
        <f>F386/BX386*100</f>
        <v>211.15133178453726</v>
      </c>
      <c r="I386" s="2">
        <f>G386/(BW386-BX386)*100</f>
        <v>102.71748135874068</v>
      </c>
      <c r="J386">
        <v>98.7</v>
      </c>
      <c r="K386" s="2">
        <v>45723</v>
      </c>
      <c r="L386">
        <v>44.7</v>
      </c>
      <c r="M386" s="2">
        <v>45722</v>
      </c>
      <c r="N386">
        <v>47.6</v>
      </c>
      <c r="O386" s="2">
        <v>45045</v>
      </c>
      <c r="P386">
        <v>51.8</v>
      </c>
      <c r="Q386" s="2">
        <v>43199</v>
      </c>
      <c r="R386">
        <v>54.8</v>
      </c>
      <c r="S386" s="2">
        <v>15268</v>
      </c>
      <c r="T386">
        <v>82.5</v>
      </c>
      <c r="U386" s="2">
        <v>42275</v>
      </c>
      <c r="V386">
        <v>41.3</v>
      </c>
      <c r="W386" s="2">
        <v>42275</v>
      </c>
      <c r="X386">
        <v>44</v>
      </c>
      <c r="AA386" s="2">
        <v>41883</v>
      </c>
      <c r="AB386">
        <v>48.1</v>
      </c>
      <c r="AC386" s="2">
        <v>40270</v>
      </c>
      <c r="AD386">
        <v>51.1</v>
      </c>
      <c r="AE386" s="2">
        <v>14618</v>
      </c>
      <c r="AF386">
        <v>79</v>
      </c>
      <c r="AG386" s="2">
        <v>17697</v>
      </c>
      <c r="AH386">
        <v>41.9</v>
      </c>
      <c r="AM386" s="2">
        <v>17603</v>
      </c>
      <c r="AN386">
        <v>43.7</v>
      </c>
      <c r="AO386" s="2">
        <v>14133</v>
      </c>
      <c r="AP386">
        <v>53.6</v>
      </c>
      <c r="AQ386" s="2">
        <v>9196</v>
      </c>
      <c r="AR386">
        <v>62.9</v>
      </c>
      <c r="AW386" t="s">
        <v>82</v>
      </c>
      <c r="AX386">
        <v>11</v>
      </c>
      <c r="AY386">
        <v>11</v>
      </c>
      <c r="BA386">
        <v>11</v>
      </c>
      <c r="BB386">
        <v>12</v>
      </c>
      <c r="BC386">
        <v>12</v>
      </c>
      <c r="BD386" t="s">
        <v>83</v>
      </c>
      <c r="BE386">
        <v>3</v>
      </c>
      <c r="BF386">
        <v>3</v>
      </c>
      <c r="BH386">
        <v>3</v>
      </c>
      <c r="BI386">
        <v>4</v>
      </c>
      <c r="BJ386">
        <v>4</v>
      </c>
      <c r="BS386" s="2">
        <v>102351</v>
      </c>
      <c r="BT386" s="2">
        <v>96070</v>
      </c>
      <c r="BV386" s="2">
        <v>87026</v>
      </c>
      <c r="BW386" s="2">
        <v>78859</v>
      </c>
      <c r="BX386" s="2">
        <v>18509</v>
      </c>
    </row>
    <row r="387" spans="1:76" x14ac:dyDescent="0.35">
      <c r="A387" s="1">
        <v>44565</v>
      </c>
      <c r="B387">
        <v>39017</v>
      </c>
      <c r="C387">
        <v>1</v>
      </c>
      <c r="D387" t="s">
        <v>115</v>
      </c>
      <c r="E387" t="s">
        <v>91</v>
      </c>
      <c r="F387" s="2">
        <f>S387+AE387+AQ387</f>
        <v>131647</v>
      </c>
      <c r="G387" s="2">
        <f>(Q387+AC387+AM387)-F387</f>
        <v>333137</v>
      </c>
      <c r="H387" s="2">
        <f>F387/BX387*100</f>
        <v>227.11855634531778</v>
      </c>
      <c r="I387" s="2">
        <f>G387/(BW387-BX387)*100</f>
        <v>141.14240199297544</v>
      </c>
      <c r="J387">
        <v>98.7</v>
      </c>
      <c r="K387" s="2">
        <v>222216</v>
      </c>
      <c r="L387">
        <v>58</v>
      </c>
      <c r="M387" s="2">
        <v>222208</v>
      </c>
      <c r="N387">
        <v>61.7</v>
      </c>
      <c r="O387" s="2">
        <v>215502</v>
      </c>
      <c r="P387">
        <v>66.2</v>
      </c>
      <c r="Q387" s="2">
        <v>200416</v>
      </c>
      <c r="R387">
        <v>68.2</v>
      </c>
      <c r="S387" s="2">
        <v>51514</v>
      </c>
      <c r="T387">
        <v>88.9</v>
      </c>
      <c r="U387" s="2">
        <v>206182</v>
      </c>
      <c r="V387">
        <v>53.8</v>
      </c>
      <c r="W387" s="2">
        <v>206181</v>
      </c>
      <c r="X387">
        <v>57.3</v>
      </c>
      <c r="AA387" s="2">
        <v>201394</v>
      </c>
      <c r="AB387">
        <v>61.9</v>
      </c>
      <c r="AC387" s="2">
        <v>187737</v>
      </c>
      <c r="AD387">
        <v>63.9</v>
      </c>
      <c r="AE387" s="2">
        <v>48932</v>
      </c>
      <c r="AF387">
        <v>84.4</v>
      </c>
      <c r="AG387" s="2">
        <v>77346</v>
      </c>
      <c r="AH387">
        <v>37.5</v>
      </c>
      <c r="AM387" s="2">
        <v>76631</v>
      </c>
      <c r="AN387">
        <v>40.799999999999997</v>
      </c>
      <c r="AO387" s="2">
        <v>54017</v>
      </c>
      <c r="AP387">
        <v>53.3</v>
      </c>
      <c r="AQ387" s="2">
        <v>31201</v>
      </c>
      <c r="AR387">
        <v>63.8</v>
      </c>
      <c r="AW387" t="s">
        <v>112</v>
      </c>
      <c r="AX387">
        <v>8</v>
      </c>
      <c r="AY387">
        <v>8</v>
      </c>
      <c r="BA387">
        <v>8</v>
      </c>
      <c r="BB387">
        <v>8</v>
      </c>
      <c r="BC387">
        <v>8</v>
      </c>
      <c r="BD387" t="s">
        <v>83</v>
      </c>
      <c r="BE387">
        <v>4</v>
      </c>
      <c r="BF387">
        <v>4</v>
      </c>
      <c r="BH387">
        <v>4</v>
      </c>
      <c r="BI387">
        <v>4</v>
      </c>
      <c r="BJ387">
        <v>4</v>
      </c>
      <c r="BS387" s="2">
        <v>383134</v>
      </c>
      <c r="BT387" s="2">
        <v>360124</v>
      </c>
      <c r="BV387" s="2">
        <v>325315</v>
      </c>
      <c r="BW387" s="2">
        <v>293993</v>
      </c>
      <c r="BX387" s="2">
        <v>57964</v>
      </c>
    </row>
    <row r="388" spans="1:76" x14ac:dyDescent="0.35">
      <c r="A388" s="1">
        <v>44565</v>
      </c>
      <c r="B388">
        <v>39023</v>
      </c>
      <c r="C388">
        <v>1</v>
      </c>
      <c r="D388" t="s">
        <v>233</v>
      </c>
      <c r="E388" t="s">
        <v>91</v>
      </c>
      <c r="F388" s="2">
        <f>S388+AE388+AQ388</f>
        <v>59287</v>
      </c>
      <c r="G388" s="2">
        <f>(Q388+AC388+AM388)-F388</f>
        <v>95581</v>
      </c>
      <c r="H388" s="2">
        <f>F388/BX388*100</f>
        <v>224.03733514718661</v>
      </c>
      <c r="I388" s="2">
        <f>G388/(BW388-BX388)*100</f>
        <v>122.98121461657232</v>
      </c>
      <c r="J388">
        <v>98.7</v>
      </c>
      <c r="K388" s="2">
        <v>70677</v>
      </c>
      <c r="L388">
        <v>52.7</v>
      </c>
      <c r="M388" s="2">
        <v>70677</v>
      </c>
      <c r="N388">
        <v>56</v>
      </c>
      <c r="O388" s="2">
        <v>69526</v>
      </c>
      <c r="P388">
        <v>60.7</v>
      </c>
      <c r="Q388" s="2">
        <v>65900</v>
      </c>
      <c r="R388">
        <v>63.3</v>
      </c>
      <c r="S388" s="2">
        <v>22991</v>
      </c>
      <c r="T388">
        <v>86.9</v>
      </c>
      <c r="U388" s="2">
        <v>66082</v>
      </c>
      <c r="V388">
        <v>49.3</v>
      </c>
      <c r="W388" s="2">
        <v>66082</v>
      </c>
      <c r="X388">
        <v>52.4</v>
      </c>
      <c r="AA388" s="2">
        <v>65264</v>
      </c>
      <c r="AB388">
        <v>57</v>
      </c>
      <c r="AC388" s="2">
        <v>62107</v>
      </c>
      <c r="AD388">
        <v>59.6</v>
      </c>
      <c r="AE388" s="2">
        <v>22089</v>
      </c>
      <c r="AF388">
        <v>83.5</v>
      </c>
      <c r="AG388" s="2">
        <v>27029</v>
      </c>
      <c r="AH388">
        <v>40.9</v>
      </c>
      <c r="AM388" s="2">
        <v>26861</v>
      </c>
      <c r="AN388">
        <v>43.2</v>
      </c>
      <c r="AO388" s="2">
        <v>21759</v>
      </c>
      <c r="AP388">
        <v>54</v>
      </c>
      <c r="AQ388" s="2">
        <v>14207</v>
      </c>
      <c r="AR388">
        <v>64.3</v>
      </c>
      <c r="AW388" t="s">
        <v>82</v>
      </c>
      <c r="AX388">
        <v>11</v>
      </c>
      <c r="AY388">
        <v>12</v>
      </c>
      <c r="BA388">
        <v>12</v>
      </c>
      <c r="BB388">
        <v>12</v>
      </c>
      <c r="BC388">
        <v>12</v>
      </c>
      <c r="BD388" t="s">
        <v>83</v>
      </c>
      <c r="BE388">
        <v>3</v>
      </c>
      <c r="BF388">
        <v>4</v>
      </c>
      <c r="BH388">
        <v>4</v>
      </c>
      <c r="BI388">
        <v>4</v>
      </c>
      <c r="BJ388">
        <v>4</v>
      </c>
      <c r="BS388" s="2">
        <v>134083</v>
      </c>
      <c r="BT388" s="2">
        <v>126168</v>
      </c>
      <c r="BV388" s="2">
        <v>114561</v>
      </c>
      <c r="BW388" s="2">
        <v>104183</v>
      </c>
      <c r="BX388" s="2">
        <v>26463</v>
      </c>
    </row>
    <row r="389" spans="1:76" x14ac:dyDescent="0.35">
      <c r="A389" s="1">
        <v>44565</v>
      </c>
      <c r="B389">
        <v>39025</v>
      </c>
      <c r="C389">
        <v>1</v>
      </c>
      <c r="D389" t="s">
        <v>231</v>
      </c>
      <c r="E389" t="s">
        <v>91</v>
      </c>
      <c r="F389" s="2">
        <f>S389+AE389+AQ389</f>
        <v>79966</v>
      </c>
      <c r="G389" s="2">
        <f>(Q389+AC389+AM389)-F389</f>
        <v>173836</v>
      </c>
      <c r="H389" s="2">
        <f>F389/BX389*100</f>
        <v>229.0633056430822</v>
      </c>
      <c r="I389" s="2">
        <f>G389/(BW389-BX389)*100</f>
        <v>139.48054657348493</v>
      </c>
      <c r="J389">
        <v>98.7</v>
      </c>
      <c r="K389" s="2">
        <v>120081</v>
      </c>
      <c r="L389">
        <v>58.2</v>
      </c>
      <c r="M389" s="2">
        <v>120080</v>
      </c>
      <c r="N389">
        <v>61.7</v>
      </c>
      <c r="O389" s="2">
        <v>116652</v>
      </c>
      <c r="P389">
        <v>66.099999999999994</v>
      </c>
      <c r="Q389" s="2">
        <v>108770</v>
      </c>
      <c r="R389">
        <v>68.2</v>
      </c>
      <c r="S389" s="2">
        <v>31449</v>
      </c>
      <c r="T389">
        <v>90.1</v>
      </c>
      <c r="U389" s="2">
        <v>112127</v>
      </c>
      <c r="V389">
        <v>54.3</v>
      </c>
      <c r="W389" s="2">
        <v>112127</v>
      </c>
      <c r="X389">
        <v>57.6</v>
      </c>
      <c r="AA389" s="2">
        <v>109514</v>
      </c>
      <c r="AB389">
        <v>62.1</v>
      </c>
      <c r="AC389" s="2">
        <v>102297</v>
      </c>
      <c r="AD389">
        <v>64.099999999999994</v>
      </c>
      <c r="AE389" s="2">
        <v>29819</v>
      </c>
      <c r="AF389">
        <v>85.4</v>
      </c>
      <c r="AG389" s="2">
        <v>43170</v>
      </c>
      <c r="AH389">
        <v>38.5</v>
      </c>
      <c r="AM389" s="2">
        <v>42735</v>
      </c>
      <c r="AN389">
        <v>41.8</v>
      </c>
      <c r="AO389" s="2">
        <v>31449</v>
      </c>
      <c r="AP389">
        <v>52.5</v>
      </c>
      <c r="AQ389" s="2">
        <v>18698</v>
      </c>
      <c r="AR389">
        <v>62.7</v>
      </c>
      <c r="AW389" t="s">
        <v>86</v>
      </c>
      <c r="AX389">
        <v>4</v>
      </c>
      <c r="AY389">
        <v>4</v>
      </c>
      <c r="BA389">
        <v>4</v>
      </c>
      <c r="BB389">
        <v>4</v>
      </c>
      <c r="BC389">
        <v>4</v>
      </c>
      <c r="BD389" t="s">
        <v>83</v>
      </c>
      <c r="BE389">
        <v>4</v>
      </c>
      <c r="BF389">
        <v>4</v>
      </c>
      <c r="BH389">
        <v>4</v>
      </c>
      <c r="BI389">
        <v>4</v>
      </c>
      <c r="BJ389">
        <v>4</v>
      </c>
      <c r="BS389" s="2">
        <v>206428</v>
      </c>
      <c r="BT389" s="2">
        <v>194580</v>
      </c>
      <c r="BV389" s="2">
        <v>176414</v>
      </c>
      <c r="BW389" s="2">
        <v>159541</v>
      </c>
      <c r="BX389" s="2">
        <v>34910</v>
      </c>
    </row>
    <row r="390" spans="1:76" x14ac:dyDescent="0.35">
      <c r="A390" s="1">
        <v>44565</v>
      </c>
      <c r="B390">
        <v>39029</v>
      </c>
      <c r="C390">
        <v>1</v>
      </c>
      <c r="D390" t="s">
        <v>602</v>
      </c>
      <c r="E390" t="s">
        <v>91</v>
      </c>
      <c r="F390" s="2">
        <f>S390+AE390+AQ390</f>
        <v>46704</v>
      </c>
      <c r="G390" s="2">
        <f>(Q390+AC390+AM390)-F390</f>
        <v>68230</v>
      </c>
      <c r="H390" s="2">
        <f>F390/BX390*100</f>
        <v>216.54302670623147</v>
      </c>
      <c r="I390" s="2">
        <f>G390/(BW390-BX390)*100</f>
        <v>114.2440935652931</v>
      </c>
      <c r="J390">
        <v>98.7</v>
      </c>
      <c r="K390" s="2">
        <v>51598</v>
      </c>
      <c r="L390">
        <v>50.6</v>
      </c>
      <c r="M390" s="2">
        <v>51597</v>
      </c>
      <c r="N390">
        <v>53.4</v>
      </c>
      <c r="O390" s="2">
        <v>51065</v>
      </c>
      <c r="P390">
        <v>57.7</v>
      </c>
      <c r="Q390" s="2">
        <v>49064</v>
      </c>
      <c r="R390">
        <v>60.4</v>
      </c>
      <c r="S390" s="2">
        <v>18467</v>
      </c>
      <c r="T390">
        <v>85.6</v>
      </c>
      <c r="U390" s="2">
        <v>47793</v>
      </c>
      <c r="V390">
        <v>46.9</v>
      </c>
      <c r="W390" s="2">
        <v>47793</v>
      </c>
      <c r="X390">
        <v>49.5</v>
      </c>
      <c r="AA390" s="2">
        <v>47452</v>
      </c>
      <c r="AB390">
        <v>53.6</v>
      </c>
      <c r="AC390" s="2">
        <v>45653</v>
      </c>
      <c r="AD390">
        <v>56.2</v>
      </c>
      <c r="AE390" s="2">
        <v>17514</v>
      </c>
      <c r="AF390">
        <v>81.2</v>
      </c>
      <c r="AG390" s="2">
        <v>20298</v>
      </c>
      <c r="AH390">
        <v>42.5</v>
      </c>
      <c r="AM390" s="2">
        <v>20217</v>
      </c>
      <c r="AN390">
        <v>44.3</v>
      </c>
      <c r="AO390" s="2">
        <v>16599</v>
      </c>
      <c r="AP390">
        <v>53.3</v>
      </c>
      <c r="AQ390" s="2">
        <v>10723</v>
      </c>
      <c r="AR390">
        <v>61.2</v>
      </c>
      <c r="AW390" t="s">
        <v>112</v>
      </c>
      <c r="AX390">
        <v>7</v>
      </c>
      <c r="AY390">
        <v>7</v>
      </c>
      <c r="BA390">
        <v>8</v>
      </c>
      <c r="BB390">
        <v>8</v>
      </c>
      <c r="BC390">
        <v>8</v>
      </c>
      <c r="BD390" t="s">
        <v>152</v>
      </c>
      <c r="BE390">
        <v>7</v>
      </c>
      <c r="BF390">
        <v>7</v>
      </c>
      <c r="BH390">
        <v>8</v>
      </c>
      <c r="BI390">
        <v>8</v>
      </c>
      <c r="BJ390">
        <v>8</v>
      </c>
      <c r="BS390" s="2">
        <v>101883</v>
      </c>
      <c r="BT390" s="2">
        <v>96626</v>
      </c>
      <c r="BV390" s="2">
        <v>88562</v>
      </c>
      <c r="BW390" s="2">
        <v>81291</v>
      </c>
      <c r="BX390" s="2">
        <v>21568</v>
      </c>
    </row>
    <row r="391" spans="1:76" x14ac:dyDescent="0.35">
      <c r="A391" s="1">
        <v>44565</v>
      </c>
      <c r="B391">
        <v>39035</v>
      </c>
      <c r="C391">
        <v>1</v>
      </c>
      <c r="D391" t="s">
        <v>92</v>
      </c>
      <c r="E391" t="s">
        <v>91</v>
      </c>
      <c r="F391" s="2">
        <f>S391+AE391+AQ391</f>
        <v>541654</v>
      </c>
      <c r="G391" s="2">
        <f>(Q391+AC391+AM391)-F391</f>
        <v>1241968</v>
      </c>
      <c r="H391" s="2">
        <f>F391/BX391*100</f>
        <v>235.29508866126272</v>
      </c>
      <c r="I391" s="2">
        <f>G391/(BW391-BX391)*100</f>
        <v>165.42964197279264</v>
      </c>
      <c r="J391">
        <v>98.7</v>
      </c>
      <c r="K391" s="2">
        <v>821262</v>
      </c>
      <c r="L391">
        <v>66.5</v>
      </c>
      <c r="M391" s="2">
        <v>821244</v>
      </c>
      <c r="N391">
        <v>70.5</v>
      </c>
      <c r="O391" s="2">
        <v>797211</v>
      </c>
      <c r="P391">
        <v>74.7</v>
      </c>
      <c r="Q391" s="2">
        <v>749344</v>
      </c>
      <c r="R391">
        <v>76.400000000000006</v>
      </c>
      <c r="S391" s="2">
        <v>207221</v>
      </c>
      <c r="T391">
        <v>90</v>
      </c>
      <c r="U391" s="2">
        <v>758729</v>
      </c>
      <c r="V391">
        <v>61.4</v>
      </c>
      <c r="W391" s="2">
        <v>758728</v>
      </c>
      <c r="X391">
        <v>65.099999999999994</v>
      </c>
      <c r="AA391" s="2">
        <v>741430</v>
      </c>
      <c r="AB391">
        <v>69.400000000000006</v>
      </c>
      <c r="AC391" s="2">
        <v>698365</v>
      </c>
      <c r="AD391">
        <v>71.2</v>
      </c>
      <c r="AE391" s="2">
        <v>199549</v>
      </c>
      <c r="AF391">
        <v>86.7</v>
      </c>
      <c r="AG391" s="2">
        <v>338680</v>
      </c>
      <c r="AH391">
        <v>44.6</v>
      </c>
      <c r="AM391" s="2">
        <v>335913</v>
      </c>
      <c r="AN391">
        <v>48.1</v>
      </c>
      <c r="AO391" s="2">
        <v>229780</v>
      </c>
      <c r="AP391">
        <v>58.4</v>
      </c>
      <c r="AQ391" s="2">
        <v>134884</v>
      </c>
      <c r="AR391">
        <v>67.599999999999994</v>
      </c>
      <c r="AW391" t="s">
        <v>82</v>
      </c>
      <c r="AX391">
        <v>12</v>
      </c>
      <c r="AY391">
        <v>12</v>
      </c>
      <c r="BA391">
        <v>12</v>
      </c>
      <c r="BB391">
        <v>12</v>
      </c>
      <c r="BC391">
        <v>12</v>
      </c>
      <c r="BD391" t="s">
        <v>83</v>
      </c>
      <c r="BE391">
        <v>4</v>
      </c>
      <c r="BF391">
        <v>4</v>
      </c>
      <c r="BH391">
        <v>4</v>
      </c>
      <c r="BI391">
        <v>4</v>
      </c>
      <c r="BJ391">
        <v>4</v>
      </c>
      <c r="BS391" s="2">
        <v>1235072</v>
      </c>
      <c r="BT391" s="2">
        <v>1165078</v>
      </c>
      <c r="BV391" s="2">
        <v>1067678</v>
      </c>
      <c r="BW391" s="2">
        <v>980955</v>
      </c>
      <c r="BX391" s="2">
        <v>230202</v>
      </c>
    </row>
    <row r="392" spans="1:76" x14ac:dyDescent="0.35">
      <c r="A392" s="1">
        <v>44565</v>
      </c>
      <c r="B392">
        <v>39041</v>
      </c>
      <c r="C392">
        <v>1</v>
      </c>
      <c r="D392" t="s">
        <v>154</v>
      </c>
      <c r="E392" t="s">
        <v>91</v>
      </c>
      <c r="F392" s="2">
        <f>S392+AE392+AQ392</f>
        <v>78983</v>
      </c>
      <c r="G392" s="2">
        <f>(Q392+AC392+AM392)-F392</f>
        <v>250562</v>
      </c>
      <c r="H392" s="2">
        <f>F392/BX392*100</f>
        <v>266.97877230935643</v>
      </c>
      <c r="I392" s="2">
        <f>G392/(BW392-BX392)*100</f>
        <v>199.75126956161259</v>
      </c>
      <c r="J392">
        <v>98.7</v>
      </c>
      <c r="K392" s="2">
        <v>157611</v>
      </c>
      <c r="L392">
        <v>75.3</v>
      </c>
      <c r="M392" s="2">
        <v>157607</v>
      </c>
      <c r="N392">
        <v>80.099999999999994</v>
      </c>
      <c r="O392" s="2">
        <v>148056</v>
      </c>
      <c r="P392">
        <v>84.5</v>
      </c>
      <c r="Q392" s="2">
        <v>133336</v>
      </c>
      <c r="R392">
        <v>86</v>
      </c>
      <c r="S392" s="2">
        <v>29514</v>
      </c>
      <c r="T392">
        <v>95</v>
      </c>
      <c r="U392" s="2">
        <v>149933</v>
      </c>
      <c r="V392">
        <v>71.7</v>
      </c>
      <c r="W392" s="2">
        <v>149933</v>
      </c>
      <c r="X392">
        <v>76.2</v>
      </c>
      <c r="AA392" s="2">
        <v>142683</v>
      </c>
      <c r="AB392">
        <v>81.400000000000006</v>
      </c>
      <c r="AC392" s="2">
        <v>128704</v>
      </c>
      <c r="AD392">
        <v>83</v>
      </c>
      <c r="AE392" s="2">
        <v>28488</v>
      </c>
      <c r="AF392">
        <v>95</v>
      </c>
      <c r="AG392" s="2">
        <v>68508</v>
      </c>
      <c r="AH392">
        <v>45.7</v>
      </c>
      <c r="AM392" s="2">
        <v>67505</v>
      </c>
      <c r="AN392">
        <v>52.4</v>
      </c>
      <c r="AO392" s="2">
        <v>40621</v>
      </c>
      <c r="AP392">
        <v>64.400000000000006</v>
      </c>
      <c r="AQ392" s="2">
        <v>20981</v>
      </c>
      <c r="AR392">
        <v>73.599999999999994</v>
      </c>
      <c r="AW392" t="s">
        <v>86</v>
      </c>
      <c r="AX392">
        <v>4</v>
      </c>
      <c r="AY392">
        <v>4</v>
      </c>
      <c r="BA392">
        <v>4</v>
      </c>
      <c r="BB392">
        <v>4</v>
      </c>
      <c r="BC392">
        <v>4</v>
      </c>
      <c r="BD392" t="s">
        <v>83</v>
      </c>
      <c r="BE392">
        <v>4</v>
      </c>
      <c r="BF392">
        <v>4</v>
      </c>
      <c r="BH392">
        <v>4</v>
      </c>
      <c r="BI392">
        <v>4</v>
      </c>
      <c r="BJ392">
        <v>4</v>
      </c>
      <c r="BS392" s="2">
        <v>209177</v>
      </c>
      <c r="BT392" s="2">
        <v>196808</v>
      </c>
      <c r="BV392" s="2">
        <v>175225</v>
      </c>
      <c r="BW392" s="2">
        <v>155021</v>
      </c>
      <c r="BX392" s="2">
        <v>29584</v>
      </c>
    </row>
    <row r="393" spans="1:76" x14ac:dyDescent="0.35">
      <c r="A393" s="1">
        <v>44565</v>
      </c>
      <c r="B393">
        <v>39045</v>
      </c>
      <c r="C393">
        <v>1</v>
      </c>
      <c r="D393" t="s">
        <v>400</v>
      </c>
      <c r="E393" t="s">
        <v>91</v>
      </c>
      <c r="F393" s="2">
        <f>S393+AE393+AQ393</f>
        <v>59456</v>
      </c>
      <c r="G393" s="2">
        <f>(Q393+AC393+AM393)-F393</f>
        <v>135580</v>
      </c>
      <c r="H393" s="2">
        <f>F393/BX393*100</f>
        <v>234.6329913180742</v>
      </c>
      <c r="I393" s="2">
        <f>G393/(BW393-BX393)*100</f>
        <v>143.34196754242217</v>
      </c>
      <c r="J393">
        <v>98.7</v>
      </c>
      <c r="K393" s="2">
        <v>91648</v>
      </c>
      <c r="L393">
        <v>58.2</v>
      </c>
      <c r="M393" s="2">
        <v>91647</v>
      </c>
      <c r="N393">
        <v>61.8</v>
      </c>
      <c r="O393" s="2">
        <v>88663</v>
      </c>
      <c r="P393">
        <v>66.400000000000006</v>
      </c>
      <c r="Q393" s="2">
        <v>82233</v>
      </c>
      <c r="R393">
        <v>68.599999999999994</v>
      </c>
      <c r="S393" s="2">
        <v>23114</v>
      </c>
      <c r="T393">
        <v>91.2</v>
      </c>
      <c r="U393" s="2">
        <v>85888</v>
      </c>
      <c r="V393">
        <v>54.5</v>
      </c>
      <c r="W393" s="2">
        <v>85887</v>
      </c>
      <c r="X393">
        <v>57.9</v>
      </c>
      <c r="AA393" s="2">
        <v>83694</v>
      </c>
      <c r="AB393">
        <v>62.7</v>
      </c>
      <c r="AC393" s="2">
        <v>77805</v>
      </c>
      <c r="AD393">
        <v>64.900000000000006</v>
      </c>
      <c r="AE393" s="2">
        <v>21994</v>
      </c>
      <c r="AF393">
        <v>86.8</v>
      </c>
      <c r="AG393" s="2">
        <v>35322</v>
      </c>
      <c r="AH393">
        <v>41.1</v>
      </c>
      <c r="AM393" s="2">
        <v>34998</v>
      </c>
      <c r="AN393">
        <v>45</v>
      </c>
      <c r="AO393" s="2">
        <v>24907</v>
      </c>
      <c r="AP393">
        <v>56.5</v>
      </c>
      <c r="AQ393" s="2">
        <v>14348</v>
      </c>
      <c r="AR393">
        <v>65.2</v>
      </c>
      <c r="AW393" t="s">
        <v>86</v>
      </c>
      <c r="AX393">
        <v>4</v>
      </c>
      <c r="AY393">
        <v>4</v>
      </c>
      <c r="BA393">
        <v>4</v>
      </c>
      <c r="BB393">
        <v>4</v>
      </c>
      <c r="BC393">
        <v>4</v>
      </c>
      <c r="BD393" t="s">
        <v>83</v>
      </c>
      <c r="BE393">
        <v>4</v>
      </c>
      <c r="BF393">
        <v>4</v>
      </c>
      <c r="BH393">
        <v>4</v>
      </c>
      <c r="BI393">
        <v>4</v>
      </c>
      <c r="BJ393">
        <v>4</v>
      </c>
      <c r="BS393" s="2">
        <v>157574</v>
      </c>
      <c r="BT393" s="2">
        <v>148222</v>
      </c>
      <c r="BV393" s="2">
        <v>133501</v>
      </c>
      <c r="BW393" s="2">
        <v>119925</v>
      </c>
      <c r="BX393" s="2">
        <v>25340</v>
      </c>
    </row>
    <row r="394" spans="1:76" x14ac:dyDescent="0.35">
      <c r="A394" s="1">
        <v>44565</v>
      </c>
      <c r="B394">
        <v>39049</v>
      </c>
      <c r="C394">
        <v>1</v>
      </c>
      <c r="D394" t="s">
        <v>224</v>
      </c>
      <c r="E394" t="s">
        <v>91</v>
      </c>
      <c r="F394" s="2">
        <f>S394+AE394+AQ394</f>
        <v>396944</v>
      </c>
      <c r="G394" s="2">
        <f>(Q394+AC394+AM394)-F394</f>
        <v>1423165</v>
      </c>
      <c r="H394" s="2">
        <f>F394/BX394*100</f>
        <v>243.31046995580564</v>
      </c>
      <c r="I394" s="2">
        <f>G394/(BW394-BX394)*100</f>
        <v>167.78530215537265</v>
      </c>
      <c r="J394">
        <v>98.7</v>
      </c>
      <c r="K394" s="2">
        <v>859373</v>
      </c>
      <c r="L394">
        <v>65.3</v>
      </c>
      <c r="M394" s="2">
        <v>859345</v>
      </c>
      <c r="N394">
        <v>70.2</v>
      </c>
      <c r="O394" s="2">
        <v>824830</v>
      </c>
      <c r="P394">
        <v>74.599999999999994</v>
      </c>
      <c r="Q394" s="2">
        <v>767410</v>
      </c>
      <c r="R394">
        <v>75.900000000000006</v>
      </c>
      <c r="S394" s="2">
        <v>151265</v>
      </c>
      <c r="T394">
        <v>92.7</v>
      </c>
      <c r="U394" s="2">
        <v>803045</v>
      </c>
      <c r="V394">
        <v>61</v>
      </c>
      <c r="W394" s="2">
        <v>803041</v>
      </c>
      <c r="X394">
        <v>65.599999999999994</v>
      </c>
      <c r="AA394" s="2">
        <v>777814</v>
      </c>
      <c r="AB394">
        <v>70.400000000000006</v>
      </c>
      <c r="AC394" s="2">
        <v>725596</v>
      </c>
      <c r="AD394">
        <v>71.7</v>
      </c>
      <c r="AE394" s="2">
        <v>145718</v>
      </c>
      <c r="AF394">
        <v>89.3</v>
      </c>
      <c r="AG394" s="2">
        <v>330285</v>
      </c>
      <c r="AH394">
        <v>41.1</v>
      </c>
      <c r="AM394" s="2">
        <v>327103</v>
      </c>
      <c r="AN394">
        <v>45.1</v>
      </c>
      <c r="AO394" s="2">
        <v>187299</v>
      </c>
      <c r="AP394">
        <v>58.2</v>
      </c>
      <c r="AQ394" s="2">
        <v>99961</v>
      </c>
      <c r="AR394">
        <v>68.599999999999994</v>
      </c>
      <c r="AW394" t="s">
        <v>82</v>
      </c>
      <c r="AX394">
        <v>12</v>
      </c>
      <c r="AY394">
        <v>12</v>
      </c>
      <c r="BA394">
        <v>12</v>
      </c>
      <c r="BB394">
        <v>12</v>
      </c>
      <c r="BC394">
        <v>12</v>
      </c>
      <c r="BD394" t="s">
        <v>83</v>
      </c>
      <c r="BE394">
        <v>4</v>
      </c>
      <c r="BF394">
        <v>4</v>
      </c>
      <c r="BH394">
        <v>4</v>
      </c>
      <c r="BI394">
        <v>4</v>
      </c>
      <c r="BJ394">
        <v>4</v>
      </c>
      <c r="BS394" s="2">
        <v>1316756</v>
      </c>
      <c r="BT394" s="2">
        <v>1224850</v>
      </c>
      <c r="BV394" s="2">
        <v>1105533</v>
      </c>
      <c r="BW394" s="2">
        <v>1011349</v>
      </c>
      <c r="BX394" s="2">
        <v>163143</v>
      </c>
    </row>
    <row r="395" spans="1:76" x14ac:dyDescent="0.35">
      <c r="A395" s="1">
        <v>44565</v>
      </c>
      <c r="B395">
        <v>39057</v>
      </c>
      <c r="C395">
        <v>1</v>
      </c>
      <c r="D395" t="s">
        <v>407</v>
      </c>
      <c r="E395" t="s">
        <v>91</v>
      </c>
      <c r="F395" s="2">
        <f>S395+AE395+AQ395</f>
        <v>73062</v>
      </c>
      <c r="G395" s="2">
        <f>(Q395+AC395+AM395)-F395</f>
        <v>171411</v>
      </c>
      <c r="H395" s="2">
        <f>F395/BX395*100</f>
        <v>246.53124578215682</v>
      </c>
      <c r="I395" s="2">
        <f>G395/(BW395-BX395)*100</f>
        <v>163.95592412981722</v>
      </c>
      <c r="J395">
        <v>98.7</v>
      </c>
      <c r="K395" s="2">
        <v>118270</v>
      </c>
      <c r="L395">
        <v>70</v>
      </c>
      <c r="M395" s="2">
        <v>118267</v>
      </c>
      <c r="N395">
        <v>74.099999999999994</v>
      </c>
      <c r="O395" s="2">
        <v>115097</v>
      </c>
      <c r="P395">
        <v>78.900000000000006</v>
      </c>
      <c r="Q395" s="2">
        <v>108588</v>
      </c>
      <c r="R395">
        <v>80.900000000000006</v>
      </c>
      <c r="S395" s="2">
        <v>29312</v>
      </c>
      <c r="T395">
        <v>95</v>
      </c>
      <c r="U395" s="2">
        <v>106310</v>
      </c>
      <c r="V395">
        <v>62.9</v>
      </c>
      <c r="W395" s="2">
        <v>106308</v>
      </c>
      <c r="X395">
        <v>66.599999999999994</v>
      </c>
      <c r="AA395" s="2">
        <v>103803</v>
      </c>
      <c r="AB395">
        <v>71.099999999999994</v>
      </c>
      <c r="AC395" s="2">
        <v>97876</v>
      </c>
      <c r="AD395">
        <v>72.900000000000006</v>
      </c>
      <c r="AE395" s="2">
        <v>26991</v>
      </c>
      <c r="AF395">
        <v>91.1</v>
      </c>
      <c r="AG395" s="2">
        <v>38347</v>
      </c>
      <c r="AH395">
        <v>36.1</v>
      </c>
      <c r="AM395" s="2">
        <v>38009</v>
      </c>
      <c r="AN395">
        <v>38.799999999999997</v>
      </c>
      <c r="AO395" s="2">
        <v>27247</v>
      </c>
      <c r="AP395">
        <v>52.3</v>
      </c>
      <c r="AQ395" s="2">
        <v>16759</v>
      </c>
      <c r="AR395">
        <v>62.1</v>
      </c>
      <c r="AW395" t="s">
        <v>86</v>
      </c>
      <c r="AX395">
        <v>4</v>
      </c>
      <c r="AY395">
        <v>4</v>
      </c>
      <c r="BA395">
        <v>4</v>
      </c>
      <c r="BB395">
        <v>4</v>
      </c>
      <c r="BC395">
        <v>4</v>
      </c>
      <c r="BD395" t="s">
        <v>83</v>
      </c>
      <c r="BE395">
        <v>4</v>
      </c>
      <c r="BF395">
        <v>4</v>
      </c>
      <c r="BH395">
        <v>4</v>
      </c>
      <c r="BI395">
        <v>4</v>
      </c>
      <c r="BJ395">
        <v>4</v>
      </c>
      <c r="BS395" s="2">
        <v>168937</v>
      </c>
      <c r="BT395" s="2">
        <v>159540</v>
      </c>
      <c r="BV395" s="2">
        <v>145946</v>
      </c>
      <c r="BW395" s="2">
        <v>134183</v>
      </c>
      <c r="BX395" s="2">
        <v>29636</v>
      </c>
    </row>
    <row r="396" spans="1:76" x14ac:dyDescent="0.35">
      <c r="A396" s="1">
        <v>44565</v>
      </c>
      <c r="B396">
        <v>39061</v>
      </c>
      <c r="C396">
        <v>1</v>
      </c>
      <c r="D396" t="s">
        <v>90</v>
      </c>
      <c r="E396" t="s">
        <v>91</v>
      </c>
      <c r="F396" s="2">
        <f>S396+AE396+AQ396</f>
        <v>311327</v>
      </c>
      <c r="G396" s="2">
        <f>(Q396+AC396+AM396)-F396</f>
        <v>814486</v>
      </c>
      <c r="H396" s="2">
        <f>F396/BX396*100</f>
        <v>241.9483194093647</v>
      </c>
      <c r="I396" s="2">
        <f>G396/(BW396-BX396)*100</f>
        <v>162.33390136227291</v>
      </c>
      <c r="J396">
        <v>98.7</v>
      </c>
      <c r="K396" s="2">
        <v>533576</v>
      </c>
      <c r="L396">
        <v>65.3</v>
      </c>
      <c r="M396" s="2">
        <v>533556</v>
      </c>
      <c r="N396">
        <v>69.8</v>
      </c>
      <c r="O396" s="2">
        <v>515143</v>
      </c>
      <c r="P396">
        <v>74.5</v>
      </c>
      <c r="Q396" s="2">
        <v>482422</v>
      </c>
      <c r="R396">
        <v>76.5</v>
      </c>
      <c r="S396" s="2">
        <v>121418</v>
      </c>
      <c r="T396">
        <v>94.4</v>
      </c>
      <c r="U396" s="2">
        <v>488184</v>
      </c>
      <c r="V396">
        <v>59.7</v>
      </c>
      <c r="W396" s="2">
        <v>488182</v>
      </c>
      <c r="X396">
        <v>63.8</v>
      </c>
      <c r="AA396" s="2">
        <v>474569</v>
      </c>
      <c r="AB396">
        <v>68.599999999999994</v>
      </c>
      <c r="AC396" s="2">
        <v>445101</v>
      </c>
      <c r="AD396">
        <v>70.599999999999994</v>
      </c>
      <c r="AE396" s="2">
        <v>114196</v>
      </c>
      <c r="AF396">
        <v>88.7</v>
      </c>
      <c r="AG396" s="2">
        <v>200056</v>
      </c>
      <c r="AH396">
        <v>41</v>
      </c>
      <c r="AM396" s="2">
        <v>198290</v>
      </c>
      <c r="AN396">
        <v>44.5</v>
      </c>
      <c r="AO396" s="2">
        <v>130123</v>
      </c>
      <c r="AP396">
        <v>56.1</v>
      </c>
      <c r="AQ396" s="2">
        <v>75713</v>
      </c>
      <c r="AR396">
        <v>66.3</v>
      </c>
      <c r="AW396" t="s">
        <v>82</v>
      </c>
      <c r="AX396">
        <v>12</v>
      </c>
      <c r="AY396">
        <v>12</v>
      </c>
      <c r="BA396">
        <v>12</v>
      </c>
      <c r="BB396">
        <v>12</v>
      </c>
      <c r="BC396">
        <v>12</v>
      </c>
      <c r="BD396" t="s">
        <v>83</v>
      </c>
      <c r="BE396">
        <v>4</v>
      </c>
      <c r="BF396">
        <v>4</v>
      </c>
      <c r="BH396">
        <v>4</v>
      </c>
      <c r="BI396">
        <v>4</v>
      </c>
      <c r="BJ396">
        <v>4</v>
      </c>
      <c r="BS396" s="2">
        <v>817473</v>
      </c>
      <c r="BT396" s="2">
        <v>764641</v>
      </c>
      <c r="BV396" s="2">
        <v>691573</v>
      </c>
      <c r="BW396" s="2">
        <v>630410</v>
      </c>
      <c r="BX396" s="2">
        <v>128675</v>
      </c>
    </row>
    <row r="397" spans="1:76" x14ac:dyDescent="0.35">
      <c r="A397" s="1">
        <v>44565</v>
      </c>
      <c r="B397">
        <v>39085</v>
      </c>
      <c r="C397">
        <v>1</v>
      </c>
      <c r="D397" t="s">
        <v>440</v>
      </c>
      <c r="E397" t="s">
        <v>91</v>
      </c>
      <c r="F397" s="2">
        <f>S397+AE397+AQ397</f>
        <v>115376</v>
      </c>
      <c r="G397" s="2">
        <f>(Q397+AC397+AM397)-F397</f>
        <v>221531</v>
      </c>
      <c r="H397" s="2">
        <f>F397/BX397*100</f>
        <v>243.55829515948577</v>
      </c>
      <c r="I397" s="2">
        <f>G397/(BW397-BX397)*100</f>
        <v>161.29645270270271</v>
      </c>
      <c r="J397">
        <v>98.7</v>
      </c>
      <c r="K397" s="2">
        <v>153196</v>
      </c>
      <c r="L397">
        <v>66.599999999999994</v>
      </c>
      <c r="M397" s="2">
        <v>153195</v>
      </c>
      <c r="N397">
        <v>70</v>
      </c>
      <c r="O397" s="2">
        <v>149376</v>
      </c>
      <c r="P397">
        <v>74</v>
      </c>
      <c r="Q397" s="2">
        <v>140492</v>
      </c>
      <c r="R397">
        <v>76.099999999999994</v>
      </c>
      <c r="S397" s="2">
        <v>44148</v>
      </c>
      <c r="T397">
        <v>93.2</v>
      </c>
      <c r="U397" s="2">
        <v>144197</v>
      </c>
      <c r="V397">
        <v>62.7</v>
      </c>
      <c r="W397" s="2">
        <v>144197</v>
      </c>
      <c r="X397">
        <v>65.900000000000006</v>
      </c>
      <c r="AA397" s="2">
        <v>141389</v>
      </c>
      <c r="AB397">
        <v>70.099999999999994</v>
      </c>
      <c r="AC397" s="2">
        <v>133238</v>
      </c>
      <c r="AD397">
        <v>72.099999999999994</v>
      </c>
      <c r="AE397" s="2">
        <v>42556</v>
      </c>
      <c r="AF397">
        <v>89.8</v>
      </c>
      <c r="AG397" s="2">
        <v>63649</v>
      </c>
      <c r="AH397">
        <v>44.1</v>
      </c>
      <c r="AM397" s="2">
        <v>63177</v>
      </c>
      <c r="AN397">
        <v>47.4</v>
      </c>
      <c r="AO397" s="2">
        <v>46913</v>
      </c>
      <c r="AP397">
        <v>57.9</v>
      </c>
      <c r="AQ397" s="2">
        <v>28672</v>
      </c>
      <c r="AR397">
        <v>67.400000000000006</v>
      </c>
      <c r="AW397" t="s">
        <v>86</v>
      </c>
      <c r="AX397">
        <v>4</v>
      </c>
      <c r="AY397">
        <v>4</v>
      </c>
      <c r="BA397">
        <v>4</v>
      </c>
      <c r="BB397">
        <v>4</v>
      </c>
      <c r="BC397">
        <v>4</v>
      </c>
      <c r="BD397" t="s">
        <v>83</v>
      </c>
      <c r="BE397">
        <v>4</v>
      </c>
      <c r="BF397">
        <v>4</v>
      </c>
      <c r="BH397">
        <v>4</v>
      </c>
      <c r="BI397">
        <v>4</v>
      </c>
      <c r="BJ397">
        <v>4</v>
      </c>
      <c r="BS397" s="2">
        <v>230149</v>
      </c>
      <c r="BT397" s="2">
        <v>218905</v>
      </c>
      <c r="BV397" s="2">
        <v>201771</v>
      </c>
      <c r="BW397" s="2">
        <v>184715</v>
      </c>
      <c r="BX397" s="2">
        <v>47371</v>
      </c>
    </row>
    <row r="398" spans="1:76" x14ac:dyDescent="0.35">
      <c r="A398" s="1">
        <v>44565</v>
      </c>
      <c r="B398">
        <v>39089</v>
      </c>
      <c r="C398">
        <v>1</v>
      </c>
      <c r="D398" t="s">
        <v>580</v>
      </c>
      <c r="E398" t="s">
        <v>91</v>
      </c>
      <c r="F398" s="2">
        <f>S398+AE398+AQ398</f>
        <v>68870</v>
      </c>
      <c r="G398" s="2">
        <f>(Q398+AC398+AM398)-F398</f>
        <v>143343</v>
      </c>
      <c r="H398" s="2">
        <f>F398/BX398*100</f>
        <v>232.32357306706248</v>
      </c>
      <c r="I398" s="2">
        <f>G398/(BW398-BX398)*100</f>
        <v>134.49333833739914</v>
      </c>
      <c r="J398">
        <v>98.7</v>
      </c>
      <c r="K398" s="2">
        <v>97521</v>
      </c>
      <c r="L398">
        <v>55.1</v>
      </c>
      <c r="M398" s="2">
        <v>97518</v>
      </c>
      <c r="N398">
        <v>58.6</v>
      </c>
      <c r="O398" s="2">
        <v>94969</v>
      </c>
      <c r="P398">
        <v>63.2</v>
      </c>
      <c r="Q398" s="2">
        <v>89063</v>
      </c>
      <c r="R398">
        <v>65.400000000000006</v>
      </c>
      <c r="S398" s="2">
        <v>26607</v>
      </c>
      <c r="T398">
        <v>89.8</v>
      </c>
      <c r="U398" s="2">
        <v>92607</v>
      </c>
      <c r="V398">
        <v>52.4</v>
      </c>
      <c r="W398" s="2">
        <v>92607</v>
      </c>
      <c r="X398">
        <v>55.7</v>
      </c>
      <c r="AA398" s="2">
        <v>90803</v>
      </c>
      <c r="AB398">
        <v>60.4</v>
      </c>
      <c r="AC398" s="2">
        <v>85368</v>
      </c>
      <c r="AD398">
        <v>62.7</v>
      </c>
      <c r="AE398" s="2">
        <v>25538</v>
      </c>
      <c r="AF398">
        <v>86.1</v>
      </c>
      <c r="AG398" s="2">
        <v>38025</v>
      </c>
      <c r="AH398">
        <v>41.1</v>
      </c>
      <c r="AM398" s="2">
        <v>37782</v>
      </c>
      <c r="AN398">
        <v>44.3</v>
      </c>
      <c r="AO398" s="2">
        <v>28011</v>
      </c>
      <c r="AP398">
        <v>55.7</v>
      </c>
      <c r="AQ398" s="2">
        <v>16725</v>
      </c>
      <c r="AR398">
        <v>65.5</v>
      </c>
      <c r="AW398" t="s">
        <v>86</v>
      </c>
      <c r="AX398">
        <v>4</v>
      </c>
      <c r="AY398">
        <v>4</v>
      </c>
      <c r="BA398">
        <v>4</v>
      </c>
      <c r="BB398">
        <v>4</v>
      </c>
      <c r="BC398">
        <v>4</v>
      </c>
      <c r="BD398" t="s">
        <v>83</v>
      </c>
      <c r="BE398">
        <v>4</v>
      </c>
      <c r="BF398">
        <v>4</v>
      </c>
      <c r="BH398">
        <v>4</v>
      </c>
      <c r="BI398">
        <v>4</v>
      </c>
      <c r="BJ398">
        <v>4</v>
      </c>
      <c r="BS398" s="2">
        <v>176862</v>
      </c>
      <c r="BT398" s="2">
        <v>166272</v>
      </c>
      <c r="BV398" s="2">
        <v>150324</v>
      </c>
      <c r="BW398" s="2">
        <v>136224</v>
      </c>
      <c r="BX398" s="2">
        <v>29644</v>
      </c>
    </row>
    <row r="399" spans="1:76" x14ac:dyDescent="0.35">
      <c r="A399" s="1">
        <v>44565</v>
      </c>
      <c r="B399">
        <v>39093</v>
      </c>
      <c r="C399">
        <v>1</v>
      </c>
      <c r="D399" t="s">
        <v>226</v>
      </c>
      <c r="E399" t="s">
        <v>91</v>
      </c>
      <c r="F399" s="2">
        <f>S399+AE399+AQ399</f>
        <v>143796</v>
      </c>
      <c r="G399" s="2">
        <f>(Q399+AC399+AM399)-F399</f>
        <v>289875</v>
      </c>
      <c r="H399" s="2">
        <f>F399/BX399*100</f>
        <v>247.08914702041378</v>
      </c>
      <c r="I399" s="2">
        <f>G399/(BW399-BX399)*100</f>
        <v>157.42696854990686</v>
      </c>
      <c r="J399">
        <v>98.7</v>
      </c>
      <c r="K399" s="2">
        <v>199057</v>
      </c>
      <c r="L399">
        <v>64.2</v>
      </c>
      <c r="M399" s="2">
        <v>199052</v>
      </c>
      <c r="N399">
        <v>68</v>
      </c>
      <c r="O399" s="2">
        <v>192921</v>
      </c>
      <c r="P399">
        <v>72.5</v>
      </c>
      <c r="Q399" s="2">
        <v>180093</v>
      </c>
      <c r="R399">
        <v>74.3</v>
      </c>
      <c r="S399" s="2">
        <v>54140</v>
      </c>
      <c r="T399">
        <v>93</v>
      </c>
      <c r="U399" s="2">
        <v>186963</v>
      </c>
      <c r="V399">
        <v>60.3</v>
      </c>
      <c r="W399" s="2">
        <v>186963</v>
      </c>
      <c r="X399">
        <v>63.9</v>
      </c>
      <c r="AA399" s="2">
        <v>182407</v>
      </c>
      <c r="AB399">
        <v>68.5</v>
      </c>
      <c r="AC399" s="2">
        <v>170644</v>
      </c>
      <c r="AD399">
        <v>70.400000000000006</v>
      </c>
      <c r="AE399" s="2">
        <v>52544</v>
      </c>
      <c r="AF399">
        <v>90.3</v>
      </c>
      <c r="AG399" s="2">
        <v>83542</v>
      </c>
      <c r="AH399">
        <v>44.7</v>
      </c>
      <c r="AM399" s="2">
        <v>82934</v>
      </c>
      <c r="AN399">
        <v>48.6</v>
      </c>
      <c r="AO399" s="2">
        <v>61111</v>
      </c>
      <c r="AP399">
        <v>60.1</v>
      </c>
      <c r="AQ399" s="2">
        <v>37112</v>
      </c>
      <c r="AR399">
        <v>70.599999999999994</v>
      </c>
      <c r="AW399" t="s">
        <v>82</v>
      </c>
      <c r="AX399">
        <v>12</v>
      </c>
      <c r="AY399">
        <v>12</v>
      </c>
      <c r="BA399">
        <v>12</v>
      </c>
      <c r="BB399">
        <v>12</v>
      </c>
      <c r="BC399">
        <v>12</v>
      </c>
      <c r="BD399" t="s">
        <v>83</v>
      </c>
      <c r="BE399">
        <v>4</v>
      </c>
      <c r="BF399">
        <v>4</v>
      </c>
      <c r="BH399">
        <v>4</v>
      </c>
      <c r="BI399">
        <v>4</v>
      </c>
      <c r="BJ399">
        <v>4</v>
      </c>
      <c r="BS399" s="2">
        <v>309833</v>
      </c>
      <c r="BT399" s="2">
        <v>292694</v>
      </c>
      <c r="BV399" s="2">
        <v>266213</v>
      </c>
      <c r="BW399" s="2">
        <v>242329</v>
      </c>
      <c r="BX399" s="2">
        <v>58196</v>
      </c>
    </row>
    <row r="400" spans="1:76" x14ac:dyDescent="0.35">
      <c r="A400" s="1">
        <v>44565</v>
      </c>
      <c r="B400">
        <v>39095</v>
      </c>
      <c r="C400">
        <v>1</v>
      </c>
      <c r="D400" t="s">
        <v>339</v>
      </c>
      <c r="E400" t="s">
        <v>91</v>
      </c>
      <c r="F400" s="2">
        <f>S400+AE400+AQ400</f>
        <v>171250</v>
      </c>
      <c r="G400" s="2">
        <f>(Q400+AC400+AM400)-F400</f>
        <v>377686</v>
      </c>
      <c r="H400" s="2">
        <f>F400/BX400*100</f>
        <v>239.36988062956024</v>
      </c>
      <c r="I400" s="2">
        <f>G400/(BW400-BX400)*100</f>
        <v>146.10733503804656</v>
      </c>
      <c r="J400">
        <v>98.7</v>
      </c>
      <c r="K400" s="2">
        <v>256036</v>
      </c>
      <c r="L400">
        <v>59.8</v>
      </c>
      <c r="M400" s="2">
        <v>256031</v>
      </c>
      <c r="N400">
        <v>63.8</v>
      </c>
      <c r="O400" s="2">
        <v>248801</v>
      </c>
      <c r="P400">
        <v>68.599999999999994</v>
      </c>
      <c r="Q400" s="2">
        <v>232715</v>
      </c>
      <c r="R400">
        <v>70.5</v>
      </c>
      <c r="S400" s="2">
        <v>65928</v>
      </c>
      <c r="T400">
        <v>92.2</v>
      </c>
      <c r="U400" s="2">
        <v>236431</v>
      </c>
      <c r="V400">
        <v>55.2</v>
      </c>
      <c r="W400" s="2">
        <v>236430</v>
      </c>
      <c r="X400">
        <v>58.9</v>
      </c>
      <c r="AA400" s="2">
        <v>231146</v>
      </c>
      <c r="AB400">
        <v>63.7</v>
      </c>
      <c r="AC400" s="2">
        <v>216955</v>
      </c>
      <c r="AD400">
        <v>65.7</v>
      </c>
      <c r="AE400" s="2">
        <v>62833</v>
      </c>
      <c r="AF400">
        <v>87.8</v>
      </c>
      <c r="AG400" s="2">
        <v>100069</v>
      </c>
      <c r="AH400">
        <v>42.3</v>
      </c>
      <c r="AM400" s="2">
        <v>99266</v>
      </c>
      <c r="AN400">
        <v>45.8</v>
      </c>
      <c r="AO400" s="2">
        <v>71734</v>
      </c>
      <c r="AP400">
        <v>57.3</v>
      </c>
      <c r="AQ400" s="2">
        <v>42489</v>
      </c>
      <c r="AR400">
        <v>67.599999999999994</v>
      </c>
      <c r="AW400" t="s">
        <v>82</v>
      </c>
      <c r="AX400">
        <v>12</v>
      </c>
      <c r="AY400">
        <v>12</v>
      </c>
      <c r="BA400">
        <v>12</v>
      </c>
      <c r="BB400">
        <v>12</v>
      </c>
      <c r="BC400">
        <v>12</v>
      </c>
      <c r="BD400" t="s">
        <v>83</v>
      </c>
      <c r="BE400">
        <v>4</v>
      </c>
      <c r="BF400">
        <v>4</v>
      </c>
      <c r="BH400">
        <v>4</v>
      </c>
      <c r="BI400">
        <v>4</v>
      </c>
      <c r="BJ400">
        <v>4</v>
      </c>
      <c r="BS400" s="2">
        <v>428348</v>
      </c>
      <c r="BT400" s="2">
        <v>401088</v>
      </c>
      <c r="BV400" s="2">
        <v>362897</v>
      </c>
      <c r="BW400" s="2">
        <v>330041</v>
      </c>
      <c r="BX400" s="2">
        <v>71542</v>
      </c>
    </row>
    <row r="401" spans="1:76" x14ac:dyDescent="0.35">
      <c r="A401" s="1">
        <v>44565</v>
      </c>
      <c r="B401">
        <v>39099</v>
      </c>
      <c r="C401">
        <v>1</v>
      </c>
      <c r="D401" t="s">
        <v>392</v>
      </c>
      <c r="E401" t="s">
        <v>91</v>
      </c>
      <c r="F401" s="2">
        <f>S401+AE401+AQ401</f>
        <v>112563</v>
      </c>
      <c r="G401" s="2">
        <f>(Q401+AC401+AM401)-F401</f>
        <v>183925</v>
      </c>
      <c r="H401" s="2">
        <f>F401/BX401*100</f>
        <v>229.66884985003367</v>
      </c>
      <c r="I401" s="2">
        <f>G401/(BW401-BX401)*100</f>
        <v>137.05290611028315</v>
      </c>
      <c r="J401">
        <v>98.7</v>
      </c>
      <c r="K401" s="2">
        <v>134617</v>
      </c>
      <c r="L401">
        <v>58.9</v>
      </c>
      <c r="M401" s="2">
        <v>134613</v>
      </c>
      <c r="N401">
        <v>62.2</v>
      </c>
      <c r="O401" s="2">
        <v>132256</v>
      </c>
      <c r="P401">
        <v>66.3</v>
      </c>
      <c r="Q401" s="2">
        <v>126063</v>
      </c>
      <c r="R401">
        <v>68.8</v>
      </c>
      <c r="S401" s="2">
        <v>44093</v>
      </c>
      <c r="T401">
        <v>90</v>
      </c>
      <c r="U401" s="2">
        <v>124128</v>
      </c>
      <c r="V401">
        <v>54.3</v>
      </c>
      <c r="W401" s="2">
        <v>124126</v>
      </c>
      <c r="X401">
        <v>57.3</v>
      </c>
      <c r="AA401" s="2">
        <v>122611</v>
      </c>
      <c r="AB401">
        <v>61.5</v>
      </c>
      <c r="AC401" s="2">
        <v>117094</v>
      </c>
      <c r="AD401">
        <v>63.9</v>
      </c>
      <c r="AE401" s="2">
        <v>41913</v>
      </c>
      <c r="AF401">
        <v>85.5</v>
      </c>
      <c r="AG401" s="2">
        <v>53608</v>
      </c>
      <c r="AH401">
        <v>43.2</v>
      </c>
      <c r="AM401" s="2">
        <v>53331</v>
      </c>
      <c r="AN401">
        <v>45.5</v>
      </c>
      <c r="AO401" s="2">
        <v>41651</v>
      </c>
      <c r="AP401">
        <v>55.3</v>
      </c>
      <c r="AQ401" s="2">
        <v>26557</v>
      </c>
      <c r="AR401">
        <v>63.4</v>
      </c>
      <c r="AW401" t="s">
        <v>82</v>
      </c>
      <c r="AX401">
        <v>12</v>
      </c>
      <c r="AY401">
        <v>12</v>
      </c>
      <c r="BA401">
        <v>12</v>
      </c>
      <c r="BB401">
        <v>12</v>
      </c>
      <c r="BC401">
        <v>12</v>
      </c>
      <c r="BD401" t="s">
        <v>83</v>
      </c>
      <c r="BE401">
        <v>4</v>
      </c>
      <c r="BF401">
        <v>4</v>
      </c>
      <c r="BH401">
        <v>4</v>
      </c>
      <c r="BI401">
        <v>4</v>
      </c>
      <c r="BJ401">
        <v>4</v>
      </c>
      <c r="BS401" s="2">
        <v>228683</v>
      </c>
      <c r="BT401" s="2">
        <v>216561</v>
      </c>
      <c r="BV401" s="2">
        <v>199396</v>
      </c>
      <c r="BW401" s="2">
        <v>183211</v>
      </c>
      <c r="BX401" s="2">
        <v>49011</v>
      </c>
    </row>
    <row r="402" spans="1:76" x14ac:dyDescent="0.35">
      <c r="A402" s="1">
        <v>44565</v>
      </c>
      <c r="B402">
        <v>39103</v>
      </c>
      <c r="C402">
        <v>1</v>
      </c>
      <c r="D402" t="s">
        <v>607</v>
      </c>
      <c r="E402" t="s">
        <v>91</v>
      </c>
      <c r="F402" s="2">
        <f>S402+AE402+AQ402</f>
        <v>82288</v>
      </c>
      <c r="G402" s="2">
        <f>(Q402+AC402+AM402)-F402</f>
        <v>172567</v>
      </c>
      <c r="H402" s="2">
        <f>F402/BX402*100</f>
        <v>247.94504037603951</v>
      </c>
      <c r="I402" s="2">
        <f>G402/(BW402-BX402)*100</f>
        <v>161.30621325282058</v>
      </c>
      <c r="J402">
        <v>98.7</v>
      </c>
      <c r="K402" s="2">
        <v>116718</v>
      </c>
      <c r="L402">
        <v>64.900000000000006</v>
      </c>
      <c r="M402" s="2">
        <v>116716</v>
      </c>
      <c r="N402">
        <v>68.5</v>
      </c>
      <c r="O402" s="2">
        <v>112829</v>
      </c>
      <c r="P402">
        <v>72.8</v>
      </c>
      <c r="Q402" s="2">
        <v>104855</v>
      </c>
      <c r="R402">
        <v>74.8</v>
      </c>
      <c r="S402" s="2">
        <v>30987</v>
      </c>
      <c r="T402">
        <v>93.4</v>
      </c>
      <c r="U402" s="2">
        <v>110169</v>
      </c>
      <c r="V402">
        <v>61.3</v>
      </c>
      <c r="W402" s="2">
        <v>110168</v>
      </c>
      <c r="X402">
        <v>64.7</v>
      </c>
      <c r="AA402" s="2">
        <v>107296</v>
      </c>
      <c r="AB402">
        <v>69.2</v>
      </c>
      <c r="AC402" s="2">
        <v>100010</v>
      </c>
      <c r="AD402">
        <v>71.3</v>
      </c>
      <c r="AE402" s="2">
        <v>30095</v>
      </c>
      <c r="AF402">
        <v>90.7</v>
      </c>
      <c r="AG402" s="2">
        <v>50443</v>
      </c>
      <c r="AH402">
        <v>45.8</v>
      </c>
      <c r="AM402" s="2">
        <v>49990</v>
      </c>
      <c r="AN402">
        <v>50</v>
      </c>
      <c r="AO402" s="2">
        <v>35967</v>
      </c>
      <c r="AP402">
        <v>60.6</v>
      </c>
      <c r="AQ402" s="2">
        <v>21206</v>
      </c>
      <c r="AR402">
        <v>70.5</v>
      </c>
      <c r="AW402" t="s">
        <v>86</v>
      </c>
      <c r="AX402">
        <v>4</v>
      </c>
      <c r="AY402">
        <v>4</v>
      </c>
      <c r="BA402">
        <v>4</v>
      </c>
      <c r="BB402">
        <v>4</v>
      </c>
      <c r="BC402">
        <v>4</v>
      </c>
      <c r="BD402" t="s">
        <v>83</v>
      </c>
      <c r="BE402">
        <v>4</v>
      </c>
      <c r="BF402">
        <v>4</v>
      </c>
      <c r="BH402">
        <v>4</v>
      </c>
      <c r="BI402">
        <v>4</v>
      </c>
      <c r="BJ402">
        <v>4</v>
      </c>
      <c r="BS402" s="2">
        <v>179746</v>
      </c>
      <c r="BT402" s="2">
        <v>170343</v>
      </c>
      <c r="BV402" s="2">
        <v>155086</v>
      </c>
      <c r="BW402" s="2">
        <v>140169</v>
      </c>
      <c r="BX402" s="2">
        <v>33188</v>
      </c>
    </row>
    <row r="403" spans="1:76" x14ac:dyDescent="0.35">
      <c r="A403" s="1">
        <v>44565</v>
      </c>
      <c r="B403">
        <v>39109</v>
      </c>
      <c r="C403">
        <v>1</v>
      </c>
      <c r="D403" t="s">
        <v>498</v>
      </c>
      <c r="E403" t="s">
        <v>91</v>
      </c>
      <c r="F403" s="2">
        <f>S403+AE403+AQ403</f>
        <v>42860</v>
      </c>
      <c r="G403" s="2">
        <f>(Q403+AC403+AM403)-F403</f>
        <v>70551</v>
      </c>
      <c r="H403" s="2">
        <f>F403/BX403*100</f>
        <v>211.60207356208343</v>
      </c>
      <c r="I403" s="2">
        <f>G403/(BW403-BX403)*100</f>
        <v>113.46252814409779</v>
      </c>
      <c r="J403">
        <v>98.7</v>
      </c>
      <c r="K403" s="2">
        <v>51511</v>
      </c>
      <c r="L403">
        <v>48.1</v>
      </c>
      <c r="M403" s="2">
        <v>51508</v>
      </c>
      <c r="N403">
        <v>51.2</v>
      </c>
      <c r="O403" s="2">
        <v>50664</v>
      </c>
      <c r="P403">
        <v>55.6</v>
      </c>
      <c r="Q403" s="2">
        <v>48242</v>
      </c>
      <c r="R403">
        <v>58.5</v>
      </c>
      <c r="S403" s="2">
        <v>16734</v>
      </c>
      <c r="T403">
        <v>82.6</v>
      </c>
      <c r="U403" s="2">
        <v>48557</v>
      </c>
      <c r="V403">
        <v>45.4</v>
      </c>
      <c r="W403" s="2">
        <v>48557</v>
      </c>
      <c r="X403">
        <v>48.2</v>
      </c>
      <c r="AA403" s="2">
        <v>47942</v>
      </c>
      <c r="AB403">
        <v>52.6</v>
      </c>
      <c r="AC403" s="2">
        <v>45739</v>
      </c>
      <c r="AD403">
        <v>55.5</v>
      </c>
      <c r="AE403" s="2">
        <v>16022</v>
      </c>
      <c r="AF403">
        <v>79.099999999999994</v>
      </c>
      <c r="AG403" s="2">
        <v>19531</v>
      </c>
      <c r="AH403">
        <v>40.200000000000003</v>
      </c>
      <c r="AM403" s="2">
        <v>19430</v>
      </c>
      <c r="AN403">
        <v>42.5</v>
      </c>
      <c r="AO403" s="2">
        <v>15474</v>
      </c>
      <c r="AP403">
        <v>53.1</v>
      </c>
      <c r="AQ403" s="2">
        <v>10104</v>
      </c>
      <c r="AR403">
        <v>63.1</v>
      </c>
      <c r="AW403" t="s">
        <v>86</v>
      </c>
      <c r="AX403">
        <v>3</v>
      </c>
      <c r="AY403">
        <v>3</v>
      </c>
      <c r="BA403">
        <v>4</v>
      </c>
      <c r="BB403">
        <v>4</v>
      </c>
      <c r="BC403">
        <v>4</v>
      </c>
      <c r="BD403" t="s">
        <v>83</v>
      </c>
      <c r="BE403">
        <v>3</v>
      </c>
      <c r="BF403">
        <v>3</v>
      </c>
      <c r="BH403">
        <v>4</v>
      </c>
      <c r="BI403">
        <v>4</v>
      </c>
      <c r="BJ403">
        <v>4</v>
      </c>
      <c r="BS403" s="2">
        <v>106987</v>
      </c>
      <c r="BT403" s="2">
        <v>100663</v>
      </c>
      <c r="BV403" s="2">
        <v>91094</v>
      </c>
      <c r="BW403" s="2">
        <v>82435</v>
      </c>
      <c r="BX403" s="2">
        <v>20255</v>
      </c>
    </row>
    <row r="404" spans="1:76" x14ac:dyDescent="0.35">
      <c r="A404" s="1">
        <v>44565</v>
      </c>
      <c r="B404">
        <v>39113</v>
      </c>
      <c r="C404">
        <v>1</v>
      </c>
      <c r="D404" t="s">
        <v>244</v>
      </c>
      <c r="E404" t="s">
        <v>91</v>
      </c>
      <c r="F404" s="2">
        <f>S404+AE404+AQ404</f>
        <v>218029</v>
      </c>
      <c r="G404" s="2">
        <f>(Q404+AC404+AM404)-F404</f>
        <v>446700</v>
      </c>
      <c r="H404" s="2">
        <f>F404/BX404*100</f>
        <v>223.77325957324521</v>
      </c>
      <c r="I404" s="2">
        <f>G404/(BW404-BX404)*100</f>
        <v>140.67208948596587</v>
      </c>
      <c r="J404">
        <v>98.7</v>
      </c>
      <c r="K404" s="2">
        <v>309906</v>
      </c>
      <c r="L404">
        <v>58.3</v>
      </c>
      <c r="M404" s="2">
        <v>309896</v>
      </c>
      <c r="N404">
        <v>62.1</v>
      </c>
      <c r="O404" s="2">
        <v>302393</v>
      </c>
      <c r="P404">
        <v>66.599999999999994</v>
      </c>
      <c r="Q404" s="2">
        <v>284788</v>
      </c>
      <c r="R404">
        <v>68.599999999999994</v>
      </c>
      <c r="S404" s="2">
        <v>84975</v>
      </c>
      <c r="T404">
        <v>87.2</v>
      </c>
      <c r="U404" s="2">
        <v>285227</v>
      </c>
      <c r="V404">
        <v>53.6</v>
      </c>
      <c r="W404" s="2">
        <v>285226</v>
      </c>
      <c r="X404">
        <v>57.2</v>
      </c>
      <c r="AA404" s="2">
        <v>279647</v>
      </c>
      <c r="AB404">
        <v>61.6</v>
      </c>
      <c r="AC404" s="2">
        <v>264079</v>
      </c>
      <c r="AD404">
        <v>63.6</v>
      </c>
      <c r="AE404" s="2">
        <v>80549</v>
      </c>
      <c r="AF404">
        <v>82.7</v>
      </c>
      <c r="AG404" s="2">
        <v>116802</v>
      </c>
      <c r="AH404">
        <v>41</v>
      </c>
      <c r="AM404" s="2">
        <v>115862</v>
      </c>
      <c r="AN404">
        <v>43.9</v>
      </c>
      <c r="AO404" s="2">
        <v>84750</v>
      </c>
      <c r="AP404">
        <v>55.2</v>
      </c>
      <c r="AQ404" s="2">
        <v>52505</v>
      </c>
      <c r="AR404">
        <v>65.2</v>
      </c>
      <c r="AW404" t="s">
        <v>82</v>
      </c>
      <c r="AX404">
        <v>12</v>
      </c>
      <c r="AY404">
        <v>12</v>
      </c>
      <c r="BA404">
        <v>12</v>
      </c>
      <c r="BB404">
        <v>12</v>
      </c>
      <c r="BC404">
        <v>12</v>
      </c>
      <c r="BD404" t="s">
        <v>83</v>
      </c>
      <c r="BE404">
        <v>4</v>
      </c>
      <c r="BF404">
        <v>4</v>
      </c>
      <c r="BH404">
        <v>4</v>
      </c>
      <c r="BI404">
        <v>4</v>
      </c>
      <c r="BJ404">
        <v>4</v>
      </c>
      <c r="BS404" s="2">
        <v>531687</v>
      </c>
      <c r="BT404" s="2">
        <v>499065</v>
      </c>
      <c r="BV404" s="2">
        <v>454095</v>
      </c>
      <c r="BW404" s="2">
        <v>414980</v>
      </c>
      <c r="BX404" s="2">
        <v>97433</v>
      </c>
    </row>
    <row r="405" spans="1:76" x14ac:dyDescent="0.35">
      <c r="A405" s="1">
        <v>44565</v>
      </c>
      <c r="B405">
        <v>39133</v>
      </c>
      <c r="C405">
        <v>1</v>
      </c>
      <c r="D405" t="s">
        <v>613</v>
      </c>
      <c r="E405" t="s">
        <v>91</v>
      </c>
      <c r="F405" s="2">
        <f>S405+AE405+AQ405</f>
        <v>66354</v>
      </c>
      <c r="G405" s="2">
        <f>(Q405+AC405+AM405)-F405</f>
        <v>140966</v>
      </c>
      <c r="H405" s="2">
        <f>F405/BX405*100</f>
        <v>239.89154013015184</v>
      </c>
      <c r="I405" s="2">
        <f>G405/(BW405-BX405)*100</f>
        <v>134.57760126781676</v>
      </c>
      <c r="J405">
        <v>98.7</v>
      </c>
      <c r="K405" s="2">
        <v>94637</v>
      </c>
      <c r="L405">
        <v>58.3</v>
      </c>
      <c r="M405" s="2">
        <v>94633</v>
      </c>
      <c r="N405">
        <v>61</v>
      </c>
      <c r="O405" s="2">
        <v>91913</v>
      </c>
      <c r="P405">
        <v>64</v>
      </c>
      <c r="Q405" s="2">
        <v>86593</v>
      </c>
      <c r="R405">
        <v>65.400000000000006</v>
      </c>
      <c r="S405" s="2">
        <v>25313</v>
      </c>
      <c r="T405">
        <v>91.5</v>
      </c>
      <c r="U405" s="2">
        <v>88912</v>
      </c>
      <c r="V405">
        <v>54.7</v>
      </c>
      <c r="W405" s="2">
        <v>88912</v>
      </c>
      <c r="X405">
        <v>57.3</v>
      </c>
      <c r="AA405" s="2">
        <v>86978</v>
      </c>
      <c r="AB405">
        <v>60.6</v>
      </c>
      <c r="AC405" s="2">
        <v>82126</v>
      </c>
      <c r="AD405">
        <v>62</v>
      </c>
      <c r="AE405" s="2">
        <v>24461</v>
      </c>
      <c r="AF405">
        <v>88.4</v>
      </c>
      <c r="AG405" s="2">
        <v>38885</v>
      </c>
      <c r="AH405">
        <v>43.7</v>
      </c>
      <c r="AM405" s="2">
        <v>38601</v>
      </c>
      <c r="AN405">
        <v>47</v>
      </c>
      <c r="AO405" s="2">
        <v>27781</v>
      </c>
      <c r="AP405">
        <v>58.3</v>
      </c>
      <c r="AQ405" s="2">
        <v>16580</v>
      </c>
      <c r="AR405">
        <v>67.8</v>
      </c>
      <c r="AW405" t="s">
        <v>86</v>
      </c>
      <c r="AX405">
        <v>4</v>
      </c>
      <c r="AY405">
        <v>4</v>
      </c>
      <c r="BA405">
        <v>4</v>
      </c>
      <c r="BB405">
        <v>4</v>
      </c>
      <c r="BC405">
        <v>4</v>
      </c>
      <c r="BD405" t="s">
        <v>83</v>
      </c>
      <c r="BE405">
        <v>4</v>
      </c>
      <c r="BF405">
        <v>4</v>
      </c>
      <c r="BH405">
        <v>4</v>
      </c>
      <c r="BI405">
        <v>4</v>
      </c>
      <c r="BJ405">
        <v>4</v>
      </c>
      <c r="BS405" s="2">
        <v>162466</v>
      </c>
      <c r="BT405" s="2">
        <v>155184</v>
      </c>
      <c r="BV405" s="2">
        <v>143612</v>
      </c>
      <c r="BW405" s="2">
        <v>132407</v>
      </c>
      <c r="BX405" s="2">
        <v>27660</v>
      </c>
    </row>
    <row r="406" spans="1:76" x14ac:dyDescent="0.35">
      <c r="A406" s="1">
        <v>44565</v>
      </c>
      <c r="B406">
        <v>39139</v>
      </c>
      <c r="C406">
        <v>1</v>
      </c>
      <c r="D406" t="s">
        <v>178</v>
      </c>
      <c r="E406" t="s">
        <v>91</v>
      </c>
      <c r="F406" s="2">
        <f>S406+AE406+AQ406</f>
        <v>48691</v>
      </c>
      <c r="G406" s="2">
        <f>(Q406+AC406+AM406)-F406</f>
        <v>72117</v>
      </c>
      <c r="H406" s="2">
        <f>F406/BX406*100</f>
        <v>203.3876357560568</v>
      </c>
      <c r="I406" s="2">
        <f>G406/(BW406-BX406)*100</f>
        <v>101.41754208328059</v>
      </c>
      <c r="J406">
        <v>98.7</v>
      </c>
      <c r="K406" s="2">
        <v>53992</v>
      </c>
      <c r="L406">
        <v>44.6</v>
      </c>
      <c r="M406" s="2">
        <v>53991</v>
      </c>
      <c r="N406">
        <v>47.2</v>
      </c>
      <c r="O406" s="2">
        <v>53326</v>
      </c>
      <c r="P406">
        <v>51.3</v>
      </c>
      <c r="Q406" s="2">
        <v>51260</v>
      </c>
      <c r="R406">
        <v>53.9</v>
      </c>
      <c r="S406" s="2">
        <v>19052</v>
      </c>
      <c r="T406">
        <v>79.599999999999994</v>
      </c>
      <c r="U406" s="2">
        <v>50822</v>
      </c>
      <c r="V406">
        <v>41.9</v>
      </c>
      <c r="W406" s="2">
        <v>50822</v>
      </c>
      <c r="X406">
        <v>44.5</v>
      </c>
      <c r="AA406" s="2">
        <v>50365</v>
      </c>
      <c r="AB406">
        <v>48.4</v>
      </c>
      <c r="AC406" s="2">
        <v>48527</v>
      </c>
      <c r="AD406">
        <v>51.1</v>
      </c>
      <c r="AE406" s="2">
        <v>18363</v>
      </c>
      <c r="AF406">
        <v>76.7</v>
      </c>
      <c r="AG406" s="2">
        <v>21128</v>
      </c>
      <c r="AH406">
        <v>41.6</v>
      </c>
      <c r="AM406" s="2">
        <v>21021</v>
      </c>
      <c r="AN406">
        <v>43.3</v>
      </c>
      <c r="AO406" s="2">
        <v>17031</v>
      </c>
      <c r="AP406">
        <v>53</v>
      </c>
      <c r="AQ406" s="2">
        <v>11276</v>
      </c>
      <c r="AR406">
        <v>61.4</v>
      </c>
      <c r="AW406" t="s">
        <v>82</v>
      </c>
      <c r="AX406">
        <v>11</v>
      </c>
      <c r="AY406">
        <v>11</v>
      </c>
      <c r="BA406">
        <v>11</v>
      </c>
      <c r="BB406">
        <v>12</v>
      </c>
      <c r="BC406">
        <v>12</v>
      </c>
      <c r="BD406" t="s">
        <v>83</v>
      </c>
      <c r="BE406">
        <v>3</v>
      </c>
      <c r="BF406">
        <v>3</v>
      </c>
      <c r="BH406">
        <v>3</v>
      </c>
      <c r="BI406">
        <v>4</v>
      </c>
      <c r="BJ406">
        <v>4</v>
      </c>
      <c r="BS406" s="2">
        <v>121154</v>
      </c>
      <c r="BT406" s="2">
        <v>114267</v>
      </c>
      <c r="BV406" s="2">
        <v>104045</v>
      </c>
      <c r="BW406" s="2">
        <v>95049</v>
      </c>
      <c r="BX406" s="2">
        <v>23940</v>
      </c>
    </row>
    <row r="407" spans="1:76" x14ac:dyDescent="0.35">
      <c r="A407" s="1">
        <v>44565</v>
      </c>
      <c r="B407">
        <v>39151</v>
      </c>
      <c r="C407">
        <v>1</v>
      </c>
      <c r="D407" t="s">
        <v>357</v>
      </c>
      <c r="E407" t="s">
        <v>91</v>
      </c>
      <c r="F407" s="2">
        <f>S407+AE407+AQ407</f>
        <v>167438</v>
      </c>
      <c r="G407" s="2">
        <f>(Q407+AC407+AM407)-F407</f>
        <v>286267</v>
      </c>
      <c r="H407" s="2">
        <f>F407/BX407*100</f>
        <v>226.64735502734311</v>
      </c>
      <c r="I407" s="2">
        <f>G407/(BW407-BX407)*100</f>
        <v>131.43210012580002</v>
      </c>
      <c r="J407">
        <v>98.7</v>
      </c>
      <c r="K407" s="2">
        <v>205940</v>
      </c>
      <c r="L407">
        <v>55.6</v>
      </c>
      <c r="M407" s="2">
        <v>205937</v>
      </c>
      <c r="N407">
        <v>58.9</v>
      </c>
      <c r="O407" s="2">
        <v>201372</v>
      </c>
      <c r="P407">
        <v>63</v>
      </c>
      <c r="Q407" s="2">
        <v>190305</v>
      </c>
      <c r="R407">
        <v>65.2</v>
      </c>
      <c r="S407" s="2">
        <v>64344</v>
      </c>
      <c r="T407">
        <v>87.1</v>
      </c>
      <c r="U407" s="2">
        <v>192424</v>
      </c>
      <c r="V407">
        <v>51.9</v>
      </c>
      <c r="W407" s="2">
        <v>192423</v>
      </c>
      <c r="X407">
        <v>55</v>
      </c>
      <c r="AA407" s="2">
        <v>189204</v>
      </c>
      <c r="AB407">
        <v>59.2</v>
      </c>
      <c r="AC407" s="2">
        <v>179134</v>
      </c>
      <c r="AD407">
        <v>61.4</v>
      </c>
      <c r="AE407" s="2">
        <v>61850</v>
      </c>
      <c r="AF407">
        <v>83.7</v>
      </c>
      <c r="AG407" s="2">
        <v>84810</v>
      </c>
      <c r="AH407">
        <v>44.1</v>
      </c>
      <c r="AM407" s="2">
        <v>84266</v>
      </c>
      <c r="AN407">
        <v>47</v>
      </c>
      <c r="AO407" s="2">
        <v>64671</v>
      </c>
      <c r="AP407">
        <v>57.6</v>
      </c>
      <c r="AQ407" s="2">
        <v>41244</v>
      </c>
      <c r="AR407">
        <v>66.7</v>
      </c>
      <c r="AW407" t="s">
        <v>112</v>
      </c>
      <c r="AX407">
        <v>8</v>
      </c>
      <c r="AY407">
        <v>8</v>
      </c>
      <c r="BA407">
        <v>8</v>
      </c>
      <c r="BB407">
        <v>8</v>
      </c>
      <c r="BC407">
        <v>8</v>
      </c>
      <c r="BD407" t="s">
        <v>83</v>
      </c>
      <c r="BE407">
        <v>4</v>
      </c>
      <c r="BF407">
        <v>4</v>
      </c>
      <c r="BH407">
        <v>4</v>
      </c>
      <c r="BI407">
        <v>4</v>
      </c>
      <c r="BJ407">
        <v>4</v>
      </c>
      <c r="BS407" s="2">
        <v>370606</v>
      </c>
      <c r="BT407" s="2">
        <v>349912</v>
      </c>
      <c r="BV407" s="2">
        <v>319545</v>
      </c>
      <c r="BW407" s="2">
        <v>291682</v>
      </c>
      <c r="BX407" s="2">
        <v>73876</v>
      </c>
    </row>
    <row r="408" spans="1:76" x14ac:dyDescent="0.35">
      <c r="A408" s="1">
        <v>44565</v>
      </c>
      <c r="B408">
        <v>39153</v>
      </c>
      <c r="C408">
        <v>1</v>
      </c>
      <c r="D408" t="s">
        <v>319</v>
      </c>
      <c r="E408" t="s">
        <v>91</v>
      </c>
      <c r="F408" s="2">
        <f>S408+AE408+AQ408</f>
        <v>237958</v>
      </c>
      <c r="G408" s="2">
        <f>(Q408+AC408+AM408)-F408</f>
        <v>518318</v>
      </c>
      <c r="H408" s="2">
        <f>F408/BX408*100</f>
        <v>237.77016157235784</v>
      </c>
      <c r="I408" s="2">
        <f>G408/(BW408-BX408)*100</f>
        <v>157.66758633696435</v>
      </c>
      <c r="J408">
        <v>98.7</v>
      </c>
      <c r="K408" s="2">
        <v>349775</v>
      </c>
      <c r="L408">
        <v>64.7</v>
      </c>
      <c r="M408" s="2">
        <v>349763</v>
      </c>
      <c r="N408">
        <v>68.5</v>
      </c>
      <c r="O408" s="2">
        <v>338086</v>
      </c>
      <c r="P408">
        <v>72.3</v>
      </c>
      <c r="Q408" s="2">
        <v>316327</v>
      </c>
      <c r="R408">
        <v>73.8</v>
      </c>
      <c r="S408" s="2">
        <v>91322</v>
      </c>
      <c r="T408">
        <v>91.2</v>
      </c>
      <c r="U408" s="2">
        <v>326045</v>
      </c>
      <c r="V408">
        <v>60.3</v>
      </c>
      <c r="W408" s="2">
        <v>326045</v>
      </c>
      <c r="X408">
        <v>63.8</v>
      </c>
      <c r="AA408" s="2">
        <v>317886</v>
      </c>
      <c r="AB408">
        <v>68</v>
      </c>
      <c r="AC408" s="2">
        <v>298156</v>
      </c>
      <c r="AD408">
        <v>69.5</v>
      </c>
      <c r="AE408" s="2">
        <v>87781</v>
      </c>
      <c r="AF408">
        <v>87.7</v>
      </c>
      <c r="AG408" s="2">
        <v>142989</v>
      </c>
      <c r="AH408">
        <v>43.9</v>
      </c>
      <c r="AM408" s="2">
        <v>141793</v>
      </c>
      <c r="AN408">
        <v>47.6</v>
      </c>
      <c r="AO408" s="2">
        <v>100087</v>
      </c>
      <c r="AP408">
        <v>58.3</v>
      </c>
      <c r="AQ408" s="2">
        <v>58855</v>
      </c>
      <c r="AR408">
        <v>67</v>
      </c>
      <c r="AW408" t="s">
        <v>112</v>
      </c>
      <c r="AX408">
        <v>8</v>
      </c>
      <c r="AY408">
        <v>8</v>
      </c>
      <c r="BA408">
        <v>8</v>
      </c>
      <c r="BB408">
        <v>8</v>
      </c>
      <c r="BC408">
        <v>8</v>
      </c>
      <c r="BD408" t="s">
        <v>83</v>
      </c>
      <c r="BE408">
        <v>4</v>
      </c>
      <c r="BF408">
        <v>4</v>
      </c>
      <c r="BH408">
        <v>4</v>
      </c>
      <c r="BI408">
        <v>4</v>
      </c>
      <c r="BJ408">
        <v>4</v>
      </c>
      <c r="BS408" s="2">
        <v>541013</v>
      </c>
      <c r="BT408" s="2">
        <v>510948</v>
      </c>
      <c r="BV408" s="2">
        <v>467643</v>
      </c>
      <c r="BW408" s="2">
        <v>428820</v>
      </c>
      <c r="BX408" s="2">
        <v>100079</v>
      </c>
    </row>
    <row r="409" spans="1:76" x14ac:dyDescent="0.35">
      <c r="A409" s="1">
        <v>44565</v>
      </c>
      <c r="B409">
        <v>39155</v>
      </c>
      <c r="C409">
        <v>1</v>
      </c>
      <c r="D409" t="s">
        <v>441</v>
      </c>
      <c r="E409" t="s">
        <v>91</v>
      </c>
      <c r="F409" s="2">
        <f>S409+AE409+AQ409</f>
        <v>98063</v>
      </c>
      <c r="G409" s="2">
        <f>(Q409+AC409+AM409)-F409</f>
        <v>151478</v>
      </c>
      <c r="H409" s="2">
        <f>F409/BX409*100</f>
        <v>224.49806552047801</v>
      </c>
      <c r="I409" s="2">
        <f>G409/(BW409-BX409)*100</f>
        <v>132.76480126210615</v>
      </c>
      <c r="J409">
        <v>98.7</v>
      </c>
      <c r="K409" s="2">
        <v>113705</v>
      </c>
      <c r="L409">
        <v>57.4</v>
      </c>
      <c r="M409" s="2">
        <v>113703</v>
      </c>
      <c r="N409">
        <v>60.6</v>
      </c>
      <c r="O409" s="2">
        <v>111861</v>
      </c>
      <c r="P409">
        <v>65</v>
      </c>
      <c r="Q409" s="2">
        <v>106434</v>
      </c>
      <c r="R409">
        <v>67.5</v>
      </c>
      <c r="S409" s="2">
        <v>38482</v>
      </c>
      <c r="T409">
        <v>88.1</v>
      </c>
      <c r="U409" s="2">
        <v>104135</v>
      </c>
      <c r="V409">
        <v>52.6</v>
      </c>
      <c r="W409" s="2">
        <v>104135</v>
      </c>
      <c r="X409">
        <v>55.5</v>
      </c>
      <c r="AA409" s="2">
        <v>102938</v>
      </c>
      <c r="AB409">
        <v>59.8</v>
      </c>
      <c r="AC409" s="2">
        <v>98161</v>
      </c>
      <c r="AD409">
        <v>62.2</v>
      </c>
      <c r="AE409" s="2">
        <v>36126</v>
      </c>
      <c r="AF409">
        <v>82.7</v>
      </c>
      <c r="AG409" s="2">
        <v>45176</v>
      </c>
      <c r="AH409">
        <v>43.4</v>
      </c>
      <c r="AM409" s="2">
        <v>44946</v>
      </c>
      <c r="AN409">
        <v>45.8</v>
      </c>
      <c r="AO409" s="2">
        <v>36286</v>
      </c>
      <c r="AP409">
        <v>56.2</v>
      </c>
      <c r="AQ409" s="2">
        <v>23455</v>
      </c>
      <c r="AR409">
        <v>64.900000000000006</v>
      </c>
      <c r="AW409" t="s">
        <v>112</v>
      </c>
      <c r="AX409">
        <v>8</v>
      </c>
      <c r="AY409">
        <v>8</v>
      </c>
      <c r="BA409">
        <v>8</v>
      </c>
      <c r="BB409">
        <v>8</v>
      </c>
      <c r="BC409">
        <v>8</v>
      </c>
      <c r="BD409" t="s">
        <v>83</v>
      </c>
      <c r="BE409">
        <v>4</v>
      </c>
      <c r="BF409">
        <v>4</v>
      </c>
      <c r="BH409">
        <v>4</v>
      </c>
      <c r="BI409">
        <v>4</v>
      </c>
      <c r="BJ409">
        <v>4</v>
      </c>
      <c r="BS409" s="2">
        <v>197974</v>
      </c>
      <c r="BT409" s="2">
        <v>187497</v>
      </c>
      <c r="BV409" s="2">
        <v>172214</v>
      </c>
      <c r="BW409" s="2">
        <v>157776</v>
      </c>
      <c r="BX409" s="2">
        <v>43681</v>
      </c>
    </row>
    <row r="410" spans="1:76" x14ac:dyDescent="0.35">
      <c r="A410" s="1">
        <v>44565</v>
      </c>
      <c r="B410">
        <v>39165</v>
      </c>
      <c r="C410">
        <v>1</v>
      </c>
      <c r="D410" t="s">
        <v>106</v>
      </c>
      <c r="E410" t="s">
        <v>91</v>
      </c>
      <c r="F410" s="2">
        <f>S410+AE410+AQ410</f>
        <v>84881</v>
      </c>
      <c r="G410" s="2">
        <f>(Q410+AC410+AM410)-F410</f>
        <v>235911</v>
      </c>
      <c r="H410" s="2">
        <f>F410/BX410*100</f>
        <v>242.89884103591359</v>
      </c>
      <c r="I410" s="2">
        <f>G410/(BW410-BX410)*100</f>
        <v>165.05583230717565</v>
      </c>
      <c r="J410">
        <v>98.7</v>
      </c>
      <c r="K410" s="2">
        <v>153030</v>
      </c>
      <c r="L410">
        <v>65.2</v>
      </c>
      <c r="M410" s="2">
        <v>153021</v>
      </c>
      <c r="N410">
        <v>69.099999999999994</v>
      </c>
      <c r="O410" s="2">
        <v>146475</v>
      </c>
      <c r="P410">
        <v>73.5</v>
      </c>
      <c r="Q410" s="2">
        <v>134063</v>
      </c>
      <c r="R410">
        <v>75.400000000000006</v>
      </c>
      <c r="S410" s="2">
        <v>32792</v>
      </c>
      <c r="T410">
        <v>93.8</v>
      </c>
      <c r="U410" s="2">
        <v>143560</v>
      </c>
      <c r="V410">
        <v>61.2</v>
      </c>
      <c r="W410" s="2">
        <v>143560</v>
      </c>
      <c r="X410">
        <v>64.900000000000006</v>
      </c>
      <c r="AA410" s="2">
        <v>138599</v>
      </c>
      <c r="AB410">
        <v>69.599999999999994</v>
      </c>
      <c r="AC410" s="2">
        <v>127118</v>
      </c>
      <c r="AD410">
        <v>71.5</v>
      </c>
      <c r="AE410" s="2">
        <v>31099</v>
      </c>
      <c r="AF410">
        <v>89</v>
      </c>
      <c r="AG410" s="2">
        <v>60535</v>
      </c>
      <c r="AH410">
        <v>42.2</v>
      </c>
      <c r="AM410" s="2">
        <v>59611</v>
      </c>
      <c r="AN410">
        <v>46.9</v>
      </c>
      <c r="AO410" s="2">
        <v>39060</v>
      </c>
      <c r="AP410">
        <v>57.8</v>
      </c>
      <c r="AQ410" s="2">
        <v>20990</v>
      </c>
      <c r="AR410">
        <v>67.5</v>
      </c>
      <c r="AW410" t="s">
        <v>86</v>
      </c>
      <c r="AX410">
        <v>4</v>
      </c>
      <c r="AY410">
        <v>4</v>
      </c>
      <c r="BA410">
        <v>4</v>
      </c>
      <c r="BB410">
        <v>4</v>
      </c>
      <c r="BC410">
        <v>4</v>
      </c>
      <c r="BD410" t="s">
        <v>83</v>
      </c>
      <c r="BE410">
        <v>4</v>
      </c>
      <c r="BF410">
        <v>4</v>
      </c>
      <c r="BH410">
        <v>4</v>
      </c>
      <c r="BI410">
        <v>4</v>
      </c>
      <c r="BJ410">
        <v>4</v>
      </c>
      <c r="BS410" s="2">
        <v>234602</v>
      </c>
      <c r="BT410" s="2">
        <v>221371</v>
      </c>
      <c r="BV410" s="2">
        <v>199174</v>
      </c>
      <c r="BW410" s="2">
        <v>177873</v>
      </c>
      <c r="BX410" s="2">
        <v>34945</v>
      </c>
    </row>
    <row r="411" spans="1:76" x14ac:dyDescent="0.35">
      <c r="A411" s="1">
        <v>44565</v>
      </c>
      <c r="B411">
        <v>39169</v>
      </c>
      <c r="C411">
        <v>1</v>
      </c>
      <c r="D411" t="s">
        <v>262</v>
      </c>
      <c r="E411" t="s">
        <v>91</v>
      </c>
      <c r="F411" s="2">
        <f>S411+AE411+AQ411</f>
        <v>45566</v>
      </c>
      <c r="G411" s="2">
        <f>(Q411+AC411+AM411)-F411</f>
        <v>72992</v>
      </c>
      <c r="H411" s="2">
        <f>F411/BX411*100</f>
        <v>215.11660844112924</v>
      </c>
      <c r="I411" s="2">
        <f>G411/(BW411-BX411)*100</f>
        <v>109.68323616036545</v>
      </c>
      <c r="J411">
        <v>98.7</v>
      </c>
      <c r="K411" s="2">
        <v>53428</v>
      </c>
      <c r="L411">
        <v>46.2</v>
      </c>
      <c r="M411" s="2">
        <v>53427</v>
      </c>
      <c r="N411">
        <v>49.4</v>
      </c>
      <c r="O411" s="2">
        <v>52275</v>
      </c>
      <c r="P411">
        <v>53.7</v>
      </c>
      <c r="Q411" s="2">
        <v>49595</v>
      </c>
      <c r="R411">
        <v>56.5</v>
      </c>
      <c r="S411" s="2">
        <v>17433</v>
      </c>
      <c r="T411">
        <v>82.3</v>
      </c>
      <c r="U411" s="2">
        <v>50362</v>
      </c>
      <c r="V411">
        <v>43.5</v>
      </c>
      <c r="W411" s="2">
        <v>50362</v>
      </c>
      <c r="X411">
        <v>46.6</v>
      </c>
      <c r="AA411" s="2">
        <v>49527</v>
      </c>
      <c r="AB411">
        <v>50.9</v>
      </c>
      <c r="AC411" s="2">
        <v>47059</v>
      </c>
      <c r="AD411">
        <v>53.6</v>
      </c>
      <c r="AE411" s="2">
        <v>16923</v>
      </c>
      <c r="AF411">
        <v>79.900000000000006</v>
      </c>
      <c r="AG411" s="2">
        <v>22045</v>
      </c>
      <c r="AH411">
        <v>43.8</v>
      </c>
      <c r="AM411" s="2">
        <v>21904</v>
      </c>
      <c r="AN411">
        <v>46.5</v>
      </c>
      <c r="AO411" s="2">
        <v>17025</v>
      </c>
      <c r="AP411">
        <v>57</v>
      </c>
      <c r="AQ411" s="2">
        <v>11210</v>
      </c>
      <c r="AR411">
        <v>66.2</v>
      </c>
      <c r="AW411" t="s">
        <v>112</v>
      </c>
      <c r="AX411">
        <v>7</v>
      </c>
      <c r="AY411">
        <v>7</v>
      </c>
      <c r="BA411">
        <v>8</v>
      </c>
      <c r="BB411">
        <v>8</v>
      </c>
      <c r="BC411">
        <v>8</v>
      </c>
      <c r="BD411" t="s">
        <v>152</v>
      </c>
      <c r="BE411">
        <v>7</v>
      </c>
      <c r="BF411">
        <v>7</v>
      </c>
      <c r="BH411">
        <v>8</v>
      </c>
      <c r="BI411">
        <v>8</v>
      </c>
      <c r="BJ411">
        <v>8</v>
      </c>
      <c r="BS411" s="2">
        <v>115710</v>
      </c>
      <c r="BT411" s="2">
        <v>108150</v>
      </c>
      <c r="BV411" s="2">
        <v>97357</v>
      </c>
      <c r="BW411" s="2">
        <v>87730</v>
      </c>
      <c r="BX411" s="2">
        <v>21182</v>
      </c>
    </row>
    <row r="412" spans="1:76" x14ac:dyDescent="0.35">
      <c r="A412" s="1">
        <v>44565</v>
      </c>
      <c r="B412">
        <v>39173</v>
      </c>
      <c r="C412">
        <v>1</v>
      </c>
      <c r="D412" t="s">
        <v>295</v>
      </c>
      <c r="E412" t="s">
        <v>91</v>
      </c>
      <c r="F412" s="2">
        <f>S412+AE412+AQ412</f>
        <v>53489</v>
      </c>
      <c r="G412" s="2">
        <f>(Q412+AC412+AM412)-F412</f>
        <v>126069</v>
      </c>
      <c r="H412" s="2">
        <f>F412/BX412*100</f>
        <v>260.60414129110842</v>
      </c>
      <c r="I412" s="2">
        <f>G412/(BW412-BX412)*100</f>
        <v>150.55531670965894</v>
      </c>
      <c r="J412">
        <v>98.7</v>
      </c>
      <c r="K412" s="2">
        <v>82327</v>
      </c>
      <c r="L412">
        <v>62.9</v>
      </c>
      <c r="M412" s="2">
        <v>82325</v>
      </c>
      <c r="N412">
        <v>66.400000000000006</v>
      </c>
      <c r="O412" s="2">
        <v>79433</v>
      </c>
      <c r="P412">
        <v>69.900000000000006</v>
      </c>
      <c r="Q412" s="2">
        <v>74133</v>
      </c>
      <c r="R412">
        <v>71.099999999999994</v>
      </c>
      <c r="S412" s="2">
        <v>20126</v>
      </c>
      <c r="T412">
        <v>95</v>
      </c>
      <c r="U412" s="2">
        <v>77753</v>
      </c>
      <c r="V412">
        <v>59.4</v>
      </c>
      <c r="W412" s="2">
        <v>77753</v>
      </c>
      <c r="X412">
        <v>62.7</v>
      </c>
      <c r="AA412" s="2">
        <v>75526</v>
      </c>
      <c r="AB412">
        <v>66.5</v>
      </c>
      <c r="AC412" s="2">
        <v>70617</v>
      </c>
      <c r="AD412">
        <v>67.7</v>
      </c>
      <c r="AE412" s="2">
        <v>19349</v>
      </c>
      <c r="AF412">
        <v>94.3</v>
      </c>
      <c r="AG412" s="2">
        <v>35160</v>
      </c>
      <c r="AH412">
        <v>45.2</v>
      </c>
      <c r="AM412" s="2">
        <v>34808</v>
      </c>
      <c r="AN412">
        <v>49.3</v>
      </c>
      <c r="AO412" s="2">
        <v>23494</v>
      </c>
      <c r="AP412">
        <v>63</v>
      </c>
      <c r="AQ412" s="2">
        <v>14014</v>
      </c>
      <c r="AR412">
        <v>72.400000000000006</v>
      </c>
      <c r="AW412" t="s">
        <v>86</v>
      </c>
      <c r="AX412">
        <v>4</v>
      </c>
      <c r="AY412">
        <v>4</v>
      </c>
      <c r="BA412">
        <v>4</v>
      </c>
      <c r="BB412">
        <v>4</v>
      </c>
      <c r="BC412">
        <v>4</v>
      </c>
      <c r="BD412" t="s">
        <v>83</v>
      </c>
      <c r="BE412">
        <v>4</v>
      </c>
      <c r="BF412">
        <v>4</v>
      </c>
      <c r="BH412">
        <v>4</v>
      </c>
      <c r="BI412">
        <v>4</v>
      </c>
      <c r="BJ412">
        <v>4</v>
      </c>
      <c r="BS412" s="2">
        <v>130817</v>
      </c>
      <c r="BT412" s="2">
        <v>123928</v>
      </c>
      <c r="BV412" s="2">
        <v>113587</v>
      </c>
      <c r="BW412" s="2">
        <v>104261</v>
      </c>
      <c r="BX412" s="2">
        <v>20525</v>
      </c>
    </row>
    <row r="413" spans="1:76" x14ac:dyDescent="0.35">
      <c r="A413" s="1">
        <v>44565</v>
      </c>
      <c r="B413">
        <v>40017</v>
      </c>
      <c r="C413">
        <v>1</v>
      </c>
      <c r="D413" t="s">
        <v>192</v>
      </c>
      <c r="E413" t="s">
        <v>189</v>
      </c>
      <c r="F413" s="2">
        <f>S413+AE413+AQ413</f>
        <v>47976</v>
      </c>
      <c r="G413" s="2">
        <f>(Q413+AC413+AM413)-F413</f>
        <v>141171</v>
      </c>
      <c r="H413" s="2">
        <f>F413/BX413*100</f>
        <v>243.36004869635789</v>
      </c>
      <c r="I413" s="2">
        <f>G413/(BW413-BX413)*100</f>
        <v>156.79046624758433</v>
      </c>
      <c r="J413">
        <v>94</v>
      </c>
      <c r="K413" s="2">
        <v>100397</v>
      </c>
      <c r="L413">
        <v>67.7</v>
      </c>
      <c r="M413" s="2">
        <v>100393</v>
      </c>
      <c r="N413">
        <v>72.5</v>
      </c>
      <c r="O413" s="2">
        <v>97924</v>
      </c>
      <c r="P413">
        <v>79.7</v>
      </c>
      <c r="Q413" s="2">
        <v>91057</v>
      </c>
      <c r="R413">
        <v>83</v>
      </c>
      <c r="S413" s="2">
        <v>21498</v>
      </c>
      <c r="T413">
        <v>95</v>
      </c>
      <c r="U413" s="2">
        <v>81401</v>
      </c>
      <c r="V413">
        <v>54.9</v>
      </c>
      <c r="W413" s="2">
        <v>81401</v>
      </c>
      <c r="X413">
        <v>58.8</v>
      </c>
      <c r="AA413" s="2">
        <v>79893</v>
      </c>
      <c r="AB413">
        <v>65</v>
      </c>
      <c r="AC413" s="2">
        <v>73970</v>
      </c>
      <c r="AD413">
        <v>67.400000000000006</v>
      </c>
      <c r="AE413" s="2">
        <v>16901</v>
      </c>
      <c r="AF413">
        <v>85.7</v>
      </c>
      <c r="AG413" s="2">
        <v>24271</v>
      </c>
      <c r="AH413">
        <v>29.8</v>
      </c>
      <c r="AM413" s="2">
        <v>24120</v>
      </c>
      <c r="AN413">
        <v>32.6</v>
      </c>
      <c r="AO413" s="2">
        <v>16416</v>
      </c>
      <c r="AP413">
        <v>45.8</v>
      </c>
      <c r="AQ413" s="2">
        <v>9577</v>
      </c>
      <c r="AR413">
        <v>56.7</v>
      </c>
      <c r="AW413" t="s">
        <v>112</v>
      </c>
      <c r="AX413">
        <v>8</v>
      </c>
      <c r="AY413">
        <v>8</v>
      </c>
      <c r="BA413">
        <v>8</v>
      </c>
      <c r="BB413">
        <v>8</v>
      </c>
      <c r="BC413">
        <v>8</v>
      </c>
      <c r="BD413" t="s">
        <v>83</v>
      </c>
      <c r="BE413">
        <v>4</v>
      </c>
      <c r="BF413">
        <v>4</v>
      </c>
      <c r="BH413">
        <v>4</v>
      </c>
      <c r="BI413">
        <v>4</v>
      </c>
      <c r="BJ413">
        <v>4</v>
      </c>
      <c r="BS413" s="2">
        <v>148306</v>
      </c>
      <c r="BT413" s="2">
        <v>138384</v>
      </c>
      <c r="BV413" s="2">
        <v>122925</v>
      </c>
      <c r="BW413" s="2">
        <v>109752</v>
      </c>
      <c r="BX413" s="2">
        <v>19714</v>
      </c>
    </row>
    <row r="414" spans="1:76" x14ac:dyDescent="0.35">
      <c r="A414" s="1">
        <v>44565</v>
      </c>
      <c r="B414">
        <v>40027</v>
      </c>
      <c r="C414">
        <v>1</v>
      </c>
      <c r="D414" t="s">
        <v>188</v>
      </c>
      <c r="E414" t="s">
        <v>189</v>
      </c>
      <c r="F414" s="2">
        <f>S414+AE414+AQ414</f>
        <v>88040</v>
      </c>
      <c r="G414" s="2">
        <f>(Q414+AC414+AM414)-F414</f>
        <v>258685</v>
      </c>
      <c r="H414" s="2">
        <f>F414/BX414*100</f>
        <v>224.65487764423688</v>
      </c>
      <c r="I414" s="2">
        <f>G414/(BW414-BX414)*100</f>
        <v>140.12740578634612</v>
      </c>
      <c r="J414">
        <v>94</v>
      </c>
      <c r="K414" s="2">
        <v>183565</v>
      </c>
      <c r="L414">
        <v>64.599999999999994</v>
      </c>
      <c r="M414" s="2">
        <v>183534</v>
      </c>
      <c r="N414">
        <v>68.2</v>
      </c>
      <c r="O414" s="2">
        <v>177913</v>
      </c>
      <c r="P414">
        <v>72.5</v>
      </c>
      <c r="Q414" s="2">
        <v>165100</v>
      </c>
      <c r="R414">
        <v>73.8</v>
      </c>
      <c r="S414" s="2">
        <v>38742</v>
      </c>
      <c r="T414">
        <v>95</v>
      </c>
      <c r="U414" s="2">
        <v>146076</v>
      </c>
      <c r="V414">
        <v>51.4</v>
      </c>
      <c r="W414" s="2">
        <v>146075</v>
      </c>
      <c r="X414">
        <v>54.3</v>
      </c>
      <c r="AA414" s="2">
        <v>142257</v>
      </c>
      <c r="AB414">
        <v>58</v>
      </c>
      <c r="AC414" s="2">
        <v>131452</v>
      </c>
      <c r="AD414">
        <v>58.7</v>
      </c>
      <c r="AE414" s="2">
        <v>30182</v>
      </c>
      <c r="AF414">
        <v>77</v>
      </c>
      <c r="AG414" s="2">
        <v>50589</v>
      </c>
      <c r="AH414">
        <v>34.6</v>
      </c>
      <c r="AM414" s="2">
        <v>50173</v>
      </c>
      <c r="AN414">
        <v>38.200000000000003</v>
      </c>
      <c r="AO414" s="2">
        <v>32354</v>
      </c>
      <c r="AP414">
        <v>52.6</v>
      </c>
      <c r="AQ414" s="2">
        <v>19116</v>
      </c>
      <c r="AR414">
        <v>63.3</v>
      </c>
      <c r="AW414" t="s">
        <v>112</v>
      </c>
      <c r="AX414">
        <v>8</v>
      </c>
      <c r="AY414">
        <v>8</v>
      </c>
      <c r="BA414">
        <v>8</v>
      </c>
      <c r="BB414">
        <v>8</v>
      </c>
      <c r="BC414">
        <v>8</v>
      </c>
      <c r="BD414" t="s">
        <v>83</v>
      </c>
      <c r="BE414">
        <v>4</v>
      </c>
      <c r="BF414">
        <v>4</v>
      </c>
      <c r="BH414">
        <v>4</v>
      </c>
      <c r="BI414">
        <v>4</v>
      </c>
      <c r="BJ414">
        <v>4</v>
      </c>
      <c r="BS414" s="2">
        <v>284014</v>
      </c>
      <c r="BT414" s="2">
        <v>269231</v>
      </c>
      <c r="BV414" s="2">
        <v>245464</v>
      </c>
      <c r="BW414" s="2">
        <v>223796</v>
      </c>
      <c r="BX414" s="2">
        <v>39189</v>
      </c>
    </row>
    <row r="415" spans="1:76" x14ac:dyDescent="0.35">
      <c r="A415" s="1">
        <v>44565</v>
      </c>
      <c r="B415">
        <v>40031</v>
      </c>
      <c r="C415">
        <v>1</v>
      </c>
      <c r="D415" t="s">
        <v>571</v>
      </c>
      <c r="E415" t="s">
        <v>189</v>
      </c>
      <c r="F415" s="2">
        <f>S415+AE415+AQ415</f>
        <v>35986</v>
      </c>
      <c r="G415" s="2">
        <f>(Q415+AC415+AM415)-F415</f>
        <v>122596</v>
      </c>
      <c r="H415" s="2">
        <f>F415/BX415*100</f>
        <v>230.76824419648582</v>
      </c>
      <c r="I415" s="2">
        <f>G415/(BW415-BX415)*100</f>
        <v>159.77791969138136</v>
      </c>
      <c r="J415">
        <v>94</v>
      </c>
      <c r="K415" s="2">
        <v>85885</v>
      </c>
      <c r="L415">
        <v>71.099999999999994</v>
      </c>
      <c r="M415" s="2">
        <v>85880</v>
      </c>
      <c r="N415">
        <v>76.400000000000006</v>
      </c>
      <c r="O415" s="2">
        <v>84365</v>
      </c>
      <c r="P415">
        <v>83.3</v>
      </c>
      <c r="Q415" s="2">
        <v>78587</v>
      </c>
      <c r="R415">
        <v>85.1</v>
      </c>
      <c r="S415" s="2">
        <v>16146</v>
      </c>
      <c r="T415">
        <v>95</v>
      </c>
      <c r="U415" s="2">
        <v>70813</v>
      </c>
      <c r="V415">
        <v>58.6</v>
      </c>
      <c r="W415" s="2">
        <v>70813</v>
      </c>
      <c r="X415">
        <v>63</v>
      </c>
      <c r="AA415" s="2">
        <v>69946</v>
      </c>
      <c r="AB415">
        <v>69.099999999999994</v>
      </c>
      <c r="AC415" s="2">
        <v>65299</v>
      </c>
      <c r="AD415">
        <v>70.7</v>
      </c>
      <c r="AE415" s="2">
        <v>12952</v>
      </c>
      <c r="AF415">
        <v>83.1</v>
      </c>
      <c r="AG415" s="2">
        <v>14764</v>
      </c>
      <c r="AH415">
        <v>20.8</v>
      </c>
      <c r="AM415" s="2">
        <v>14696</v>
      </c>
      <c r="AN415">
        <v>22.5</v>
      </c>
      <c r="AO415" s="2">
        <v>11227</v>
      </c>
      <c r="AP415">
        <v>40.6</v>
      </c>
      <c r="AQ415" s="2">
        <v>6888</v>
      </c>
      <c r="AR415">
        <v>53.2</v>
      </c>
      <c r="AW415" t="s">
        <v>97</v>
      </c>
      <c r="AX415">
        <v>16</v>
      </c>
      <c r="AY415">
        <v>16</v>
      </c>
      <c r="BA415">
        <v>16</v>
      </c>
      <c r="BB415">
        <v>16</v>
      </c>
      <c r="BC415">
        <v>16</v>
      </c>
      <c r="BD415" t="s">
        <v>83</v>
      </c>
      <c r="BE415">
        <v>4</v>
      </c>
      <c r="BF415">
        <v>4</v>
      </c>
      <c r="BH415">
        <v>4</v>
      </c>
      <c r="BI415">
        <v>4</v>
      </c>
      <c r="BJ415">
        <v>4</v>
      </c>
      <c r="BS415" s="2">
        <v>120749</v>
      </c>
      <c r="BT415" s="2">
        <v>112466</v>
      </c>
      <c r="BV415" s="2">
        <v>101253</v>
      </c>
      <c r="BW415" s="2">
        <v>92323</v>
      </c>
      <c r="BX415" s="2">
        <v>15594</v>
      </c>
    </row>
    <row r="416" spans="1:76" x14ac:dyDescent="0.35">
      <c r="A416" s="1">
        <v>44565</v>
      </c>
      <c r="B416">
        <v>40109</v>
      </c>
      <c r="C416">
        <v>1</v>
      </c>
      <c r="D416" t="s">
        <v>531</v>
      </c>
      <c r="E416" t="s">
        <v>189</v>
      </c>
      <c r="F416" s="2">
        <f>S416+AE416+AQ416</f>
        <v>289924</v>
      </c>
      <c r="G416" s="2">
        <f>(Q416+AC416+AM416)-F416</f>
        <v>850242</v>
      </c>
      <c r="H416" s="2">
        <f>F416/BX416*100</f>
        <v>259.25654347262338</v>
      </c>
      <c r="I416" s="2">
        <f>G416/(BW416-BX416)*100</f>
        <v>176.03609162037546</v>
      </c>
      <c r="J416">
        <v>94</v>
      </c>
      <c r="K416" s="2">
        <v>617312</v>
      </c>
      <c r="L416">
        <v>77.400000000000006</v>
      </c>
      <c r="M416" s="2">
        <v>617245</v>
      </c>
      <c r="N416">
        <v>83.5</v>
      </c>
      <c r="O416" s="2">
        <v>600583</v>
      </c>
      <c r="P416">
        <v>91.1</v>
      </c>
      <c r="Q416" s="2">
        <v>555191</v>
      </c>
      <c r="R416">
        <v>93.3</v>
      </c>
      <c r="S416" s="2">
        <v>130790</v>
      </c>
      <c r="T416">
        <v>95</v>
      </c>
      <c r="U416" s="2">
        <v>488448</v>
      </c>
      <c r="V416">
        <v>61.3</v>
      </c>
      <c r="W416" s="2">
        <v>488436</v>
      </c>
      <c r="X416">
        <v>66</v>
      </c>
      <c r="AA416" s="2">
        <v>478057</v>
      </c>
      <c r="AB416">
        <v>72.5</v>
      </c>
      <c r="AC416" s="2">
        <v>440087</v>
      </c>
      <c r="AD416">
        <v>74</v>
      </c>
      <c r="AE416" s="2">
        <v>101271</v>
      </c>
      <c r="AF416">
        <v>90.6</v>
      </c>
      <c r="AG416" s="2">
        <v>145992</v>
      </c>
      <c r="AH416">
        <v>29.9</v>
      </c>
      <c r="AM416" s="2">
        <v>144888</v>
      </c>
      <c r="AN416">
        <v>32.9</v>
      </c>
      <c r="AO416" s="2">
        <v>97375</v>
      </c>
      <c r="AP416">
        <v>46.2</v>
      </c>
      <c r="AQ416" s="2">
        <v>57863</v>
      </c>
      <c r="AR416">
        <v>57.1</v>
      </c>
      <c r="AW416" t="s">
        <v>82</v>
      </c>
      <c r="AX416">
        <v>12</v>
      </c>
      <c r="AY416">
        <v>12</v>
      </c>
      <c r="BA416">
        <v>12</v>
      </c>
      <c r="BB416">
        <v>12</v>
      </c>
      <c r="BC416">
        <v>12</v>
      </c>
      <c r="BD416" t="s">
        <v>83</v>
      </c>
      <c r="BE416">
        <v>4</v>
      </c>
      <c r="BF416">
        <v>4</v>
      </c>
      <c r="BH416">
        <v>4</v>
      </c>
      <c r="BI416">
        <v>4</v>
      </c>
      <c r="BJ416">
        <v>4</v>
      </c>
      <c r="BS416" s="2">
        <v>797434</v>
      </c>
      <c r="BT416" s="2">
        <v>739616</v>
      </c>
      <c r="BV416" s="2">
        <v>659362</v>
      </c>
      <c r="BW416" s="2">
        <v>594822</v>
      </c>
      <c r="BX416" s="2">
        <v>111829</v>
      </c>
    </row>
    <row r="417" spans="1:76" x14ac:dyDescent="0.35">
      <c r="A417" s="1">
        <v>44565</v>
      </c>
      <c r="B417">
        <v>40143</v>
      </c>
      <c r="C417">
        <v>1</v>
      </c>
      <c r="D417" t="s">
        <v>525</v>
      </c>
      <c r="E417" t="s">
        <v>189</v>
      </c>
      <c r="F417" s="2">
        <f>S417+AE417+AQ417</f>
        <v>249073</v>
      </c>
      <c r="G417" s="2">
        <f>(Q417+AC417+AM417)-F417</f>
        <v>643949</v>
      </c>
      <c r="H417" s="2">
        <f>F417/BX417*100</f>
        <v>258.20573691467195</v>
      </c>
      <c r="I417" s="2">
        <f>G417/(BW417-BX417)*100</f>
        <v>164.41027186012786</v>
      </c>
      <c r="J417">
        <v>94</v>
      </c>
      <c r="K417" s="2">
        <v>469443</v>
      </c>
      <c r="L417">
        <v>72</v>
      </c>
      <c r="M417" s="2">
        <v>469421</v>
      </c>
      <c r="N417">
        <v>77.5</v>
      </c>
      <c r="O417" s="2">
        <v>458427</v>
      </c>
      <c r="P417">
        <v>84.6</v>
      </c>
      <c r="Q417" s="2">
        <v>426937</v>
      </c>
      <c r="R417">
        <v>87.5</v>
      </c>
      <c r="S417" s="2">
        <v>108818</v>
      </c>
      <c r="T417">
        <v>95</v>
      </c>
      <c r="U417" s="2">
        <v>380599</v>
      </c>
      <c r="V417">
        <v>58.4</v>
      </c>
      <c r="W417" s="2">
        <v>380596</v>
      </c>
      <c r="X417">
        <v>62.8</v>
      </c>
      <c r="AA417" s="2">
        <v>373431</v>
      </c>
      <c r="AB417">
        <v>68.900000000000006</v>
      </c>
      <c r="AC417" s="2">
        <v>346751</v>
      </c>
      <c r="AD417">
        <v>71</v>
      </c>
      <c r="AE417" s="2">
        <v>88106</v>
      </c>
      <c r="AF417">
        <v>91.3</v>
      </c>
      <c r="AG417" s="2">
        <v>120304</v>
      </c>
      <c r="AH417">
        <v>31.6</v>
      </c>
      <c r="AM417" s="2">
        <v>119334</v>
      </c>
      <c r="AN417">
        <v>34.4</v>
      </c>
      <c r="AO417" s="2">
        <v>84014</v>
      </c>
      <c r="AP417">
        <v>47.5</v>
      </c>
      <c r="AQ417" s="2">
        <v>52149</v>
      </c>
      <c r="AR417">
        <v>59.2</v>
      </c>
      <c r="AW417" t="s">
        <v>82</v>
      </c>
      <c r="AX417">
        <v>12</v>
      </c>
      <c r="AY417">
        <v>12</v>
      </c>
      <c r="BA417">
        <v>12</v>
      </c>
      <c r="BB417">
        <v>12</v>
      </c>
      <c r="BC417">
        <v>12</v>
      </c>
      <c r="BD417" t="s">
        <v>83</v>
      </c>
      <c r="BE417">
        <v>4</v>
      </c>
      <c r="BF417">
        <v>4</v>
      </c>
      <c r="BH417">
        <v>4</v>
      </c>
      <c r="BI417">
        <v>4</v>
      </c>
      <c r="BJ417">
        <v>4</v>
      </c>
      <c r="BS417" s="2">
        <v>651552</v>
      </c>
      <c r="BT417" s="2">
        <v>605903</v>
      </c>
      <c r="BV417" s="2">
        <v>541795</v>
      </c>
      <c r="BW417" s="2">
        <v>488135</v>
      </c>
      <c r="BX417" s="2">
        <v>96463</v>
      </c>
    </row>
    <row r="418" spans="1:76" x14ac:dyDescent="0.35">
      <c r="A418" s="1">
        <v>44565</v>
      </c>
      <c r="B418">
        <v>41005</v>
      </c>
      <c r="C418">
        <v>1</v>
      </c>
      <c r="D418" t="s">
        <v>287</v>
      </c>
      <c r="E418" t="s">
        <v>118</v>
      </c>
      <c r="F418" s="2">
        <f>S418+AE418+AQ418</f>
        <v>185701</v>
      </c>
      <c r="G418" s="2">
        <f>(Q418+AC418+AM418)-F418</f>
        <v>438242</v>
      </c>
      <c r="H418" s="2">
        <f>F418/BX418*100</f>
        <v>236.69143607326305</v>
      </c>
      <c r="I418" s="2">
        <f>G418/(BW418-BX418)*100</f>
        <v>174.65894553092107</v>
      </c>
      <c r="J418">
        <v>97.8</v>
      </c>
      <c r="K418" s="2">
        <v>298834</v>
      </c>
      <c r="L418">
        <v>71.5</v>
      </c>
      <c r="M418" s="2">
        <v>298834</v>
      </c>
      <c r="N418">
        <v>75.400000000000006</v>
      </c>
      <c r="O418" s="2">
        <v>285992</v>
      </c>
      <c r="P418">
        <v>79.099999999999994</v>
      </c>
      <c r="Q418" s="2">
        <v>263517</v>
      </c>
      <c r="R418">
        <v>80</v>
      </c>
      <c r="S418" s="2">
        <v>70264</v>
      </c>
      <c r="T418">
        <v>89.6</v>
      </c>
      <c r="U418" s="2">
        <v>275371</v>
      </c>
      <c r="V418">
        <v>65.8</v>
      </c>
      <c r="W418" s="2">
        <v>275371</v>
      </c>
      <c r="X418">
        <v>69.5</v>
      </c>
      <c r="AA418" s="2">
        <v>266405</v>
      </c>
      <c r="AB418">
        <v>73.7</v>
      </c>
      <c r="AC418" s="2">
        <v>245732</v>
      </c>
      <c r="AD418">
        <v>74.599999999999994</v>
      </c>
      <c r="AE418" s="2">
        <v>66393</v>
      </c>
      <c r="AF418">
        <v>84.6</v>
      </c>
      <c r="AG418" s="2">
        <v>115620</v>
      </c>
      <c r="AH418">
        <v>42</v>
      </c>
      <c r="AM418" s="2">
        <v>114694</v>
      </c>
      <c r="AN418">
        <v>46.7</v>
      </c>
      <c r="AO418" s="2">
        <v>79149</v>
      </c>
      <c r="AP418">
        <v>60.4</v>
      </c>
      <c r="AQ418" s="2">
        <v>49044</v>
      </c>
      <c r="AR418">
        <v>73.900000000000006</v>
      </c>
      <c r="AW418" t="s">
        <v>86</v>
      </c>
      <c r="AX418">
        <v>4</v>
      </c>
      <c r="AY418">
        <v>4</v>
      </c>
      <c r="BA418">
        <v>4</v>
      </c>
      <c r="BB418">
        <v>4</v>
      </c>
      <c r="BC418">
        <v>4</v>
      </c>
      <c r="BD418" t="s">
        <v>83</v>
      </c>
      <c r="BE418">
        <v>4</v>
      </c>
      <c r="BF418">
        <v>4</v>
      </c>
      <c r="BH418">
        <v>4</v>
      </c>
      <c r="BI418">
        <v>4</v>
      </c>
      <c r="BJ418">
        <v>4</v>
      </c>
      <c r="BS418" s="2">
        <v>418187</v>
      </c>
      <c r="BT418" s="2">
        <v>396243</v>
      </c>
      <c r="BV418" s="2">
        <v>361344</v>
      </c>
      <c r="BW418" s="2">
        <v>329370</v>
      </c>
      <c r="BX418" s="2">
        <v>78457</v>
      </c>
    </row>
    <row r="419" spans="1:76" x14ac:dyDescent="0.35">
      <c r="A419" s="1">
        <v>44565</v>
      </c>
      <c r="B419">
        <v>41017</v>
      </c>
      <c r="C419">
        <v>1</v>
      </c>
      <c r="D419" t="s">
        <v>383</v>
      </c>
      <c r="E419" t="s">
        <v>118</v>
      </c>
      <c r="F419" s="2">
        <f>S419+AE419+AQ419</f>
        <v>103993</v>
      </c>
      <c r="G419" s="2">
        <f>(Q419+AC419+AM419)-F419</f>
        <v>205572</v>
      </c>
      <c r="H419" s="2">
        <f>F419/BX419*100</f>
        <v>256.89970355731225</v>
      </c>
      <c r="I419" s="2">
        <f>G419/(BW419-BX419)*100</f>
        <v>174.09552845528455</v>
      </c>
      <c r="J419">
        <v>97.8</v>
      </c>
      <c r="K419" s="2">
        <v>144736</v>
      </c>
      <c r="L419">
        <v>73.2</v>
      </c>
      <c r="M419" s="2">
        <v>144735</v>
      </c>
      <c r="N419">
        <v>77.099999999999994</v>
      </c>
      <c r="O419" s="2">
        <v>139899</v>
      </c>
      <c r="P419">
        <v>81.099999999999994</v>
      </c>
      <c r="Q419" s="2">
        <v>130987</v>
      </c>
      <c r="R419">
        <v>82.6</v>
      </c>
      <c r="S419" s="2">
        <v>40141</v>
      </c>
      <c r="T419">
        <v>95</v>
      </c>
      <c r="U419" s="2">
        <v>130866</v>
      </c>
      <c r="V419">
        <v>66.2</v>
      </c>
      <c r="W419" s="2">
        <v>130866</v>
      </c>
      <c r="X419">
        <v>69.7</v>
      </c>
      <c r="AA419" s="2">
        <v>127510</v>
      </c>
      <c r="AB419">
        <v>73.900000000000006</v>
      </c>
      <c r="AC419" s="2">
        <v>119485</v>
      </c>
      <c r="AD419">
        <v>75.400000000000006</v>
      </c>
      <c r="AE419" s="2">
        <v>37165</v>
      </c>
      <c r="AF419">
        <v>91.8</v>
      </c>
      <c r="AG419" s="2">
        <v>59545</v>
      </c>
      <c r="AH419">
        <v>45.5</v>
      </c>
      <c r="AM419" s="2">
        <v>59093</v>
      </c>
      <c r="AN419">
        <v>49.5</v>
      </c>
      <c r="AO419" s="2">
        <v>41632</v>
      </c>
      <c r="AP419">
        <v>62.2</v>
      </c>
      <c r="AQ419" s="2">
        <v>26687</v>
      </c>
      <c r="AR419">
        <v>71.8</v>
      </c>
      <c r="AW419" t="s">
        <v>86</v>
      </c>
      <c r="AX419">
        <v>4</v>
      </c>
      <c r="AY419">
        <v>4</v>
      </c>
      <c r="BA419">
        <v>4</v>
      </c>
      <c r="BB419">
        <v>4</v>
      </c>
      <c r="BC419">
        <v>4</v>
      </c>
      <c r="BD419" t="s">
        <v>83</v>
      </c>
      <c r="BE419">
        <v>4</v>
      </c>
      <c r="BF419">
        <v>4</v>
      </c>
      <c r="BH419">
        <v>4</v>
      </c>
      <c r="BI419">
        <v>4</v>
      </c>
      <c r="BJ419">
        <v>4</v>
      </c>
      <c r="BS419" s="2">
        <v>197692</v>
      </c>
      <c r="BT419" s="2">
        <v>187737</v>
      </c>
      <c r="BV419" s="2">
        <v>172470</v>
      </c>
      <c r="BW419" s="2">
        <v>158560</v>
      </c>
      <c r="BX419" s="2">
        <v>40480</v>
      </c>
    </row>
    <row r="420" spans="1:76" x14ac:dyDescent="0.35">
      <c r="A420" s="1">
        <v>44565</v>
      </c>
      <c r="B420">
        <v>41019</v>
      </c>
      <c r="C420">
        <v>1</v>
      </c>
      <c r="D420" t="s">
        <v>185</v>
      </c>
      <c r="E420" t="s">
        <v>118</v>
      </c>
      <c r="F420" s="2">
        <f>S420+AE420+AQ420</f>
        <v>58540</v>
      </c>
      <c r="G420" s="2">
        <f>(Q420+AC420+AM420)-F420</f>
        <v>74478</v>
      </c>
      <c r="H420" s="2">
        <f>F420/BX420*100</f>
        <v>200.52752372144008</v>
      </c>
      <c r="I420" s="2">
        <f>G420/(BW420-BX420)*100</f>
        <v>123.26713008937438</v>
      </c>
      <c r="J420">
        <v>97.8</v>
      </c>
      <c r="K420" s="2">
        <v>63590</v>
      </c>
      <c r="L420">
        <v>57.3</v>
      </c>
      <c r="M420" s="2">
        <v>63590</v>
      </c>
      <c r="N420">
        <v>60.4</v>
      </c>
      <c r="O420" s="2">
        <v>62987</v>
      </c>
      <c r="P420">
        <v>65</v>
      </c>
      <c r="Q420" s="2">
        <v>60667</v>
      </c>
      <c r="R420">
        <v>67.7</v>
      </c>
      <c r="S420" s="2">
        <v>24794</v>
      </c>
      <c r="T420">
        <v>84.9</v>
      </c>
      <c r="U420" s="2">
        <v>56433</v>
      </c>
      <c r="V420">
        <v>50.8</v>
      </c>
      <c r="W420" s="2">
        <v>56433</v>
      </c>
      <c r="X420">
        <v>53.6</v>
      </c>
      <c r="AA420" s="2">
        <v>56128</v>
      </c>
      <c r="AB420">
        <v>57.9</v>
      </c>
      <c r="AC420" s="2">
        <v>54129</v>
      </c>
      <c r="AD420">
        <v>60.4</v>
      </c>
      <c r="AE420" s="2">
        <v>22436</v>
      </c>
      <c r="AF420">
        <v>76.900000000000006</v>
      </c>
      <c r="AG420" s="2">
        <v>18265</v>
      </c>
      <c r="AH420">
        <v>32.4</v>
      </c>
      <c r="AM420" s="2">
        <v>18222</v>
      </c>
      <c r="AN420">
        <v>33.700000000000003</v>
      </c>
      <c r="AO420" s="2">
        <v>15557</v>
      </c>
      <c r="AP420">
        <v>41.9</v>
      </c>
      <c r="AQ420" s="2">
        <v>11310</v>
      </c>
      <c r="AR420">
        <v>50.4</v>
      </c>
      <c r="AW420" t="s">
        <v>82</v>
      </c>
      <c r="AX420">
        <v>12</v>
      </c>
      <c r="AY420">
        <v>12</v>
      </c>
      <c r="BA420">
        <v>12</v>
      </c>
      <c r="BB420">
        <v>12</v>
      </c>
      <c r="BC420">
        <v>12</v>
      </c>
      <c r="BD420" t="s">
        <v>152</v>
      </c>
      <c r="BE420">
        <v>8</v>
      </c>
      <c r="BF420">
        <v>8</v>
      </c>
      <c r="BH420">
        <v>8</v>
      </c>
      <c r="BI420">
        <v>8</v>
      </c>
      <c r="BJ420">
        <v>8</v>
      </c>
      <c r="BS420" s="2">
        <v>110980</v>
      </c>
      <c r="BT420" s="2">
        <v>105322</v>
      </c>
      <c r="BV420" s="2">
        <v>96970</v>
      </c>
      <c r="BW420" s="2">
        <v>89613</v>
      </c>
      <c r="BX420" s="2">
        <v>29193</v>
      </c>
    </row>
    <row r="421" spans="1:76" x14ac:dyDescent="0.35">
      <c r="A421" s="1">
        <v>44565</v>
      </c>
      <c r="B421">
        <v>41029</v>
      </c>
      <c r="C421">
        <v>1</v>
      </c>
      <c r="D421" t="s">
        <v>285</v>
      </c>
      <c r="E421" t="s">
        <v>118</v>
      </c>
      <c r="F421" s="2">
        <f>S421+AE421+AQ421</f>
        <v>111056</v>
      </c>
      <c r="G421" s="2">
        <f>(Q421+AC421+AM421)-F421</f>
        <v>179513</v>
      </c>
      <c r="H421" s="2">
        <f>F421/BX421*100</f>
        <v>222.78927940940457</v>
      </c>
      <c r="I421" s="2">
        <f>G421/(BW421-BX421)*100</f>
        <v>142.51927245012186</v>
      </c>
      <c r="J421">
        <v>97.8</v>
      </c>
      <c r="K421" s="2">
        <v>136890</v>
      </c>
      <c r="L421">
        <v>62</v>
      </c>
      <c r="M421" s="2">
        <v>136890</v>
      </c>
      <c r="N421">
        <v>65.5</v>
      </c>
      <c r="O421" s="2">
        <v>133982</v>
      </c>
      <c r="P421">
        <v>70.2</v>
      </c>
      <c r="Q421" s="2">
        <v>126597</v>
      </c>
      <c r="R421">
        <v>72</v>
      </c>
      <c r="S421" s="2">
        <v>43976</v>
      </c>
      <c r="T421">
        <v>88.2</v>
      </c>
      <c r="U421" s="2">
        <v>123501</v>
      </c>
      <c r="V421">
        <v>55.9</v>
      </c>
      <c r="W421" s="2">
        <v>123501</v>
      </c>
      <c r="X421">
        <v>59.1</v>
      </c>
      <c r="AA421" s="2">
        <v>121756</v>
      </c>
      <c r="AB421">
        <v>63.8</v>
      </c>
      <c r="AC421" s="2">
        <v>115312</v>
      </c>
      <c r="AD421">
        <v>65.599999999999994</v>
      </c>
      <c r="AE421" s="2">
        <v>40669</v>
      </c>
      <c r="AF421">
        <v>81.599999999999994</v>
      </c>
      <c r="AG421" s="2">
        <v>48906</v>
      </c>
      <c r="AH421">
        <v>39.6</v>
      </c>
      <c r="AM421" s="2">
        <v>48660</v>
      </c>
      <c r="AN421">
        <v>42.2</v>
      </c>
      <c r="AO421" s="2">
        <v>37926</v>
      </c>
      <c r="AP421">
        <v>55</v>
      </c>
      <c r="AQ421" s="2">
        <v>26411</v>
      </c>
      <c r="AR421">
        <v>64.900000000000006</v>
      </c>
      <c r="AW421" t="s">
        <v>82</v>
      </c>
      <c r="AX421">
        <v>12</v>
      </c>
      <c r="AY421">
        <v>12</v>
      </c>
      <c r="BA421">
        <v>12</v>
      </c>
      <c r="BB421">
        <v>12</v>
      </c>
      <c r="BC421">
        <v>12</v>
      </c>
      <c r="BD421" t="s">
        <v>83</v>
      </c>
      <c r="BE421">
        <v>4</v>
      </c>
      <c r="BF421">
        <v>4</v>
      </c>
      <c r="BH421">
        <v>4</v>
      </c>
      <c r="BI421">
        <v>4</v>
      </c>
      <c r="BJ421">
        <v>4</v>
      </c>
      <c r="BS421" s="2">
        <v>220944</v>
      </c>
      <c r="BT421" s="2">
        <v>209098</v>
      </c>
      <c r="BV421" s="2">
        <v>190909</v>
      </c>
      <c r="BW421" s="2">
        <v>175805</v>
      </c>
      <c r="BX421" s="2">
        <v>49848</v>
      </c>
    </row>
    <row r="422" spans="1:76" x14ac:dyDescent="0.35">
      <c r="A422" s="1">
        <v>44565</v>
      </c>
      <c r="B422">
        <v>41039</v>
      </c>
      <c r="C422">
        <v>1</v>
      </c>
      <c r="D422" t="s">
        <v>282</v>
      </c>
      <c r="E422" t="s">
        <v>118</v>
      </c>
      <c r="F422" s="2">
        <f>S422+AE422+AQ422</f>
        <v>188994</v>
      </c>
      <c r="G422" s="2">
        <f>(Q422+AC422+AM422)-F422</f>
        <v>392775</v>
      </c>
      <c r="H422" s="2">
        <f>F422/BX422*100</f>
        <v>248.10827841520728</v>
      </c>
      <c r="I422" s="2">
        <f>G422/(BW422-BX422)*100</f>
        <v>166.16394080667405</v>
      </c>
      <c r="J422">
        <v>97.8</v>
      </c>
      <c r="K422" s="2">
        <v>274210</v>
      </c>
      <c r="L422">
        <v>71.8</v>
      </c>
      <c r="M422" s="2">
        <v>274209</v>
      </c>
      <c r="N422">
        <v>75.400000000000006</v>
      </c>
      <c r="O422" s="2">
        <v>268588</v>
      </c>
      <c r="P422">
        <v>79.8</v>
      </c>
      <c r="Q422" s="2">
        <v>252858</v>
      </c>
      <c r="R422">
        <v>80.900000000000006</v>
      </c>
      <c r="S422" s="2">
        <v>74092</v>
      </c>
      <c r="T422">
        <v>95</v>
      </c>
      <c r="U422" s="2">
        <v>249260</v>
      </c>
      <c r="V422">
        <v>65.2</v>
      </c>
      <c r="W422" s="2">
        <v>249260</v>
      </c>
      <c r="X422">
        <v>68.5</v>
      </c>
      <c r="AA422" s="2">
        <v>246038</v>
      </c>
      <c r="AB422">
        <v>73.099999999999994</v>
      </c>
      <c r="AC422" s="2">
        <v>231835</v>
      </c>
      <c r="AD422">
        <v>74.2</v>
      </c>
      <c r="AE422" s="2">
        <v>68649</v>
      </c>
      <c r="AF422">
        <v>90.1</v>
      </c>
      <c r="AG422" s="2">
        <v>97592</v>
      </c>
      <c r="AH422">
        <v>39.200000000000003</v>
      </c>
      <c r="AM422" s="2">
        <v>97076</v>
      </c>
      <c r="AN422">
        <v>41.9</v>
      </c>
      <c r="AO422" s="2">
        <v>69030</v>
      </c>
      <c r="AP422">
        <v>56.4</v>
      </c>
      <c r="AQ422" s="2">
        <v>46253</v>
      </c>
      <c r="AR422">
        <v>67.400000000000006</v>
      </c>
      <c r="AW422" t="s">
        <v>82</v>
      </c>
      <c r="AX422">
        <v>12</v>
      </c>
      <c r="AY422">
        <v>12</v>
      </c>
      <c r="BA422">
        <v>12</v>
      </c>
      <c r="BB422">
        <v>12</v>
      </c>
      <c r="BC422">
        <v>12</v>
      </c>
      <c r="BD422" t="s">
        <v>83</v>
      </c>
      <c r="BE422">
        <v>4</v>
      </c>
      <c r="BF422">
        <v>4</v>
      </c>
      <c r="BH422">
        <v>4</v>
      </c>
      <c r="BI422">
        <v>4</v>
      </c>
      <c r="BJ422">
        <v>4</v>
      </c>
      <c r="BS422" s="2">
        <v>382067</v>
      </c>
      <c r="BT422" s="2">
        <v>363753</v>
      </c>
      <c r="BV422" s="2">
        <v>336583</v>
      </c>
      <c r="BW422" s="2">
        <v>312552</v>
      </c>
      <c r="BX422" s="2">
        <v>76174</v>
      </c>
    </row>
    <row r="423" spans="1:76" x14ac:dyDescent="0.35">
      <c r="A423" s="1">
        <v>44565</v>
      </c>
      <c r="B423">
        <v>41043</v>
      </c>
      <c r="C423">
        <v>1</v>
      </c>
      <c r="D423" t="s">
        <v>331</v>
      </c>
      <c r="E423" t="s">
        <v>118</v>
      </c>
      <c r="F423" s="2">
        <f>S423+AE423+AQ423</f>
        <v>55089</v>
      </c>
      <c r="G423" s="2">
        <f>(Q423+AC423+AM423)-F423</f>
        <v>104277</v>
      </c>
      <c r="H423" s="2">
        <f>F423/BX423*100</f>
        <v>222.65378708269341</v>
      </c>
      <c r="I423" s="2">
        <f>G423/(BW423-BX423)*100</f>
        <v>137.00647738171881</v>
      </c>
      <c r="J423">
        <v>97.8</v>
      </c>
      <c r="K423" s="2">
        <v>75372</v>
      </c>
      <c r="L423">
        <v>58.1</v>
      </c>
      <c r="M423" s="2">
        <v>75372</v>
      </c>
      <c r="N423">
        <v>61.8</v>
      </c>
      <c r="O423" s="2">
        <v>73922</v>
      </c>
      <c r="P423">
        <v>66.7</v>
      </c>
      <c r="Q423" s="2">
        <v>69797</v>
      </c>
      <c r="R423">
        <v>69.2</v>
      </c>
      <c r="S423" s="2">
        <v>21908</v>
      </c>
      <c r="T423">
        <v>88.5</v>
      </c>
      <c r="U423" s="2">
        <v>69104</v>
      </c>
      <c r="V423">
        <v>53.3</v>
      </c>
      <c r="W423" s="2">
        <v>69104</v>
      </c>
      <c r="X423">
        <v>56.7</v>
      </c>
      <c r="AA423" s="2">
        <v>68304</v>
      </c>
      <c r="AB423">
        <v>61.7</v>
      </c>
      <c r="AC423" s="2">
        <v>64615</v>
      </c>
      <c r="AD423">
        <v>64.099999999999994</v>
      </c>
      <c r="AE423" s="2">
        <v>20558</v>
      </c>
      <c r="AF423">
        <v>83.1</v>
      </c>
      <c r="AG423" s="2">
        <v>25070</v>
      </c>
      <c r="AH423">
        <v>36.299999999999997</v>
      </c>
      <c r="AM423" s="2">
        <v>24954</v>
      </c>
      <c r="AN423">
        <v>38.6</v>
      </c>
      <c r="AO423" s="2">
        <v>18862</v>
      </c>
      <c r="AP423">
        <v>50.9</v>
      </c>
      <c r="AQ423" s="2">
        <v>12623</v>
      </c>
      <c r="AR423">
        <v>61.4</v>
      </c>
      <c r="AW423" t="s">
        <v>82</v>
      </c>
      <c r="AX423">
        <v>12</v>
      </c>
      <c r="AY423">
        <v>12</v>
      </c>
      <c r="BA423">
        <v>12</v>
      </c>
      <c r="BB423">
        <v>12</v>
      </c>
      <c r="BC423">
        <v>12</v>
      </c>
      <c r="BD423" t="s">
        <v>83</v>
      </c>
      <c r="BE423">
        <v>4</v>
      </c>
      <c r="BF423">
        <v>4</v>
      </c>
      <c r="BH423">
        <v>4</v>
      </c>
      <c r="BI423">
        <v>4</v>
      </c>
      <c r="BJ423">
        <v>4</v>
      </c>
      <c r="BS423" s="2">
        <v>129749</v>
      </c>
      <c r="BT423" s="2">
        <v>121951</v>
      </c>
      <c r="BV423" s="2">
        <v>110760</v>
      </c>
      <c r="BW423" s="2">
        <v>100853</v>
      </c>
      <c r="BX423" s="2">
        <v>24742</v>
      </c>
    </row>
    <row r="424" spans="1:76" x14ac:dyDescent="0.35">
      <c r="A424" s="1">
        <v>44565</v>
      </c>
      <c r="B424">
        <v>41047</v>
      </c>
      <c r="C424">
        <v>1</v>
      </c>
      <c r="D424" t="s">
        <v>183</v>
      </c>
      <c r="E424" t="s">
        <v>118</v>
      </c>
      <c r="F424" s="2">
        <f>S424+AE424+AQ424</f>
        <v>134004</v>
      </c>
      <c r="G424" s="2">
        <f>(Q424+AC424+AM424)-F424</f>
        <v>333181</v>
      </c>
      <c r="H424" s="2">
        <f>F424/BX424*100</f>
        <v>238.10657616517705</v>
      </c>
      <c r="I424" s="2">
        <f>G424/(BW424-BX424)*100</f>
        <v>161.02701657725584</v>
      </c>
      <c r="J424">
        <v>97.8</v>
      </c>
      <c r="K424" s="2">
        <v>230345</v>
      </c>
      <c r="L424">
        <v>66.2</v>
      </c>
      <c r="M424" s="2">
        <v>230345</v>
      </c>
      <c r="N424">
        <v>70.900000000000006</v>
      </c>
      <c r="O424" s="2">
        <v>224018</v>
      </c>
      <c r="P424">
        <v>76.8</v>
      </c>
      <c r="Q424" s="2">
        <v>206657</v>
      </c>
      <c r="R424">
        <v>78.5</v>
      </c>
      <c r="S424" s="2">
        <v>52544</v>
      </c>
      <c r="T424">
        <v>93.4</v>
      </c>
      <c r="U424" s="2">
        <v>207996</v>
      </c>
      <c r="V424">
        <v>59.8</v>
      </c>
      <c r="W424" s="2">
        <v>207996</v>
      </c>
      <c r="X424">
        <v>64</v>
      </c>
      <c r="AA424" s="2">
        <v>204292</v>
      </c>
      <c r="AB424">
        <v>70</v>
      </c>
      <c r="AC424" s="2">
        <v>188882</v>
      </c>
      <c r="AD424">
        <v>71.8</v>
      </c>
      <c r="AE424" s="2">
        <v>49167</v>
      </c>
      <c r="AF424">
        <v>87.4</v>
      </c>
      <c r="AG424" s="2">
        <v>72125</v>
      </c>
      <c r="AH424">
        <v>34.700000000000003</v>
      </c>
      <c r="AM424" s="2">
        <v>71646</v>
      </c>
      <c r="AN424">
        <v>37.9</v>
      </c>
      <c r="AO424" s="2">
        <v>50821</v>
      </c>
      <c r="AP424">
        <v>53.3</v>
      </c>
      <c r="AQ424" s="2">
        <v>32293</v>
      </c>
      <c r="AR424">
        <v>65.7</v>
      </c>
      <c r="AW424" t="s">
        <v>97</v>
      </c>
      <c r="AX424">
        <v>16</v>
      </c>
      <c r="AY424">
        <v>16</v>
      </c>
      <c r="BA424">
        <v>16</v>
      </c>
      <c r="BB424">
        <v>16</v>
      </c>
      <c r="BC424">
        <v>16</v>
      </c>
      <c r="BD424" t="s">
        <v>83</v>
      </c>
      <c r="BE424">
        <v>4</v>
      </c>
      <c r="BF424">
        <v>4</v>
      </c>
      <c r="BH424">
        <v>4</v>
      </c>
      <c r="BI424">
        <v>4</v>
      </c>
      <c r="BJ424">
        <v>4</v>
      </c>
      <c r="BS424" s="2">
        <v>347818</v>
      </c>
      <c r="BT424" s="2">
        <v>325089</v>
      </c>
      <c r="BV424" s="2">
        <v>291728</v>
      </c>
      <c r="BW424" s="2">
        <v>263189</v>
      </c>
      <c r="BX424" s="2">
        <v>56279</v>
      </c>
    </row>
    <row r="425" spans="1:76" x14ac:dyDescent="0.35">
      <c r="A425" s="1">
        <v>44565</v>
      </c>
      <c r="B425">
        <v>41051</v>
      </c>
      <c r="C425">
        <v>1</v>
      </c>
      <c r="D425" t="s">
        <v>322</v>
      </c>
      <c r="E425" t="s">
        <v>118</v>
      </c>
      <c r="F425" s="2">
        <f>S425+AE425+AQ425</f>
        <v>301168</v>
      </c>
      <c r="G425" s="2">
        <f>(Q425+AC425+AM425)-F425</f>
        <v>1143673</v>
      </c>
      <c r="H425" s="2">
        <f>F425/BX425*100</f>
        <v>266.81077633175937</v>
      </c>
      <c r="I425" s="2">
        <f>G425/(BW425-BX425)*100</f>
        <v>207.82340862422996</v>
      </c>
      <c r="J425">
        <v>97.8</v>
      </c>
      <c r="K425" s="2">
        <v>699935</v>
      </c>
      <c r="L425">
        <v>86.1</v>
      </c>
      <c r="M425" s="2">
        <v>699933</v>
      </c>
      <c r="N425">
        <v>90.8</v>
      </c>
      <c r="O425" s="2">
        <v>672107</v>
      </c>
      <c r="P425">
        <v>94.4</v>
      </c>
      <c r="Q425" s="2">
        <v>631114</v>
      </c>
      <c r="R425">
        <v>95</v>
      </c>
      <c r="S425" s="2">
        <v>119644</v>
      </c>
      <c r="T425">
        <v>95</v>
      </c>
      <c r="U425" s="2">
        <v>617052</v>
      </c>
      <c r="V425">
        <v>75.900000000000006</v>
      </c>
      <c r="W425" s="2">
        <v>617051</v>
      </c>
      <c r="X425">
        <v>80</v>
      </c>
      <c r="AA425" s="2">
        <v>596377</v>
      </c>
      <c r="AB425">
        <v>83.8</v>
      </c>
      <c r="AC425" s="2">
        <v>559566</v>
      </c>
      <c r="AD425">
        <v>84.4</v>
      </c>
      <c r="AE425" s="2">
        <v>108802</v>
      </c>
      <c r="AF425">
        <v>95</v>
      </c>
      <c r="AG425" s="2">
        <v>256617</v>
      </c>
      <c r="AH425">
        <v>41.6</v>
      </c>
      <c r="AM425" s="2">
        <v>254161</v>
      </c>
      <c r="AN425">
        <v>45.4</v>
      </c>
      <c r="AO425" s="2">
        <v>133079</v>
      </c>
      <c r="AP425">
        <v>57.9</v>
      </c>
      <c r="AQ425" s="2">
        <v>72722</v>
      </c>
      <c r="AR425">
        <v>66.8</v>
      </c>
      <c r="AW425" t="s">
        <v>112</v>
      </c>
      <c r="AX425">
        <v>8</v>
      </c>
      <c r="AY425">
        <v>8</v>
      </c>
      <c r="BA425">
        <v>8</v>
      </c>
      <c r="BB425">
        <v>8</v>
      </c>
      <c r="BC425">
        <v>8</v>
      </c>
      <c r="BD425" t="s">
        <v>83</v>
      </c>
      <c r="BE425">
        <v>4</v>
      </c>
      <c r="BF425">
        <v>4</v>
      </c>
      <c r="BH425">
        <v>4</v>
      </c>
      <c r="BI425">
        <v>4</v>
      </c>
      <c r="BJ425">
        <v>4</v>
      </c>
      <c r="BS425" s="2">
        <v>812855</v>
      </c>
      <c r="BT425" s="2">
        <v>771266</v>
      </c>
      <c r="BV425" s="2">
        <v>711785</v>
      </c>
      <c r="BW425" s="2">
        <v>663187</v>
      </c>
      <c r="BX425" s="2">
        <v>112877</v>
      </c>
    </row>
    <row r="426" spans="1:76" x14ac:dyDescent="0.35">
      <c r="A426" s="1">
        <v>44565</v>
      </c>
      <c r="B426">
        <v>41067</v>
      </c>
      <c r="C426">
        <v>1</v>
      </c>
      <c r="D426" t="s">
        <v>140</v>
      </c>
      <c r="E426" t="s">
        <v>118</v>
      </c>
      <c r="F426" s="2">
        <f>S426+AE426+AQ426</f>
        <v>208771</v>
      </c>
      <c r="G426" s="2">
        <f>(Q426+AC426+AM426)-F426</f>
        <v>760271</v>
      </c>
      <c r="H426" s="2">
        <f>F426/BX426*100</f>
        <v>250.44205323832486</v>
      </c>
      <c r="I426" s="2">
        <f>G426/(BW426-BX426)*100</f>
        <v>198.46479549749918</v>
      </c>
      <c r="J426">
        <v>97.8</v>
      </c>
      <c r="K426" s="2">
        <v>477742</v>
      </c>
      <c r="L426">
        <v>79.400000000000006</v>
      </c>
      <c r="M426" s="2">
        <v>477741</v>
      </c>
      <c r="N426">
        <v>84.3</v>
      </c>
      <c r="O426" s="2">
        <v>453299</v>
      </c>
      <c r="P426">
        <v>88.4</v>
      </c>
      <c r="Q426" s="2">
        <v>414126</v>
      </c>
      <c r="R426">
        <v>88.8</v>
      </c>
      <c r="S426" s="2">
        <v>79709</v>
      </c>
      <c r="T426">
        <v>95</v>
      </c>
      <c r="U426" s="2">
        <v>437233</v>
      </c>
      <c r="V426">
        <v>72.7</v>
      </c>
      <c r="W426" s="2">
        <v>437232</v>
      </c>
      <c r="X426">
        <v>77.2</v>
      </c>
      <c r="AA426" s="2">
        <v>419896</v>
      </c>
      <c r="AB426">
        <v>81.8</v>
      </c>
      <c r="AC426" s="2">
        <v>383707</v>
      </c>
      <c r="AD426">
        <v>82.3</v>
      </c>
      <c r="AE426" s="2">
        <v>74642</v>
      </c>
      <c r="AF426">
        <v>89.5</v>
      </c>
      <c r="AG426" s="2">
        <v>173106</v>
      </c>
      <c r="AH426">
        <v>39.6</v>
      </c>
      <c r="AM426" s="2">
        <v>171209</v>
      </c>
      <c r="AN426">
        <v>44.6</v>
      </c>
      <c r="AO426" s="2">
        <v>99329</v>
      </c>
      <c r="AP426">
        <v>60.1</v>
      </c>
      <c r="AQ426" s="2">
        <v>54420</v>
      </c>
      <c r="AR426">
        <v>72.900000000000006</v>
      </c>
      <c r="AW426" t="s">
        <v>112</v>
      </c>
      <c r="AX426">
        <v>8</v>
      </c>
      <c r="AY426">
        <v>8</v>
      </c>
      <c r="BA426">
        <v>8</v>
      </c>
      <c r="BB426">
        <v>8</v>
      </c>
      <c r="BC426">
        <v>8</v>
      </c>
      <c r="BD426" t="s">
        <v>83</v>
      </c>
      <c r="BE426">
        <v>4</v>
      </c>
      <c r="BF426">
        <v>4</v>
      </c>
      <c r="BH426">
        <v>4</v>
      </c>
      <c r="BI426">
        <v>4</v>
      </c>
      <c r="BJ426">
        <v>4</v>
      </c>
      <c r="BS426" s="2">
        <v>601592</v>
      </c>
      <c r="BT426" s="2">
        <v>566608</v>
      </c>
      <c r="BV426" s="2">
        <v>513053</v>
      </c>
      <c r="BW426" s="2">
        <v>466437</v>
      </c>
      <c r="BX426" s="2">
        <v>83361</v>
      </c>
    </row>
    <row r="427" spans="1:76" x14ac:dyDescent="0.35">
      <c r="A427" s="1">
        <v>44565</v>
      </c>
      <c r="B427">
        <v>41071</v>
      </c>
      <c r="C427">
        <v>1</v>
      </c>
      <c r="D427" t="s">
        <v>117</v>
      </c>
      <c r="E427" t="s">
        <v>118</v>
      </c>
      <c r="F427" s="2">
        <f>S427+AE427+AQ427</f>
        <v>46158</v>
      </c>
      <c r="G427" s="2">
        <f>(Q427+AC427+AM427)-F427</f>
        <v>100945</v>
      </c>
      <c r="H427" s="2">
        <f>F427/BX427*100</f>
        <v>241.67757474213309</v>
      </c>
      <c r="I427" s="2">
        <f>G427/(BW427-BX427)*100</f>
        <v>156.20357761822231</v>
      </c>
      <c r="J427">
        <v>97.8</v>
      </c>
      <c r="K427" s="2">
        <v>70980</v>
      </c>
      <c r="L427">
        <v>66.3</v>
      </c>
      <c r="M427" s="2">
        <v>70980</v>
      </c>
      <c r="N427">
        <v>70.2</v>
      </c>
      <c r="O427" s="2">
        <v>68768</v>
      </c>
      <c r="P427">
        <v>74.7</v>
      </c>
      <c r="Q427" s="2">
        <v>63904</v>
      </c>
      <c r="R427">
        <v>76.3</v>
      </c>
      <c r="S427" s="2">
        <v>18092</v>
      </c>
      <c r="T427">
        <v>94.7</v>
      </c>
      <c r="U427" s="2">
        <v>64768</v>
      </c>
      <c r="V427">
        <v>60.5</v>
      </c>
      <c r="W427" s="2">
        <v>64768</v>
      </c>
      <c r="X427">
        <v>64</v>
      </c>
      <c r="AA427" s="2">
        <v>63373</v>
      </c>
      <c r="AB427">
        <v>68.900000000000006</v>
      </c>
      <c r="AC427" s="2">
        <v>59046</v>
      </c>
      <c r="AD427">
        <v>70.5</v>
      </c>
      <c r="AE427" s="2">
        <v>16903</v>
      </c>
      <c r="AF427">
        <v>88.5</v>
      </c>
      <c r="AG427" s="2">
        <v>24291</v>
      </c>
      <c r="AH427">
        <v>37.5</v>
      </c>
      <c r="AM427" s="2">
        <v>24153</v>
      </c>
      <c r="AN427">
        <v>40.9</v>
      </c>
      <c r="AO427" s="2">
        <v>17372</v>
      </c>
      <c r="AP427">
        <v>54.6</v>
      </c>
      <c r="AQ427" s="2">
        <v>11163</v>
      </c>
      <c r="AR427">
        <v>66</v>
      </c>
      <c r="AW427" t="s">
        <v>82</v>
      </c>
      <c r="AX427">
        <v>12</v>
      </c>
      <c r="AY427">
        <v>12</v>
      </c>
      <c r="BA427">
        <v>12</v>
      </c>
      <c r="BB427">
        <v>12</v>
      </c>
      <c r="BC427">
        <v>12</v>
      </c>
      <c r="BD427" t="s">
        <v>83</v>
      </c>
      <c r="BE427">
        <v>4</v>
      </c>
      <c r="BF427">
        <v>4</v>
      </c>
      <c r="BH427">
        <v>4</v>
      </c>
      <c r="BI427">
        <v>4</v>
      </c>
      <c r="BJ427">
        <v>4</v>
      </c>
      <c r="BS427" s="2">
        <v>107100</v>
      </c>
      <c r="BT427" s="2">
        <v>101158</v>
      </c>
      <c r="BV427" s="2">
        <v>92039</v>
      </c>
      <c r="BW427" s="2">
        <v>83723</v>
      </c>
      <c r="BX427" s="2">
        <v>19099</v>
      </c>
    </row>
    <row r="428" spans="1:76" x14ac:dyDescent="0.35">
      <c r="A428" s="1">
        <v>44565</v>
      </c>
      <c r="B428">
        <v>42001</v>
      </c>
      <c r="C428">
        <v>1</v>
      </c>
      <c r="D428" t="s">
        <v>530</v>
      </c>
      <c r="E428" t="s">
        <v>105</v>
      </c>
      <c r="F428" s="2">
        <f>S428+AE428+AQ428</f>
        <v>48582</v>
      </c>
      <c r="G428" s="2">
        <f>(Q428+AC428+AM428)-F428</f>
        <v>78027</v>
      </c>
      <c r="H428" s="2">
        <f>F428/BX428*100</f>
        <v>223.571099861942</v>
      </c>
      <c r="I428" s="2">
        <f>G428/(BW428-BX428)*100</f>
        <v>128.16103281758154</v>
      </c>
      <c r="J428">
        <v>94.6</v>
      </c>
      <c r="K428" s="2">
        <v>60506</v>
      </c>
      <c r="L428">
        <v>58.7</v>
      </c>
      <c r="M428" s="2">
        <v>60504</v>
      </c>
      <c r="N428">
        <v>61.8</v>
      </c>
      <c r="O428" s="2">
        <v>59304</v>
      </c>
      <c r="P428">
        <v>65.900000000000006</v>
      </c>
      <c r="Q428" s="2">
        <v>56327</v>
      </c>
      <c r="R428">
        <v>68.2</v>
      </c>
      <c r="S428" s="2">
        <v>19562</v>
      </c>
      <c r="T428">
        <v>90</v>
      </c>
      <c r="U428" s="2">
        <v>53394</v>
      </c>
      <c r="V428">
        <v>51.8</v>
      </c>
      <c r="W428" s="2">
        <v>53392</v>
      </c>
      <c r="X428">
        <v>54.5</v>
      </c>
      <c r="AA428" s="2">
        <v>52585</v>
      </c>
      <c r="AB428">
        <v>58.4</v>
      </c>
      <c r="AC428" s="2">
        <v>49975</v>
      </c>
      <c r="AD428">
        <v>60.5</v>
      </c>
      <c r="AE428" s="2">
        <v>17860</v>
      </c>
      <c r="AF428">
        <v>82.2</v>
      </c>
      <c r="AG428" s="2">
        <v>20437</v>
      </c>
      <c r="AH428">
        <v>38.299999999999997</v>
      </c>
      <c r="AM428" s="2">
        <v>20307</v>
      </c>
      <c r="AN428">
        <v>40.6</v>
      </c>
      <c r="AO428" s="2">
        <v>16542</v>
      </c>
      <c r="AP428">
        <v>51.4</v>
      </c>
      <c r="AQ428" s="2">
        <v>11160</v>
      </c>
      <c r="AR428">
        <v>62.5</v>
      </c>
      <c r="AW428" t="s">
        <v>86</v>
      </c>
      <c r="AX428">
        <v>4</v>
      </c>
      <c r="AY428">
        <v>4</v>
      </c>
      <c r="BA428">
        <v>4</v>
      </c>
      <c r="BB428">
        <v>4</v>
      </c>
      <c r="BC428">
        <v>4</v>
      </c>
      <c r="BD428" t="s">
        <v>83</v>
      </c>
      <c r="BE428">
        <v>4</v>
      </c>
      <c r="BF428">
        <v>4</v>
      </c>
      <c r="BH428">
        <v>4</v>
      </c>
      <c r="BI428">
        <v>4</v>
      </c>
      <c r="BJ428">
        <v>4</v>
      </c>
      <c r="BS428" s="2">
        <v>103009</v>
      </c>
      <c r="BT428" s="2">
        <v>97947</v>
      </c>
      <c r="BV428" s="2">
        <v>90043</v>
      </c>
      <c r="BW428" s="2">
        <v>82612</v>
      </c>
      <c r="BX428" s="2">
        <v>21730</v>
      </c>
    </row>
    <row r="429" spans="1:76" x14ac:dyDescent="0.35">
      <c r="A429" s="1">
        <v>44565</v>
      </c>
      <c r="B429">
        <v>42003</v>
      </c>
      <c r="C429">
        <v>1</v>
      </c>
      <c r="D429" t="s">
        <v>509</v>
      </c>
      <c r="E429" t="s">
        <v>105</v>
      </c>
      <c r="F429" s="2">
        <f>S429+AE429+AQ429</f>
        <v>556048</v>
      </c>
      <c r="G429" s="2">
        <f>(Q429+AC429+AM429)-F429</f>
        <v>1344962</v>
      </c>
      <c r="H429" s="2">
        <f>F429/BX429*100</f>
        <v>236.33558456130808</v>
      </c>
      <c r="I429" s="2">
        <f>G429/(BW429-BX429)*100</f>
        <v>178.33127594660783</v>
      </c>
      <c r="J429">
        <v>94.6</v>
      </c>
      <c r="K429" s="2">
        <v>928763</v>
      </c>
      <c r="L429">
        <v>76.400000000000006</v>
      </c>
      <c r="M429" s="2">
        <v>928662</v>
      </c>
      <c r="N429">
        <v>80.599999999999994</v>
      </c>
      <c r="O429" s="2">
        <v>896709</v>
      </c>
      <c r="P429">
        <v>84.2</v>
      </c>
      <c r="Q429" s="2">
        <v>847962</v>
      </c>
      <c r="R429">
        <v>85.7</v>
      </c>
      <c r="S429" s="2">
        <v>227934</v>
      </c>
      <c r="T429">
        <v>95</v>
      </c>
      <c r="U429" s="2">
        <v>808140</v>
      </c>
      <c r="V429">
        <v>66.5</v>
      </c>
      <c r="W429" s="2">
        <v>808095</v>
      </c>
      <c r="X429">
        <v>70.099999999999994</v>
      </c>
      <c r="AA429" s="2">
        <v>784054</v>
      </c>
      <c r="AB429">
        <v>73.599999999999994</v>
      </c>
      <c r="AC429" s="2">
        <v>740599</v>
      </c>
      <c r="AD429">
        <v>74.8</v>
      </c>
      <c r="AE429" s="2">
        <v>201029</v>
      </c>
      <c r="AF429">
        <v>85.4</v>
      </c>
      <c r="AG429" s="2">
        <v>315014</v>
      </c>
      <c r="AH429">
        <v>39</v>
      </c>
      <c r="AM429" s="2">
        <v>312449</v>
      </c>
      <c r="AN429">
        <v>42.2</v>
      </c>
      <c r="AO429" s="2">
        <v>210372</v>
      </c>
      <c r="AP429">
        <v>54</v>
      </c>
      <c r="AQ429" s="2">
        <v>127085</v>
      </c>
      <c r="AR429">
        <v>63.2</v>
      </c>
      <c r="AW429" t="s">
        <v>112</v>
      </c>
      <c r="AX429">
        <v>8</v>
      </c>
      <c r="AY429">
        <v>8</v>
      </c>
      <c r="BA429">
        <v>8</v>
      </c>
      <c r="BB429">
        <v>8</v>
      </c>
      <c r="BC429">
        <v>8</v>
      </c>
      <c r="BD429" t="s">
        <v>83</v>
      </c>
      <c r="BE429">
        <v>4</v>
      </c>
      <c r="BF429">
        <v>4</v>
      </c>
      <c r="BH429">
        <v>4</v>
      </c>
      <c r="BI429">
        <v>4</v>
      </c>
      <c r="BJ429">
        <v>4</v>
      </c>
      <c r="BS429" s="2">
        <v>1216045</v>
      </c>
      <c r="BT429" s="2">
        <v>1152274</v>
      </c>
      <c r="BV429" s="2">
        <v>1065135</v>
      </c>
      <c r="BW429" s="2">
        <v>989472</v>
      </c>
      <c r="BX429" s="2">
        <v>235279</v>
      </c>
    </row>
    <row r="430" spans="1:76" x14ac:dyDescent="0.35">
      <c r="A430" s="1">
        <v>44565</v>
      </c>
      <c r="B430">
        <v>42007</v>
      </c>
      <c r="C430">
        <v>1</v>
      </c>
      <c r="D430" t="s">
        <v>284</v>
      </c>
      <c r="E430" t="s">
        <v>105</v>
      </c>
      <c r="F430" s="2">
        <f>S430+AE430+AQ430</f>
        <v>59873</v>
      </c>
      <c r="G430" s="2">
        <f>(Q430+AC430+AM430)-F430</f>
        <v>130454</v>
      </c>
      <c r="H430" s="2">
        <f>F430/BX430*100</f>
        <v>165.86237464679482</v>
      </c>
      <c r="I430" s="2">
        <f>G430/(BW430-BX430)*100</f>
        <v>135.466251298027</v>
      </c>
      <c r="J430">
        <v>94.6</v>
      </c>
      <c r="K430" s="2">
        <v>88986</v>
      </c>
      <c r="L430">
        <v>54.3</v>
      </c>
      <c r="M430" s="2">
        <v>88984</v>
      </c>
      <c r="N430">
        <v>57.1</v>
      </c>
      <c r="O430" s="2">
        <v>86984</v>
      </c>
      <c r="P430">
        <v>60.7</v>
      </c>
      <c r="Q430" s="2">
        <v>82338</v>
      </c>
      <c r="R430">
        <v>62.2</v>
      </c>
      <c r="S430" s="2">
        <v>22124</v>
      </c>
      <c r="T430">
        <v>61.3</v>
      </c>
      <c r="U430" s="2">
        <v>79636</v>
      </c>
      <c r="V430">
        <v>48.6</v>
      </c>
      <c r="W430" s="2">
        <v>79635</v>
      </c>
      <c r="X430">
        <v>51.1</v>
      </c>
      <c r="AA430" s="2">
        <v>78258</v>
      </c>
      <c r="AB430">
        <v>54.6</v>
      </c>
      <c r="AC430" s="2">
        <v>74059</v>
      </c>
      <c r="AD430">
        <v>55.9</v>
      </c>
      <c r="AE430" s="2">
        <v>19839</v>
      </c>
      <c r="AF430">
        <v>55</v>
      </c>
      <c r="AG430" s="2">
        <v>34077</v>
      </c>
      <c r="AH430">
        <v>42.8</v>
      </c>
      <c r="AM430" s="2">
        <v>33930</v>
      </c>
      <c r="AN430">
        <v>45.8</v>
      </c>
      <c r="AO430" s="2">
        <v>27288</v>
      </c>
      <c r="AP430">
        <v>63.5</v>
      </c>
      <c r="AQ430" s="2">
        <v>17910</v>
      </c>
      <c r="AR430">
        <v>90.3</v>
      </c>
      <c r="AW430" t="s">
        <v>86</v>
      </c>
      <c r="AX430">
        <v>3</v>
      </c>
      <c r="AY430">
        <v>4</v>
      </c>
      <c r="BA430">
        <v>4</v>
      </c>
      <c r="BB430">
        <v>4</v>
      </c>
      <c r="BC430">
        <v>3</v>
      </c>
      <c r="BD430" t="s">
        <v>83</v>
      </c>
      <c r="BE430">
        <v>3</v>
      </c>
      <c r="BF430">
        <v>4</v>
      </c>
      <c r="BH430">
        <v>4</v>
      </c>
      <c r="BI430">
        <v>4</v>
      </c>
      <c r="BJ430">
        <v>3</v>
      </c>
      <c r="BS430" s="2">
        <v>163929</v>
      </c>
      <c r="BT430" s="2">
        <v>155711</v>
      </c>
      <c r="BV430" s="2">
        <v>143389</v>
      </c>
      <c r="BW430" s="2">
        <v>132398</v>
      </c>
      <c r="BX430" s="2">
        <v>36098</v>
      </c>
    </row>
    <row r="431" spans="1:76" x14ac:dyDescent="0.35">
      <c r="A431" s="1">
        <v>44565</v>
      </c>
      <c r="B431">
        <v>42011</v>
      </c>
      <c r="C431">
        <v>1</v>
      </c>
      <c r="D431" t="s">
        <v>574</v>
      </c>
      <c r="E431" t="s">
        <v>105</v>
      </c>
      <c r="F431" s="2">
        <f>S431+AE431+AQ431</f>
        <v>168122</v>
      </c>
      <c r="G431" s="2">
        <f>(Q431+AC431+AM431)-F431</f>
        <v>376427</v>
      </c>
      <c r="H431" s="2">
        <f>F431/BX431*100</f>
        <v>226.82712934605163</v>
      </c>
      <c r="I431" s="2">
        <f>G431/(BW431-BX431)*100</f>
        <v>148.41872843765401</v>
      </c>
      <c r="J431">
        <v>94.6</v>
      </c>
      <c r="K431" s="2">
        <v>277287</v>
      </c>
      <c r="L431">
        <v>65.8</v>
      </c>
      <c r="M431" s="2">
        <v>277261</v>
      </c>
      <c r="N431">
        <v>69.8</v>
      </c>
      <c r="O431" s="2">
        <v>270673</v>
      </c>
      <c r="P431">
        <v>75</v>
      </c>
      <c r="Q431" s="2">
        <v>253294</v>
      </c>
      <c r="R431">
        <v>77.3</v>
      </c>
      <c r="S431" s="2">
        <v>72671</v>
      </c>
      <c r="T431">
        <v>95</v>
      </c>
      <c r="U431" s="2">
        <v>237220</v>
      </c>
      <c r="V431">
        <v>56.3</v>
      </c>
      <c r="W431" s="2">
        <v>237214</v>
      </c>
      <c r="X431">
        <v>59.7</v>
      </c>
      <c r="AA431" s="2">
        <v>233021</v>
      </c>
      <c r="AB431">
        <v>64.599999999999994</v>
      </c>
      <c r="AC431" s="2">
        <v>218091</v>
      </c>
      <c r="AD431">
        <v>66.5</v>
      </c>
      <c r="AE431" s="2">
        <v>62253</v>
      </c>
      <c r="AF431">
        <v>84</v>
      </c>
      <c r="AG431" s="2">
        <v>73897</v>
      </c>
      <c r="AH431">
        <v>31.2</v>
      </c>
      <c r="AM431" s="2">
        <v>73164</v>
      </c>
      <c r="AN431">
        <v>33.5</v>
      </c>
      <c r="AO431" s="2">
        <v>54997</v>
      </c>
      <c r="AP431">
        <v>43.9</v>
      </c>
      <c r="AQ431" s="2">
        <v>33198</v>
      </c>
      <c r="AR431">
        <v>53.3</v>
      </c>
      <c r="AW431" t="s">
        <v>82</v>
      </c>
      <c r="AX431">
        <v>12</v>
      </c>
      <c r="AY431">
        <v>12</v>
      </c>
      <c r="BA431">
        <v>12</v>
      </c>
      <c r="BB431">
        <v>12</v>
      </c>
      <c r="BC431">
        <v>12</v>
      </c>
      <c r="BD431" t="s">
        <v>83</v>
      </c>
      <c r="BE431">
        <v>4</v>
      </c>
      <c r="BF431">
        <v>4</v>
      </c>
      <c r="BH431">
        <v>4</v>
      </c>
      <c r="BI431">
        <v>4</v>
      </c>
      <c r="BJ431">
        <v>4</v>
      </c>
      <c r="BS431" s="2">
        <v>421164</v>
      </c>
      <c r="BT431" s="2">
        <v>397136</v>
      </c>
      <c r="BV431" s="2">
        <v>360850</v>
      </c>
      <c r="BW431" s="2">
        <v>327744</v>
      </c>
      <c r="BX431" s="2">
        <v>74119</v>
      </c>
    </row>
    <row r="432" spans="1:76" x14ac:dyDescent="0.35">
      <c r="A432" s="1">
        <v>44565</v>
      </c>
      <c r="B432">
        <v>42013</v>
      </c>
      <c r="C432">
        <v>1</v>
      </c>
      <c r="D432" t="s">
        <v>323</v>
      </c>
      <c r="E432" t="s">
        <v>105</v>
      </c>
      <c r="F432" s="2">
        <f>S432+AE432+AQ432</f>
        <v>55608</v>
      </c>
      <c r="G432" s="2">
        <f>(Q432+AC432+AM432)-F432</f>
        <v>87896</v>
      </c>
      <c r="H432" s="2">
        <f>F432/BX432*100</f>
        <v>214.41295546558706</v>
      </c>
      <c r="I432" s="2">
        <f>G432/(BW432-BX432)*100</f>
        <v>123.321267222269</v>
      </c>
      <c r="J432">
        <v>94.6</v>
      </c>
      <c r="K432" s="2">
        <v>69988</v>
      </c>
      <c r="L432">
        <v>57.4</v>
      </c>
      <c r="M432" s="2">
        <v>69985</v>
      </c>
      <c r="N432">
        <v>60.6</v>
      </c>
      <c r="O432" s="2">
        <v>68775</v>
      </c>
      <c r="P432">
        <v>64.900000000000006</v>
      </c>
      <c r="Q432" s="2">
        <v>65776</v>
      </c>
      <c r="R432">
        <v>67.7</v>
      </c>
      <c r="S432" s="2">
        <v>23777</v>
      </c>
      <c r="T432">
        <v>91.7</v>
      </c>
      <c r="U432" s="2">
        <v>60597</v>
      </c>
      <c r="V432">
        <v>49.7</v>
      </c>
      <c r="W432" s="2">
        <v>60596</v>
      </c>
      <c r="X432">
        <v>52.4</v>
      </c>
      <c r="AA432" s="2">
        <v>59737</v>
      </c>
      <c r="AB432">
        <v>56.4</v>
      </c>
      <c r="AC432" s="2">
        <v>57129</v>
      </c>
      <c r="AD432">
        <v>58.8</v>
      </c>
      <c r="AE432" s="2">
        <v>20942</v>
      </c>
      <c r="AF432">
        <v>80.7</v>
      </c>
      <c r="AG432" s="2">
        <v>20687</v>
      </c>
      <c r="AH432">
        <v>34.1</v>
      </c>
      <c r="AM432" s="2">
        <v>20599</v>
      </c>
      <c r="AN432">
        <v>36.1</v>
      </c>
      <c r="AO432" s="2">
        <v>16450</v>
      </c>
      <c r="AP432">
        <v>44.8</v>
      </c>
      <c r="AQ432" s="2">
        <v>10889</v>
      </c>
      <c r="AR432">
        <v>52</v>
      </c>
      <c r="AW432" t="s">
        <v>112</v>
      </c>
      <c r="AX432">
        <v>7</v>
      </c>
      <c r="AY432">
        <v>8</v>
      </c>
      <c r="BA432">
        <v>8</v>
      </c>
      <c r="BB432">
        <v>8</v>
      </c>
      <c r="BC432">
        <v>8</v>
      </c>
      <c r="BD432" t="s">
        <v>83</v>
      </c>
      <c r="BE432">
        <v>3</v>
      </c>
      <c r="BF432">
        <v>4</v>
      </c>
      <c r="BH432">
        <v>4</v>
      </c>
      <c r="BI432">
        <v>4</v>
      </c>
      <c r="BJ432">
        <v>4</v>
      </c>
      <c r="BS432" s="2">
        <v>121829</v>
      </c>
      <c r="BT432" s="2">
        <v>115567</v>
      </c>
      <c r="BV432" s="2">
        <v>105892</v>
      </c>
      <c r="BW432" s="2">
        <v>97209</v>
      </c>
      <c r="BX432" s="2">
        <v>25935</v>
      </c>
    </row>
    <row r="433" spans="1:76" x14ac:dyDescent="0.35">
      <c r="A433" s="1">
        <v>44565</v>
      </c>
      <c r="B433">
        <v>42017</v>
      </c>
      <c r="C433">
        <v>1</v>
      </c>
      <c r="D433" t="s">
        <v>366</v>
      </c>
      <c r="E433" t="s">
        <v>105</v>
      </c>
      <c r="F433" s="2">
        <f>S433+AE433+AQ433</f>
        <v>306381</v>
      </c>
      <c r="G433" s="2">
        <f>(Q433+AC433+AM433)-F433</f>
        <v>705399</v>
      </c>
      <c r="H433" s="2">
        <f>F433/BX433*100</f>
        <v>253.64975287484785</v>
      </c>
      <c r="I433" s="2">
        <f>G433/(BW433-BX433)*100</f>
        <v>185.32065984126609</v>
      </c>
      <c r="J433">
        <v>94.6</v>
      </c>
      <c r="K433" s="2">
        <v>547824</v>
      </c>
      <c r="L433">
        <v>87.2</v>
      </c>
      <c r="M433" s="2">
        <v>547739</v>
      </c>
      <c r="N433">
        <v>91.6</v>
      </c>
      <c r="O433" s="2">
        <v>530759</v>
      </c>
      <c r="P433">
        <v>95</v>
      </c>
      <c r="Q433" s="2">
        <v>494544</v>
      </c>
      <c r="R433">
        <v>95</v>
      </c>
      <c r="S433" s="2">
        <v>141403</v>
      </c>
      <c r="T433">
        <v>95</v>
      </c>
      <c r="U433" s="2">
        <v>429006</v>
      </c>
      <c r="V433">
        <v>68.3</v>
      </c>
      <c r="W433" s="2">
        <v>428978</v>
      </c>
      <c r="X433">
        <v>71.7</v>
      </c>
      <c r="AA433" s="2">
        <v>418024</v>
      </c>
      <c r="AB433">
        <v>76.099999999999994</v>
      </c>
      <c r="AC433" s="2">
        <v>387113</v>
      </c>
      <c r="AD433">
        <v>77.2</v>
      </c>
      <c r="AE433" s="2">
        <v>108402</v>
      </c>
      <c r="AF433">
        <v>89.7</v>
      </c>
      <c r="AG433" s="2">
        <v>131689</v>
      </c>
      <c r="AH433">
        <v>30.7</v>
      </c>
      <c r="AM433" s="2">
        <v>130123</v>
      </c>
      <c r="AN433">
        <v>33.6</v>
      </c>
      <c r="AO433" s="2">
        <v>96427</v>
      </c>
      <c r="AP433">
        <v>43.2</v>
      </c>
      <c r="AQ433" s="2">
        <v>56576</v>
      </c>
      <c r="AR433">
        <v>52.2</v>
      </c>
      <c r="AW433" t="s">
        <v>86</v>
      </c>
      <c r="AX433">
        <v>4</v>
      </c>
      <c r="AY433">
        <v>4</v>
      </c>
      <c r="BA433">
        <v>4</v>
      </c>
      <c r="BB433">
        <v>4</v>
      </c>
      <c r="BC433">
        <v>4</v>
      </c>
      <c r="BD433" t="s">
        <v>83</v>
      </c>
      <c r="BE433">
        <v>4</v>
      </c>
      <c r="BF433">
        <v>4</v>
      </c>
      <c r="BH433">
        <v>4</v>
      </c>
      <c r="BI433">
        <v>4</v>
      </c>
      <c r="BJ433">
        <v>4</v>
      </c>
      <c r="BS433" s="2">
        <v>628270</v>
      </c>
      <c r="BT433" s="2">
        <v>597890</v>
      </c>
      <c r="BV433" s="2">
        <v>549420</v>
      </c>
      <c r="BW433" s="2">
        <v>501426</v>
      </c>
      <c r="BX433" s="2">
        <v>120789</v>
      </c>
    </row>
    <row r="434" spans="1:76" x14ac:dyDescent="0.35">
      <c r="A434" s="1">
        <v>44565</v>
      </c>
      <c r="B434">
        <v>42019</v>
      </c>
      <c r="C434">
        <v>1</v>
      </c>
      <c r="D434" t="s">
        <v>115</v>
      </c>
      <c r="E434" t="s">
        <v>105</v>
      </c>
      <c r="F434" s="2">
        <f>S434+AE434+AQ434</f>
        <v>91073</v>
      </c>
      <c r="G434" s="2">
        <f>(Q434+AC434+AM434)-F434</f>
        <v>180552</v>
      </c>
      <c r="H434" s="2">
        <f>F434/BX434*100</f>
        <v>249.72716553785409</v>
      </c>
      <c r="I434" s="2">
        <f>G434/(BW434-BX434)*100</f>
        <v>157.85139140241824</v>
      </c>
      <c r="J434">
        <v>94.6</v>
      </c>
      <c r="K434" s="2">
        <v>129795</v>
      </c>
      <c r="L434">
        <v>69.099999999999994</v>
      </c>
      <c r="M434" s="2">
        <v>129786</v>
      </c>
      <c r="N434">
        <v>72.7</v>
      </c>
      <c r="O434" s="2">
        <v>125832</v>
      </c>
      <c r="P434">
        <v>76.7</v>
      </c>
      <c r="Q434" s="2">
        <v>118708</v>
      </c>
      <c r="R434">
        <v>78.7</v>
      </c>
      <c r="S434" s="2">
        <v>36463</v>
      </c>
      <c r="T434">
        <v>95</v>
      </c>
      <c r="U434" s="2">
        <v>115386</v>
      </c>
      <c r="V434">
        <v>61.4</v>
      </c>
      <c r="W434" s="2">
        <v>115384</v>
      </c>
      <c r="X434">
        <v>64.599999999999994</v>
      </c>
      <c r="AA434" s="2">
        <v>112457</v>
      </c>
      <c r="AB434">
        <v>68.5</v>
      </c>
      <c r="AC434" s="2">
        <v>105929</v>
      </c>
      <c r="AD434">
        <v>70.2</v>
      </c>
      <c r="AE434" s="2">
        <v>33077</v>
      </c>
      <c r="AF434">
        <v>90.7</v>
      </c>
      <c r="AG434" s="2">
        <v>47372</v>
      </c>
      <c r="AH434">
        <v>41.1</v>
      </c>
      <c r="AM434" s="2">
        <v>46988</v>
      </c>
      <c r="AN434">
        <v>44.4</v>
      </c>
      <c r="AO434" s="2">
        <v>35105</v>
      </c>
      <c r="AP434">
        <v>55.2</v>
      </c>
      <c r="AQ434" s="2">
        <v>21533</v>
      </c>
      <c r="AR434">
        <v>65.099999999999994</v>
      </c>
      <c r="AW434" t="s">
        <v>86</v>
      </c>
      <c r="AX434">
        <v>4</v>
      </c>
      <c r="AY434">
        <v>4</v>
      </c>
      <c r="BA434">
        <v>4</v>
      </c>
      <c r="BB434">
        <v>4</v>
      </c>
      <c r="BC434">
        <v>4</v>
      </c>
      <c r="BD434" t="s">
        <v>83</v>
      </c>
      <c r="BE434">
        <v>4</v>
      </c>
      <c r="BF434">
        <v>4</v>
      </c>
      <c r="BH434">
        <v>4</v>
      </c>
      <c r="BI434">
        <v>4</v>
      </c>
      <c r="BJ434">
        <v>4</v>
      </c>
      <c r="BS434" s="2">
        <v>187853</v>
      </c>
      <c r="BT434" s="2">
        <v>178549</v>
      </c>
      <c r="BV434" s="2">
        <v>164112</v>
      </c>
      <c r="BW434" s="2">
        <v>150850</v>
      </c>
      <c r="BX434" s="2">
        <v>36469</v>
      </c>
    </row>
    <row r="435" spans="1:76" x14ac:dyDescent="0.35">
      <c r="A435" s="1">
        <v>44565</v>
      </c>
      <c r="B435">
        <v>42021</v>
      </c>
      <c r="C435">
        <v>1</v>
      </c>
      <c r="D435" t="s">
        <v>615</v>
      </c>
      <c r="E435" t="s">
        <v>105</v>
      </c>
      <c r="F435" s="2">
        <f>S435+AE435+AQ435</f>
        <v>68028</v>
      </c>
      <c r="G435" s="2">
        <f>(Q435+AC435+AM435)-F435</f>
        <v>99307</v>
      </c>
      <c r="H435" s="2">
        <f>F435/BX435*100</f>
        <v>224.94544011639442</v>
      </c>
      <c r="I435" s="2">
        <f>G435/(BW435-BX435)*100</f>
        <v>132.31054146237474</v>
      </c>
      <c r="J435">
        <v>94.6</v>
      </c>
      <c r="K435" s="2">
        <v>78607</v>
      </c>
      <c r="L435">
        <v>60.4</v>
      </c>
      <c r="M435" s="2">
        <v>78598</v>
      </c>
      <c r="N435">
        <v>63.5</v>
      </c>
      <c r="O435" s="2">
        <v>77229</v>
      </c>
      <c r="P435">
        <v>67.599999999999994</v>
      </c>
      <c r="Q435" s="2">
        <v>74008</v>
      </c>
      <c r="R435">
        <v>70.3</v>
      </c>
      <c r="S435" s="2">
        <v>28005</v>
      </c>
      <c r="T435">
        <v>92.6</v>
      </c>
      <c r="U435" s="2">
        <v>69378</v>
      </c>
      <c r="V435">
        <v>53.3</v>
      </c>
      <c r="W435" s="2">
        <v>69376</v>
      </c>
      <c r="X435">
        <v>56.1</v>
      </c>
      <c r="AA435" s="2">
        <v>68531</v>
      </c>
      <c r="AB435">
        <v>60</v>
      </c>
      <c r="AC435" s="2">
        <v>65688</v>
      </c>
      <c r="AD435">
        <v>62.4</v>
      </c>
      <c r="AE435" s="2">
        <v>25200</v>
      </c>
      <c r="AF435">
        <v>83.3</v>
      </c>
      <c r="AG435" s="2">
        <v>27771</v>
      </c>
      <c r="AH435">
        <v>40</v>
      </c>
      <c r="AM435" s="2">
        <v>27639</v>
      </c>
      <c r="AN435">
        <v>42.1</v>
      </c>
      <c r="AO435" s="2">
        <v>22360</v>
      </c>
      <c r="AP435">
        <v>51.3</v>
      </c>
      <c r="AQ435" s="2">
        <v>14823</v>
      </c>
      <c r="AR435">
        <v>58.8</v>
      </c>
      <c r="AW435" t="s">
        <v>112</v>
      </c>
      <c r="AX435">
        <v>8</v>
      </c>
      <c r="AY435">
        <v>8</v>
      </c>
      <c r="BA435">
        <v>8</v>
      </c>
      <c r="BB435">
        <v>8</v>
      </c>
      <c r="BC435">
        <v>8</v>
      </c>
      <c r="BD435" t="s">
        <v>83</v>
      </c>
      <c r="BE435">
        <v>4</v>
      </c>
      <c r="BF435">
        <v>4</v>
      </c>
      <c r="BH435">
        <v>4</v>
      </c>
      <c r="BI435">
        <v>4</v>
      </c>
      <c r="BJ435">
        <v>4</v>
      </c>
      <c r="BS435" s="2">
        <v>130192</v>
      </c>
      <c r="BT435" s="2">
        <v>123755</v>
      </c>
      <c r="BV435" s="2">
        <v>114225</v>
      </c>
      <c r="BW435" s="2">
        <v>105298</v>
      </c>
      <c r="BX435" s="2">
        <v>30242</v>
      </c>
    </row>
    <row r="436" spans="1:76" x14ac:dyDescent="0.35">
      <c r="A436" s="1">
        <v>44565</v>
      </c>
      <c r="B436">
        <v>42027</v>
      </c>
      <c r="C436">
        <v>1</v>
      </c>
      <c r="D436" t="s">
        <v>265</v>
      </c>
      <c r="E436" t="s">
        <v>105</v>
      </c>
      <c r="F436" s="2">
        <f>S436+AE436+AQ436</f>
        <v>60155</v>
      </c>
      <c r="G436" s="2">
        <f>(Q436+AC436+AM436)-F436</f>
        <v>160590</v>
      </c>
      <c r="H436" s="2">
        <f>F436/BX436*100</f>
        <v>249.25416424960636</v>
      </c>
      <c r="I436" s="2">
        <f>G436/(BW436-BX436)*100</f>
        <v>140.63156788566624</v>
      </c>
      <c r="J436">
        <v>94.6</v>
      </c>
      <c r="K436" s="2">
        <v>107596</v>
      </c>
      <c r="L436">
        <v>66.3</v>
      </c>
      <c r="M436" s="2">
        <v>107580</v>
      </c>
      <c r="N436">
        <v>68.900000000000006</v>
      </c>
      <c r="O436" s="2">
        <v>104122</v>
      </c>
      <c r="P436">
        <v>70.900000000000006</v>
      </c>
      <c r="Q436" s="2">
        <v>99000</v>
      </c>
      <c r="R436">
        <v>71.599999999999994</v>
      </c>
      <c r="S436" s="2">
        <v>23841</v>
      </c>
      <c r="T436">
        <v>95</v>
      </c>
      <c r="U436" s="2">
        <v>92731</v>
      </c>
      <c r="V436">
        <v>57.1</v>
      </c>
      <c r="W436" s="2">
        <v>92725</v>
      </c>
      <c r="X436">
        <v>59.3</v>
      </c>
      <c r="AA436" s="2">
        <v>89848</v>
      </c>
      <c r="AB436">
        <v>61.2</v>
      </c>
      <c r="AC436" s="2">
        <v>85186</v>
      </c>
      <c r="AD436">
        <v>61.6</v>
      </c>
      <c r="AE436" s="2">
        <v>21435</v>
      </c>
      <c r="AF436">
        <v>88.8</v>
      </c>
      <c r="AG436" s="2">
        <v>37134</v>
      </c>
      <c r="AH436">
        <v>40</v>
      </c>
      <c r="AM436" s="2">
        <v>36559</v>
      </c>
      <c r="AN436">
        <v>42.9</v>
      </c>
      <c r="AO436" s="2">
        <v>24410</v>
      </c>
      <c r="AP436">
        <v>59.4</v>
      </c>
      <c r="AQ436" s="2">
        <v>14879</v>
      </c>
      <c r="AR436">
        <v>69.400000000000006</v>
      </c>
      <c r="AW436" t="s">
        <v>112</v>
      </c>
      <c r="AX436">
        <v>8</v>
      </c>
      <c r="AY436">
        <v>8</v>
      </c>
      <c r="BA436">
        <v>8</v>
      </c>
      <c r="BB436">
        <v>8</v>
      </c>
      <c r="BC436">
        <v>8</v>
      </c>
      <c r="BD436" t="s">
        <v>83</v>
      </c>
      <c r="BE436">
        <v>4</v>
      </c>
      <c r="BF436">
        <v>4</v>
      </c>
      <c r="BH436">
        <v>4</v>
      </c>
      <c r="BI436">
        <v>4</v>
      </c>
      <c r="BJ436">
        <v>4</v>
      </c>
      <c r="BS436" s="2">
        <v>162385</v>
      </c>
      <c r="BT436" s="2">
        <v>156243</v>
      </c>
      <c r="BV436" s="2">
        <v>146852</v>
      </c>
      <c r="BW436" s="2">
        <v>138326</v>
      </c>
      <c r="BX436" s="2">
        <v>24134</v>
      </c>
    </row>
    <row r="437" spans="1:76" x14ac:dyDescent="0.35">
      <c r="A437" s="1">
        <v>44565</v>
      </c>
      <c r="B437">
        <v>42029</v>
      </c>
      <c r="C437">
        <v>1</v>
      </c>
      <c r="D437" t="s">
        <v>443</v>
      </c>
      <c r="E437" t="s">
        <v>105</v>
      </c>
      <c r="F437" s="2">
        <f>S437+AE437+AQ437</f>
        <v>244011</v>
      </c>
      <c r="G437" s="2">
        <f>(Q437+AC437+AM437)-F437</f>
        <v>649617</v>
      </c>
      <c r="H437" s="2">
        <f>F437/BX437*100</f>
        <v>276.18363119828865</v>
      </c>
      <c r="I437" s="2">
        <f>G437/(BW437-BX437)*100</f>
        <v>203.85065568780539</v>
      </c>
      <c r="J437">
        <v>94.6</v>
      </c>
      <c r="K437" s="2">
        <v>492753</v>
      </c>
      <c r="L437">
        <v>93.9</v>
      </c>
      <c r="M437" s="2">
        <v>492710</v>
      </c>
      <c r="N437">
        <v>95</v>
      </c>
      <c r="O437" s="2">
        <v>471862</v>
      </c>
      <c r="P437">
        <v>95</v>
      </c>
      <c r="Q437" s="2">
        <v>435574</v>
      </c>
      <c r="R437">
        <v>95</v>
      </c>
      <c r="S437" s="2">
        <v>110942</v>
      </c>
      <c r="T437">
        <v>95</v>
      </c>
      <c r="U437" s="2">
        <v>384332</v>
      </c>
      <c r="V437">
        <v>73.2</v>
      </c>
      <c r="W437" s="2">
        <v>384323</v>
      </c>
      <c r="X437">
        <v>77.400000000000006</v>
      </c>
      <c r="AA437" s="2">
        <v>369773</v>
      </c>
      <c r="AB437">
        <v>82.1</v>
      </c>
      <c r="AC437" s="2">
        <v>339625</v>
      </c>
      <c r="AD437">
        <v>83.4</v>
      </c>
      <c r="AE437" s="2">
        <v>85794</v>
      </c>
      <c r="AF437">
        <v>95</v>
      </c>
      <c r="AG437" s="2">
        <v>120129</v>
      </c>
      <c r="AH437">
        <v>31.3</v>
      </c>
      <c r="AM437" s="2">
        <v>118429</v>
      </c>
      <c r="AN437">
        <v>34.9</v>
      </c>
      <c r="AO437" s="2">
        <v>82601</v>
      </c>
      <c r="AP437">
        <v>45.6</v>
      </c>
      <c r="AQ437" s="2">
        <v>47275</v>
      </c>
      <c r="AR437">
        <v>55.1</v>
      </c>
      <c r="AW437" t="s">
        <v>86</v>
      </c>
      <c r="AX437">
        <v>4</v>
      </c>
      <c r="AY437">
        <v>4</v>
      </c>
      <c r="BA437">
        <v>4</v>
      </c>
      <c r="BB437">
        <v>4</v>
      </c>
      <c r="BC437">
        <v>4</v>
      </c>
      <c r="BD437" t="s">
        <v>83</v>
      </c>
      <c r="BE437">
        <v>4</v>
      </c>
      <c r="BF437">
        <v>4</v>
      </c>
      <c r="BH437">
        <v>4</v>
      </c>
      <c r="BI437">
        <v>4</v>
      </c>
      <c r="BJ437">
        <v>4</v>
      </c>
      <c r="BS437" s="2">
        <v>524989</v>
      </c>
      <c r="BT437" s="2">
        <v>496254</v>
      </c>
      <c r="BV437" s="2">
        <v>450231</v>
      </c>
      <c r="BW437" s="2">
        <v>407024</v>
      </c>
      <c r="BX437" s="2">
        <v>88351</v>
      </c>
    </row>
    <row r="438" spans="1:76" x14ac:dyDescent="0.35">
      <c r="A438" s="1">
        <v>44565</v>
      </c>
      <c r="B438">
        <v>42041</v>
      </c>
      <c r="C438">
        <v>1</v>
      </c>
      <c r="D438" t="s">
        <v>119</v>
      </c>
      <c r="E438" t="s">
        <v>105</v>
      </c>
      <c r="F438" s="2">
        <f>S438+AE438+AQ438</f>
        <v>121839</v>
      </c>
      <c r="G438" s="2">
        <f>(Q438+AC438+AM438)-F438</f>
        <v>265664</v>
      </c>
      <c r="H438" s="2">
        <f>F438/BX438*100</f>
        <v>255.16020942408377</v>
      </c>
      <c r="I438" s="2">
        <f>G438/(BW438-BX438)*100</f>
        <v>172.11456855389918</v>
      </c>
      <c r="J438">
        <v>94.6</v>
      </c>
      <c r="K438" s="2">
        <v>203133</v>
      </c>
      <c r="L438">
        <v>80.2</v>
      </c>
      <c r="M438" s="2">
        <v>203114</v>
      </c>
      <c r="N438">
        <v>84.7</v>
      </c>
      <c r="O438" s="2">
        <v>196936</v>
      </c>
      <c r="P438">
        <v>89.7</v>
      </c>
      <c r="Q438" s="2">
        <v>185870</v>
      </c>
      <c r="R438">
        <v>92</v>
      </c>
      <c r="S438" s="2">
        <v>54278</v>
      </c>
      <c r="T438">
        <v>95</v>
      </c>
      <c r="U438" s="2">
        <v>164761</v>
      </c>
      <c r="V438">
        <v>65</v>
      </c>
      <c r="W438" s="2">
        <v>164754</v>
      </c>
      <c r="X438">
        <v>68.7</v>
      </c>
      <c r="AA438" s="2">
        <v>160494</v>
      </c>
      <c r="AB438">
        <v>73.099999999999994</v>
      </c>
      <c r="AC438" s="2">
        <v>151250</v>
      </c>
      <c r="AD438">
        <v>74.8</v>
      </c>
      <c r="AE438" s="2">
        <v>44446</v>
      </c>
      <c r="AF438">
        <v>93.1</v>
      </c>
      <c r="AG438" s="2">
        <v>50806</v>
      </c>
      <c r="AH438">
        <v>30.8</v>
      </c>
      <c r="AM438" s="2">
        <v>50383</v>
      </c>
      <c r="AN438">
        <v>33.299999999999997</v>
      </c>
      <c r="AO438" s="2">
        <v>36728</v>
      </c>
      <c r="AP438">
        <v>43.5</v>
      </c>
      <c r="AQ438" s="2">
        <v>23115</v>
      </c>
      <c r="AR438">
        <v>52</v>
      </c>
      <c r="AW438" t="s">
        <v>86</v>
      </c>
      <c r="AX438">
        <v>4</v>
      </c>
      <c r="AY438">
        <v>4</v>
      </c>
      <c r="BA438">
        <v>4</v>
      </c>
      <c r="BB438">
        <v>4</v>
      </c>
      <c r="BC438">
        <v>4</v>
      </c>
      <c r="BD438" t="s">
        <v>83</v>
      </c>
      <c r="BE438">
        <v>4</v>
      </c>
      <c r="BF438">
        <v>4</v>
      </c>
      <c r="BH438">
        <v>4</v>
      </c>
      <c r="BI438">
        <v>4</v>
      </c>
      <c r="BJ438">
        <v>4</v>
      </c>
      <c r="BS438" s="2">
        <v>253370</v>
      </c>
      <c r="BT438" s="2">
        <v>239766</v>
      </c>
      <c r="BV438" s="2">
        <v>219605</v>
      </c>
      <c r="BW438" s="2">
        <v>202103</v>
      </c>
      <c r="BX438" s="2">
        <v>47750</v>
      </c>
    </row>
    <row r="439" spans="1:76" x14ac:dyDescent="0.35">
      <c r="A439" s="1">
        <v>44565</v>
      </c>
      <c r="B439">
        <v>42043</v>
      </c>
      <c r="C439">
        <v>1</v>
      </c>
      <c r="D439" t="s">
        <v>335</v>
      </c>
      <c r="E439" t="s">
        <v>105</v>
      </c>
      <c r="F439" s="2">
        <f>S439+AE439+AQ439</f>
        <v>111495</v>
      </c>
      <c r="G439" s="2">
        <f>(Q439+AC439+AM439)-F439</f>
        <v>266266</v>
      </c>
      <c r="H439" s="2">
        <f>F439/BX439*100</f>
        <v>230.26641883519207</v>
      </c>
      <c r="I439" s="2">
        <f>G439/(BW439-BX439)*100</f>
        <v>159.17669494311829</v>
      </c>
      <c r="J439">
        <v>94.6</v>
      </c>
      <c r="K439" s="2">
        <v>193255</v>
      </c>
      <c r="L439">
        <v>69.400000000000006</v>
      </c>
      <c r="M439" s="2">
        <v>193241</v>
      </c>
      <c r="N439">
        <v>74</v>
      </c>
      <c r="O439" s="2">
        <v>188451</v>
      </c>
      <c r="P439">
        <v>79.599999999999994</v>
      </c>
      <c r="Q439" s="2">
        <v>177006</v>
      </c>
      <c r="R439">
        <v>82.1</v>
      </c>
      <c r="S439" s="2">
        <v>47443</v>
      </c>
      <c r="T439">
        <v>95</v>
      </c>
      <c r="U439" s="2">
        <v>163814</v>
      </c>
      <c r="V439">
        <v>58.9</v>
      </c>
      <c r="W439" s="2">
        <v>163812</v>
      </c>
      <c r="X439">
        <v>62.7</v>
      </c>
      <c r="AA439" s="2">
        <v>160588</v>
      </c>
      <c r="AB439">
        <v>67.8</v>
      </c>
      <c r="AC439" s="2">
        <v>150710</v>
      </c>
      <c r="AD439">
        <v>69.900000000000006</v>
      </c>
      <c r="AE439" s="2">
        <v>41378</v>
      </c>
      <c r="AF439">
        <v>85.5</v>
      </c>
      <c r="AG439" s="2">
        <v>50427</v>
      </c>
      <c r="AH439">
        <v>30.8</v>
      </c>
      <c r="AM439" s="2">
        <v>50045</v>
      </c>
      <c r="AN439">
        <v>33.200000000000003</v>
      </c>
      <c r="AO439" s="2">
        <v>37205</v>
      </c>
      <c r="AP439">
        <v>44.6</v>
      </c>
      <c r="AQ439" s="2">
        <v>22674</v>
      </c>
      <c r="AR439">
        <v>54.8</v>
      </c>
      <c r="AW439" t="s">
        <v>112</v>
      </c>
      <c r="AX439">
        <v>8</v>
      </c>
      <c r="AY439">
        <v>8</v>
      </c>
      <c r="BA439">
        <v>8</v>
      </c>
      <c r="BB439">
        <v>8</v>
      </c>
      <c r="BC439">
        <v>8</v>
      </c>
      <c r="BD439" t="s">
        <v>83</v>
      </c>
      <c r="BE439">
        <v>4</v>
      </c>
      <c r="BF439">
        <v>4</v>
      </c>
      <c r="BH439">
        <v>4</v>
      </c>
      <c r="BI439">
        <v>4</v>
      </c>
      <c r="BJ439">
        <v>4</v>
      </c>
      <c r="BS439" s="2">
        <v>278299</v>
      </c>
      <c r="BT439" s="2">
        <v>261217</v>
      </c>
      <c r="BV439" s="2">
        <v>236827</v>
      </c>
      <c r="BW439" s="2">
        <v>215697</v>
      </c>
      <c r="BX439" s="2">
        <v>48420</v>
      </c>
    </row>
    <row r="440" spans="1:76" x14ac:dyDescent="0.35">
      <c r="A440" s="1">
        <v>44565</v>
      </c>
      <c r="B440">
        <v>42045</v>
      </c>
      <c r="C440">
        <v>1</v>
      </c>
      <c r="D440" t="s">
        <v>154</v>
      </c>
      <c r="E440" t="s">
        <v>105</v>
      </c>
      <c r="F440" s="2">
        <f>S440+AE440+AQ440</f>
        <v>254186</v>
      </c>
      <c r="G440" s="2">
        <f>(Q440+AC440+AM440)-F440</f>
        <v>659772</v>
      </c>
      <c r="H440" s="2">
        <f>F440/BX440*100</f>
        <v>267.58111038591909</v>
      </c>
      <c r="I440" s="2">
        <f>G440/(BW440-BX440)*100</f>
        <v>190.00351339987674</v>
      </c>
      <c r="J440">
        <v>94.6</v>
      </c>
      <c r="K440" s="2">
        <v>506694</v>
      </c>
      <c r="L440">
        <v>89.4</v>
      </c>
      <c r="M440" s="2">
        <v>506640</v>
      </c>
      <c r="N440">
        <v>95</v>
      </c>
      <c r="O440" s="2">
        <v>486229</v>
      </c>
      <c r="P440">
        <v>95</v>
      </c>
      <c r="Q440" s="2">
        <v>451509</v>
      </c>
      <c r="R440">
        <v>95</v>
      </c>
      <c r="S440" s="2">
        <v>117128</v>
      </c>
      <c r="T440">
        <v>95</v>
      </c>
      <c r="U440" s="2">
        <v>394010</v>
      </c>
      <c r="V440">
        <v>69.5</v>
      </c>
      <c r="W440" s="2">
        <v>393998</v>
      </c>
      <c r="X440">
        <v>73.900000000000006</v>
      </c>
      <c r="AA440" s="2">
        <v>380005</v>
      </c>
      <c r="AB440">
        <v>78.400000000000006</v>
      </c>
      <c r="AC440" s="2">
        <v>350699</v>
      </c>
      <c r="AD440">
        <v>79.3</v>
      </c>
      <c r="AE440" s="2">
        <v>90079</v>
      </c>
      <c r="AF440">
        <v>94.8</v>
      </c>
      <c r="AG440" s="2">
        <v>113124</v>
      </c>
      <c r="AH440">
        <v>28.7</v>
      </c>
      <c r="AM440" s="2">
        <v>111750</v>
      </c>
      <c r="AN440">
        <v>31.9</v>
      </c>
      <c r="AO440" s="2">
        <v>79527</v>
      </c>
      <c r="AP440">
        <v>42.5</v>
      </c>
      <c r="AQ440" s="2">
        <v>46979</v>
      </c>
      <c r="AR440">
        <v>52.2</v>
      </c>
      <c r="AW440" t="s">
        <v>112</v>
      </c>
      <c r="AX440">
        <v>8</v>
      </c>
      <c r="AY440">
        <v>8</v>
      </c>
      <c r="BA440">
        <v>8</v>
      </c>
      <c r="BB440">
        <v>8</v>
      </c>
      <c r="BC440">
        <v>8</v>
      </c>
      <c r="BD440" t="s">
        <v>83</v>
      </c>
      <c r="BE440">
        <v>4</v>
      </c>
      <c r="BF440">
        <v>4</v>
      </c>
      <c r="BH440">
        <v>4</v>
      </c>
      <c r="BI440">
        <v>4</v>
      </c>
      <c r="BJ440">
        <v>4</v>
      </c>
      <c r="BS440" s="2">
        <v>566747</v>
      </c>
      <c r="BT440" s="2">
        <v>533300</v>
      </c>
      <c r="BV440" s="2">
        <v>484794</v>
      </c>
      <c r="BW440" s="2">
        <v>442236</v>
      </c>
      <c r="BX440" s="2">
        <v>94994</v>
      </c>
    </row>
    <row r="441" spans="1:76" x14ac:dyDescent="0.35">
      <c r="A441" s="1">
        <v>44565</v>
      </c>
      <c r="B441">
        <v>42049</v>
      </c>
      <c r="C441">
        <v>1</v>
      </c>
      <c r="D441" t="s">
        <v>187</v>
      </c>
      <c r="E441" t="s">
        <v>105</v>
      </c>
      <c r="F441" s="2">
        <f>S441+AE441+AQ441</f>
        <v>112429</v>
      </c>
      <c r="G441" s="2">
        <f>(Q441+AC441+AM441)-F441</f>
        <v>245603</v>
      </c>
      <c r="H441" s="2">
        <f>F441/BX441*100</f>
        <v>223.73930348258705</v>
      </c>
      <c r="I441" s="2">
        <f>G441/(BW441-BX441)*100</f>
        <v>151.17565953884599</v>
      </c>
      <c r="J441">
        <v>94.6</v>
      </c>
      <c r="K441" s="2">
        <v>172171</v>
      </c>
      <c r="L441">
        <v>63.8</v>
      </c>
      <c r="M441" s="2">
        <v>172163</v>
      </c>
      <c r="N441">
        <v>67.599999999999994</v>
      </c>
      <c r="O441" s="2">
        <v>167206</v>
      </c>
      <c r="P441">
        <v>71.8</v>
      </c>
      <c r="Q441" s="2">
        <v>157167</v>
      </c>
      <c r="R441">
        <v>73.900000000000006</v>
      </c>
      <c r="S441" s="2">
        <v>44501</v>
      </c>
      <c r="T441">
        <v>88.6</v>
      </c>
      <c r="U441" s="2">
        <v>152584</v>
      </c>
      <c r="V441">
        <v>56.6</v>
      </c>
      <c r="W441" s="2">
        <v>152583</v>
      </c>
      <c r="X441">
        <v>59.9</v>
      </c>
      <c r="AA441" s="2">
        <v>149036</v>
      </c>
      <c r="AB441">
        <v>64</v>
      </c>
      <c r="AC441" s="2">
        <v>140122</v>
      </c>
      <c r="AD441">
        <v>65.900000000000006</v>
      </c>
      <c r="AE441" s="2">
        <v>40823</v>
      </c>
      <c r="AF441">
        <v>81.2</v>
      </c>
      <c r="AG441" s="2">
        <v>61258</v>
      </c>
      <c r="AH441">
        <v>40.1</v>
      </c>
      <c r="AM441" s="2">
        <v>60743</v>
      </c>
      <c r="AN441">
        <v>43.4</v>
      </c>
      <c r="AO441" s="2">
        <v>45019</v>
      </c>
      <c r="AP441">
        <v>56.1</v>
      </c>
      <c r="AQ441" s="2">
        <v>27105</v>
      </c>
      <c r="AR441">
        <v>66.400000000000006</v>
      </c>
      <c r="AW441" t="s">
        <v>82</v>
      </c>
      <c r="AX441">
        <v>12</v>
      </c>
      <c r="AY441">
        <v>12</v>
      </c>
      <c r="BA441">
        <v>12</v>
      </c>
      <c r="BB441">
        <v>12</v>
      </c>
      <c r="BC441">
        <v>12</v>
      </c>
      <c r="BD441" t="s">
        <v>83</v>
      </c>
      <c r="BE441">
        <v>4</v>
      </c>
      <c r="BF441">
        <v>4</v>
      </c>
      <c r="BH441">
        <v>4</v>
      </c>
      <c r="BI441">
        <v>4</v>
      </c>
      <c r="BJ441">
        <v>4</v>
      </c>
      <c r="BS441" s="2">
        <v>269728</v>
      </c>
      <c r="BT441" s="2">
        <v>254676</v>
      </c>
      <c r="BV441" s="2">
        <v>232782</v>
      </c>
      <c r="BW441" s="2">
        <v>212712</v>
      </c>
      <c r="BX441" s="2">
        <v>50250</v>
      </c>
    </row>
    <row r="442" spans="1:76" x14ac:dyDescent="0.35">
      <c r="A442" s="1">
        <v>44565</v>
      </c>
      <c r="B442">
        <v>42051</v>
      </c>
      <c r="C442">
        <v>1</v>
      </c>
      <c r="D442" t="s">
        <v>104</v>
      </c>
      <c r="E442" t="s">
        <v>105</v>
      </c>
      <c r="F442" s="2">
        <f>S442+AE442+AQ442</f>
        <v>65398</v>
      </c>
      <c r="G442" s="2">
        <f>(Q442+AC442+AM442)-F442</f>
        <v>103468</v>
      </c>
      <c r="H442" s="2">
        <f>F442/BX442*100</f>
        <v>233.08978151619914</v>
      </c>
      <c r="I442" s="2">
        <f>G442/(BW442-BX442)*100</f>
        <v>135.25405560857004</v>
      </c>
      <c r="J442">
        <v>94.6</v>
      </c>
      <c r="K442" s="2">
        <v>81783</v>
      </c>
      <c r="L442">
        <v>63.3</v>
      </c>
      <c r="M442" s="2">
        <v>81773</v>
      </c>
      <c r="N442">
        <v>66.599999999999994</v>
      </c>
      <c r="O442" s="2">
        <v>80591</v>
      </c>
      <c r="P442">
        <v>71.099999999999994</v>
      </c>
      <c r="Q442" s="2">
        <v>77426</v>
      </c>
      <c r="R442">
        <v>74.099999999999994</v>
      </c>
      <c r="S442" s="2">
        <v>27999</v>
      </c>
      <c r="T442">
        <v>95</v>
      </c>
      <c r="U442" s="2">
        <v>70195</v>
      </c>
      <c r="V442">
        <v>54.3</v>
      </c>
      <c r="W442" s="2">
        <v>70188</v>
      </c>
      <c r="X442">
        <v>57.2</v>
      </c>
      <c r="AA442" s="2">
        <v>69375</v>
      </c>
      <c r="AB442">
        <v>61.2</v>
      </c>
      <c r="AC442" s="2">
        <v>66633</v>
      </c>
      <c r="AD442">
        <v>63.7</v>
      </c>
      <c r="AE442" s="2">
        <v>24082</v>
      </c>
      <c r="AF442">
        <v>85.8</v>
      </c>
      <c r="AG442" s="2">
        <v>24933</v>
      </c>
      <c r="AH442">
        <v>35.5</v>
      </c>
      <c r="AM442" s="2">
        <v>24807</v>
      </c>
      <c r="AN442">
        <v>37.200000000000003</v>
      </c>
      <c r="AO442" s="2">
        <v>20307</v>
      </c>
      <c r="AP442">
        <v>46.7</v>
      </c>
      <c r="AQ442" s="2">
        <v>13317</v>
      </c>
      <c r="AR442">
        <v>55.3</v>
      </c>
      <c r="AW442" t="s">
        <v>82</v>
      </c>
      <c r="AX442">
        <v>12</v>
      </c>
      <c r="AY442">
        <v>12</v>
      </c>
      <c r="BA442">
        <v>12</v>
      </c>
      <c r="BB442">
        <v>12</v>
      </c>
      <c r="BC442">
        <v>12</v>
      </c>
      <c r="BD442" t="s">
        <v>83</v>
      </c>
      <c r="BE442">
        <v>4</v>
      </c>
      <c r="BF442">
        <v>4</v>
      </c>
      <c r="BH442">
        <v>4</v>
      </c>
      <c r="BI442">
        <v>4</v>
      </c>
      <c r="BJ442">
        <v>4</v>
      </c>
      <c r="BS442" s="2">
        <v>129274</v>
      </c>
      <c r="BT442" s="2">
        <v>122800</v>
      </c>
      <c r="BV442" s="2">
        <v>113319</v>
      </c>
      <c r="BW442" s="2">
        <v>104556</v>
      </c>
      <c r="BX442" s="2">
        <v>28057</v>
      </c>
    </row>
    <row r="443" spans="1:76" x14ac:dyDescent="0.35">
      <c r="A443" s="1">
        <v>44565</v>
      </c>
      <c r="B443">
        <v>42055</v>
      </c>
      <c r="C443">
        <v>1</v>
      </c>
      <c r="D443" t="s">
        <v>224</v>
      </c>
      <c r="E443" t="s">
        <v>105</v>
      </c>
      <c r="F443" s="2">
        <f>S443+AE443+AQ443</f>
        <v>65069</v>
      </c>
      <c r="G443" s="2">
        <f>(Q443+AC443+AM443)-F443</f>
        <v>104179</v>
      </c>
      <c r="H443" s="2">
        <f>F443/BX443*100</f>
        <v>208.76191087298278</v>
      </c>
      <c r="I443" s="2">
        <f>G443/(BW443-BX443)*100</f>
        <v>116.22969475187432</v>
      </c>
      <c r="J443">
        <v>94.6</v>
      </c>
      <c r="K443" s="2">
        <v>81972</v>
      </c>
      <c r="L443">
        <v>52.9</v>
      </c>
      <c r="M443" s="2">
        <v>81970</v>
      </c>
      <c r="N443">
        <v>56.1</v>
      </c>
      <c r="O443" s="2">
        <v>80403</v>
      </c>
      <c r="P443">
        <v>60.6</v>
      </c>
      <c r="Q443" s="2">
        <v>76244</v>
      </c>
      <c r="R443">
        <v>63.1</v>
      </c>
      <c r="S443" s="2">
        <v>26745</v>
      </c>
      <c r="T443">
        <v>85.8</v>
      </c>
      <c r="U443" s="2">
        <v>71830</v>
      </c>
      <c r="V443">
        <v>46.3</v>
      </c>
      <c r="W443" s="2">
        <v>71830</v>
      </c>
      <c r="X443">
        <v>49.2</v>
      </c>
      <c r="AA443" s="2">
        <v>70788</v>
      </c>
      <c r="AB443">
        <v>53.3</v>
      </c>
      <c r="AC443" s="2">
        <v>67098</v>
      </c>
      <c r="AD443">
        <v>55.5</v>
      </c>
      <c r="AE443" s="2">
        <v>24110</v>
      </c>
      <c r="AF443">
        <v>77.400000000000006</v>
      </c>
      <c r="AG443" s="2">
        <v>26074</v>
      </c>
      <c r="AH443">
        <v>36.299999999999997</v>
      </c>
      <c r="AM443" s="2">
        <v>25906</v>
      </c>
      <c r="AN443">
        <v>38.6</v>
      </c>
      <c r="AO443" s="2">
        <v>20727</v>
      </c>
      <c r="AP443">
        <v>49.4</v>
      </c>
      <c r="AQ443" s="2">
        <v>14214</v>
      </c>
      <c r="AR443">
        <v>59</v>
      </c>
      <c r="AW443" t="s">
        <v>112</v>
      </c>
      <c r="AX443">
        <v>7</v>
      </c>
      <c r="AY443">
        <v>7</v>
      </c>
      <c r="BA443">
        <v>8</v>
      </c>
      <c r="BB443">
        <v>8</v>
      </c>
      <c r="BC443">
        <v>8</v>
      </c>
      <c r="BD443" t="s">
        <v>83</v>
      </c>
      <c r="BE443">
        <v>3</v>
      </c>
      <c r="BF443">
        <v>3</v>
      </c>
      <c r="BH443">
        <v>4</v>
      </c>
      <c r="BI443">
        <v>4</v>
      </c>
      <c r="BJ443">
        <v>4</v>
      </c>
      <c r="BS443" s="2">
        <v>155027</v>
      </c>
      <c r="BT443" s="2">
        <v>145984</v>
      </c>
      <c r="BV443" s="2">
        <v>132733</v>
      </c>
      <c r="BW443" s="2">
        <v>120801</v>
      </c>
      <c r="BX443" s="2">
        <v>31169</v>
      </c>
    </row>
    <row r="444" spans="1:76" x14ac:dyDescent="0.35">
      <c r="A444" s="1">
        <v>44565</v>
      </c>
      <c r="B444">
        <v>42069</v>
      </c>
      <c r="C444">
        <v>1</v>
      </c>
      <c r="D444" t="s">
        <v>598</v>
      </c>
      <c r="E444" t="s">
        <v>105</v>
      </c>
      <c r="F444" s="2">
        <f>S444+AE444+AQ444</f>
        <v>104831</v>
      </c>
      <c r="G444" s="2">
        <f>(Q444+AC444+AM444)-F444</f>
        <v>223733</v>
      </c>
      <c r="H444" s="2">
        <f>F444/BX444*100</f>
        <v>245.95514053775048</v>
      </c>
      <c r="I444" s="2">
        <f>G444/(BW444-BX444)*100</f>
        <v>180.30333556295179</v>
      </c>
      <c r="J444">
        <v>94.6</v>
      </c>
      <c r="K444" s="2">
        <v>159675</v>
      </c>
      <c r="L444">
        <v>76.2</v>
      </c>
      <c r="M444" s="2">
        <v>159661</v>
      </c>
      <c r="N444">
        <v>80.400000000000006</v>
      </c>
      <c r="O444" s="2">
        <v>154583</v>
      </c>
      <c r="P444">
        <v>85</v>
      </c>
      <c r="Q444" s="2">
        <v>144477</v>
      </c>
      <c r="R444">
        <v>86.7</v>
      </c>
      <c r="S444" s="2">
        <v>42307</v>
      </c>
      <c r="T444">
        <v>95</v>
      </c>
      <c r="U444" s="2">
        <v>139659</v>
      </c>
      <c r="V444">
        <v>66.599999999999994</v>
      </c>
      <c r="W444" s="2">
        <v>139655</v>
      </c>
      <c r="X444">
        <v>70.3</v>
      </c>
      <c r="AA444" s="2">
        <v>135951</v>
      </c>
      <c r="AB444">
        <v>74.8</v>
      </c>
      <c r="AC444" s="2">
        <v>127004</v>
      </c>
      <c r="AD444">
        <v>76.2</v>
      </c>
      <c r="AE444" s="2">
        <v>37793</v>
      </c>
      <c r="AF444">
        <v>88.7</v>
      </c>
      <c r="AG444" s="2">
        <v>57647</v>
      </c>
      <c r="AH444">
        <v>41.3</v>
      </c>
      <c r="AM444" s="2">
        <v>57083</v>
      </c>
      <c r="AN444">
        <v>44.9</v>
      </c>
      <c r="AO444" s="2">
        <v>41327</v>
      </c>
      <c r="AP444">
        <v>56.8</v>
      </c>
      <c r="AQ444" s="2">
        <v>24731</v>
      </c>
      <c r="AR444">
        <v>65.400000000000006</v>
      </c>
      <c r="AW444" t="s">
        <v>82</v>
      </c>
      <c r="AX444">
        <v>12</v>
      </c>
      <c r="AY444">
        <v>12</v>
      </c>
      <c r="BA444">
        <v>12</v>
      </c>
      <c r="BB444">
        <v>12</v>
      </c>
      <c r="BC444">
        <v>12</v>
      </c>
      <c r="BD444" t="s">
        <v>83</v>
      </c>
      <c r="BE444">
        <v>4</v>
      </c>
      <c r="BF444">
        <v>4</v>
      </c>
      <c r="BH444">
        <v>4</v>
      </c>
      <c r="BI444">
        <v>4</v>
      </c>
      <c r="BJ444">
        <v>4</v>
      </c>
      <c r="BS444" s="2">
        <v>209674</v>
      </c>
      <c r="BT444" s="2">
        <v>198664</v>
      </c>
      <c r="BV444" s="2">
        <v>181759</v>
      </c>
      <c r="BW444" s="2">
        <v>166709</v>
      </c>
      <c r="BX444" s="2">
        <v>42622</v>
      </c>
    </row>
    <row r="445" spans="1:76" x14ac:dyDescent="0.35">
      <c r="A445" s="1">
        <v>44565</v>
      </c>
      <c r="B445">
        <v>42071</v>
      </c>
      <c r="C445">
        <v>1</v>
      </c>
      <c r="D445" t="s">
        <v>130</v>
      </c>
      <c r="E445" t="s">
        <v>105</v>
      </c>
      <c r="F445" s="2">
        <f>S445+AE445+AQ445</f>
        <v>243802</v>
      </c>
      <c r="G445" s="2">
        <f>(Q445+AC445+AM445)-F445</f>
        <v>466483</v>
      </c>
      <c r="H445" s="2">
        <f>F445/BX445*100</f>
        <v>242.87664000159396</v>
      </c>
      <c r="I445" s="2">
        <f>G445/(BW445-BX445)*100</f>
        <v>146.93858908614413</v>
      </c>
      <c r="J445">
        <v>94.6</v>
      </c>
      <c r="K445" s="2">
        <v>350738</v>
      </c>
      <c r="L445">
        <v>64.3</v>
      </c>
      <c r="M445" s="2">
        <v>350720</v>
      </c>
      <c r="N445">
        <v>68.8</v>
      </c>
      <c r="O445" s="2">
        <v>341600</v>
      </c>
      <c r="P445">
        <v>74.2</v>
      </c>
      <c r="Q445" s="2">
        <v>322554</v>
      </c>
      <c r="R445">
        <v>77.2</v>
      </c>
      <c r="S445" s="2">
        <v>101690</v>
      </c>
      <c r="T445">
        <v>95</v>
      </c>
      <c r="U445" s="2">
        <v>304493</v>
      </c>
      <c r="V445">
        <v>55.8</v>
      </c>
      <c r="W445" s="2">
        <v>304488</v>
      </c>
      <c r="X445">
        <v>59.7</v>
      </c>
      <c r="AA445" s="2">
        <v>298443</v>
      </c>
      <c r="AB445">
        <v>64.8</v>
      </c>
      <c r="AC445" s="2">
        <v>281435</v>
      </c>
      <c r="AD445">
        <v>67.400000000000006</v>
      </c>
      <c r="AE445" s="2">
        <v>89912</v>
      </c>
      <c r="AF445">
        <v>89.6</v>
      </c>
      <c r="AG445" s="2">
        <v>107074</v>
      </c>
      <c r="AH445">
        <v>35.200000000000003</v>
      </c>
      <c r="AM445" s="2">
        <v>106296</v>
      </c>
      <c r="AN445">
        <v>37.799999999999997</v>
      </c>
      <c r="AO445" s="2">
        <v>80410</v>
      </c>
      <c r="AP445">
        <v>49.2</v>
      </c>
      <c r="AQ445" s="2">
        <v>52200</v>
      </c>
      <c r="AR445">
        <v>58.1</v>
      </c>
      <c r="AW445" t="s">
        <v>112</v>
      </c>
      <c r="AX445">
        <v>8</v>
      </c>
      <c r="AY445">
        <v>8</v>
      </c>
      <c r="BA445">
        <v>8</v>
      </c>
      <c r="BB445">
        <v>8</v>
      </c>
      <c r="BC445">
        <v>8</v>
      </c>
      <c r="BD445" t="s">
        <v>83</v>
      </c>
      <c r="BE445">
        <v>4</v>
      </c>
      <c r="BF445">
        <v>4</v>
      </c>
      <c r="BH445">
        <v>4</v>
      </c>
      <c r="BI445">
        <v>4</v>
      </c>
      <c r="BJ445">
        <v>4</v>
      </c>
      <c r="BS445" s="2">
        <v>545724</v>
      </c>
      <c r="BT445" s="2">
        <v>510017</v>
      </c>
      <c r="BV445" s="2">
        <v>460485</v>
      </c>
      <c r="BW445" s="2">
        <v>417849</v>
      </c>
      <c r="BX445" s="2">
        <v>100381</v>
      </c>
    </row>
    <row r="446" spans="1:76" x14ac:dyDescent="0.35">
      <c r="A446" s="1">
        <v>44565</v>
      </c>
      <c r="B446">
        <v>42075</v>
      </c>
      <c r="C446">
        <v>1</v>
      </c>
      <c r="D446" t="s">
        <v>315</v>
      </c>
      <c r="E446" t="s">
        <v>105</v>
      </c>
      <c r="F446" s="2">
        <f>S446+AE446+AQ446</f>
        <v>61213</v>
      </c>
      <c r="G446" s="2">
        <f>(Q446+AC446+AM446)-F446</f>
        <v>109458</v>
      </c>
      <c r="H446" s="2">
        <f>F446/BX446*100</f>
        <v>217.2754055301175</v>
      </c>
      <c r="I446" s="2">
        <f>G446/(BW446-BX446)*100</f>
        <v>134.36034664768124</v>
      </c>
      <c r="J446">
        <v>94.6</v>
      </c>
      <c r="K446" s="2">
        <v>85141</v>
      </c>
      <c r="L446">
        <v>60</v>
      </c>
      <c r="M446" s="2">
        <v>85139</v>
      </c>
      <c r="N446">
        <v>63.8</v>
      </c>
      <c r="O446" s="2">
        <v>83262</v>
      </c>
      <c r="P446">
        <v>68.900000000000006</v>
      </c>
      <c r="Q446" s="2">
        <v>78656</v>
      </c>
      <c r="R446">
        <v>71.7</v>
      </c>
      <c r="S446" s="2">
        <v>25591</v>
      </c>
      <c r="T446">
        <v>90.8</v>
      </c>
      <c r="U446" s="2">
        <v>73136</v>
      </c>
      <c r="V446">
        <v>51.6</v>
      </c>
      <c r="W446" s="2">
        <v>73136</v>
      </c>
      <c r="X446">
        <v>54.8</v>
      </c>
      <c r="AA446" s="2">
        <v>71905</v>
      </c>
      <c r="AB446">
        <v>59.5</v>
      </c>
      <c r="AC446" s="2">
        <v>67829</v>
      </c>
      <c r="AD446">
        <v>61.9</v>
      </c>
      <c r="AE446" s="2">
        <v>22873</v>
      </c>
      <c r="AF446">
        <v>81.2</v>
      </c>
      <c r="AG446" s="2">
        <v>24371</v>
      </c>
      <c r="AH446">
        <v>33.299999999999997</v>
      </c>
      <c r="AM446" s="2">
        <v>24186</v>
      </c>
      <c r="AN446">
        <v>35.700000000000003</v>
      </c>
      <c r="AO446" s="2">
        <v>19051</v>
      </c>
      <c r="AP446">
        <v>46.3</v>
      </c>
      <c r="AQ446" s="2">
        <v>12749</v>
      </c>
      <c r="AR446">
        <v>55.7</v>
      </c>
      <c r="AW446" t="s">
        <v>82</v>
      </c>
      <c r="AX446">
        <v>12</v>
      </c>
      <c r="AY446">
        <v>12</v>
      </c>
      <c r="BA446">
        <v>12</v>
      </c>
      <c r="BB446">
        <v>12</v>
      </c>
      <c r="BC446">
        <v>12</v>
      </c>
      <c r="BD446" t="s">
        <v>83</v>
      </c>
      <c r="BE446">
        <v>4</v>
      </c>
      <c r="BF446">
        <v>4</v>
      </c>
      <c r="BH446">
        <v>4</v>
      </c>
      <c r="BI446">
        <v>4</v>
      </c>
      <c r="BJ446">
        <v>4</v>
      </c>
      <c r="BS446" s="2">
        <v>141793</v>
      </c>
      <c r="BT446" s="2">
        <v>133517</v>
      </c>
      <c r="BV446" s="2">
        <v>120793</v>
      </c>
      <c r="BW446" s="2">
        <v>109639</v>
      </c>
      <c r="BX446" s="2">
        <v>28173</v>
      </c>
    </row>
    <row r="447" spans="1:76" x14ac:dyDescent="0.35">
      <c r="A447" s="1">
        <v>44565</v>
      </c>
      <c r="B447">
        <v>42077</v>
      </c>
      <c r="C447">
        <v>1</v>
      </c>
      <c r="D447" t="s">
        <v>547</v>
      </c>
      <c r="E447" t="s">
        <v>105</v>
      </c>
      <c r="F447" s="2">
        <f>S447+AE447+AQ447</f>
        <v>170904</v>
      </c>
      <c r="G447" s="2">
        <f>(Q447+AC447+AM447)-F447</f>
        <v>413850</v>
      </c>
      <c r="H447" s="2">
        <f>F447/BX447*100</f>
        <v>270.48619903773107</v>
      </c>
      <c r="I447" s="2">
        <f>G447/(BW447-BX447)*100</f>
        <v>185.57630219543694</v>
      </c>
      <c r="J447">
        <v>94.6</v>
      </c>
      <c r="K447" s="2">
        <v>292231</v>
      </c>
      <c r="L447">
        <v>79.099999999999994</v>
      </c>
      <c r="M447" s="2">
        <v>292225</v>
      </c>
      <c r="N447">
        <v>84.1</v>
      </c>
      <c r="O447" s="2">
        <v>283697</v>
      </c>
      <c r="P447">
        <v>90</v>
      </c>
      <c r="Q447" s="2">
        <v>264301</v>
      </c>
      <c r="R447">
        <v>92.4</v>
      </c>
      <c r="S447" s="2">
        <v>70791</v>
      </c>
      <c r="T447">
        <v>95</v>
      </c>
      <c r="U447" s="2">
        <v>253746</v>
      </c>
      <c r="V447">
        <v>68.7</v>
      </c>
      <c r="W447" s="2">
        <v>253745</v>
      </c>
      <c r="X447">
        <v>73</v>
      </c>
      <c r="AA447" s="2">
        <v>247628</v>
      </c>
      <c r="AB447">
        <v>78.5</v>
      </c>
      <c r="AC447" s="2">
        <v>231144</v>
      </c>
      <c r="AD447">
        <v>80.8</v>
      </c>
      <c r="AE447" s="2">
        <v>62271</v>
      </c>
      <c r="AF447">
        <v>95</v>
      </c>
      <c r="AG447" s="2">
        <v>90260</v>
      </c>
      <c r="AH447">
        <v>35.6</v>
      </c>
      <c r="AM447" s="2">
        <v>89309</v>
      </c>
      <c r="AN447">
        <v>38.6</v>
      </c>
      <c r="AO447" s="2">
        <v>63369</v>
      </c>
      <c r="AP447">
        <v>50.4</v>
      </c>
      <c r="AQ447" s="2">
        <v>37842</v>
      </c>
      <c r="AR447">
        <v>60.8</v>
      </c>
      <c r="AW447" t="s">
        <v>82</v>
      </c>
      <c r="AX447">
        <v>12</v>
      </c>
      <c r="AY447">
        <v>12</v>
      </c>
      <c r="BA447">
        <v>12</v>
      </c>
      <c r="BB447">
        <v>12</v>
      </c>
      <c r="BC447">
        <v>12</v>
      </c>
      <c r="BD447" t="s">
        <v>83</v>
      </c>
      <c r="BE447">
        <v>4</v>
      </c>
      <c r="BF447">
        <v>4</v>
      </c>
      <c r="BH447">
        <v>4</v>
      </c>
      <c r="BI447">
        <v>4</v>
      </c>
      <c r="BJ447">
        <v>4</v>
      </c>
      <c r="BS447" s="2">
        <v>369318</v>
      </c>
      <c r="BT447" s="2">
        <v>347373</v>
      </c>
      <c r="BV447" s="2">
        <v>315375</v>
      </c>
      <c r="BW447" s="2">
        <v>286192</v>
      </c>
      <c r="BX447" s="2">
        <v>63184</v>
      </c>
    </row>
    <row r="448" spans="1:76" x14ac:dyDescent="0.35">
      <c r="A448" s="1">
        <v>44565</v>
      </c>
      <c r="B448">
        <v>42079</v>
      </c>
      <c r="C448">
        <v>1</v>
      </c>
      <c r="D448" t="s">
        <v>378</v>
      </c>
      <c r="E448" t="s">
        <v>105</v>
      </c>
      <c r="F448" s="2">
        <f>S448+AE448+AQ448</f>
        <v>147714</v>
      </c>
      <c r="G448" s="2">
        <f>(Q448+AC448+AM448)-F448</f>
        <v>305345</v>
      </c>
      <c r="H448" s="2">
        <f>F448/BX448*100</f>
        <v>230.88609969207684</v>
      </c>
      <c r="I448" s="2">
        <f>G448/(BW448-BX448)*100</f>
        <v>160.06426789121636</v>
      </c>
      <c r="J448">
        <v>94.6</v>
      </c>
      <c r="K448" s="2">
        <v>219883</v>
      </c>
      <c r="L448">
        <v>69.3</v>
      </c>
      <c r="M448" s="2">
        <v>219875</v>
      </c>
      <c r="N448">
        <v>73.099999999999994</v>
      </c>
      <c r="O448" s="2">
        <v>215001</v>
      </c>
      <c r="P448">
        <v>77.7</v>
      </c>
      <c r="Q448" s="2">
        <v>202422</v>
      </c>
      <c r="R448">
        <v>79.5</v>
      </c>
      <c r="S448" s="2">
        <v>60358</v>
      </c>
      <c r="T448">
        <v>94.3</v>
      </c>
      <c r="U448" s="2">
        <v>192264</v>
      </c>
      <c r="V448">
        <v>60.6</v>
      </c>
      <c r="W448" s="2">
        <v>192263</v>
      </c>
      <c r="X448">
        <v>63.9</v>
      </c>
      <c r="AA448" s="2">
        <v>188888</v>
      </c>
      <c r="AB448">
        <v>68.3</v>
      </c>
      <c r="AC448" s="2">
        <v>177681</v>
      </c>
      <c r="AD448">
        <v>69.7</v>
      </c>
      <c r="AE448" s="2">
        <v>53532</v>
      </c>
      <c r="AF448">
        <v>83.7</v>
      </c>
      <c r="AG448" s="2">
        <v>73551</v>
      </c>
      <c r="AH448">
        <v>38.299999999999997</v>
      </c>
      <c r="AM448" s="2">
        <v>72956</v>
      </c>
      <c r="AN448">
        <v>41.1</v>
      </c>
      <c r="AO448" s="2">
        <v>55451</v>
      </c>
      <c r="AP448">
        <v>53.3</v>
      </c>
      <c r="AQ448" s="2">
        <v>33824</v>
      </c>
      <c r="AR448">
        <v>63.2</v>
      </c>
      <c r="AW448" t="s">
        <v>82</v>
      </c>
      <c r="AX448">
        <v>12</v>
      </c>
      <c r="AY448">
        <v>12</v>
      </c>
      <c r="BA448">
        <v>12</v>
      </c>
      <c r="BB448">
        <v>12</v>
      </c>
      <c r="BC448">
        <v>12</v>
      </c>
      <c r="BD448" t="s">
        <v>83</v>
      </c>
      <c r="BE448">
        <v>4</v>
      </c>
      <c r="BF448">
        <v>4</v>
      </c>
      <c r="BH448">
        <v>4</v>
      </c>
      <c r="BI448">
        <v>4</v>
      </c>
      <c r="BJ448">
        <v>4</v>
      </c>
      <c r="BS448" s="2">
        <v>317417</v>
      </c>
      <c r="BT448" s="2">
        <v>300742</v>
      </c>
      <c r="BV448" s="2">
        <v>276739</v>
      </c>
      <c r="BW448" s="2">
        <v>254741</v>
      </c>
      <c r="BX448" s="2">
        <v>63977</v>
      </c>
    </row>
    <row r="449" spans="1:76" x14ac:dyDescent="0.35">
      <c r="A449" s="1">
        <v>44565</v>
      </c>
      <c r="B449">
        <v>42081</v>
      </c>
      <c r="C449">
        <v>1</v>
      </c>
      <c r="D449" t="s">
        <v>447</v>
      </c>
      <c r="E449" t="s">
        <v>105</v>
      </c>
      <c r="F449" s="2">
        <f>S449+AE449+AQ449</f>
        <v>50345</v>
      </c>
      <c r="G449" s="2">
        <f>(Q449+AC449+AM449)-F449</f>
        <v>83059</v>
      </c>
      <c r="H449" s="2">
        <f>F449/BX449*100</f>
        <v>224.14407194693021</v>
      </c>
      <c r="I449" s="2">
        <f>G449/(BW449-BX449)*100</f>
        <v>122.6777933682889</v>
      </c>
      <c r="J449">
        <v>94.6</v>
      </c>
      <c r="K449" s="2">
        <v>61217</v>
      </c>
      <c r="L449">
        <v>54</v>
      </c>
      <c r="M449" s="2">
        <v>61214</v>
      </c>
      <c r="N449">
        <v>57</v>
      </c>
      <c r="O449" s="2">
        <v>60244</v>
      </c>
      <c r="P449">
        <v>61.3</v>
      </c>
      <c r="Q449" s="2">
        <v>57636</v>
      </c>
      <c r="R449">
        <v>63.9</v>
      </c>
      <c r="S449" s="2">
        <v>20055</v>
      </c>
      <c r="T449">
        <v>89.3</v>
      </c>
      <c r="U449" s="2">
        <v>55983</v>
      </c>
      <c r="V449">
        <v>49.4</v>
      </c>
      <c r="W449" s="2">
        <v>55981</v>
      </c>
      <c r="X449">
        <v>52.2</v>
      </c>
      <c r="AA449" s="2">
        <v>55313</v>
      </c>
      <c r="AB449">
        <v>56.3</v>
      </c>
      <c r="AC449" s="2">
        <v>52969</v>
      </c>
      <c r="AD449">
        <v>58.7</v>
      </c>
      <c r="AE449" s="2">
        <v>18577</v>
      </c>
      <c r="AF449">
        <v>82.7</v>
      </c>
      <c r="AG449" s="2">
        <v>22894</v>
      </c>
      <c r="AH449">
        <v>40.9</v>
      </c>
      <c r="AM449" s="2">
        <v>22799</v>
      </c>
      <c r="AN449">
        <v>43</v>
      </c>
      <c r="AO449" s="2">
        <v>18054</v>
      </c>
      <c r="AP449">
        <v>54.1</v>
      </c>
      <c r="AQ449" s="2">
        <v>11713</v>
      </c>
      <c r="AR449">
        <v>63.1</v>
      </c>
      <c r="AW449" t="s">
        <v>112</v>
      </c>
      <c r="AX449">
        <v>7</v>
      </c>
      <c r="AY449">
        <v>8</v>
      </c>
      <c r="BA449">
        <v>8</v>
      </c>
      <c r="BB449">
        <v>8</v>
      </c>
      <c r="BC449">
        <v>8</v>
      </c>
      <c r="BD449" t="s">
        <v>83</v>
      </c>
      <c r="BE449">
        <v>3</v>
      </c>
      <c r="BF449">
        <v>4</v>
      </c>
      <c r="BH449">
        <v>4</v>
      </c>
      <c r="BI449">
        <v>4</v>
      </c>
      <c r="BJ449">
        <v>4</v>
      </c>
      <c r="BS449" s="2">
        <v>113299</v>
      </c>
      <c r="BT449" s="2">
        <v>107299</v>
      </c>
      <c r="BV449" s="2">
        <v>98212</v>
      </c>
      <c r="BW449" s="2">
        <v>90166</v>
      </c>
      <c r="BX449" s="2">
        <v>22461</v>
      </c>
    </row>
    <row r="450" spans="1:76" x14ac:dyDescent="0.35">
      <c r="A450" s="1">
        <v>44565</v>
      </c>
      <c r="B450">
        <v>42085</v>
      </c>
      <c r="C450">
        <v>1</v>
      </c>
      <c r="D450" t="s">
        <v>390</v>
      </c>
      <c r="E450" t="s">
        <v>105</v>
      </c>
      <c r="F450" s="2">
        <f>S450+AE450+AQ450</f>
        <v>54183</v>
      </c>
      <c r="G450" s="2">
        <f>(Q450+AC450+AM450)-F450</f>
        <v>79387</v>
      </c>
      <c r="H450" s="2">
        <f>F450/BX450*100</f>
        <v>222.76446162068825</v>
      </c>
      <c r="I450" s="2">
        <f>G450/(BW450-BX450)*100</f>
        <v>123.84480983432655</v>
      </c>
      <c r="J450">
        <v>94.6</v>
      </c>
      <c r="K450" s="2">
        <v>63767</v>
      </c>
      <c r="L450">
        <v>58.3</v>
      </c>
      <c r="M450" s="2">
        <v>63765</v>
      </c>
      <c r="N450">
        <v>61.3</v>
      </c>
      <c r="O450" s="2">
        <v>62736</v>
      </c>
      <c r="P450">
        <v>65.099999999999994</v>
      </c>
      <c r="Q450" s="2">
        <v>60136</v>
      </c>
      <c r="R450">
        <v>68</v>
      </c>
      <c r="S450" s="2">
        <v>22665</v>
      </c>
      <c r="T450">
        <v>93.2</v>
      </c>
      <c r="U450" s="2">
        <v>55486</v>
      </c>
      <c r="V450">
        <v>50.7</v>
      </c>
      <c r="W450" s="2">
        <v>55485</v>
      </c>
      <c r="X450">
        <v>53.3</v>
      </c>
      <c r="AA450" s="2">
        <v>54823</v>
      </c>
      <c r="AB450">
        <v>56.9</v>
      </c>
      <c r="AC450" s="2">
        <v>52601</v>
      </c>
      <c r="AD450">
        <v>59.5</v>
      </c>
      <c r="AE450" s="2">
        <v>20009</v>
      </c>
      <c r="AF450">
        <v>82.3</v>
      </c>
      <c r="AG450" s="2">
        <v>20929</v>
      </c>
      <c r="AH450">
        <v>37.700000000000003</v>
      </c>
      <c r="AM450" s="2">
        <v>20833</v>
      </c>
      <c r="AN450">
        <v>39.6</v>
      </c>
      <c r="AO450" s="2">
        <v>17259</v>
      </c>
      <c r="AP450">
        <v>49</v>
      </c>
      <c r="AQ450" s="2">
        <v>11509</v>
      </c>
      <c r="AR450">
        <v>57.5</v>
      </c>
      <c r="AW450" t="s">
        <v>82</v>
      </c>
      <c r="AX450">
        <v>12</v>
      </c>
      <c r="AY450">
        <v>12</v>
      </c>
      <c r="BA450">
        <v>12</v>
      </c>
      <c r="BB450">
        <v>12</v>
      </c>
      <c r="BC450">
        <v>12</v>
      </c>
      <c r="BD450" t="s">
        <v>83</v>
      </c>
      <c r="BE450">
        <v>4</v>
      </c>
      <c r="BF450">
        <v>4</v>
      </c>
      <c r="BH450">
        <v>4</v>
      </c>
      <c r="BI450">
        <v>4</v>
      </c>
      <c r="BJ450">
        <v>4</v>
      </c>
      <c r="BS450" s="2">
        <v>109424</v>
      </c>
      <c r="BT450" s="2">
        <v>104045</v>
      </c>
      <c r="BV450" s="2">
        <v>96298</v>
      </c>
      <c r="BW450" s="2">
        <v>88425</v>
      </c>
      <c r="BX450" s="2">
        <v>24323</v>
      </c>
    </row>
    <row r="451" spans="1:76" x14ac:dyDescent="0.35">
      <c r="A451" s="1">
        <v>44565</v>
      </c>
      <c r="B451">
        <v>42089</v>
      </c>
      <c r="C451">
        <v>1</v>
      </c>
      <c r="D451" t="s">
        <v>135</v>
      </c>
      <c r="E451" t="s">
        <v>105</v>
      </c>
      <c r="F451" s="2">
        <f>S451+AE451+AQ451</f>
        <v>66887</v>
      </c>
      <c r="G451" s="2">
        <f>(Q451+AC451+AM451)-F451</f>
        <v>157153</v>
      </c>
      <c r="H451" s="2">
        <f>F451/BX451*100</f>
        <v>220.4072890236267</v>
      </c>
      <c r="I451" s="2">
        <f>G451/(BW451-BX451)*100</f>
        <v>147.13735991086727</v>
      </c>
      <c r="J451">
        <v>94.6</v>
      </c>
      <c r="K451" s="2">
        <v>113125</v>
      </c>
      <c r="L451">
        <v>66.400000000000006</v>
      </c>
      <c r="M451" s="2">
        <v>113124</v>
      </c>
      <c r="N451">
        <v>69.7</v>
      </c>
      <c r="O451" s="2">
        <v>111151</v>
      </c>
      <c r="P451">
        <v>74.099999999999994</v>
      </c>
      <c r="Q451" s="2">
        <v>104466</v>
      </c>
      <c r="R451">
        <v>76.2</v>
      </c>
      <c r="S451" s="2">
        <v>28583</v>
      </c>
      <c r="T451">
        <v>94.2</v>
      </c>
      <c r="U451" s="2">
        <v>96972</v>
      </c>
      <c r="V451">
        <v>57</v>
      </c>
      <c r="W451" s="2">
        <v>96972</v>
      </c>
      <c r="X451">
        <v>59.7</v>
      </c>
      <c r="AA451" s="2">
        <v>95747</v>
      </c>
      <c r="AB451">
        <v>63.8</v>
      </c>
      <c r="AC451" s="2">
        <v>89860</v>
      </c>
      <c r="AD451">
        <v>65.5</v>
      </c>
      <c r="AE451" s="2">
        <v>24762</v>
      </c>
      <c r="AF451">
        <v>81.599999999999994</v>
      </c>
      <c r="AG451" s="2">
        <v>29937</v>
      </c>
      <c r="AH451">
        <v>30.9</v>
      </c>
      <c r="AM451" s="2">
        <v>29714</v>
      </c>
      <c r="AN451">
        <v>33.1</v>
      </c>
      <c r="AO451" s="2">
        <v>23194</v>
      </c>
      <c r="AP451">
        <v>43.2</v>
      </c>
      <c r="AQ451" s="2">
        <v>13542</v>
      </c>
      <c r="AR451">
        <v>54.7</v>
      </c>
      <c r="AW451" t="s">
        <v>112</v>
      </c>
      <c r="AX451">
        <v>8</v>
      </c>
      <c r="AY451">
        <v>8</v>
      </c>
      <c r="BA451">
        <v>8</v>
      </c>
      <c r="BB451">
        <v>8</v>
      </c>
      <c r="BC451">
        <v>8</v>
      </c>
      <c r="BD451" t="s">
        <v>83</v>
      </c>
      <c r="BE451">
        <v>4</v>
      </c>
      <c r="BF451">
        <v>4</v>
      </c>
      <c r="BH451">
        <v>4</v>
      </c>
      <c r="BI451">
        <v>4</v>
      </c>
      <c r="BJ451">
        <v>4</v>
      </c>
      <c r="BS451" s="2">
        <v>170271</v>
      </c>
      <c r="BT451" s="2">
        <v>162323</v>
      </c>
      <c r="BV451" s="2">
        <v>150050</v>
      </c>
      <c r="BW451" s="2">
        <v>137154</v>
      </c>
      <c r="BX451" s="2">
        <v>30347</v>
      </c>
    </row>
    <row r="452" spans="1:76" x14ac:dyDescent="0.35">
      <c r="A452" s="1">
        <v>44565</v>
      </c>
      <c r="B452">
        <v>42091</v>
      </c>
      <c r="C452">
        <v>1</v>
      </c>
      <c r="D452" t="s">
        <v>244</v>
      </c>
      <c r="E452" t="s">
        <v>105</v>
      </c>
      <c r="F452" s="2">
        <f>S452+AE452+AQ452</f>
        <v>397464</v>
      </c>
      <c r="G452" s="2">
        <f>(Q452+AC452+AM452)-F452</f>
        <v>1006108</v>
      </c>
      <c r="H452" s="2">
        <f>F452/BX452*100</f>
        <v>263.26652271252004</v>
      </c>
      <c r="I452" s="2">
        <f>G452/(BW452-BX452)*100</f>
        <v>200.63534352621639</v>
      </c>
      <c r="J452">
        <v>94.6</v>
      </c>
      <c r="K452" s="2">
        <v>786300</v>
      </c>
      <c r="L452">
        <v>94.6</v>
      </c>
      <c r="M452" s="2">
        <v>786175</v>
      </c>
      <c r="N452">
        <v>95</v>
      </c>
      <c r="O452" s="2">
        <v>749946</v>
      </c>
      <c r="P452">
        <v>95</v>
      </c>
      <c r="Q452" s="2">
        <v>693857</v>
      </c>
      <c r="R452">
        <v>95</v>
      </c>
      <c r="S452" s="2">
        <v>185152</v>
      </c>
      <c r="T452">
        <v>95</v>
      </c>
      <c r="U452" s="2">
        <v>597847</v>
      </c>
      <c r="V452">
        <v>72</v>
      </c>
      <c r="W452" s="2">
        <v>597803</v>
      </c>
      <c r="X452">
        <v>76.099999999999994</v>
      </c>
      <c r="AA452" s="2">
        <v>572970</v>
      </c>
      <c r="AB452">
        <v>80.099999999999994</v>
      </c>
      <c r="AC452" s="2">
        <v>526439</v>
      </c>
      <c r="AD452">
        <v>80.7</v>
      </c>
      <c r="AE452" s="2">
        <v>138909</v>
      </c>
      <c r="AF452">
        <v>92</v>
      </c>
      <c r="AG452" s="2">
        <v>186308</v>
      </c>
      <c r="AH452">
        <v>31.2</v>
      </c>
      <c r="AM452" s="2">
        <v>183276</v>
      </c>
      <c r="AN452">
        <v>34.799999999999997</v>
      </c>
      <c r="AO452" s="2">
        <v>126039</v>
      </c>
      <c r="AP452">
        <v>44.6</v>
      </c>
      <c r="AQ452" s="2">
        <v>73403</v>
      </c>
      <c r="AR452">
        <v>52.8</v>
      </c>
      <c r="AW452" t="s">
        <v>86</v>
      </c>
      <c r="AX452">
        <v>4</v>
      </c>
      <c r="AY452">
        <v>4</v>
      </c>
      <c r="BA452">
        <v>4</v>
      </c>
      <c r="BB452">
        <v>4</v>
      </c>
      <c r="BC452">
        <v>4</v>
      </c>
      <c r="BD452" t="s">
        <v>83</v>
      </c>
      <c r="BE452">
        <v>4</v>
      </c>
      <c r="BF452">
        <v>4</v>
      </c>
      <c r="BH452">
        <v>4</v>
      </c>
      <c r="BI452">
        <v>4</v>
      </c>
      <c r="BJ452">
        <v>4</v>
      </c>
      <c r="BS452" s="2">
        <v>830915</v>
      </c>
      <c r="BT452" s="2">
        <v>785565</v>
      </c>
      <c r="BV452" s="2">
        <v>715620</v>
      </c>
      <c r="BW452" s="2">
        <v>652435</v>
      </c>
      <c r="BX452" s="2">
        <v>150974</v>
      </c>
    </row>
    <row r="453" spans="1:76" x14ac:dyDescent="0.35">
      <c r="A453" s="1">
        <v>44565</v>
      </c>
      <c r="B453">
        <v>42095</v>
      </c>
      <c r="C453">
        <v>1</v>
      </c>
      <c r="D453" t="s">
        <v>345</v>
      </c>
      <c r="E453" t="s">
        <v>105</v>
      </c>
      <c r="F453" s="2">
        <f>S453+AE453+AQ453</f>
        <v>148635</v>
      </c>
      <c r="G453" s="2">
        <f>(Q453+AC453+AM453)-F453</f>
        <v>314094</v>
      </c>
      <c r="H453" s="2">
        <f>F453/BX453*100</f>
        <v>249.28301886792451</v>
      </c>
      <c r="I453" s="2">
        <f>G453/(BW453-BX453)*100</f>
        <v>169.37312949931248</v>
      </c>
      <c r="J453">
        <v>94.6</v>
      </c>
      <c r="K453" s="2">
        <v>228520</v>
      </c>
      <c r="L453">
        <v>74.900000000000006</v>
      </c>
      <c r="M453" s="2">
        <v>228518</v>
      </c>
      <c r="N453">
        <v>78.599999999999994</v>
      </c>
      <c r="O453" s="2">
        <v>223024</v>
      </c>
      <c r="P453">
        <v>83.3</v>
      </c>
      <c r="Q453" s="2">
        <v>209180</v>
      </c>
      <c r="R453">
        <v>85.4</v>
      </c>
      <c r="S453" s="2">
        <v>61798</v>
      </c>
      <c r="T453">
        <v>95</v>
      </c>
      <c r="U453" s="2">
        <v>197076</v>
      </c>
      <c r="V453">
        <v>64.599999999999994</v>
      </c>
      <c r="W453" s="2">
        <v>197076</v>
      </c>
      <c r="X453">
        <v>67.8</v>
      </c>
      <c r="AA453" s="2">
        <v>193383</v>
      </c>
      <c r="AB453">
        <v>72.3</v>
      </c>
      <c r="AC453" s="2">
        <v>181230</v>
      </c>
      <c r="AD453">
        <v>74</v>
      </c>
      <c r="AE453" s="2">
        <v>53989</v>
      </c>
      <c r="AF453">
        <v>90.5</v>
      </c>
      <c r="AG453" s="2">
        <v>72994</v>
      </c>
      <c r="AH453">
        <v>37</v>
      </c>
      <c r="AM453" s="2">
        <v>72319</v>
      </c>
      <c r="AN453">
        <v>39.9</v>
      </c>
      <c r="AO453" s="2">
        <v>53438</v>
      </c>
      <c r="AP453">
        <v>50.9</v>
      </c>
      <c r="AQ453" s="2">
        <v>32848</v>
      </c>
      <c r="AR453">
        <v>60.8</v>
      </c>
      <c r="AW453" t="s">
        <v>112</v>
      </c>
      <c r="AX453">
        <v>8</v>
      </c>
      <c r="AY453">
        <v>8</v>
      </c>
      <c r="BA453">
        <v>8</v>
      </c>
      <c r="BB453">
        <v>8</v>
      </c>
      <c r="BC453">
        <v>8</v>
      </c>
      <c r="BD453" t="s">
        <v>83</v>
      </c>
      <c r="BE453">
        <v>4</v>
      </c>
      <c r="BF453">
        <v>4</v>
      </c>
      <c r="BH453">
        <v>4</v>
      </c>
      <c r="BI453">
        <v>4</v>
      </c>
      <c r="BJ453">
        <v>4</v>
      </c>
      <c r="BS453" s="2">
        <v>305285</v>
      </c>
      <c r="BT453" s="2">
        <v>290771</v>
      </c>
      <c r="BV453" s="2">
        <v>267580</v>
      </c>
      <c r="BW453" s="2">
        <v>245070</v>
      </c>
      <c r="BX453" s="2">
        <v>59625</v>
      </c>
    </row>
    <row r="454" spans="1:76" x14ac:dyDescent="0.35">
      <c r="A454" s="1">
        <v>44565</v>
      </c>
      <c r="B454">
        <v>42101</v>
      </c>
      <c r="C454">
        <v>1</v>
      </c>
      <c r="D454" t="s">
        <v>584</v>
      </c>
      <c r="E454" t="s">
        <v>105</v>
      </c>
      <c r="F454" s="2">
        <f>S454+AE454+AQ454</f>
        <v>530988</v>
      </c>
      <c r="G454" s="2">
        <f>(Q454+AC454+AM454)-F454</f>
        <v>1865196</v>
      </c>
      <c r="H454" s="2">
        <f>F454/BX454*100</f>
        <v>239.53121193803625</v>
      </c>
      <c r="I454" s="2">
        <f>G454/(BW454-BX454)*100</f>
        <v>182.82435415384253</v>
      </c>
      <c r="J454">
        <v>94.6</v>
      </c>
      <c r="K454" s="2">
        <v>1358924</v>
      </c>
      <c r="L454">
        <v>85.8</v>
      </c>
      <c r="M454" s="2">
        <v>1358419</v>
      </c>
      <c r="N454">
        <v>91.7</v>
      </c>
      <c r="O454" s="2">
        <v>1324554</v>
      </c>
      <c r="P454">
        <v>95</v>
      </c>
      <c r="Q454" s="2">
        <v>1246222</v>
      </c>
      <c r="R454">
        <v>95</v>
      </c>
      <c r="S454" s="2">
        <v>254513</v>
      </c>
      <c r="T454">
        <v>95</v>
      </c>
      <c r="U454" s="2">
        <v>996589</v>
      </c>
      <c r="V454">
        <v>62.9</v>
      </c>
      <c r="W454" s="2">
        <v>996462</v>
      </c>
      <c r="X454">
        <v>67.3</v>
      </c>
      <c r="AA454" s="2">
        <v>979417</v>
      </c>
      <c r="AB454">
        <v>72.8</v>
      </c>
      <c r="AC454" s="2">
        <v>923773</v>
      </c>
      <c r="AD454">
        <v>74.400000000000006</v>
      </c>
      <c r="AE454" s="2">
        <v>195227</v>
      </c>
      <c r="AF454">
        <v>88.1</v>
      </c>
      <c r="AG454" s="2">
        <v>227230</v>
      </c>
      <c r="AH454">
        <v>22.8</v>
      </c>
      <c r="AM454" s="2">
        <v>226189</v>
      </c>
      <c r="AN454">
        <v>24.5</v>
      </c>
      <c r="AO454" s="2">
        <v>141536</v>
      </c>
      <c r="AP454">
        <v>33.299999999999997</v>
      </c>
      <c r="AQ454" s="2">
        <v>81248</v>
      </c>
      <c r="AR454">
        <v>41.6</v>
      </c>
      <c r="AW454" t="s">
        <v>97</v>
      </c>
      <c r="AX454">
        <v>16</v>
      </c>
      <c r="AY454">
        <v>16</v>
      </c>
      <c r="BA454">
        <v>16</v>
      </c>
      <c r="BB454">
        <v>16</v>
      </c>
      <c r="BC454">
        <v>16</v>
      </c>
      <c r="BD454" t="s">
        <v>83</v>
      </c>
      <c r="BE454">
        <v>4</v>
      </c>
      <c r="BF454">
        <v>4</v>
      </c>
      <c r="BH454">
        <v>4</v>
      </c>
      <c r="BI454">
        <v>4</v>
      </c>
      <c r="BJ454">
        <v>4</v>
      </c>
      <c r="BS454" s="2">
        <v>1584064</v>
      </c>
      <c r="BT454" s="2">
        <v>1481646</v>
      </c>
      <c r="BV454" s="2">
        <v>1346207</v>
      </c>
      <c r="BW454" s="2">
        <v>1241890</v>
      </c>
      <c r="BX454" s="2">
        <v>221678</v>
      </c>
    </row>
    <row r="455" spans="1:76" x14ac:dyDescent="0.35">
      <c r="A455" s="1">
        <v>44565</v>
      </c>
      <c r="B455">
        <v>42107</v>
      </c>
      <c r="C455">
        <v>1</v>
      </c>
      <c r="D455" t="s">
        <v>318</v>
      </c>
      <c r="E455" t="s">
        <v>105</v>
      </c>
      <c r="F455" s="2">
        <f>S455+AE455+AQ455</f>
        <v>67361</v>
      </c>
      <c r="G455" s="2">
        <f>(Q455+AC455+AM455)-F455</f>
        <v>121648</v>
      </c>
      <c r="H455" s="2">
        <f>F455/BX455*100</f>
        <v>229.72853147807109</v>
      </c>
      <c r="I455" s="2">
        <f>G455/(BW455-BX455)*100</f>
        <v>144.40817198684695</v>
      </c>
      <c r="J455">
        <v>94.6</v>
      </c>
      <c r="K455" s="2">
        <v>90834</v>
      </c>
      <c r="L455">
        <v>64.3</v>
      </c>
      <c r="M455" s="2">
        <v>90830</v>
      </c>
      <c r="N455">
        <v>67.5</v>
      </c>
      <c r="O455" s="2">
        <v>89311</v>
      </c>
      <c r="P455">
        <v>72.2</v>
      </c>
      <c r="Q455" s="2">
        <v>85108</v>
      </c>
      <c r="R455">
        <v>74.900000000000006</v>
      </c>
      <c r="S455" s="2">
        <v>27889</v>
      </c>
      <c r="T455">
        <v>95</v>
      </c>
      <c r="U455" s="2">
        <v>80851</v>
      </c>
      <c r="V455">
        <v>57.2</v>
      </c>
      <c r="W455" s="2">
        <v>80850</v>
      </c>
      <c r="X455">
        <v>60.1</v>
      </c>
      <c r="AA455" s="2">
        <v>79844</v>
      </c>
      <c r="AB455">
        <v>64.5</v>
      </c>
      <c r="AC455" s="2">
        <v>76100</v>
      </c>
      <c r="AD455">
        <v>67</v>
      </c>
      <c r="AE455" s="2">
        <v>25137</v>
      </c>
      <c r="AF455">
        <v>85.7</v>
      </c>
      <c r="AG455" s="2">
        <v>27975</v>
      </c>
      <c r="AH455">
        <v>34.6</v>
      </c>
      <c r="AM455" s="2">
        <v>27801</v>
      </c>
      <c r="AN455">
        <v>36.5</v>
      </c>
      <c r="AO455" s="2">
        <v>22308</v>
      </c>
      <c r="AP455">
        <v>47.6</v>
      </c>
      <c r="AQ455" s="2">
        <v>14335</v>
      </c>
      <c r="AR455">
        <v>57</v>
      </c>
      <c r="AW455" t="s">
        <v>112</v>
      </c>
      <c r="AX455">
        <v>8</v>
      </c>
      <c r="AY455">
        <v>8</v>
      </c>
      <c r="BA455">
        <v>8</v>
      </c>
      <c r="BB455">
        <v>8</v>
      </c>
      <c r="BC455">
        <v>8</v>
      </c>
      <c r="BD455" t="s">
        <v>152</v>
      </c>
      <c r="BE455">
        <v>8</v>
      </c>
      <c r="BF455">
        <v>8</v>
      </c>
      <c r="BH455">
        <v>8</v>
      </c>
      <c r="BI455">
        <v>8</v>
      </c>
      <c r="BJ455">
        <v>8</v>
      </c>
      <c r="BS455" s="2">
        <v>141359</v>
      </c>
      <c r="BT455" s="2">
        <v>134495</v>
      </c>
      <c r="BV455" s="2">
        <v>123772</v>
      </c>
      <c r="BW455" s="2">
        <v>113561</v>
      </c>
      <c r="BX455" s="2">
        <v>29322</v>
      </c>
    </row>
    <row r="456" spans="1:76" x14ac:dyDescent="0.35">
      <c r="A456" s="1">
        <v>44565</v>
      </c>
      <c r="B456">
        <v>42125</v>
      </c>
      <c r="C456">
        <v>1</v>
      </c>
      <c r="D456" t="s">
        <v>140</v>
      </c>
      <c r="E456" t="s">
        <v>105</v>
      </c>
      <c r="F456" s="2">
        <f>S456+AE456+AQ456</f>
        <v>105460</v>
      </c>
      <c r="G456" s="2">
        <f>(Q456+AC456+AM456)-F456</f>
        <v>192614</v>
      </c>
      <c r="H456" s="2">
        <f>F456/BX456*100</f>
        <v>242.20849314439263</v>
      </c>
      <c r="I456" s="2">
        <f>G456/(BW456-BX456)*100</f>
        <v>156.38315146791376</v>
      </c>
      <c r="J456">
        <v>94.6</v>
      </c>
      <c r="K456" s="2">
        <v>145580</v>
      </c>
      <c r="L456">
        <v>70.400000000000006</v>
      </c>
      <c r="M456" s="2">
        <v>145573</v>
      </c>
      <c r="N456">
        <v>74.099999999999994</v>
      </c>
      <c r="O456" s="2">
        <v>141466</v>
      </c>
      <c r="P456">
        <v>78.3</v>
      </c>
      <c r="Q456" s="2">
        <v>133962</v>
      </c>
      <c r="R456">
        <v>80.400000000000006</v>
      </c>
      <c r="S456" s="2">
        <v>43870</v>
      </c>
      <c r="T456">
        <v>95</v>
      </c>
      <c r="U456" s="2">
        <v>125635</v>
      </c>
      <c r="V456">
        <v>60.7</v>
      </c>
      <c r="W456" s="2">
        <v>125634</v>
      </c>
      <c r="X456">
        <v>63.9</v>
      </c>
      <c r="AA456" s="2">
        <v>122693</v>
      </c>
      <c r="AB456">
        <v>67.900000000000006</v>
      </c>
      <c r="AC456" s="2">
        <v>116186</v>
      </c>
      <c r="AD456">
        <v>69.7</v>
      </c>
      <c r="AE456" s="2">
        <v>38269</v>
      </c>
      <c r="AF456">
        <v>87.9</v>
      </c>
      <c r="AG456" s="2">
        <v>48274</v>
      </c>
      <c r="AH456">
        <v>38.4</v>
      </c>
      <c r="AM456" s="2">
        <v>47926</v>
      </c>
      <c r="AN456">
        <v>41.2</v>
      </c>
      <c r="AO456" s="2">
        <v>37023</v>
      </c>
      <c r="AP456">
        <v>51.4</v>
      </c>
      <c r="AQ456" s="2">
        <v>23321</v>
      </c>
      <c r="AR456">
        <v>60.9</v>
      </c>
      <c r="AW456" t="s">
        <v>86</v>
      </c>
      <c r="AX456">
        <v>4</v>
      </c>
      <c r="AY456">
        <v>4</v>
      </c>
      <c r="BA456">
        <v>4</v>
      </c>
      <c r="BB456">
        <v>4</v>
      </c>
      <c r="BC456">
        <v>4</v>
      </c>
      <c r="BD456" t="s">
        <v>83</v>
      </c>
      <c r="BE456">
        <v>4</v>
      </c>
      <c r="BF456">
        <v>4</v>
      </c>
      <c r="BH456">
        <v>4</v>
      </c>
      <c r="BI456">
        <v>4</v>
      </c>
      <c r="BJ456">
        <v>4</v>
      </c>
      <c r="BS456" s="2">
        <v>206865</v>
      </c>
      <c r="BT456" s="2">
        <v>196575</v>
      </c>
      <c r="BV456" s="2">
        <v>180735</v>
      </c>
      <c r="BW456" s="2">
        <v>166709</v>
      </c>
      <c r="BX456" s="2">
        <v>43541</v>
      </c>
    </row>
    <row r="457" spans="1:76" x14ac:dyDescent="0.35">
      <c r="A457" s="1">
        <v>44565</v>
      </c>
      <c r="B457">
        <v>42129</v>
      </c>
      <c r="C457">
        <v>1</v>
      </c>
      <c r="D457" t="s">
        <v>200</v>
      </c>
      <c r="E457" t="s">
        <v>105</v>
      </c>
      <c r="F457" s="2">
        <f>S457+AE457+AQ457</f>
        <v>174633</v>
      </c>
      <c r="G457" s="2">
        <f>(Q457+AC457+AM457)-F457</f>
        <v>280412</v>
      </c>
      <c r="H457" s="2">
        <f>F457/BX457*100</f>
        <v>214.8985393106334</v>
      </c>
      <c r="I457" s="2">
        <f>G457/(BW457-BX457)*100</f>
        <v>137.41240579028354</v>
      </c>
      <c r="J457">
        <v>94.6</v>
      </c>
      <c r="K457" s="2">
        <v>219146</v>
      </c>
      <c r="L457">
        <v>62.8</v>
      </c>
      <c r="M457" s="2">
        <v>219121</v>
      </c>
      <c r="N457">
        <v>65.7</v>
      </c>
      <c r="O457" s="2">
        <v>214751</v>
      </c>
      <c r="P457">
        <v>69.599999999999994</v>
      </c>
      <c r="Q457" s="2">
        <v>204336</v>
      </c>
      <c r="R457">
        <v>71.599999999999994</v>
      </c>
      <c r="S457" s="2">
        <v>73499</v>
      </c>
      <c r="T457">
        <v>90.4</v>
      </c>
      <c r="U457" s="2">
        <v>192477</v>
      </c>
      <c r="V457">
        <v>55.2</v>
      </c>
      <c r="W457" s="2">
        <v>192464</v>
      </c>
      <c r="X457">
        <v>57.7</v>
      </c>
      <c r="AA457" s="2">
        <v>189471</v>
      </c>
      <c r="AB457">
        <v>61.4</v>
      </c>
      <c r="AC457" s="2">
        <v>180213</v>
      </c>
      <c r="AD457">
        <v>63.2</v>
      </c>
      <c r="AE457" s="2">
        <v>64969</v>
      </c>
      <c r="AF457">
        <v>79.900000000000006</v>
      </c>
      <c r="AG457" s="2">
        <v>70986</v>
      </c>
      <c r="AH457">
        <v>36.9</v>
      </c>
      <c r="AM457" s="2">
        <v>70496</v>
      </c>
      <c r="AN457">
        <v>39.1</v>
      </c>
      <c r="AO457" s="2">
        <v>55812</v>
      </c>
      <c r="AP457">
        <v>47.6</v>
      </c>
      <c r="AQ457" s="2">
        <v>36165</v>
      </c>
      <c r="AR457">
        <v>55.7</v>
      </c>
      <c r="AW457" t="s">
        <v>86</v>
      </c>
      <c r="AX457">
        <v>4</v>
      </c>
      <c r="AY457">
        <v>4</v>
      </c>
      <c r="BA457">
        <v>4</v>
      </c>
      <c r="BB457">
        <v>4</v>
      </c>
      <c r="BC457">
        <v>4</v>
      </c>
      <c r="BD457" t="s">
        <v>83</v>
      </c>
      <c r="BE457">
        <v>4</v>
      </c>
      <c r="BF457">
        <v>4</v>
      </c>
      <c r="BH457">
        <v>4</v>
      </c>
      <c r="BI457">
        <v>4</v>
      </c>
      <c r="BJ457">
        <v>4</v>
      </c>
      <c r="BS457" s="2">
        <v>348899</v>
      </c>
      <c r="BT457" s="2">
        <v>333343</v>
      </c>
      <c r="BV457" s="2">
        <v>308646</v>
      </c>
      <c r="BW457" s="2">
        <v>285329</v>
      </c>
      <c r="BX457" s="2">
        <v>81263</v>
      </c>
    </row>
    <row r="458" spans="1:76" x14ac:dyDescent="0.35">
      <c r="A458" s="1">
        <v>44565</v>
      </c>
      <c r="B458">
        <v>42133</v>
      </c>
      <c r="C458">
        <v>1</v>
      </c>
      <c r="D458" t="s">
        <v>379</v>
      </c>
      <c r="E458" t="s">
        <v>105</v>
      </c>
      <c r="F458" s="2">
        <f>S458+AE458+AQ458</f>
        <v>192087</v>
      </c>
      <c r="G458" s="2">
        <f>(Q458+AC458+AM458)-F458</f>
        <v>387751</v>
      </c>
      <c r="H458" s="2">
        <f>F458/BX458*100</f>
        <v>238.24153199300483</v>
      </c>
      <c r="I458" s="2">
        <f>G458/(BW458-BX458)*100</f>
        <v>143.75950052276048</v>
      </c>
      <c r="J458">
        <v>94.6</v>
      </c>
      <c r="K458" s="2">
        <v>282743</v>
      </c>
      <c r="L458">
        <v>63</v>
      </c>
      <c r="M458" s="2">
        <v>282726</v>
      </c>
      <c r="N458">
        <v>66.7</v>
      </c>
      <c r="O458" s="2">
        <v>276180</v>
      </c>
      <c r="P458">
        <v>71.7</v>
      </c>
      <c r="Q458" s="2">
        <v>259951</v>
      </c>
      <c r="R458">
        <v>74.2</v>
      </c>
      <c r="S458" s="2">
        <v>77961</v>
      </c>
      <c r="T458">
        <v>95</v>
      </c>
      <c r="U458" s="2">
        <v>248496</v>
      </c>
      <c r="V458">
        <v>55.3</v>
      </c>
      <c r="W458" s="2">
        <v>248492</v>
      </c>
      <c r="X458">
        <v>58.7</v>
      </c>
      <c r="AA458" s="2">
        <v>244696</v>
      </c>
      <c r="AB458">
        <v>63.5</v>
      </c>
      <c r="AC458" s="2">
        <v>230366</v>
      </c>
      <c r="AD458">
        <v>65.8</v>
      </c>
      <c r="AE458" s="2">
        <v>70672</v>
      </c>
      <c r="AF458">
        <v>87.7</v>
      </c>
      <c r="AG458" s="2">
        <v>90239</v>
      </c>
      <c r="AH458">
        <v>36.299999999999997</v>
      </c>
      <c r="AM458" s="2">
        <v>89521</v>
      </c>
      <c r="AN458">
        <v>38.9</v>
      </c>
      <c r="AO458" s="2">
        <v>69120</v>
      </c>
      <c r="AP458">
        <v>50.3</v>
      </c>
      <c r="AQ458" s="2">
        <v>43454</v>
      </c>
      <c r="AR458">
        <v>61.5</v>
      </c>
      <c r="AW458" t="s">
        <v>112</v>
      </c>
      <c r="AX458">
        <v>8</v>
      </c>
      <c r="AY458">
        <v>8</v>
      </c>
      <c r="BA458">
        <v>8</v>
      </c>
      <c r="BB458">
        <v>8</v>
      </c>
      <c r="BC458">
        <v>8</v>
      </c>
      <c r="BD458" t="s">
        <v>83</v>
      </c>
      <c r="BE458">
        <v>4</v>
      </c>
      <c r="BF458">
        <v>4</v>
      </c>
      <c r="BH458">
        <v>4</v>
      </c>
      <c r="BI458">
        <v>4</v>
      </c>
      <c r="BJ458">
        <v>4</v>
      </c>
      <c r="BS458" s="2">
        <v>449058</v>
      </c>
      <c r="BT458" s="2">
        <v>423631</v>
      </c>
      <c r="BV458" s="2">
        <v>385179</v>
      </c>
      <c r="BW458" s="2">
        <v>350349</v>
      </c>
      <c r="BX458" s="2">
        <v>80627</v>
      </c>
    </row>
    <row r="459" spans="1:76" x14ac:dyDescent="0.35">
      <c r="A459" s="1">
        <v>44565</v>
      </c>
      <c r="B459">
        <v>44003</v>
      </c>
      <c r="C459">
        <v>1</v>
      </c>
      <c r="D459" t="s">
        <v>125</v>
      </c>
      <c r="E459" t="s">
        <v>126</v>
      </c>
      <c r="F459" s="2">
        <f>S459+AE459+AQ459</f>
        <v>88654</v>
      </c>
      <c r="G459" s="2">
        <f>(Q459+AC459+AM459)-F459</f>
        <v>204629</v>
      </c>
      <c r="H459" s="2">
        <f>F459/BX459*100</f>
        <v>278.59342593174534</v>
      </c>
      <c r="I459" s="2">
        <f>G459/(BW459-BX459)*100</f>
        <v>200.87662465150981</v>
      </c>
      <c r="J459">
        <v>91.4</v>
      </c>
      <c r="K459" s="2">
        <v>135614</v>
      </c>
      <c r="L459">
        <v>82.5</v>
      </c>
      <c r="M459" s="2">
        <v>135601</v>
      </c>
      <c r="N459">
        <v>86.8</v>
      </c>
      <c r="O459" s="2">
        <v>130799</v>
      </c>
      <c r="P459">
        <v>90.5</v>
      </c>
      <c r="Q459" s="2">
        <v>122605</v>
      </c>
      <c r="R459">
        <v>91.7</v>
      </c>
      <c r="S459" s="2">
        <v>33863</v>
      </c>
      <c r="T459">
        <v>95</v>
      </c>
      <c r="U459" s="2">
        <v>123579</v>
      </c>
      <c r="V459">
        <v>75.2</v>
      </c>
      <c r="W459" s="2">
        <v>123578</v>
      </c>
      <c r="X459">
        <v>79.099999999999994</v>
      </c>
      <c r="AA459" s="2">
        <v>119911</v>
      </c>
      <c r="AB459">
        <v>83</v>
      </c>
      <c r="AC459" s="2">
        <v>112309</v>
      </c>
      <c r="AD459">
        <v>84</v>
      </c>
      <c r="AE459" s="2">
        <v>31502</v>
      </c>
      <c r="AF459">
        <v>95</v>
      </c>
      <c r="AG459" s="2">
        <v>58997</v>
      </c>
      <c r="AH459">
        <v>47.7</v>
      </c>
      <c r="AM459" s="2">
        <v>58369</v>
      </c>
      <c r="AN459">
        <v>52</v>
      </c>
      <c r="AO459" s="2">
        <v>41355</v>
      </c>
      <c r="AP459">
        <v>64.3</v>
      </c>
      <c r="AQ459" s="2">
        <v>23289</v>
      </c>
      <c r="AR459">
        <v>73.900000000000006</v>
      </c>
      <c r="AW459" t="s">
        <v>86</v>
      </c>
      <c r="AX459">
        <v>4</v>
      </c>
      <c r="AY459">
        <v>4</v>
      </c>
      <c r="BA459">
        <v>4</v>
      </c>
      <c r="BB459">
        <v>4</v>
      </c>
      <c r="BC459">
        <v>4</v>
      </c>
      <c r="BD459" t="s">
        <v>83</v>
      </c>
      <c r="BE459">
        <v>4</v>
      </c>
      <c r="BF459">
        <v>4</v>
      </c>
      <c r="BH459">
        <v>4</v>
      </c>
      <c r="BI459">
        <v>4</v>
      </c>
      <c r="BJ459">
        <v>4</v>
      </c>
      <c r="BS459" s="2">
        <v>164292</v>
      </c>
      <c r="BT459" s="2">
        <v>156194</v>
      </c>
      <c r="BV459" s="2">
        <v>144543</v>
      </c>
      <c r="BW459" s="2">
        <v>133690</v>
      </c>
      <c r="BX459" s="2">
        <v>31822</v>
      </c>
    </row>
    <row r="460" spans="1:76" x14ac:dyDescent="0.35">
      <c r="A460" s="1">
        <v>44565</v>
      </c>
      <c r="B460">
        <v>44007</v>
      </c>
      <c r="C460">
        <v>1</v>
      </c>
      <c r="D460" t="s">
        <v>145</v>
      </c>
      <c r="E460" t="s">
        <v>126</v>
      </c>
      <c r="F460" s="2">
        <f>S460+AE460+AQ460</f>
        <v>253787</v>
      </c>
      <c r="G460" s="2">
        <f>(Q460+AC460+AM460)-F460</f>
        <v>733904</v>
      </c>
      <c r="H460" s="2">
        <f>F460/BX460*100</f>
        <v>254.33891544651894</v>
      </c>
      <c r="I460" s="2">
        <f>G460/(BW460-BX460)*100</f>
        <v>179.75771173280688</v>
      </c>
      <c r="J460">
        <v>91.4</v>
      </c>
      <c r="K460" s="2">
        <v>480973</v>
      </c>
      <c r="L460">
        <v>75.3</v>
      </c>
      <c r="M460" s="2">
        <v>480933</v>
      </c>
      <c r="N460">
        <v>79.8</v>
      </c>
      <c r="O460" s="2">
        <v>466621</v>
      </c>
      <c r="P460">
        <v>84.4</v>
      </c>
      <c r="Q460" s="2">
        <v>433612</v>
      </c>
      <c r="R460">
        <v>85.3</v>
      </c>
      <c r="S460" s="2">
        <v>100137</v>
      </c>
      <c r="T460">
        <v>95</v>
      </c>
      <c r="U460" s="2">
        <v>426570</v>
      </c>
      <c r="V460">
        <v>66.8</v>
      </c>
      <c r="W460" s="2">
        <v>426565</v>
      </c>
      <c r="X460">
        <v>70.8</v>
      </c>
      <c r="AA460" s="2">
        <v>417094</v>
      </c>
      <c r="AB460">
        <v>75.400000000000006</v>
      </c>
      <c r="AC460" s="2">
        <v>388058</v>
      </c>
      <c r="AD460">
        <v>76.400000000000006</v>
      </c>
      <c r="AE460" s="2">
        <v>92028</v>
      </c>
      <c r="AF460">
        <v>92.2</v>
      </c>
      <c r="AG460" s="2">
        <v>167557</v>
      </c>
      <c r="AH460">
        <v>39.299999999999997</v>
      </c>
      <c r="AM460" s="2">
        <v>166021</v>
      </c>
      <c r="AN460">
        <v>42.8</v>
      </c>
      <c r="AO460" s="2">
        <v>110941</v>
      </c>
      <c r="AP460">
        <v>56.6</v>
      </c>
      <c r="AQ460" s="2">
        <v>61622</v>
      </c>
      <c r="AR460">
        <v>67</v>
      </c>
      <c r="AW460" t="s">
        <v>97</v>
      </c>
      <c r="AX460">
        <v>16</v>
      </c>
      <c r="AY460">
        <v>16</v>
      </c>
      <c r="BA460">
        <v>16</v>
      </c>
      <c r="BB460">
        <v>16</v>
      </c>
      <c r="BC460">
        <v>16</v>
      </c>
      <c r="BD460" t="s">
        <v>83</v>
      </c>
      <c r="BE460">
        <v>4</v>
      </c>
      <c r="BF460">
        <v>4</v>
      </c>
      <c r="BH460">
        <v>4</v>
      </c>
      <c r="BI460">
        <v>4</v>
      </c>
      <c r="BJ460">
        <v>4</v>
      </c>
      <c r="BS460" s="2">
        <v>638931</v>
      </c>
      <c r="BT460" s="2">
        <v>602635</v>
      </c>
      <c r="BV460" s="2">
        <v>553185</v>
      </c>
      <c r="BW460" s="2">
        <v>508057</v>
      </c>
      <c r="BX460" s="2">
        <v>99783</v>
      </c>
    </row>
    <row r="461" spans="1:76" x14ac:dyDescent="0.35">
      <c r="A461" s="1">
        <v>44565</v>
      </c>
      <c r="B461">
        <v>44009</v>
      </c>
      <c r="C461">
        <v>1</v>
      </c>
      <c r="D461" t="s">
        <v>140</v>
      </c>
      <c r="E461" t="s">
        <v>126</v>
      </c>
      <c r="F461" s="2">
        <f>S461+AE461+AQ461</f>
        <v>78930</v>
      </c>
      <c r="G461" s="2">
        <f>(Q461+AC461+AM461)-F461</f>
        <v>151802</v>
      </c>
      <c r="H461" s="2">
        <f>F461/BX461*100</f>
        <v>292.77792202974888</v>
      </c>
      <c r="I461" s="2">
        <f>G461/(BW461-BX461)*100</f>
        <v>193.80545661138561</v>
      </c>
      <c r="J461">
        <v>91.4</v>
      </c>
      <c r="K461" s="2">
        <v>107165</v>
      </c>
      <c r="L461">
        <v>85.3</v>
      </c>
      <c r="M461" s="2">
        <v>107156</v>
      </c>
      <c r="N461">
        <v>88.6</v>
      </c>
      <c r="O461" s="2">
        <v>103306</v>
      </c>
      <c r="P461">
        <v>91.1</v>
      </c>
      <c r="Q461" s="2">
        <v>96834</v>
      </c>
      <c r="R461">
        <v>92</v>
      </c>
      <c r="S461" s="2">
        <v>30591</v>
      </c>
      <c r="T461">
        <v>95</v>
      </c>
      <c r="U461" s="2">
        <v>94723</v>
      </c>
      <c r="V461">
        <v>75.400000000000006</v>
      </c>
      <c r="W461" s="2">
        <v>94722</v>
      </c>
      <c r="X461">
        <v>78.3</v>
      </c>
      <c r="AA461" s="2">
        <v>91854</v>
      </c>
      <c r="AB461">
        <v>81</v>
      </c>
      <c r="AC461" s="2">
        <v>85887</v>
      </c>
      <c r="AD461">
        <v>81.599999999999994</v>
      </c>
      <c r="AE461" s="2">
        <v>27434</v>
      </c>
      <c r="AF461">
        <v>95</v>
      </c>
      <c r="AG461" s="2">
        <v>48515</v>
      </c>
      <c r="AH461">
        <v>51.2</v>
      </c>
      <c r="AM461" s="2">
        <v>48011</v>
      </c>
      <c r="AN461">
        <v>55.9</v>
      </c>
      <c r="AO461" s="2">
        <v>35628</v>
      </c>
      <c r="AP461">
        <v>66.900000000000006</v>
      </c>
      <c r="AQ461" s="2">
        <v>20905</v>
      </c>
      <c r="AR461">
        <v>76.2</v>
      </c>
      <c r="AW461" t="s">
        <v>86</v>
      </c>
      <c r="AX461">
        <v>4</v>
      </c>
      <c r="AY461">
        <v>4</v>
      </c>
      <c r="BA461">
        <v>4</v>
      </c>
      <c r="BB461">
        <v>4</v>
      </c>
      <c r="BC461">
        <v>4</v>
      </c>
      <c r="BD461" t="s">
        <v>83</v>
      </c>
      <c r="BE461">
        <v>4</v>
      </c>
      <c r="BF461">
        <v>4</v>
      </c>
      <c r="BH461">
        <v>4</v>
      </c>
      <c r="BI461">
        <v>4</v>
      </c>
      <c r="BJ461">
        <v>4</v>
      </c>
      <c r="BS461" s="2">
        <v>125577</v>
      </c>
      <c r="BT461" s="2">
        <v>120995</v>
      </c>
      <c r="BV461" s="2">
        <v>113395</v>
      </c>
      <c r="BW461" s="2">
        <v>105286</v>
      </c>
      <c r="BX461" s="2">
        <v>26959</v>
      </c>
    </row>
    <row r="462" spans="1:76" x14ac:dyDescent="0.35">
      <c r="A462" s="1">
        <v>44565</v>
      </c>
      <c r="B462">
        <v>45003</v>
      </c>
      <c r="C462">
        <v>1</v>
      </c>
      <c r="D462" t="s">
        <v>463</v>
      </c>
      <c r="E462" t="s">
        <v>184</v>
      </c>
      <c r="F462" s="2">
        <f>S462+AE462+AQ462</f>
        <v>67117</v>
      </c>
      <c r="G462" s="2">
        <f>(Q462+AC462+AM462)-F462</f>
        <v>114069</v>
      </c>
      <c r="H462" s="2">
        <f>F462/BX462*100</f>
        <v>197.44939985879031</v>
      </c>
      <c r="I462" s="2">
        <f>G462/(BW462-BX462)*100</f>
        <v>113.68134660806651</v>
      </c>
      <c r="J462">
        <v>93.9</v>
      </c>
      <c r="K462" s="2">
        <v>92757</v>
      </c>
      <c r="L462">
        <v>54.3</v>
      </c>
      <c r="M462" s="2">
        <v>92728</v>
      </c>
      <c r="N462">
        <v>57.5</v>
      </c>
      <c r="O462" s="2">
        <v>91344</v>
      </c>
      <c r="P462">
        <v>62.1</v>
      </c>
      <c r="Q462" s="2">
        <v>86742</v>
      </c>
      <c r="R462">
        <v>64.599999999999994</v>
      </c>
      <c r="S462" s="2">
        <v>30185</v>
      </c>
      <c r="T462">
        <v>88.8</v>
      </c>
      <c r="U462" s="2">
        <v>76399</v>
      </c>
      <c r="V462">
        <v>44.7</v>
      </c>
      <c r="W462" s="2">
        <v>76383</v>
      </c>
      <c r="X462">
        <v>47.4</v>
      </c>
      <c r="AA462" s="2">
        <v>75544</v>
      </c>
      <c r="AB462">
        <v>51.3</v>
      </c>
      <c r="AC462" s="2">
        <v>71714</v>
      </c>
      <c r="AD462">
        <v>53.4</v>
      </c>
      <c r="AE462" s="2">
        <v>24565</v>
      </c>
      <c r="AF462">
        <v>72.3</v>
      </c>
      <c r="AG462" s="2">
        <v>22814</v>
      </c>
      <c r="AH462">
        <v>29.9</v>
      </c>
      <c r="AM462" s="2">
        <v>22730</v>
      </c>
      <c r="AN462">
        <v>31.7</v>
      </c>
      <c r="AO462" s="2">
        <v>18794</v>
      </c>
      <c r="AP462">
        <v>41.5</v>
      </c>
      <c r="AQ462" s="2">
        <v>12367</v>
      </c>
      <c r="AR462">
        <v>50.3</v>
      </c>
      <c r="AW462" t="s">
        <v>82</v>
      </c>
      <c r="AX462">
        <v>11</v>
      </c>
      <c r="AY462">
        <v>11</v>
      </c>
      <c r="BA462">
        <v>12</v>
      </c>
      <c r="BB462">
        <v>12</v>
      </c>
      <c r="BC462">
        <v>12</v>
      </c>
      <c r="BD462" t="s">
        <v>83</v>
      </c>
      <c r="BE462">
        <v>3</v>
      </c>
      <c r="BF462">
        <v>3</v>
      </c>
      <c r="BH462">
        <v>4</v>
      </c>
      <c r="BI462">
        <v>4</v>
      </c>
      <c r="BJ462">
        <v>4</v>
      </c>
      <c r="BS462" s="2">
        <v>170872</v>
      </c>
      <c r="BT462" s="2">
        <v>161215</v>
      </c>
      <c r="BV462" s="2">
        <v>147194</v>
      </c>
      <c r="BW462" s="2">
        <v>134333</v>
      </c>
      <c r="BX462" s="2">
        <v>33992</v>
      </c>
    </row>
    <row r="463" spans="1:76" x14ac:dyDescent="0.35">
      <c r="A463" s="1">
        <v>44565</v>
      </c>
      <c r="B463">
        <v>45007</v>
      </c>
      <c r="C463">
        <v>1</v>
      </c>
      <c r="D463" t="s">
        <v>592</v>
      </c>
      <c r="E463" t="s">
        <v>184</v>
      </c>
      <c r="F463" s="2">
        <f>S463+AE463+AQ463</f>
        <v>69528</v>
      </c>
      <c r="G463" s="2">
        <f>(Q463+AC463+AM463)-F463</f>
        <v>112946</v>
      </c>
      <c r="H463" s="2">
        <f>F463/BX463*100</f>
        <v>187.27576361579486</v>
      </c>
      <c r="I463" s="2">
        <f>G463/(BW463-BX463)*100</f>
        <v>94.490178362279551</v>
      </c>
      <c r="J463">
        <v>93.9</v>
      </c>
      <c r="K463" s="2">
        <v>88283</v>
      </c>
      <c r="L463">
        <v>43.6</v>
      </c>
      <c r="M463" s="2">
        <v>88261</v>
      </c>
      <c r="N463">
        <v>46.3</v>
      </c>
      <c r="O463" s="2">
        <v>86927</v>
      </c>
      <c r="P463">
        <v>50.4</v>
      </c>
      <c r="Q463" s="2">
        <v>82494</v>
      </c>
      <c r="R463">
        <v>52.7</v>
      </c>
      <c r="S463" s="2">
        <v>28600</v>
      </c>
      <c r="T463">
        <v>77</v>
      </c>
      <c r="U463" s="2">
        <v>78132</v>
      </c>
      <c r="V463">
        <v>38.6</v>
      </c>
      <c r="W463" s="2">
        <v>78123</v>
      </c>
      <c r="X463">
        <v>41</v>
      </c>
      <c r="AA463" s="2">
        <v>77268</v>
      </c>
      <c r="AB463">
        <v>44.8</v>
      </c>
      <c r="AC463" s="2">
        <v>73390</v>
      </c>
      <c r="AD463">
        <v>46.8</v>
      </c>
      <c r="AE463" s="2">
        <v>26151</v>
      </c>
      <c r="AF463">
        <v>70.400000000000006</v>
      </c>
      <c r="AG463" s="2">
        <v>26695</v>
      </c>
      <c r="AH463">
        <v>34.200000000000003</v>
      </c>
      <c r="AM463" s="2">
        <v>26590</v>
      </c>
      <c r="AN463">
        <v>36.200000000000003</v>
      </c>
      <c r="AO463" s="2">
        <v>21856</v>
      </c>
      <c r="AP463">
        <v>45.8</v>
      </c>
      <c r="AQ463" s="2">
        <v>14777</v>
      </c>
      <c r="AR463">
        <v>56.5</v>
      </c>
      <c r="AW463" t="s">
        <v>82</v>
      </c>
      <c r="AX463">
        <v>10</v>
      </c>
      <c r="AY463">
        <v>11</v>
      </c>
      <c r="BA463">
        <v>11</v>
      </c>
      <c r="BB463">
        <v>11</v>
      </c>
      <c r="BC463">
        <v>12</v>
      </c>
      <c r="BD463" t="s">
        <v>83</v>
      </c>
      <c r="BE463">
        <v>2</v>
      </c>
      <c r="BF463">
        <v>3</v>
      </c>
      <c r="BH463">
        <v>3</v>
      </c>
      <c r="BI463">
        <v>3</v>
      </c>
      <c r="BJ463">
        <v>4</v>
      </c>
      <c r="BS463" s="2">
        <v>202558</v>
      </c>
      <c r="BT463" s="2">
        <v>190684</v>
      </c>
      <c r="BV463" s="2">
        <v>172559</v>
      </c>
      <c r="BW463" s="2">
        <v>156658</v>
      </c>
      <c r="BX463" s="2">
        <v>37126</v>
      </c>
    </row>
    <row r="464" spans="1:76" x14ac:dyDescent="0.35">
      <c r="A464" s="1">
        <v>44565</v>
      </c>
      <c r="B464">
        <v>45013</v>
      </c>
      <c r="C464">
        <v>1</v>
      </c>
      <c r="D464" t="s">
        <v>550</v>
      </c>
      <c r="E464" t="s">
        <v>184</v>
      </c>
      <c r="F464" s="2">
        <f>S464+AE464+AQ464</f>
        <v>131588</v>
      </c>
      <c r="G464" s="2">
        <f>(Q464+AC464+AM464)-F464</f>
        <v>175103</v>
      </c>
      <c r="H464" s="2">
        <f>F464/BX464*100</f>
        <v>244.55099613440382</v>
      </c>
      <c r="I464" s="2">
        <f>G464/(BW464-BX464)*100</f>
        <v>169.58635584438224</v>
      </c>
      <c r="J464">
        <v>93.9</v>
      </c>
      <c r="K464" s="2">
        <v>157716</v>
      </c>
      <c r="L464">
        <v>82.1</v>
      </c>
      <c r="M464" s="2">
        <v>157612</v>
      </c>
      <c r="N464">
        <v>86.4</v>
      </c>
      <c r="O464" s="2">
        <v>155491</v>
      </c>
      <c r="P464">
        <v>92.1</v>
      </c>
      <c r="Q464" s="2">
        <v>148050</v>
      </c>
      <c r="R464">
        <v>94.3</v>
      </c>
      <c r="S464" s="2">
        <v>57957</v>
      </c>
      <c r="T464">
        <v>95</v>
      </c>
      <c r="U464" s="2">
        <v>124859</v>
      </c>
      <c r="V464">
        <v>65</v>
      </c>
      <c r="W464" s="2">
        <v>124799</v>
      </c>
      <c r="X464">
        <v>68.400000000000006</v>
      </c>
      <c r="AA464" s="2">
        <v>123544</v>
      </c>
      <c r="AB464">
        <v>73.2</v>
      </c>
      <c r="AC464" s="2">
        <v>117645</v>
      </c>
      <c r="AD464">
        <v>74.900000000000006</v>
      </c>
      <c r="AE464" s="2">
        <v>46715</v>
      </c>
      <c r="AF464">
        <v>86.8</v>
      </c>
      <c r="AG464" s="2">
        <v>41160</v>
      </c>
      <c r="AH464">
        <v>33</v>
      </c>
      <c r="AM464" s="2">
        <v>40996</v>
      </c>
      <c r="AN464">
        <v>34.799999999999997</v>
      </c>
      <c r="AO464" s="2">
        <v>36021</v>
      </c>
      <c r="AP464">
        <v>49.3</v>
      </c>
      <c r="AQ464" s="2">
        <v>26916</v>
      </c>
      <c r="AR464">
        <v>57.6</v>
      </c>
      <c r="AW464" t="s">
        <v>112</v>
      </c>
      <c r="AX464">
        <v>8</v>
      </c>
      <c r="AY464">
        <v>8</v>
      </c>
      <c r="BA464">
        <v>8</v>
      </c>
      <c r="BB464">
        <v>8</v>
      </c>
      <c r="BC464">
        <v>8</v>
      </c>
      <c r="BD464" t="s">
        <v>83</v>
      </c>
      <c r="BE464">
        <v>4</v>
      </c>
      <c r="BF464">
        <v>4</v>
      </c>
      <c r="BH464">
        <v>4</v>
      </c>
      <c r="BI464">
        <v>4</v>
      </c>
      <c r="BJ464">
        <v>4</v>
      </c>
      <c r="BS464" s="2">
        <v>192122</v>
      </c>
      <c r="BT464" s="2">
        <v>182524</v>
      </c>
      <c r="BV464" s="2">
        <v>168815</v>
      </c>
      <c r="BW464" s="2">
        <v>157061</v>
      </c>
      <c r="BX464" s="2">
        <v>53808</v>
      </c>
    </row>
    <row r="465" spans="1:76" x14ac:dyDescent="0.35">
      <c r="A465" s="1">
        <v>44565</v>
      </c>
      <c r="B465">
        <v>45015</v>
      </c>
      <c r="C465">
        <v>1</v>
      </c>
      <c r="D465" t="s">
        <v>306</v>
      </c>
      <c r="E465" t="s">
        <v>184</v>
      </c>
      <c r="F465" s="2">
        <f>S465+AE465+AQ465</f>
        <v>65847</v>
      </c>
      <c r="G465" s="2">
        <f>(Q465+AC465+AM465)-F465</f>
        <v>168238</v>
      </c>
      <c r="H465" s="2">
        <f>F465/BX465*100</f>
        <v>204.01226917833685</v>
      </c>
      <c r="I465" s="2">
        <f>G465/(BW465-BX465)*100</f>
        <v>118.91964487672473</v>
      </c>
      <c r="J465">
        <v>93.9</v>
      </c>
      <c r="K465" s="2">
        <v>122539</v>
      </c>
      <c r="L465">
        <v>53.8</v>
      </c>
      <c r="M465" s="2">
        <v>122528</v>
      </c>
      <c r="N465">
        <v>57.4</v>
      </c>
      <c r="O465" s="2">
        <v>119617</v>
      </c>
      <c r="P465">
        <v>62.3</v>
      </c>
      <c r="Q465" s="2">
        <v>111196</v>
      </c>
      <c r="R465">
        <v>64</v>
      </c>
      <c r="S465" s="2">
        <v>27993</v>
      </c>
      <c r="T465">
        <v>86.7</v>
      </c>
      <c r="U465" s="2">
        <v>103352</v>
      </c>
      <c r="V465">
        <v>45.3</v>
      </c>
      <c r="W465" s="2">
        <v>103346</v>
      </c>
      <c r="X465">
        <v>48.4</v>
      </c>
      <c r="AA465" s="2">
        <v>101610</v>
      </c>
      <c r="AB465">
        <v>53</v>
      </c>
      <c r="AC465" s="2">
        <v>94418</v>
      </c>
      <c r="AD465">
        <v>54.3</v>
      </c>
      <c r="AE465" s="2">
        <v>24683</v>
      </c>
      <c r="AF465">
        <v>76.5</v>
      </c>
      <c r="AG465" s="2">
        <v>28680</v>
      </c>
      <c r="AH465">
        <v>27.7</v>
      </c>
      <c r="AM465" s="2">
        <v>28471</v>
      </c>
      <c r="AN465">
        <v>30.2</v>
      </c>
      <c r="AO465" s="2">
        <v>21096</v>
      </c>
      <c r="AP465">
        <v>42.3</v>
      </c>
      <c r="AQ465" s="2">
        <v>13171</v>
      </c>
      <c r="AR465">
        <v>53.4</v>
      </c>
      <c r="AW465" t="s">
        <v>82</v>
      </c>
      <c r="AX465">
        <v>11</v>
      </c>
      <c r="AY465">
        <v>11</v>
      </c>
      <c r="BA465">
        <v>12</v>
      </c>
      <c r="BB465">
        <v>12</v>
      </c>
      <c r="BC465">
        <v>12</v>
      </c>
      <c r="BD465" t="s">
        <v>83</v>
      </c>
      <c r="BE465">
        <v>3</v>
      </c>
      <c r="BF465">
        <v>3</v>
      </c>
      <c r="BH465">
        <v>4</v>
      </c>
      <c r="BI465">
        <v>4</v>
      </c>
      <c r="BJ465">
        <v>4</v>
      </c>
      <c r="BS465" s="2">
        <v>227907</v>
      </c>
      <c r="BT465" s="2">
        <v>213317</v>
      </c>
      <c r="BV465" s="2">
        <v>191848</v>
      </c>
      <c r="BW465" s="2">
        <v>173748</v>
      </c>
      <c r="BX465" s="2">
        <v>32276</v>
      </c>
    </row>
    <row r="466" spans="1:76" x14ac:dyDescent="0.35">
      <c r="A466" s="1">
        <v>44565</v>
      </c>
      <c r="B466">
        <v>45019</v>
      </c>
      <c r="C466">
        <v>1</v>
      </c>
      <c r="D466" t="s">
        <v>245</v>
      </c>
      <c r="E466" t="s">
        <v>184</v>
      </c>
      <c r="F466" s="2">
        <f>S466+AE466+AQ466</f>
        <v>167447</v>
      </c>
      <c r="G466" s="2">
        <f>(Q466+AC466+AM466)-F466</f>
        <v>431842</v>
      </c>
      <c r="H466" s="2">
        <f>F466/BX466*100</f>
        <v>239.80608942227821</v>
      </c>
      <c r="I466" s="2">
        <f>G466/(BW466-BX466)*100</f>
        <v>165.09930609982223</v>
      </c>
      <c r="J466">
        <v>93.9</v>
      </c>
      <c r="K466" s="2">
        <v>298672</v>
      </c>
      <c r="L466">
        <v>72.599999999999994</v>
      </c>
      <c r="M466" s="2">
        <v>298619</v>
      </c>
      <c r="N466">
        <v>77</v>
      </c>
      <c r="O466" s="2">
        <v>289075</v>
      </c>
      <c r="P466">
        <v>81</v>
      </c>
      <c r="Q466" s="2">
        <v>272761</v>
      </c>
      <c r="R466">
        <v>82.3</v>
      </c>
      <c r="S466" s="2">
        <v>68721</v>
      </c>
      <c r="T466">
        <v>95</v>
      </c>
      <c r="U466" s="2">
        <v>255243</v>
      </c>
      <c r="V466">
        <v>62</v>
      </c>
      <c r="W466" s="2">
        <v>255221</v>
      </c>
      <c r="X466">
        <v>65.8</v>
      </c>
      <c r="AA466" s="2">
        <v>248805</v>
      </c>
      <c r="AB466">
        <v>69.7</v>
      </c>
      <c r="AC466" s="2">
        <v>234755</v>
      </c>
      <c r="AD466">
        <v>70.8</v>
      </c>
      <c r="AE466" s="2">
        <v>61083</v>
      </c>
      <c r="AF466">
        <v>87.5</v>
      </c>
      <c r="AG466" s="2">
        <v>92453</v>
      </c>
      <c r="AH466">
        <v>36.200000000000003</v>
      </c>
      <c r="AM466" s="2">
        <v>91773</v>
      </c>
      <c r="AN466">
        <v>39.1</v>
      </c>
      <c r="AO466" s="2">
        <v>60716</v>
      </c>
      <c r="AP466">
        <v>51.2</v>
      </c>
      <c r="AQ466" s="2">
        <v>37643</v>
      </c>
      <c r="AR466">
        <v>61.6</v>
      </c>
      <c r="AW466" t="s">
        <v>112</v>
      </c>
      <c r="AX466">
        <v>8</v>
      </c>
      <c r="AY466">
        <v>8</v>
      </c>
      <c r="BA466">
        <v>8</v>
      </c>
      <c r="BB466">
        <v>8</v>
      </c>
      <c r="BC466">
        <v>8</v>
      </c>
      <c r="BD466" t="s">
        <v>83</v>
      </c>
      <c r="BE466">
        <v>4</v>
      </c>
      <c r="BF466">
        <v>4</v>
      </c>
      <c r="BH466">
        <v>4</v>
      </c>
      <c r="BI466">
        <v>4</v>
      </c>
      <c r="BJ466">
        <v>4</v>
      </c>
      <c r="BS466" s="2">
        <v>411406</v>
      </c>
      <c r="BT466" s="2">
        <v>387944</v>
      </c>
      <c r="BV466" s="2">
        <v>356715</v>
      </c>
      <c r="BW466" s="2">
        <v>331391</v>
      </c>
      <c r="BX466" s="2">
        <v>69826</v>
      </c>
    </row>
    <row r="467" spans="1:76" x14ac:dyDescent="0.35">
      <c r="A467" s="1">
        <v>44565</v>
      </c>
      <c r="B467">
        <v>45035</v>
      </c>
      <c r="C467">
        <v>1</v>
      </c>
      <c r="D467" t="s">
        <v>566</v>
      </c>
      <c r="E467" t="s">
        <v>184</v>
      </c>
      <c r="F467" s="2">
        <f>S467+AE467+AQ467</f>
        <v>54000</v>
      </c>
      <c r="G467" s="2">
        <f>(Q467+AC467+AM467)-F467</f>
        <v>131651</v>
      </c>
      <c r="H467" s="2">
        <f>F467/BX467*100</f>
        <v>228.38775164946711</v>
      </c>
      <c r="I467" s="2">
        <f>G467/(BW467-BX467)*100</f>
        <v>131.85537583254043</v>
      </c>
      <c r="J467">
        <v>93.9</v>
      </c>
      <c r="K467" s="2">
        <v>97213</v>
      </c>
      <c r="L467">
        <v>59.7</v>
      </c>
      <c r="M467" s="2">
        <v>97195</v>
      </c>
      <c r="N467">
        <v>63.5</v>
      </c>
      <c r="O467" s="2">
        <v>94728</v>
      </c>
      <c r="P467">
        <v>68.900000000000006</v>
      </c>
      <c r="Q467" s="2">
        <v>87244</v>
      </c>
      <c r="R467">
        <v>70.599999999999994</v>
      </c>
      <c r="S467" s="2">
        <v>22960</v>
      </c>
      <c r="T467">
        <v>95</v>
      </c>
      <c r="U467" s="2">
        <v>82424</v>
      </c>
      <c r="V467">
        <v>50.6</v>
      </c>
      <c r="W467" s="2">
        <v>82415</v>
      </c>
      <c r="X467">
        <v>53.9</v>
      </c>
      <c r="AA467" s="2">
        <v>80941</v>
      </c>
      <c r="AB467">
        <v>58.9</v>
      </c>
      <c r="AC467" s="2">
        <v>74518</v>
      </c>
      <c r="AD467">
        <v>60.3</v>
      </c>
      <c r="AE467" s="2">
        <v>20204</v>
      </c>
      <c r="AF467">
        <v>85.5</v>
      </c>
      <c r="AG467" s="2">
        <v>24063</v>
      </c>
      <c r="AH467">
        <v>29.2</v>
      </c>
      <c r="AM467" s="2">
        <v>23889</v>
      </c>
      <c r="AN467">
        <v>32.1</v>
      </c>
      <c r="AO467" s="2">
        <v>17777</v>
      </c>
      <c r="AP467">
        <v>43.8</v>
      </c>
      <c r="AQ467" s="2">
        <v>10836</v>
      </c>
      <c r="AR467">
        <v>53.6</v>
      </c>
      <c r="AW467" t="s">
        <v>112</v>
      </c>
      <c r="AX467">
        <v>8</v>
      </c>
      <c r="AY467">
        <v>8</v>
      </c>
      <c r="BA467">
        <v>8</v>
      </c>
      <c r="BB467">
        <v>8</v>
      </c>
      <c r="BC467">
        <v>8</v>
      </c>
      <c r="BD467" t="s">
        <v>83</v>
      </c>
      <c r="BE467">
        <v>4</v>
      </c>
      <c r="BF467">
        <v>4</v>
      </c>
      <c r="BH467">
        <v>4</v>
      </c>
      <c r="BI467">
        <v>4</v>
      </c>
      <c r="BJ467">
        <v>4</v>
      </c>
      <c r="BS467" s="2">
        <v>162809</v>
      </c>
      <c r="BT467" s="2">
        <v>153026</v>
      </c>
      <c r="BV467" s="2">
        <v>137516</v>
      </c>
      <c r="BW467" s="2">
        <v>123489</v>
      </c>
      <c r="BX467" s="2">
        <v>23644</v>
      </c>
    </row>
    <row r="468" spans="1:76" x14ac:dyDescent="0.35">
      <c r="A468" s="1">
        <v>44565</v>
      </c>
      <c r="B468">
        <v>45041</v>
      </c>
      <c r="C468">
        <v>1</v>
      </c>
      <c r="D468" t="s">
        <v>311</v>
      </c>
      <c r="E468" t="s">
        <v>184</v>
      </c>
      <c r="F468" s="2">
        <f>S468+AE468+AQ468</f>
        <v>55319</v>
      </c>
      <c r="G468" s="2">
        <f>(Q468+AC468+AM468)-F468</f>
        <v>109834</v>
      </c>
      <c r="H468" s="2">
        <f>F468/BX468*100</f>
        <v>229.90192003989694</v>
      </c>
      <c r="I468" s="2">
        <f>G468/(BW468-BX468)*100</f>
        <v>134.40777316837378</v>
      </c>
      <c r="J468">
        <v>93.9</v>
      </c>
      <c r="K468" s="2">
        <v>82815</v>
      </c>
      <c r="L468">
        <v>59.9</v>
      </c>
      <c r="M468" s="2">
        <v>82797</v>
      </c>
      <c r="N468">
        <v>63.7</v>
      </c>
      <c r="O468" s="2">
        <v>81445</v>
      </c>
      <c r="P468">
        <v>69.5</v>
      </c>
      <c r="Q468" s="2">
        <v>76521</v>
      </c>
      <c r="R468">
        <v>72.3</v>
      </c>
      <c r="S468" s="2">
        <v>23488</v>
      </c>
      <c r="T468">
        <v>95</v>
      </c>
      <c r="U468" s="2">
        <v>71867</v>
      </c>
      <c r="V468">
        <v>52</v>
      </c>
      <c r="W468" s="2">
        <v>71856</v>
      </c>
      <c r="X468">
        <v>55.3</v>
      </c>
      <c r="AA468" s="2">
        <v>71050</v>
      </c>
      <c r="AB468">
        <v>60.6</v>
      </c>
      <c r="AC468" s="2">
        <v>66894</v>
      </c>
      <c r="AD468">
        <v>63.2</v>
      </c>
      <c r="AE468" s="2">
        <v>20965</v>
      </c>
      <c r="AF468">
        <v>87.1</v>
      </c>
      <c r="AG468" s="2">
        <v>21844</v>
      </c>
      <c r="AH468">
        <v>30.4</v>
      </c>
      <c r="AM468" s="2">
        <v>21738</v>
      </c>
      <c r="AN468">
        <v>32.5</v>
      </c>
      <c r="AO468" s="2">
        <v>17189</v>
      </c>
      <c r="AP468">
        <v>42.3</v>
      </c>
      <c r="AQ468" s="2">
        <v>10866</v>
      </c>
      <c r="AR468">
        <v>51.8</v>
      </c>
      <c r="AW468" t="s">
        <v>97</v>
      </c>
      <c r="AX468">
        <v>16</v>
      </c>
      <c r="AY468">
        <v>16</v>
      </c>
      <c r="BA468">
        <v>16</v>
      </c>
      <c r="BB468">
        <v>16</v>
      </c>
      <c r="BC468">
        <v>16</v>
      </c>
      <c r="BD468" t="s">
        <v>83</v>
      </c>
      <c r="BE468">
        <v>4</v>
      </c>
      <c r="BF468">
        <v>4</v>
      </c>
      <c r="BH468">
        <v>4</v>
      </c>
      <c r="BI468">
        <v>4</v>
      </c>
      <c r="BJ468">
        <v>4</v>
      </c>
      <c r="BS468" s="2">
        <v>138293</v>
      </c>
      <c r="BT468" s="2">
        <v>130008</v>
      </c>
      <c r="BV468" s="2">
        <v>117211</v>
      </c>
      <c r="BW468" s="2">
        <v>105779</v>
      </c>
      <c r="BX468" s="2">
        <v>24062</v>
      </c>
    </row>
    <row r="469" spans="1:76" x14ac:dyDescent="0.35">
      <c r="A469" s="1">
        <v>44565</v>
      </c>
      <c r="B469">
        <v>45045</v>
      </c>
      <c r="C469">
        <v>1</v>
      </c>
      <c r="D469" t="s">
        <v>482</v>
      </c>
      <c r="E469" t="s">
        <v>184</v>
      </c>
      <c r="F469" s="2">
        <f>S469+AE469+AQ469</f>
        <v>191003</v>
      </c>
      <c r="G469" s="2">
        <f>(Q469+AC469+AM469)-F469</f>
        <v>440081</v>
      </c>
      <c r="H469" s="2">
        <f>F469/BX469*100</f>
        <v>225.9641775506341</v>
      </c>
      <c r="I469" s="2">
        <f>G469/(BW469-BX469)*100</f>
        <v>137.93869753417272</v>
      </c>
      <c r="J469">
        <v>93.9</v>
      </c>
      <c r="K469" s="2">
        <v>316566</v>
      </c>
      <c r="L469">
        <v>60.5</v>
      </c>
      <c r="M469" s="2">
        <v>316436</v>
      </c>
      <c r="N469">
        <v>64.400000000000006</v>
      </c>
      <c r="O469" s="2">
        <v>309551</v>
      </c>
      <c r="P469">
        <v>69.7</v>
      </c>
      <c r="Q469" s="2">
        <v>290609</v>
      </c>
      <c r="R469">
        <v>72</v>
      </c>
      <c r="S469" s="2">
        <v>80522</v>
      </c>
      <c r="T469">
        <v>95</v>
      </c>
      <c r="U469" s="2">
        <v>271599</v>
      </c>
      <c r="V469">
        <v>51.9</v>
      </c>
      <c r="W469" s="2">
        <v>271542</v>
      </c>
      <c r="X469">
        <v>55.3</v>
      </c>
      <c r="AA469" s="2">
        <v>267570</v>
      </c>
      <c r="AB469">
        <v>60.3</v>
      </c>
      <c r="AC469" s="2">
        <v>251480</v>
      </c>
      <c r="AD469">
        <v>62.3</v>
      </c>
      <c r="AE469" s="2">
        <v>70957</v>
      </c>
      <c r="AF469">
        <v>83.9</v>
      </c>
      <c r="AG469" s="2">
        <v>89671</v>
      </c>
      <c r="AH469">
        <v>33</v>
      </c>
      <c r="AM469" s="2">
        <v>88995</v>
      </c>
      <c r="AN469">
        <v>35.4</v>
      </c>
      <c r="AO469" s="2">
        <v>63659</v>
      </c>
      <c r="AP469">
        <v>45.7</v>
      </c>
      <c r="AQ469" s="2">
        <v>39524</v>
      </c>
      <c r="AR469">
        <v>55.7</v>
      </c>
      <c r="AW469" t="s">
        <v>82</v>
      </c>
      <c r="AX469">
        <v>12</v>
      </c>
      <c r="AY469">
        <v>12</v>
      </c>
      <c r="BA469">
        <v>12</v>
      </c>
      <c r="BB469">
        <v>12</v>
      </c>
      <c r="BC469">
        <v>12</v>
      </c>
      <c r="BD469" t="s">
        <v>83</v>
      </c>
      <c r="BE469">
        <v>4</v>
      </c>
      <c r="BF469">
        <v>4</v>
      </c>
      <c r="BH469">
        <v>4</v>
      </c>
      <c r="BI469">
        <v>4</v>
      </c>
      <c r="BJ469">
        <v>4</v>
      </c>
      <c r="BS469" s="2">
        <v>523542</v>
      </c>
      <c r="BT469" s="2">
        <v>491051</v>
      </c>
      <c r="BV469" s="2">
        <v>443991</v>
      </c>
      <c r="BW469" s="2">
        <v>403569</v>
      </c>
      <c r="BX469" s="2">
        <v>84528</v>
      </c>
    </row>
    <row r="470" spans="1:76" x14ac:dyDescent="0.35">
      <c r="A470" s="1">
        <v>44565</v>
      </c>
      <c r="B470">
        <v>45051</v>
      </c>
      <c r="C470">
        <v>1</v>
      </c>
      <c r="D470" t="s">
        <v>195</v>
      </c>
      <c r="E470" t="s">
        <v>184</v>
      </c>
      <c r="F470" s="2">
        <f>S470+AE470+AQ470</f>
        <v>209456</v>
      </c>
      <c r="G470" s="2">
        <f>(Q470+AC470+AM470)-F470</f>
        <v>257982</v>
      </c>
      <c r="H470" s="2">
        <f>F470/BX470*100</f>
        <v>235.84997016068189</v>
      </c>
      <c r="I470" s="2">
        <f>G470/(BW470-BX470)*100</f>
        <v>127.03904507246162</v>
      </c>
      <c r="J470">
        <v>93.9</v>
      </c>
      <c r="K470" s="2">
        <v>225374</v>
      </c>
      <c r="L470">
        <v>63.7</v>
      </c>
      <c r="M470" s="2">
        <v>225294</v>
      </c>
      <c r="N470">
        <v>66.599999999999994</v>
      </c>
      <c r="O470" s="2">
        <v>222340</v>
      </c>
      <c r="P470">
        <v>70.900000000000006</v>
      </c>
      <c r="Q470" s="2">
        <v>213137</v>
      </c>
      <c r="R470">
        <v>73</v>
      </c>
      <c r="S470" s="2">
        <v>88404</v>
      </c>
      <c r="T470">
        <v>95</v>
      </c>
      <c r="U470" s="2">
        <v>192139</v>
      </c>
      <c r="V470">
        <v>54.3</v>
      </c>
      <c r="W470" s="2">
        <v>192106</v>
      </c>
      <c r="X470">
        <v>56.8</v>
      </c>
      <c r="AA470" s="2">
        <v>190267</v>
      </c>
      <c r="AB470">
        <v>60.6</v>
      </c>
      <c r="AC470" s="2">
        <v>182424</v>
      </c>
      <c r="AD470">
        <v>62.5</v>
      </c>
      <c r="AE470" s="2">
        <v>76680</v>
      </c>
      <c r="AF470">
        <v>86.3</v>
      </c>
      <c r="AG470" s="2">
        <v>72114</v>
      </c>
      <c r="AH470">
        <v>37.5</v>
      </c>
      <c r="AM470" s="2">
        <v>71877</v>
      </c>
      <c r="AN470">
        <v>39.4</v>
      </c>
      <c r="AO470" s="2">
        <v>62230</v>
      </c>
      <c r="AP470">
        <v>48.8</v>
      </c>
      <c r="AQ470" s="2">
        <v>44372</v>
      </c>
      <c r="AR470">
        <v>57.9</v>
      </c>
      <c r="AW470" t="s">
        <v>82</v>
      </c>
      <c r="AX470">
        <v>12</v>
      </c>
      <c r="AY470">
        <v>12</v>
      </c>
      <c r="BA470">
        <v>12</v>
      </c>
      <c r="BB470">
        <v>12</v>
      </c>
      <c r="BC470">
        <v>12</v>
      </c>
      <c r="BD470" t="s">
        <v>83</v>
      </c>
      <c r="BE470">
        <v>4</v>
      </c>
      <c r="BF470">
        <v>4</v>
      </c>
      <c r="BH470">
        <v>4</v>
      </c>
      <c r="BI470">
        <v>4</v>
      </c>
      <c r="BJ470">
        <v>4</v>
      </c>
      <c r="BS470" s="2">
        <v>354081</v>
      </c>
      <c r="BT470" s="2">
        <v>338165</v>
      </c>
      <c r="BV470" s="2">
        <v>313762</v>
      </c>
      <c r="BW470" s="2">
        <v>291882</v>
      </c>
      <c r="BX470" s="2">
        <v>88809</v>
      </c>
    </row>
    <row r="471" spans="1:76" x14ac:dyDescent="0.35">
      <c r="A471" s="1">
        <v>44565</v>
      </c>
      <c r="B471">
        <v>45063</v>
      </c>
      <c r="C471">
        <v>1</v>
      </c>
      <c r="D471" t="s">
        <v>412</v>
      </c>
      <c r="E471" t="s">
        <v>184</v>
      </c>
      <c r="F471" s="2">
        <f>S471+AE471+AQ471</f>
        <v>109871</v>
      </c>
      <c r="G471" s="2">
        <f>(Q471+AC471+AM471)-F471</f>
        <v>246673</v>
      </c>
      <c r="H471" s="2">
        <f>F471/BX471*100</f>
        <v>226.7719298245614</v>
      </c>
      <c r="I471" s="2">
        <f>G471/(BW471-BX471)*100</f>
        <v>135.9394460426104</v>
      </c>
      <c r="J471">
        <v>93.9</v>
      </c>
      <c r="K471" s="2">
        <v>179569</v>
      </c>
      <c r="L471">
        <v>60.1</v>
      </c>
      <c r="M471" s="2">
        <v>179482</v>
      </c>
      <c r="N471">
        <v>63.7</v>
      </c>
      <c r="O471" s="2">
        <v>175682</v>
      </c>
      <c r="P471">
        <v>69</v>
      </c>
      <c r="Q471" s="2">
        <v>163392</v>
      </c>
      <c r="R471">
        <v>71.099999999999994</v>
      </c>
      <c r="S471" s="2">
        <v>45707</v>
      </c>
      <c r="T471">
        <v>94.3</v>
      </c>
      <c r="U471" s="2">
        <v>155268</v>
      </c>
      <c r="V471">
        <v>52</v>
      </c>
      <c r="W471" s="2">
        <v>155226</v>
      </c>
      <c r="X471">
        <v>55.1</v>
      </c>
      <c r="AA471" s="2">
        <v>152946</v>
      </c>
      <c r="AB471">
        <v>60.1</v>
      </c>
      <c r="AC471" s="2">
        <v>142343</v>
      </c>
      <c r="AD471">
        <v>61.9</v>
      </c>
      <c r="AE471" s="2">
        <v>40402</v>
      </c>
      <c r="AF471">
        <v>83.4</v>
      </c>
      <c r="AG471" s="2">
        <v>51121</v>
      </c>
      <c r="AH471">
        <v>32.9</v>
      </c>
      <c r="AM471" s="2">
        <v>50809</v>
      </c>
      <c r="AN471">
        <v>35.700000000000003</v>
      </c>
      <c r="AO471" s="2">
        <v>37626</v>
      </c>
      <c r="AP471">
        <v>46.9</v>
      </c>
      <c r="AQ471" s="2">
        <v>23762</v>
      </c>
      <c r="AR471">
        <v>58.8</v>
      </c>
      <c r="AW471" t="s">
        <v>112</v>
      </c>
      <c r="AX471">
        <v>8</v>
      </c>
      <c r="AY471">
        <v>8</v>
      </c>
      <c r="BA471">
        <v>8</v>
      </c>
      <c r="BB471">
        <v>8</v>
      </c>
      <c r="BC471">
        <v>8</v>
      </c>
      <c r="BD471" t="s">
        <v>83</v>
      </c>
      <c r="BE471">
        <v>4</v>
      </c>
      <c r="BF471">
        <v>4</v>
      </c>
      <c r="BH471">
        <v>4</v>
      </c>
      <c r="BI471">
        <v>4</v>
      </c>
      <c r="BJ471">
        <v>4</v>
      </c>
      <c r="BS471" s="2">
        <v>298750</v>
      </c>
      <c r="BT471" s="2">
        <v>281706</v>
      </c>
      <c r="BV471" s="2">
        <v>254457</v>
      </c>
      <c r="BW471" s="2">
        <v>229908</v>
      </c>
      <c r="BX471" s="2">
        <v>48450</v>
      </c>
    </row>
    <row r="472" spans="1:76" x14ac:dyDescent="0.35">
      <c r="A472" s="1">
        <v>44565</v>
      </c>
      <c r="B472">
        <v>45077</v>
      </c>
      <c r="C472">
        <v>1</v>
      </c>
      <c r="D472" t="s">
        <v>489</v>
      </c>
      <c r="E472" t="s">
        <v>184</v>
      </c>
      <c r="F472" s="2">
        <f>S472+AE472+AQ472</f>
        <v>47398</v>
      </c>
      <c r="G472" s="2">
        <f>(Q472+AC472+AM472)-F472</f>
        <v>85540</v>
      </c>
      <c r="H472" s="2">
        <f>F472/BX472*100</f>
        <v>223.15442561205273</v>
      </c>
      <c r="I472" s="2">
        <f>G472/(BW472-BX472)*100</f>
        <v>104.2941793264893</v>
      </c>
      <c r="J472">
        <v>93.9</v>
      </c>
      <c r="K472" s="2">
        <v>64253</v>
      </c>
      <c r="L472">
        <v>50.6</v>
      </c>
      <c r="M472" s="2">
        <v>64227</v>
      </c>
      <c r="N472">
        <v>53.2</v>
      </c>
      <c r="O472" s="2">
        <v>63264</v>
      </c>
      <c r="P472">
        <v>56.7</v>
      </c>
      <c r="Q472" s="2">
        <v>60291</v>
      </c>
      <c r="R472">
        <v>58.4</v>
      </c>
      <c r="S472" s="2">
        <v>19489</v>
      </c>
      <c r="T472">
        <v>91.8</v>
      </c>
      <c r="U472" s="2">
        <v>56458</v>
      </c>
      <c r="V472">
        <v>44.5</v>
      </c>
      <c r="W472" s="2">
        <v>56448</v>
      </c>
      <c r="X472">
        <v>46.8</v>
      </c>
      <c r="AA472" s="2">
        <v>55872</v>
      </c>
      <c r="AB472">
        <v>50.1</v>
      </c>
      <c r="AC472" s="2">
        <v>53285</v>
      </c>
      <c r="AD472">
        <v>51.6</v>
      </c>
      <c r="AE472" s="2">
        <v>17760</v>
      </c>
      <c r="AF472">
        <v>83.6</v>
      </c>
      <c r="AG472" s="2">
        <v>19472</v>
      </c>
      <c r="AH472">
        <v>34.5</v>
      </c>
      <c r="AM472" s="2">
        <v>19362</v>
      </c>
      <c r="AN472">
        <v>36.299999999999997</v>
      </c>
      <c r="AO472" s="2">
        <v>14863</v>
      </c>
      <c r="AP472">
        <v>46.4</v>
      </c>
      <c r="AQ472" s="2">
        <v>10149</v>
      </c>
      <c r="AR472">
        <v>57.1</v>
      </c>
      <c r="AW472" t="s">
        <v>82</v>
      </c>
      <c r="AX472">
        <v>11</v>
      </c>
      <c r="AY472">
        <v>11</v>
      </c>
      <c r="BA472">
        <v>12</v>
      </c>
      <c r="BB472">
        <v>12</v>
      </c>
      <c r="BC472">
        <v>12</v>
      </c>
      <c r="BD472" t="s">
        <v>83</v>
      </c>
      <c r="BE472">
        <v>3</v>
      </c>
      <c r="BF472">
        <v>3</v>
      </c>
      <c r="BH472">
        <v>4</v>
      </c>
      <c r="BI472">
        <v>4</v>
      </c>
      <c r="BJ472">
        <v>4</v>
      </c>
      <c r="BS472" s="2">
        <v>126884</v>
      </c>
      <c r="BT472" s="2">
        <v>120693</v>
      </c>
      <c r="BV472" s="2">
        <v>111592</v>
      </c>
      <c r="BW472" s="2">
        <v>103258</v>
      </c>
      <c r="BX472" s="2">
        <v>21240</v>
      </c>
    </row>
    <row r="473" spans="1:76" x14ac:dyDescent="0.35">
      <c r="A473" s="1">
        <v>44565</v>
      </c>
      <c r="B473">
        <v>45079</v>
      </c>
      <c r="C473">
        <v>1</v>
      </c>
      <c r="D473" t="s">
        <v>178</v>
      </c>
      <c r="E473" t="s">
        <v>184</v>
      </c>
      <c r="F473" s="2">
        <f>S473+AE473+AQ473</f>
        <v>134216</v>
      </c>
      <c r="G473" s="2">
        <f>(Q473+AC473+AM473)-F473</f>
        <v>420434</v>
      </c>
      <c r="H473" s="2">
        <f>F473/BX473*100</f>
        <v>244.66522048234501</v>
      </c>
      <c r="I473" s="2">
        <f>G473/(BW473-BX473)*100</f>
        <v>154.58382663303649</v>
      </c>
      <c r="J473">
        <v>93.9</v>
      </c>
      <c r="K473" s="2">
        <v>288686</v>
      </c>
      <c r="L473">
        <v>69.400000000000006</v>
      </c>
      <c r="M473" s="2">
        <v>288536</v>
      </c>
      <c r="N473">
        <v>73.599999999999994</v>
      </c>
      <c r="O473" s="2">
        <v>282567</v>
      </c>
      <c r="P473">
        <v>79.099999999999994</v>
      </c>
      <c r="Q473" s="2">
        <v>262220</v>
      </c>
      <c r="R473">
        <v>80.2</v>
      </c>
      <c r="S473" s="2">
        <v>58098</v>
      </c>
      <c r="T473">
        <v>95</v>
      </c>
      <c r="U473" s="2">
        <v>243166</v>
      </c>
      <c r="V473">
        <v>58.5</v>
      </c>
      <c r="W473" s="2">
        <v>243099</v>
      </c>
      <c r="X473">
        <v>62</v>
      </c>
      <c r="AA473" s="2">
        <v>239960</v>
      </c>
      <c r="AB473">
        <v>67.099999999999994</v>
      </c>
      <c r="AC473" s="2">
        <v>222751</v>
      </c>
      <c r="AD473">
        <v>68.2</v>
      </c>
      <c r="AE473" s="2">
        <v>48893</v>
      </c>
      <c r="AF473">
        <v>89.1</v>
      </c>
      <c r="AG473" s="2">
        <v>70303</v>
      </c>
      <c r="AH473">
        <v>28.9</v>
      </c>
      <c r="AM473" s="2">
        <v>69679</v>
      </c>
      <c r="AN473">
        <v>31.3</v>
      </c>
      <c r="AO473" s="2">
        <v>48184</v>
      </c>
      <c r="AP473">
        <v>45.8</v>
      </c>
      <c r="AQ473" s="2">
        <v>27225</v>
      </c>
      <c r="AR473">
        <v>55.7</v>
      </c>
      <c r="AW473" t="s">
        <v>82</v>
      </c>
      <c r="AX473">
        <v>12</v>
      </c>
      <c r="AY473">
        <v>12</v>
      </c>
      <c r="BA473">
        <v>12</v>
      </c>
      <c r="BB473">
        <v>12</v>
      </c>
      <c r="BC473">
        <v>12</v>
      </c>
      <c r="BD473" t="s">
        <v>83</v>
      </c>
      <c r="BE473">
        <v>4</v>
      </c>
      <c r="BF473">
        <v>4</v>
      </c>
      <c r="BH473">
        <v>4</v>
      </c>
      <c r="BI473">
        <v>4</v>
      </c>
      <c r="BJ473">
        <v>4</v>
      </c>
      <c r="BS473" s="2">
        <v>415759</v>
      </c>
      <c r="BT473" s="2">
        <v>391862</v>
      </c>
      <c r="BV473" s="2">
        <v>357425</v>
      </c>
      <c r="BW473" s="2">
        <v>326835</v>
      </c>
      <c r="BX473" s="2">
        <v>54857</v>
      </c>
    </row>
    <row r="474" spans="1:76" x14ac:dyDescent="0.35">
      <c r="A474" s="1">
        <v>44565</v>
      </c>
      <c r="B474">
        <v>45083</v>
      </c>
      <c r="C474">
        <v>1</v>
      </c>
      <c r="D474" t="s">
        <v>387</v>
      </c>
      <c r="E474" t="s">
        <v>184</v>
      </c>
      <c r="F474" s="2">
        <f>S474+AE474+AQ474</f>
        <v>105218</v>
      </c>
      <c r="G474" s="2">
        <f>(Q474+AC474+AM474)-F474</f>
        <v>206822</v>
      </c>
      <c r="H474" s="2">
        <f>F474/BX474*100</f>
        <v>200.46487701716615</v>
      </c>
      <c r="I474" s="2">
        <f>G474/(BW474-BX474)*100</f>
        <v>106.89248834541002</v>
      </c>
      <c r="J474">
        <v>93.9</v>
      </c>
      <c r="K474" s="2">
        <v>153656</v>
      </c>
      <c r="L474">
        <v>48</v>
      </c>
      <c r="M474" s="2">
        <v>153579</v>
      </c>
      <c r="N474">
        <v>51.2</v>
      </c>
      <c r="O474" s="2">
        <v>150996</v>
      </c>
      <c r="P474">
        <v>55.6</v>
      </c>
      <c r="Q474" s="2">
        <v>142751</v>
      </c>
      <c r="R474">
        <v>58</v>
      </c>
      <c r="S474" s="2">
        <v>43302</v>
      </c>
      <c r="T474">
        <v>82.5</v>
      </c>
      <c r="U474" s="2">
        <v>133924</v>
      </c>
      <c r="V474">
        <v>41.9</v>
      </c>
      <c r="W474" s="2">
        <v>133887</v>
      </c>
      <c r="X474">
        <v>44.6</v>
      </c>
      <c r="AA474" s="2">
        <v>132442</v>
      </c>
      <c r="AB474">
        <v>48.8</v>
      </c>
      <c r="AC474" s="2">
        <v>125296</v>
      </c>
      <c r="AD474">
        <v>50.9</v>
      </c>
      <c r="AE474" s="2">
        <v>39137</v>
      </c>
      <c r="AF474">
        <v>74.599999999999994</v>
      </c>
      <c r="AG474" s="2">
        <v>44226</v>
      </c>
      <c r="AH474">
        <v>33</v>
      </c>
      <c r="AM474" s="2">
        <v>43993</v>
      </c>
      <c r="AN474">
        <v>35.1</v>
      </c>
      <c r="AO474" s="2">
        <v>34828</v>
      </c>
      <c r="AP474">
        <v>46.6</v>
      </c>
      <c r="AQ474" s="2">
        <v>22779</v>
      </c>
      <c r="AR474">
        <v>58.2</v>
      </c>
      <c r="AW474" t="s">
        <v>97</v>
      </c>
      <c r="AX474">
        <v>15</v>
      </c>
      <c r="AY474">
        <v>15</v>
      </c>
      <c r="BA474">
        <v>15</v>
      </c>
      <c r="BB474">
        <v>16</v>
      </c>
      <c r="BC474">
        <v>16</v>
      </c>
      <c r="BD474" t="s">
        <v>83</v>
      </c>
      <c r="BE474">
        <v>3</v>
      </c>
      <c r="BF474">
        <v>3</v>
      </c>
      <c r="BH474">
        <v>3</v>
      </c>
      <c r="BI474">
        <v>4</v>
      </c>
      <c r="BJ474">
        <v>4</v>
      </c>
      <c r="BS474" s="2">
        <v>319785</v>
      </c>
      <c r="BT474" s="2">
        <v>300162</v>
      </c>
      <c r="BV474" s="2">
        <v>271337</v>
      </c>
      <c r="BW474" s="2">
        <v>245973</v>
      </c>
      <c r="BX474" s="2">
        <v>52487</v>
      </c>
    </row>
    <row r="475" spans="1:76" x14ac:dyDescent="0.35">
      <c r="A475" s="1">
        <v>44565</v>
      </c>
      <c r="B475">
        <v>45085</v>
      </c>
      <c r="C475">
        <v>1</v>
      </c>
      <c r="D475" t="s">
        <v>371</v>
      </c>
      <c r="E475" t="s">
        <v>184</v>
      </c>
      <c r="F475" s="2">
        <f>S475+AE475+AQ475</f>
        <v>39133</v>
      </c>
      <c r="G475" s="2">
        <f>(Q475+AC475+AM475)-F475</f>
        <v>81942</v>
      </c>
      <c r="H475" s="2">
        <f>F475/BX475*100</f>
        <v>217.55058928174341</v>
      </c>
      <c r="I475" s="2">
        <f>G475/(BW475-BX475)*100</f>
        <v>129.30520269523916</v>
      </c>
      <c r="J475">
        <v>93.9</v>
      </c>
      <c r="K475" s="2">
        <v>64238</v>
      </c>
      <c r="L475">
        <v>60.2</v>
      </c>
      <c r="M475" s="2">
        <v>64222</v>
      </c>
      <c r="N475">
        <v>64.5</v>
      </c>
      <c r="O475" s="2">
        <v>63104</v>
      </c>
      <c r="P475">
        <v>70.400000000000006</v>
      </c>
      <c r="Q475" s="2">
        <v>59633</v>
      </c>
      <c r="R475">
        <v>73.3</v>
      </c>
      <c r="S475" s="2">
        <v>17379</v>
      </c>
      <c r="T475">
        <v>95</v>
      </c>
      <c r="U475" s="2">
        <v>51702</v>
      </c>
      <c r="V475">
        <v>48.4</v>
      </c>
      <c r="W475" s="2">
        <v>51693</v>
      </c>
      <c r="X475">
        <v>51.9</v>
      </c>
      <c r="AA475" s="2">
        <v>51182</v>
      </c>
      <c r="AB475">
        <v>57.1</v>
      </c>
      <c r="AC475" s="2">
        <v>48543</v>
      </c>
      <c r="AD475">
        <v>59.7</v>
      </c>
      <c r="AE475" s="2">
        <v>14660</v>
      </c>
      <c r="AF475">
        <v>81.5</v>
      </c>
      <c r="AG475" s="2">
        <v>12918</v>
      </c>
      <c r="AH475">
        <v>25</v>
      </c>
      <c r="AM475" s="2">
        <v>12899</v>
      </c>
      <c r="AN475">
        <v>26.6</v>
      </c>
      <c r="AO475" s="2">
        <v>10816</v>
      </c>
      <c r="AP475">
        <v>39</v>
      </c>
      <c r="AQ475" s="2">
        <v>7094</v>
      </c>
      <c r="AR475">
        <v>48.4</v>
      </c>
      <c r="AW475" t="s">
        <v>97</v>
      </c>
      <c r="AX475">
        <v>15</v>
      </c>
      <c r="AY475">
        <v>16</v>
      </c>
      <c r="BA475">
        <v>16</v>
      </c>
      <c r="BB475">
        <v>16</v>
      </c>
      <c r="BC475">
        <v>16</v>
      </c>
      <c r="BD475" t="s">
        <v>83</v>
      </c>
      <c r="BE475">
        <v>3</v>
      </c>
      <c r="BF475">
        <v>4</v>
      </c>
      <c r="BH475">
        <v>4</v>
      </c>
      <c r="BI475">
        <v>4</v>
      </c>
      <c r="BJ475">
        <v>4</v>
      </c>
      <c r="BS475" s="2">
        <v>106721</v>
      </c>
      <c r="BT475" s="2">
        <v>99640</v>
      </c>
      <c r="BV475" s="2">
        <v>89679</v>
      </c>
      <c r="BW475" s="2">
        <v>81359</v>
      </c>
      <c r="BX475" s="2">
        <v>17988</v>
      </c>
    </row>
    <row r="476" spans="1:76" x14ac:dyDescent="0.35">
      <c r="A476" s="1">
        <v>44565</v>
      </c>
      <c r="B476">
        <v>45091</v>
      </c>
      <c r="C476">
        <v>1</v>
      </c>
      <c r="D476" t="s">
        <v>379</v>
      </c>
      <c r="E476" t="s">
        <v>184</v>
      </c>
      <c r="F476" s="2">
        <f>S476+AE476+AQ476</f>
        <v>83027</v>
      </c>
      <c r="G476" s="2">
        <f>(Q476+AC476+AM476)-F476</f>
        <v>219222</v>
      </c>
      <c r="H476" s="2">
        <f>F476/BX476*100</f>
        <v>200.5386213226414</v>
      </c>
      <c r="I476" s="2">
        <f>G476/(BW476-BX476)*100</f>
        <v>127.40946524779002</v>
      </c>
      <c r="J476">
        <v>93.9</v>
      </c>
      <c r="K476" s="2">
        <v>164716</v>
      </c>
      <c r="L476">
        <v>58.6</v>
      </c>
      <c r="M476" s="2">
        <v>164648</v>
      </c>
      <c r="N476">
        <v>62.3</v>
      </c>
      <c r="O476" s="2">
        <v>158880</v>
      </c>
      <c r="P476">
        <v>67</v>
      </c>
      <c r="Q476" s="2">
        <v>146858</v>
      </c>
      <c r="R476">
        <v>68.8</v>
      </c>
      <c r="S476" s="2">
        <v>37930</v>
      </c>
      <c r="T476">
        <v>91.6</v>
      </c>
      <c r="U476" s="2">
        <v>130469</v>
      </c>
      <c r="V476">
        <v>46.4</v>
      </c>
      <c r="W476" s="2">
        <v>130426</v>
      </c>
      <c r="X476">
        <v>49.3</v>
      </c>
      <c r="AA476" s="2">
        <v>126824</v>
      </c>
      <c r="AB476">
        <v>53.5</v>
      </c>
      <c r="AC476" s="2">
        <v>116909</v>
      </c>
      <c r="AD476">
        <v>54.8</v>
      </c>
      <c r="AE476" s="2">
        <v>29924</v>
      </c>
      <c r="AF476">
        <v>72.3</v>
      </c>
      <c r="AG476" s="2">
        <v>38826</v>
      </c>
      <c r="AH476">
        <v>29.8</v>
      </c>
      <c r="AM476" s="2">
        <v>38482</v>
      </c>
      <c r="AN476">
        <v>32.9</v>
      </c>
      <c r="AO476" s="2">
        <v>27278</v>
      </c>
      <c r="AP476">
        <v>42.9</v>
      </c>
      <c r="AQ476" s="2">
        <v>15173</v>
      </c>
      <c r="AR476">
        <v>50.7</v>
      </c>
      <c r="AW476" t="s">
        <v>112</v>
      </c>
      <c r="AX476">
        <v>7</v>
      </c>
      <c r="AY476">
        <v>7</v>
      </c>
      <c r="BA476">
        <v>8</v>
      </c>
      <c r="BB476">
        <v>8</v>
      </c>
      <c r="BC476">
        <v>8</v>
      </c>
      <c r="BD476" t="s">
        <v>83</v>
      </c>
      <c r="BE476">
        <v>3</v>
      </c>
      <c r="BF476">
        <v>3</v>
      </c>
      <c r="BH476">
        <v>4</v>
      </c>
      <c r="BI476">
        <v>4</v>
      </c>
      <c r="BJ476">
        <v>4</v>
      </c>
      <c r="BS476" s="2">
        <v>280979</v>
      </c>
      <c r="BT476" s="2">
        <v>264437</v>
      </c>
      <c r="BV476" s="2">
        <v>236975</v>
      </c>
      <c r="BW476" s="2">
        <v>213463</v>
      </c>
      <c r="BX476" s="2">
        <v>41402</v>
      </c>
    </row>
    <row r="477" spans="1:76" x14ac:dyDescent="0.35">
      <c r="A477" s="1">
        <v>44565</v>
      </c>
      <c r="B477">
        <v>46099</v>
      </c>
      <c r="C477">
        <v>1</v>
      </c>
      <c r="D477" t="s">
        <v>565</v>
      </c>
      <c r="E477" t="s">
        <v>238</v>
      </c>
      <c r="F477" s="2">
        <f>S477+AE477+AQ477</f>
        <v>75962</v>
      </c>
      <c r="G477" s="2">
        <f>(Q477+AC477+AM477)-F477</f>
        <v>214051</v>
      </c>
      <c r="H477" s="2">
        <f>F477/BX477*100</f>
        <v>291.70154755961755</v>
      </c>
      <c r="I477" s="2">
        <f>G477/(BW477-BX477)*100</f>
        <v>180.80311515427954</v>
      </c>
      <c r="J477">
        <v>96.7</v>
      </c>
      <c r="K477" s="2">
        <v>154144</v>
      </c>
      <c r="L477">
        <v>79.8</v>
      </c>
      <c r="M477" s="2">
        <v>154137</v>
      </c>
      <c r="N477">
        <v>86.3</v>
      </c>
      <c r="O477" s="2">
        <v>148600</v>
      </c>
      <c r="P477">
        <v>93.3</v>
      </c>
      <c r="Q477" s="2">
        <v>138456</v>
      </c>
      <c r="R477">
        <v>95</v>
      </c>
      <c r="S477" s="2">
        <v>33947</v>
      </c>
      <c r="T477">
        <v>95</v>
      </c>
      <c r="U477" s="2">
        <v>121332</v>
      </c>
      <c r="V477">
        <v>62.8</v>
      </c>
      <c r="W477" s="2">
        <v>121331</v>
      </c>
      <c r="X477">
        <v>67.900000000000006</v>
      </c>
      <c r="AA477" s="2">
        <v>117545</v>
      </c>
      <c r="AB477">
        <v>73.8</v>
      </c>
      <c r="AC477" s="2">
        <v>109863</v>
      </c>
      <c r="AD477">
        <v>76.099999999999994</v>
      </c>
      <c r="AE477" s="2">
        <v>26390</v>
      </c>
      <c r="AF477">
        <v>95</v>
      </c>
      <c r="AG477" s="2">
        <v>42050</v>
      </c>
      <c r="AH477">
        <v>34.700000000000003</v>
      </c>
      <c r="AM477" s="2">
        <v>41694</v>
      </c>
      <c r="AN477">
        <v>38</v>
      </c>
      <c r="AO477" s="2">
        <v>27595</v>
      </c>
      <c r="AP477">
        <v>50.3</v>
      </c>
      <c r="AQ477" s="2">
        <v>15625</v>
      </c>
      <c r="AR477">
        <v>59.2</v>
      </c>
      <c r="AW477" t="s">
        <v>112</v>
      </c>
      <c r="AX477">
        <v>8</v>
      </c>
      <c r="AY477">
        <v>8</v>
      </c>
      <c r="BA477">
        <v>8</v>
      </c>
      <c r="BB477">
        <v>8</v>
      </c>
      <c r="BC477">
        <v>8</v>
      </c>
      <c r="BD477" t="s">
        <v>83</v>
      </c>
      <c r="BE477">
        <v>4</v>
      </c>
      <c r="BF477">
        <v>4</v>
      </c>
      <c r="BH477">
        <v>4</v>
      </c>
      <c r="BI477">
        <v>4</v>
      </c>
      <c r="BJ477">
        <v>4</v>
      </c>
      <c r="BS477" s="2">
        <v>193134</v>
      </c>
      <c r="BT477" s="2">
        <v>178622</v>
      </c>
      <c r="BV477" s="2">
        <v>159330</v>
      </c>
      <c r="BW477" s="2">
        <v>144430</v>
      </c>
      <c r="BX477" s="2">
        <v>26041</v>
      </c>
    </row>
    <row r="478" spans="1:76" x14ac:dyDescent="0.35">
      <c r="A478" s="1">
        <v>44565</v>
      </c>
      <c r="B478">
        <v>46103</v>
      </c>
      <c r="C478">
        <v>1</v>
      </c>
      <c r="D478" t="s">
        <v>237</v>
      </c>
      <c r="E478" t="s">
        <v>238</v>
      </c>
      <c r="F478" s="2">
        <f>S478+AE478+AQ478</f>
        <v>51292</v>
      </c>
      <c r="G478" s="2">
        <f>(Q478+AC478+AM478)-F478</f>
        <v>97818</v>
      </c>
      <c r="H478" s="2">
        <f>F478/BX478*100</f>
        <v>243.27452096376399</v>
      </c>
      <c r="I478" s="2">
        <f>G478/(BW478-BX478)*100</f>
        <v>146.60751487537658</v>
      </c>
      <c r="J478">
        <v>96.7</v>
      </c>
      <c r="K478" s="2">
        <v>78840</v>
      </c>
      <c r="L478">
        <v>69.3</v>
      </c>
      <c r="M478" s="2">
        <v>78837</v>
      </c>
      <c r="N478">
        <v>74.099999999999994</v>
      </c>
      <c r="O478" s="2">
        <v>77117</v>
      </c>
      <c r="P478">
        <v>80.099999999999994</v>
      </c>
      <c r="Q478" s="2">
        <v>72397</v>
      </c>
      <c r="R478">
        <v>82.5</v>
      </c>
      <c r="S478" s="2">
        <v>23071</v>
      </c>
      <c r="T478">
        <v>95</v>
      </c>
      <c r="U478" s="2">
        <v>62187</v>
      </c>
      <c r="V478">
        <v>54.7</v>
      </c>
      <c r="W478" s="2">
        <v>62186</v>
      </c>
      <c r="X478">
        <v>58.4</v>
      </c>
      <c r="AA478" s="2">
        <v>61004</v>
      </c>
      <c r="AB478">
        <v>63.3</v>
      </c>
      <c r="AC478" s="2">
        <v>57279</v>
      </c>
      <c r="AD478">
        <v>65.2</v>
      </c>
      <c r="AE478" s="2">
        <v>18375</v>
      </c>
      <c r="AF478">
        <v>87.2</v>
      </c>
      <c r="AG478" s="2">
        <v>19535</v>
      </c>
      <c r="AH478">
        <v>31.4</v>
      </c>
      <c r="AM478" s="2">
        <v>19434</v>
      </c>
      <c r="AN478">
        <v>33.9</v>
      </c>
      <c r="AO478" s="2">
        <v>15055</v>
      </c>
      <c r="AP478">
        <v>45.3</v>
      </c>
      <c r="AQ478" s="2">
        <v>9846</v>
      </c>
      <c r="AR478">
        <v>53.6</v>
      </c>
      <c r="AW478" t="s">
        <v>112</v>
      </c>
      <c r="AX478">
        <v>8</v>
      </c>
      <c r="AY478">
        <v>8</v>
      </c>
      <c r="BA478">
        <v>8</v>
      </c>
      <c r="BB478">
        <v>8</v>
      </c>
      <c r="BC478">
        <v>8</v>
      </c>
      <c r="BD478" t="s">
        <v>83</v>
      </c>
      <c r="BE478">
        <v>4</v>
      </c>
      <c r="BF478">
        <v>4</v>
      </c>
      <c r="BH478">
        <v>4</v>
      </c>
      <c r="BI478">
        <v>4</v>
      </c>
      <c r="BJ478">
        <v>4</v>
      </c>
      <c r="BS478" s="2">
        <v>113775</v>
      </c>
      <c r="BT478" s="2">
        <v>106450</v>
      </c>
      <c r="BV478" s="2">
        <v>96306</v>
      </c>
      <c r="BW478" s="2">
        <v>87805</v>
      </c>
      <c r="BX478" s="2">
        <v>21084</v>
      </c>
    </row>
    <row r="479" spans="1:76" x14ac:dyDescent="0.35">
      <c r="A479" s="1">
        <v>44565</v>
      </c>
      <c r="B479">
        <v>47009</v>
      </c>
      <c r="C479">
        <v>1</v>
      </c>
      <c r="D479" t="s">
        <v>432</v>
      </c>
      <c r="E479" t="s">
        <v>94</v>
      </c>
      <c r="F479" s="2">
        <f>S479+AE479+AQ479</f>
        <v>59521</v>
      </c>
      <c r="G479" s="2">
        <f>(Q479+AC479+AM479)-F479</f>
        <v>99960</v>
      </c>
      <c r="H479" s="2">
        <f>F479/BX479*100</f>
        <v>217.45214087388572</v>
      </c>
      <c r="I479" s="2">
        <f>G479/(BW479-BX479)*100</f>
        <v>126.22168346086823</v>
      </c>
      <c r="J479">
        <v>97.9</v>
      </c>
      <c r="K479" s="2">
        <v>74635</v>
      </c>
      <c r="L479">
        <v>56.1</v>
      </c>
      <c r="M479" s="2">
        <v>74620</v>
      </c>
      <c r="N479">
        <v>59</v>
      </c>
      <c r="O479" s="2">
        <v>73441</v>
      </c>
      <c r="P479">
        <v>63.2</v>
      </c>
      <c r="Q479" s="2">
        <v>69948</v>
      </c>
      <c r="R479">
        <v>65.599999999999994</v>
      </c>
      <c r="S479" s="2">
        <v>23621</v>
      </c>
      <c r="T479">
        <v>86.3</v>
      </c>
      <c r="U479" s="2">
        <v>66636</v>
      </c>
      <c r="V479">
        <v>50.1</v>
      </c>
      <c r="W479" s="2">
        <v>66635</v>
      </c>
      <c r="X479">
        <v>52.7</v>
      </c>
      <c r="AA479" s="2">
        <v>65859</v>
      </c>
      <c r="AB479">
        <v>56.6</v>
      </c>
      <c r="AC479" s="2">
        <v>62928</v>
      </c>
      <c r="AD479">
        <v>59.1</v>
      </c>
      <c r="AE479" s="2">
        <v>22092</v>
      </c>
      <c r="AF479">
        <v>80.7</v>
      </c>
      <c r="AG479" s="2">
        <v>26733</v>
      </c>
      <c r="AH479">
        <v>40.1</v>
      </c>
      <c r="AM479" s="2">
        <v>26605</v>
      </c>
      <c r="AN479">
        <v>42.3</v>
      </c>
      <c r="AO479" s="2">
        <v>21193</v>
      </c>
      <c r="AP479">
        <v>53.1</v>
      </c>
      <c r="AQ479" s="2">
        <v>13808</v>
      </c>
      <c r="AR479">
        <v>62.5</v>
      </c>
      <c r="AW479" t="s">
        <v>86</v>
      </c>
      <c r="AX479">
        <v>4</v>
      </c>
      <c r="AY479">
        <v>4</v>
      </c>
      <c r="BA479">
        <v>4</v>
      </c>
      <c r="BB479">
        <v>4</v>
      </c>
      <c r="BC479">
        <v>4</v>
      </c>
      <c r="BD479" t="s">
        <v>83</v>
      </c>
      <c r="BE479">
        <v>4</v>
      </c>
      <c r="BF479">
        <v>4</v>
      </c>
      <c r="BH479">
        <v>4</v>
      </c>
      <c r="BI479">
        <v>4</v>
      </c>
      <c r="BJ479">
        <v>4</v>
      </c>
      <c r="BS479" s="2">
        <v>133088</v>
      </c>
      <c r="BT479" s="2">
        <v>126520</v>
      </c>
      <c r="BV479" s="2">
        <v>116267</v>
      </c>
      <c r="BW479" s="2">
        <v>106566</v>
      </c>
      <c r="BX479" s="2">
        <v>27372</v>
      </c>
    </row>
    <row r="480" spans="1:76" x14ac:dyDescent="0.35">
      <c r="A480" s="1">
        <v>44565</v>
      </c>
      <c r="B480">
        <v>47011</v>
      </c>
      <c r="C480">
        <v>1</v>
      </c>
      <c r="D480" t="s">
        <v>93</v>
      </c>
      <c r="E480" t="s">
        <v>94</v>
      </c>
      <c r="F480" s="2">
        <f>S480+AE480+AQ480</f>
        <v>35010</v>
      </c>
      <c r="G480" s="2">
        <f>(Q480+AC480+AM480)-F480</f>
        <v>66179</v>
      </c>
      <c r="H480" s="2">
        <f>F480/BX480*100</f>
        <v>186.9792779320658</v>
      </c>
      <c r="I480" s="2">
        <f>G480/(BW480-BX480)*100</f>
        <v>100.66165733755173</v>
      </c>
      <c r="J480">
        <v>97.9</v>
      </c>
      <c r="K480" s="2">
        <v>48677</v>
      </c>
      <c r="L480">
        <v>45</v>
      </c>
      <c r="M480" s="2">
        <v>48671</v>
      </c>
      <c r="N480">
        <v>47.8</v>
      </c>
      <c r="O480" s="2">
        <v>48113</v>
      </c>
      <c r="P480">
        <v>51.8</v>
      </c>
      <c r="Q480" s="2">
        <v>45928</v>
      </c>
      <c r="R480">
        <v>54.4</v>
      </c>
      <c r="S480" s="2">
        <v>14253</v>
      </c>
      <c r="T480">
        <v>76.099999999999994</v>
      </c>
      <c r="U480" s="2">
        <v>43003</v>
      </c>
      <c r="V480">
        <v>39.799999999999997</v>
      </c>
      <c r="W480" s="2">
        <v>43001</v>
      </c>
      <c r="X480">
        <v>42.2</v>
      </c>
      <c r="AA480" s="2">
        <v>42673</v>
      </c>
      <c r="AB480">
        <v>45.9</v>
      </c>
      <c r="AC480" s="2">
        <v>40877</v>
      </c>
      <c r="AD480">
        <v>48.4</v>
      </c>
      <c r="AE480" s="2">
        <v>13284</v>
      </c>
      <c r="AF480">
        <v>70.900000000000006</v>
      </c>
      <c r="AG480" s="2">
        <v>14449</v>
      </c>
      <c r="AH480">
        <v>33.6</v>
      </c>
      <c r="AM480" s="2">
        <v>14384</v>
      </c>
      <c r="AN480">
        <v>35.200000000000003</v>
      </c>
      <c r="AO480" s="2">
        <v>11457</v>
      </c>
      <c r="AP480">
        <v>46.2</v>
      </c>
      <c r="AQ480" s="2">
        <v>7473</v>
      </c>
      <c r="AR480">
        <v>56.3</v>
      </c>
      <c r="AW480" t="s">
        <v>82</v>
      </c>
      <c r="AX480">
        <v>10</v>
      </c>
      <c r="AY480">
        <v>11</v>
      </c>
      <c r="BA480">
        <v>11</v>
      </c>
      <c r="BB480">
        <v>11</v>
      </c>
      <c r="BC480">
        <v>12</v>
      </c>
      <c r="BD480" t="s">
        <v>83</v>
      </c>
      <c r="BE480">
        <v>2</v>
      </c>
      <c r="BF480">
        <v>3</v>
      </c>
      <c r="BH480">
        <v>3</v>
      </c>
      <c r="BI480">
        <v>3</v>
      </c>
      <c r="BJ480">
        <v>4</v>
      </c>
      <c r="BS480" s="2">
        <v>108110</v>
      </c>
      <c r="BT480" s="2">
        <v>101833</v>
      </c>
      <c r="BV480" s="2">
        <v>92930</v>
      </c>
      <c r="BW480" s="2">
        <v>84468</v>
      </c>
      <c r="BX480" s="2">
        <v>18724</v>
      </c>
    </row>
    <row r="481" spans="1:76" x14ac:dyDescent="0.35">
      <c r="A481" s="1">
        <v>44565</v>
      </c>
      <c r="B481">
        <v>47037</v>
      </c>
      <c r="C481">
        <v>1</v>
      </c>
      <c r="D481" t="s">
        <v>128</v>
      </c>
      <c r="E481" t="s">
        <v>94</v>
      </c>
      <c r="F481" s="2">
        <f>S481+AE481+AQ481</f>
        <v>210194</v>
      </c>
      <c r="G481" s="2">
        <f>(Q481+AC481+AM481)-F481</f>
        <v>801022</v>
      </c>
      <c r="H481" s="2">
        <f>F481/BX481*100</f>
        <v>241.53844385966926</v>
      </c>
      <c r="I481" s="2">
        <f>G481/(BW481-BX481)*100</f>
        <v>172.61619487639211</v>
      </c>
      <c r="J481">
        <v>97.9</v>
      </c>
      <c r="K481" s="2">
        <v>487240</v>
      </c>
      <c r="L481">
        <v>70.2</v>
      </c>
      <c r="M481" s="2">
        <v>487185</v>
      </c>
      <c r="N481">
        <v>75.2</v>
      </c>
      <c r="O481" s="2">
        <v>474139</v>
      </c>
      <c r="P481">
        <v>79.8</v>
      </c>
      <c r="Q481" s="2">
        <v>447356</v>
      </c>
      <c r="R481">
        <v>81.2</v>
      </c>
      <c r="S481" s="2">
        <v>82417</v>
      </c>
      <c r="T481">
        <v>94.7</v>
      </c>
      <c r="U481" s="2">
        <v>429945</v>
      </c>
      <c r="V481">
        <v>61.9</v>
      </c>
      <c r="W481" s="2">
        <v>429929</v>
      </c>
      <c r="X481">
        <v>66.3</v>
      </c>
      <c r="AA481" s="2">
        <v>420860</v>
      </c>
      <c r="AB481">
        <v>70.900000000000006</v>
      </c>
      <c r="AC481" s="2">
        <v>398212</v>
      </c>
      <c r="AD481">
        <v>72.3</v>
      </c>
      <c r="AE481" s="2">
        <v>76608</v>
      </c>
      <c r="AF481">
        <v>88</v>
      </c>
      <c r="AG481" s="2">
        <v>166814</v>
      </c>
      <c r="AH481">
        <v>38.799999999999997</v>
      </c>
      <c r="AM481" s="2">
        <v>165648</v>
      </c>
      <c r="AN481">
        <v>41.6</v>
      </c>
      <c r="AO481" s="2">
        <v>93157</v>
      </c>
      <c r="AP481">
        <v>55.7</v>
      </c>
      <c r="AQ481" s="2">
        <v>51169</v>
      </c>
      <c r="AR481">
        <v>66.8</v>
      </c>
      <c r="AW481" t="s">
        <v>82</v>
      </c>
      <c r="AX481">
        <v>12</v>
      </c>
      <c r="AY481">
        <v>12</v>
      </c>
      <c r="BA481">
        <v>12</v>
      </c>
      <c r="BB481">
        <v>12</v>
      </c>
      <c r="BC481">
        <v>12</v>
      </c>
      <c r="BD481" t="s">
        <v>83</v>
      </c>
      <c r="BE481">
        <v>4</v>
      </c>
      <c r="BF481">
        <v>4</v>
      </c>
      <c r="BH481">
        <v>4</v>
      </c>
      <c r="BI481">
        <v>4</v>
      </c>
      <c r="BJ481">
        <v>4</v>
      </c>
      <c r="BS481" s="2">
        <v>694144</v>
      </c>
      <c r="BT481" s="2">
        <v>648128</v>
      </c>
      <c r="BV481" s="2">
        <v>593793</v>
      </c>
      <c r="BW481" s="2">
        <v>551071</v>
      </c>
      <c r="BX481" s="2">
        <v>87023</v>
      </c>
    </row>
    <row r="482" spans="1:76" x14ac:dyDescent="0.35">
      <c r="A482" s="1">
        <v>44565</v>
      </c>
      <c r="B482">
        <v>47065</v>
      </c>
      <c r="C482">
        <v>1</v>
      </c>
      <c r="D482" t="s">
        <v>90</v>
      </c>
      <c r="E482" t="s">
        <v>94</v>
      </c>
      <c r="F482" s="2">
        <f>S482+AE482+AQ482</f>
        <v>147563</v>
      </c>
      <c r="G482" s="2">
        <f>(Q482+AC482+AM482)-F482</f>
        <v>327690</v>
      </c>
      <c r="H482" s="2">
        <f>F482/BX482*100</f>
        <v>223.66163453376987</v>
      </c>
      <c r="I482" s="2">
        <f>G482/(BW482-BX482)*100</f>
        <v>145.07838545010205</v>
      </c>
      <c r="J482">
        <v>97.9</v>
      </c>
      <c r="K482" s="2">
        <v>228704</v>
      </c>
      <c r="L482">
        <v>62.2</v>
      </c>
      <c r="M482" s="2">
        <v>228674</v>
      </c>
      <c r="N482">
        <v>66</v>
      </c>
      <c r="O482" s="2">
        <v>223172</v>
      </c>
      <c r="P482">
        <v>70.400000000000006</v>
      </c>
      <c r="Q482" s="2">
        <v>209775</v>
      </c>
      <c r="R482">
        <v>71.900000000000006</v>
      </c>
      <c r="S482" s="2">
        <v>58478</v>
      </c>
      <c r="T482">
        <v>88.6</v>
      </c>
      <c r="U482" s="2">
        <v>200720</v>
      </c>
      <c r="V482">
        <v>54.6</v>
      </c>
      <c r="W482" s="2">
        <v>200714</v>
      </c>
      <c r="X482">
        <v>57.9</v>
      </c>
      <c r="AA482" s="2">
        <v>197052</v>
      </c>
      <c r="AB482">
        <v>62.2</v>
      </c>
      <c r="AC482" s="2">
        <v>185838</v>
      </c>
      <c r="AD482">
        <v>63.7</v>
      </c>
      <c r="AE482" s="2">
        <v>53804</v>
      </c>
      <c r="AF482">
        <v>81.599999999999994</v>
      </c>
      <c r="AG482" s="2">
        <v>80190</v>
      </c>
      <c r="AH482">
        <v>40</v>
      </c>
      <c r="AM482" s="2">
        <v>79640</v>
      </c>
      <c r="AN482">
        <v>42.9</v>
      </c>
      <c r="AO482" s="2">
        <v>57029</v>
      </c>
      <c r="AP482">
        <v>55.3</v>
      </c>
      <c r="AQ482" s="2">
        <v>35281</v>
      </c>
      <c r="AR482">
        <v>65.599999999999994</v>
      </c>
      <c r="AW482" t="s">
        <v>112</v>
      </c>
      <c r="AX482">
        <v>8</v>
      </c>
      <c r="AY482">
        <v>8</v>
      </c>
      <c r="BA482">
        <v>8</v>
      </c>
      <c r="BB482">
        <v>8</v>
      </c>
      <c r="BC482">
        <v>8</v>
      </c>
      <c r="BD482" t="s">
        <v>83</v>
      </c>
      <c r="BE482">
        <v>4</v>
      </c>
      <c r="BF482">
        <v>4</v>
      </c>
      <c r="BH482">
        <v>4</v>
      </c>
      <c r="BI482">
        <v>4</v>
      </c>
      <c r="BJ482">
        <v>4</v>
      </c>
      <c r="BS482" s="2">
        <v>367804</v>
      </c>
      <c r="BT482" s="2">
        <v>346573</v>
      </c>
      <c r="BV482" s="2">
        <v>316996</v>
      </c>
      <c r="BW482" s="2">
        <v>291847</v>
      </c>
      <c r="BX482" s="2">
        <v>65976</v>
      </c>
    </row>
    <row r="483" spans="1:76" x14ac:dyDescent="0.35">
      <c r="A483" s="1">
        <v>44565</v>
      </c>
      <c r="B483">
        <v>47093</v>
      </c>
      <c r="C483">
        <v>1</v>
      </c>
      <c r="D483" t="s">
        <v>304</v>
      </c>
      <c r="E483" t="s">
        <v>94</v>
      </c>
      <c r="F483" s="2">
        <f>S483+AE483+AQ483</f>
        <v>186488</v>
      </c>
      <c r="G483" s="2">
        <f>(Q483+AC483+AM483)-F483</f>
        <v>454249</v>
      </c>
      <c r="H483" s="2">
        <f>F483/BX483*100</f>
        <v>245.26277026671573</v>
      </c>
      <c r="I483" s="2">
        <f>G483/(BW483-BX483)*100</f>
        <v>153.46664774723641</v>
      </c>
      <c r="J483">
        <v>97.9</v>
      </c>
      <c r="K483" s="2">
        <v>302081</v>
      </c>
      <c r="L483">
        <v>64.2</v>
      </c>
      <c r="M483" s="2">
        <v>302042</v>
      </c>
      <c r="N483">
        <v>68.099999999999994</v>
      </c>
      <c r="O483" s="2">
        <v>295075</v>
      </c>
      <c r="P483">
        <v>72.7</v>
      </c>
      <c r="Q483" s="2">
        <v>278402</v>
      </c>
      <c r="R483">
        <v>74.8</v>
      </c>
      <c r="S483" s="2">
        <v>72787</v>
      </c>
      <c r="T483">
        <v>95</v>
      </c>
      <c r="U483" s="2">
        <v>271415</v>
      </c>
      <c r="V483">
        <v>57.7</v>
      </c>
      <c r="W483" s="2">
        <v>271404</v>
      </c>
      <c r="X483">
        <v>61.2</v>
      </c>
      <c r="AA483" s="2">
        <v>266431</v>
      </c>
      <c r="AB483">
        <v>65.599999999999994</v>
      </c>
      <c r="AC483" s="2">
        <v>252099</v>
      </c>
      <c r="AD483">
        <v>67.8</v>
      </c>
      <c r="AE483" s="2">
        <v>68212</v>
      </c>
      <c r="AF483">
        <v>89.7</v>
      </c>
      <c r="AG483" s="2">
        <v>111013</v>
      </c>
      <c r="AH483">
        <v>40.9</v>
      </c>
      <c r="AM483" s="2">
        <v>110236</v>
      </c>
      <c r="AN483">
        <v>43.7</v>
      </c>
      <c r="AO483" s="2">
        <v>75108</v>
      </c>
      <c r="AP483">
        <v>56.3</v>
      </c>
      <c r="AQ483" s="2">
        <v>45489</v>
      </c>
      <c r="AR483">
        <v>66.7</v>
      </c>
      <c r="AW483" t="s">
        <v>112</v>
      </c>
      <c r="AX483">
        <v>8</v>
      </c>
      <c r="AY483">
        <v>8</v>
      </c>
      <c r="BA483">
        <v>8</v>
      </c>
      <c r="BB483">
        <v>8</v>
      </c>
      <c r="BC483">
        <v>8</v>
      </c>
      <c r="BD483" t="s">
        <v>83</v>
      </c>
      <c r="BE483">
        <v>4</v>
      </c>
      <c r="BF483">
        <v>4</v>
      </c>
      <c r="BH483">
        <v>4</v>
      </c>
      <c r="BI483">
        <v>4</v>
      </c>
      <c r="BJ483">
        <v>4</v>
      </c>
      <c r="BS483" s="2">
        <v>470313</v>
      </c>
      <c r="BT483" s="2">
        <v>443674</v>
      </c>
      <c r="BV483" s="2">
        <v>405874</v>
      </c>
      <c r="BW483" s="2">
        <v>372028</v>
      </c>
      <c r="BX483" s="2">
        <v>76036</v>
      </c>
    </row>
    <row r="484" spans="1:76" x14ac:dyDescent="0.35">
      <c r="A484" s="1">
        <v>44565</v>
      </c>
      <c r="B484">
        <v>47125</v>
      </c>
      <c r="C484">
        <v>1</v>
      </c>
      <c r="D484" t="s">
        <v>244</v>
      </c>
      <c r="E484" t="s">
        <v>94</v>
      </c>
      <c r="F484" s="2">
        <f>S484+AE484+AQ484</f>
        <v>47609</v>
      </c>
      <c r="G484" s="2">
        <f>(Q484+AC484+AM484)-F484</f>
        <v>206377</v>
      </c>
      <c r="H484" s="2">
        <f>F484/BX484*100</f>
        <v>240.93623481781376</v>
      </c>
      <c r="I484" s="2">
        <f>G484/(BW484-BX484)*100</f>
        <v>154.82842438519364</v>
      </c>
      <c r="J484">
        <v>97.9</v>
      </c>
      <c r="K484" s="2">
        <v>131032</v>
      </c>
      <c r="L484">
        <v>62.7</v>
      </c>
      <c r="M484" s="2">
        <v>131022</v>
      </c>
      <c r="N484">
        <v>68.3</v>
      </c>
      <c r="O484" s="2">
        <v>128390</v>
      </c>
      <c r="P484">
        <v>75.7</v>
      </c>
      <c r="Q484" s="2">
        <v>120706</v>
      </c>
      <c r="R484">
        <v>78.900000000000006</v>
      </c>
      <c r="S484" s="2">
        <v>19393</v>
      </c>
      <c r="T484">
        <v>95</v>
      </c>
      <c r="U484" s="2">
        <v>116036</v>
      </c>
      <c r="V484">
        <v>55.5</v>
      </c>
      <c r="W484" s="2">
        <v>116034</v>
      </c>
      <c r="X484">
        <v>60.5</v>
      </c>
      <c r="AA484" s="2">
        <v>114443</v>
      </c>
      <c r="AB484">
        <v>67.400000000000006</v>
      </c>
      <c r="AC484" s="2">
        <v>107909</v>
      </c>
      <c r="AD484">
        <v>70.5</v>
      </c>
      <c r="AE484" s="2">
        <v>17729</v>
      </c>
      <c r="AF484">
        <v>89.7</v>
      </c>
      <c r="AG484" s="2">
        <v>25558</v>
      </c>
      <c r="AH484">
        <v>22</v>
      </c>
      <c r="AM484" s="2">
        <v>25371</v>
      </c>
      <c r="AN484">
        <v>23.5</v>
      </c>
      <c r="AO484" s="2">
        <v>18085</v>
      </c>
      <c r="AP484">
        <v>44.5</v>
      </c>
      <c r="AQ484" s="2">
        <v>10487</v>
      </c>
      <c r="AR484">
        <v>59.2</v>
      </c>
      <c r="AW484" t="s">
        <v>82</v>
      </c>
      <c r="AX484">
        <v>12</v>
      </c>
      <c r="AY484">
        <v>12</v>
      </c>
      <c r="BA484">
        <v>12</v>
      </c>
      <c r="BB484">
        <v>12</v>
      </c>
      <c r="BC484">
        <v>12</v>
      </c>
      <c r="BD484" t="s">
        <v>83</v>
      </c>
      <c r="BE484">
        <v>4</v>
      </c>
      <c r="BF484">
        <v>4</v>
      </c>
      <c r="BH484">
        <v>4</v>
      </c>
      <c r="BI484">
        <v>4</v>
      </c>
      <c r="BJ484">
        <v>4</v>
      </c>
      <c r="BS484" s="2">
        <v>208993</v>
      </c>
      <c r="BT484" s="2">
        <v>191828</v>
      </c>
      <c r="BV484" s="2">
        <v>169682</v>
      </c>
      <c r="BW484" s="2">
        <v>153054</v>
      </c>
      <c r="BX484" s="2">
        <v>19760</v>
      </c>
    </row>
    <row r="485" spans="1:76" x14ac:dyDescent="0.35">
      <c r="A485" s="1">
        <v>44565</v>
      </c>
      <c r="B485">
        <v>47149</v>
      </c>
      <c r="C485">
        <v>1</v>
      </c>
      <c r="D485" t="s">
        <v>161</v>
      </c>
      <c r="E485" t="s">
        <v>94</v>
      </c>
      <c r="F485" s="2">
        <f>S485+AE485+AQ485</f>
        <v>85652</v>
      </c>
      <c r="G485" s="2">
        <f>(Q485+AC485+AM485)-F485</f>
        <v>297193</v>
      </c>
      <c r="H485" s="2">
        <f>F485/BX485*100</f>
        <v>239.10446094578754</v>
      </c>
      <c r="I485" s="2">
        <f>G485/(BW485-BX485)*100</f>
        <v>138.25502419054706</v>
      </c>
      <c r="J485">
        <v>97.9</v>
      </c>
      <c r="K485" s="2">
        <v>192562</v>
      </c>
      <c r="L485">
        <v>58</v>
      </c>
      <c r="M485" s="2">
        <v>192545</v>
      </c>
      <c r="N485">
        <v>62</v>
      </c>
      <c r="O485" s="2">
        <v>187759</v>
      </c>
      <c r="P485">
        <v>67.3</v>
      </c>
      <c r="Q485" s="2">
        <v>173870</v>
      </c>
      <c r="R485">
        <v>69.3</v>
      </c>
      <c r="S485" s="2">
        <v>34325</v>
      </c>
      <c r="T485">
        <v>95</v>
      </c>
      <c r="U485" s="2">
        <v>169615</v>
      </c>
      <c r="V485">
        <v>51</v>
      </c>
      <c r="W485" s="2">
        <v>169611</v>
      </c>
      <c r="X485">
        <v>54.6</v>
      </c>
      <c r="AA485" s="2">
        <v>166486</v>
      </c>
      <c r="AB485">
        <v>59.7</v>
      </c>
      <c r="AC485" s="2">
        <v>154571</v>
      </c>
      <c r="AD485">
        <v>61.6</v>
      </c>
      <c r="AE485" s="2">
        <v>31692</v>
      </c>
      <c r="AF485">
        <v>88.5</v>
      </c>
      <c r="AG485" s="2">
        <v>54877</v>
      </c>
      <c r="AH485">
        <v>32.4</v>
      </c>
      <c r="AM485" s="2">
        <v>54404</v>
      </c>
      <c r="AN485">
        <v>35.200000000000003</v>
      </c>
      <c r="AO485" s="2">
        <v>35626</v>
      </c>
      <c r="AP485">
        <v>49.4</v>
      </c>
      <c r="AQ485" s="2">
        <v>19635</v>
      </c>
      <c r="AR485">
        <v>62</v>
      </c>
      <c r="AW485" t="s">
        <v>112</v>
      </c>
      <c r="AX485">
        <v>8</v>
      </c>
      <c r="AY485">
        <v>8</v>
      </c>
      <c r="BA485">
        <v>8</v>
      </c>
      <c r="BB485">
        <v>8</v>
      </c>
      <c r="BC485">
        <v>8</v>
      </c>
      <c r="BD485" t="s">
        <v>83</v>
      </c>
      <c r="BE485">
        <v>4</v>
      </c>
      <c r="BF485">
        <v>4</v>
      </c>
      <c r="BH485">
        <v>4</v>
      </c>
      <c r="BI485">
        <v>4</v>
      </c>
      <c r="BJ485">
        <v>4</v>
      </c>
      <c r="BS485" s="2">
        <v>332285</v>
      </c>
      <c r="BT485" s="2">
        <v>310759</v>
      </c>
      <c r="BV485" s="2">
        <v>278916</v>
      </c>
      <c r="BW485" s="2">
        <v>250782</v>
      </c>
      <c r="BX485" s="2">
        <v>35822</v>
      </c>
    </row>
    <row r="486" spans="1:76" x14ac:dyDescent="0.35">
      <c r="A486" s="1">
        <v>44565</v>
      </c>
      <c r="B486">
        <v>47157</v>
      </c>
      <c r="C486">
        <v>1</v>
      </c>
      <c r="D486" t="s">
        <v>475</v>
      </c>
      <c r="E486" t="s">
        <v>94</v>
      </c>
      <c r="F486" s="2">
        <f>S486+AE486+AQ486</f>
        <v>295244</v>
      </c>
      <c r="G486" s="2">
        <f>(Q486+AC486+AM486)-F486</f>
        <v>844900</v>
      </c>
      <c r="H486" s="2">
        <f>F486/BX486*100</f>
        <v>224.74062007596808</v>
      </c>
      <c r="I486" s="2">
        <f>G486/(BW486-BX486)*100</f>
        <v>147.44145706851691</v>
      </c>
      <c r="J486">
        <v>97.9</v>
      </c>
      <c r="K486" s="2">
        <v>592275</v>
      </c>
      <c r="L486">
        <v>63.2</v>
      </c>
      <c r="M486" s="2">
        <v>592173</v>
      </c>
      <c r="N486">
        <v>67.900000000000006</v>
      </c>
      <c r="O486" s="2">
        <v>577387</v>
      </c>
      <c r="P486">
        <v>74</v>
      </c>
      <c r="Q486" s="2">
        <v>537240</v>
      </c>
      <c r="R486">
        <v>76.3</v>
      </c>
      <c r="S486" s="2">
        <v>125110</v>
      </c>
      <c r="T486">
        <v>95</v>
      </c>
      <c r="U486" s="2">
        <v>488128</v>
      </c>
      <c r="V486">
        <v>52.1</v>
      </c>
      <c r="W486" s="2">
        <v>488105</v>
      </c>
      <c r="X486">
        <v>56</v>
      </c>
      <c r="AA486" s="2">
        <v>479012</v>
      </c>
      <c r="AB486">
        <v>61.4</v>
      </c>
      <c r="AC486" s="2">
        <v>447195</v>
      </c>
      <c r="AD486">
        <v>63.5</v>
      </c>
      <c r="AE486" s="2">
        <v>108923</v>
      </c>
      <c r="AF486">
        <v>82.9</v>
      </c>
      <c r="AG486" s="2">
        <v>157034</v>
      </c>
      <c r="AH486">
        <v>32.200000000000003</v>
      </c>
      <c r="AM486" s="2">
        <v>155709</v>
      </c>
      <c r="AN486">
        <v>34.799999999999997</v>
      </c>
      <c r="AO486" s="2">
        <v>108999</v>
      </c>
      <c r="AP486">
        <v>46.1</v>
      </c>
      <c r="AQ486" s="2">
        <v>61211</v>
      </c>
      <c r="AR486">
        <v>56.2</v>
      </c>
      <c r="AW486" t="s">
        <v>97</v>
      </c>
      <c r="AX486">
        <v>16</v>
      </c>
      <c r="AY486">
        <v>16</v>
      </c>
      <c r="BA486">
        <v>16</v>
      </c>
      <c r="BB486">
        <v>16</v>
      </c>
      <c r="BC486">
        <v>16</v>
      </c>
      <c r="BD486" t="s">
        <v>83</v>
      </c>
      <c r="BE486">
        <v>4</v>
      </c>
      <c r="BF486">
        <v>4</v>
      </c>
      <c r="BH486">
        <v>4</v>
      </c>
      <c r="BI486">
        <v>4</v>
      </c>
      <c r="BJ486">
        <v>4</v>
      </c>
      <c r="BS486" s="2">
        <v>937166</v>
      </c>
      <c r="BT486" s="2">
        <v>872123</v>
      </c>
      <c r="BV486" s="2">
        <v>779730</v>
      </c>
      <c r="BW486" s="2">
        <v>704412</v>
      </c>
      <c r="BX486" s="2">
        <v>131371</v>
      </c>
    </row>
    <row r="487" spans="1:76" x14ac:dyDescent="0.35">
      <c r="A487" s="1">
        <v>44565</v>
      </c>
      <c r="B487">
        <v>47163</v>
      </c>
      <c r="C487">
        <v>1</v>
      </c>
      <c r="D487" t="s">
        <v>258</v>
      </c>
      <c r="E487" t="s">
        <v>94</v>
      </c>
      <c r="F487" s="2">
        <f>S487+AE487+AQ487</f>
        <v>78581</v>
      </c>
      <c r="G487" s="2">
        <f>(Q487+AC487+AM487)-F487</f>
        <v>125105</v>
      </c>
      <c r="H487" s="2">
        <f>F487/BX487*100</f>
        <v>223.33664914025863</v>
      </c>
      <c r="I487" s="2">
        <f>G487/(BW487-BX487)*100</f>
        <v>134.55912405618776</v>
      </c>
      <c r="J487">
        <v>97.9</v>
      </c>
      <c r="K487" s="2">
        <v>97072</v>
      </c>
      <c r="L487">
        <v>61.3</v>
      </c>
      <c r="M487" s="2">
        <v>97061</v>
      </c>
      <c r="N487">
        <v>64.400000000000006</v>
      </c>
      <c r="O487" s="2">
        <v>95571</v>
      </c>
      <c r="P487">
        <v>68.7</v>
      </c>
      <c r="Q487" s="2">
        <v>91122</v>
      </c>
      <c r="R487">
        <v>71.099999999999994</v>
      </c>
      <c r="S487" s="2">
        <v>32099</v>
      </c>
      <c r="T487">
        <v>91.2</v>
      </c>
      <c r="U487" s="2">
        <v>85434</v>
      </c>
      <c r="V487">
        <v>54</v>
      </c>
      <c r="W487" s="2">
        <v>85429</v>
      </c>
      <c r="X487">
        <v>56.7</v>
      </c>
      <c r="AA487" s="2">
        <v>84413</v>
      </c>
      <c r="AB487">
        <v>60.7</v>
      </c>
      <c r="AC487" s="2">
        <v>80607</v>
      </c>
      <c r="AD487">
        <v>62.9</v>
      </c>
      <c r="AE487" s="2">
        <v>29314</v>
      </c>
      <c r="AF487">
        <v>83.3</v>
      </c>
      <c r="AG487" s="2">
        <v>32116</v>
      </c>
      <c r="AH487">
        <v>37.6</v>
      </c>
      <c r="AM487" s="2">
        <v>31957</v>
      </c>
      <c r="AN487">
        <v>39.6</v>
      </c>
      <c r="AO487" s="2">
        <v>25753</v>
      </c>
      <c r="AP487">
        <v>49.2</v>
      </c>
      <c r="AQ487" s="2">
        <v>17168</v>
      </c>
      <c r="AR487">
        <v>58.6</v>
      </c>
      <c r="AW487" t="s">
        <v>82</v>
      </c>
      <c r="AX487">
        <v>12</v>
      </c>
      <c r="AY487">
        <v>12</v>
      </c>
      <c r="BA487">
        <v>12</v>
      </c>
      <c r="BB487">
        <v>12</v>
      </c>
      <c r="BC487">
        <v>12</v>
      </c>
      <c r="BD487" t="s">
        <v>83</v>
      </c>
      <c r="BE487">
        <v>4</v>
      </c>
      <c r="BF487">
        <v>4</v>
      </c>
      <c r="BH487">
        <v>4</v>
      </c>
      <c r="BI487">
        <v>4</v>
      </c>
      <c r="BJ487">
        <v>4</v>
      </c>
      <c r="BS487" s="2">
        <v>158348</v>
      </c>
      <c r="BT487" s="2">
        <v>150770</v>
      </c>
      <c r="BV487" s="2">
        <v>139058</v>
      </c>
      <c r="BW487" s="2">
        <v>128159</v>
      </c>
      <c r="BX487" s="2">
        <v>35185</v>
      </c>
    </row>
    <row r="488" spans="1:76" x14ac:dyDescent="0.35">
      <c r="A488" s="1">
        <v>44565</v>
      </c>
      <c r="B488">
        <v>47165</v>
      </c>
      <c r="C488">
        <v>1</v>
      </c>
      <c r="D488" t="s">
        <v>270</v>
      </c>
      <c r="E488" t="s">
        <v>94</v>
      </c>
      <c r="F488" s="2">
        <f>S488+AE488+AQ488</f>
        <v>64449</v>
      </c>
      <c r="G488" s="2">
        <f>(Q488+AC488+AM488)-F488</f>
        <v>140587</v>
      </c>
      <c r="H488" s="2">
        <f>F488/BX488*100</f>
        <v>207.58527393951107</v>
      </c>
      <c r="I488" s="2">
        <f>G488/(BW488-BX488)*100</f>
        <v>121.68873885570848</v>
      </c>
      <c r="J488">
        <v>97.9</v>
      </c>
      <c r="K488" s="2">
        <v>99056</v>
      </c>
      <c r="L488">
        <v>51.8</v>
      </c>
      <c r="M488" s="2">
        <v>99048</v>
      </c>
      <c r="N488">
        <v>55.1</v>
      </c>
      <c r="O488" s="2">
        <v>97179</v>
      </c>
      <c r="P488">
        <v>59.9</v>
      </c>
      <c r="Q488" s="2">
        <v>91435</v>
      </c>
      <c r="R488">
        <v>62.4</v>
      </c>
      <c r="S488" s="2">
        <v>25981</v>
      </c>
      <c r="T488">
        <v>83.7</v>
      </c>
      <c r="U488" s="2">
        <v>87550</v>
      </c>
      <c r="V488">
        <v>45.8</v>
      </c>
      <c r="W488" s="2">
        <v>87549</v>
      </c>
      <c r="X488">
        <v>48.7</v>
      </c>
      <c r="AA488" s="2">
        <v>86348</v>
      </c>
      <c r="AB488">
        <v>53.2</v>
      </c>
      <c r="AC488" s="2">
        <v>81488</v>
      </c>
      <c r="AD488">
        <v>55.6</v>
      </c>
      <c r="AE488" s="2">
        <v>23799</v>
      </c>
      <c r="AF488">
        <v>76.7</v>
      </c>
      <c r="AG488" s="2">
        <v>32310</v>
      </c>
      <c r="AH488">
        <v>36.9</v>
      </c>
      <c r="AM488" s="2">
        <v>32113</v>
      </c>
      <c r="AN488">
        <v>39.4</v>
      </c>
      <c r="AO488" s="2">
        <v>23828</v>
      </c>
      <c r="AP488">
        <v>50.8</v>
      </c>
      <c r="AQ488" s="2">
        <v>14669</v>
      </c>
      <c r="AR488">
        <v>61.6</v>
      </c>
      <c r="AW488" t="s">
        <v>86</v>
      </c>
      <c r="AX488">
        <v>3</v>
      </c>
      <c r="AY488">
        <v>3</v>
      </c>
      <c r="BA488">
        <v>4</v>
      </c>
      <c r="BB488">
        <v>4</v>
      </c>
      <c r="BC488">
        <v>4</v>
      </c>
      <c r="BD488" t="s">
        <v>83</v>
      </c>
      <c r="BE488">
        <v>3</v>
      </c>
      <c r="BF488">
        <v>3</v>
      </c>
      <c r="BH488">
        <v>4</v>
      </c>
      <c r="BI488">
        <v>4</v>
      </c>
      <c r="BJ488">
        <v>4</v>
      </c>
      <c r="BS488" s="2">
        <v>191283</v>
      </c>
      <c r="BT488" s="2">
        <v>179760</v>
      </c>
      <c r="BV488" s="2">
        <v>162248</v>
      </c>
      <c r="BW488" s="2">
        <v>146577</v>
      </c>
      <c r="BX488" s="2">
        <v>31047</v>
      </c>
    </row>
    <row r="489" spans="1:76" x14ac:dyDescent="0.35">
      <c r="A489" s="1">
        <v>44565</v>
      </c>
      <c r="B489">
        <v>47179</v>
      </c>
      <c r="C489">
        <v>1</v>
      </c>
      <c r="D489" t="s">
        <v>140</v>
      </c>
      <c r="E489" t="s">
        <v>94</v>
      </c>
      <c r="F489" s="2">
        <f>S489+AE489+AQ489</f>
        <v>59245</v>
      </c>
      <c r="G489" s="2">
        <f>(Q489+AC489+AM489)-F489</f>
        <v>116393</v>
      </c>
      <c r="H489" s="2">
        <f>F489/BX489*100</f>
        <v>244.05767250257466</v>
      </c>
      <c r="I489" s="2">
        <f>G489/(BW489-BX489)*100</f>
        <v>144.40639694296598</v>
      </c>
      <c r="J489">
        <v>97.9</v>
      </c>
      <c r="K489" s="2">
        <v>83568</v>
      </c>
      <c r="L489">
        <v>64.599999999999994</v>
      </c>
      <c r="M489" s="2">
        <v>83563</v>
      </c>
      <c r="N489">
        <v>67.900000000000006</v>
      </c>
      <c r="O489" s="2">
        <v>81917</v>
      </c>
      <c r="P489">
        <v>72.099999999999994</v>
      </c>
      <c r="Q489" s="2">
        <v>77693</v>
      </c>
      <c r="R489">
        <v>74.099999999999994</v>
      </c>
      <c r="S489" s="2">
        <v>23835</v>
      </c>
      <c r="T489">
        <v>95</v>
      </c>
      <c r="U489" s="2">
        <v>74048</v>
      </c>
      <c r="V489">
        <v>57.2</v>
      </c>
      <c r="W489" s="2">
        <v>74045</v>
      </c>
      <c r="X489">
        <v>60.2</v>
      </c>
      <c r="AA489" s="2">
        <v>72848</v>
      </c>
      <c r="AB489">
        <v>64.099999999999994</v>
      </c>
      <c r="AC489" s="2">
        <v>69310</v>
      </c>
      <c r="AD489">
        <v>66.099999999999994</v>
      </c>
      <c r="AE489" s="2">
        <v>22040</v>
      </c>
      <c r="AF489">
        <v>90.8</v>
      </c>
      <c r="AG489" s="2">
        <v>28803</v>
      </c>
      <c r="AH489">
        <v>38.9</v>
      </c>
      <c r="AM489" s="2">
        <v>28635</v>
      </c>
      <c r="AN489">
        <v>41.3</v>
      </c>
      <c r="AO489" s="2">
        <v>20955</v>
      </c>
      <c r="AP489">
        <v>51.8</v>
      </c>
      <c r="AQ489" s="2">
        <v>13370</v>
      </c>
      <c r="AR489">
        <v>60.7</v>
      </c>
      <c r="AW489" t="s">
        <v>112</v>
      </c>
      <c r="AX489">
        <v>8</v>
      </c>
      <c r="AY489">
        <v>8</v>
      </c>
      <c r="BA489">
        <v>8</v>
      </c>
      <c r="BB489">
        <v>8</v>
      </c>
      <c r="BC489">
        <v>8</v>
      </c>
      <c r="BD489" t="s">
        <v>83</v>
      </c>
      <c r="BE489">
        <v>4</v>
      </c>
      <c r="BF489">
        <v>4</v>
      </c>
      <c r="BH489">
        <v>4</v>
      </c>
      <c r="BI489">
        <v>4</v>
      </c>
      <c r="BJ489">
        <v>4</v>
      </c>
      <c r="BS489" s="2">
        <v>129375</v>
      </c>
      <c r="BT489" s="2">
        <v>123031</v>
      </c>
      <c r="BV489" s="2">
        <v>113582</v>
      </c>
      <c r="BW489" s="2">
        <v>104876</v>
      </c>
      <c r="BX489" s="2">
        <v>24275</v>
      </c>
    </row>
    <row r="490" spans="1:76" x14ac:dyDescent="0.35">
      <c r="A490" s="1">
        <v>44565</v>
      </c>
      <c r="B490">
        <v>47187</v>
      </c>
      <c r="C490">
        <v>1</v>
      </c>
      <c r="D490" t="s">
        <v>229</v>
      </c>
      <c r="E490" t="s">
        <v>94</v>
      </c>
      <c r="F490" s="2">
        <f>S490+AE490+AQ490</f>
        <v>88500</v>
      </c>
      <c r="G490" s="2">
        <f>(Q490+AC490+AM490)-F490</f>
        <v>256817</v>
      </c>
      <c r="H490" s="2">
        <f>F490/BX490*100</f>
        <v>274.93864363602472</v>
      </c>
      <c r="I490" s="2">
        <f>G490/(BW490-BX490)*100</f>
        <v>180.48717065731495</v>
      </c>
      <c r="J490">
        <v>97.9</v>
      </c>
      <c r="K490" s="2">
        <v>168220</v>
      </c>
      <c r="L490">
        <v>70.599999999999994</v>
      </c>
      <c r="M490" s="2">
        <v>168199</v>
      </c>
      <c r="N490">
        <v>75</v>
      </c>
      <c r="O490" s="2">
        <v>161487</v>
      </c>
      <c r="P490">
        <v>81</v>
      </c>
      <c r="Q490" s="2">
        <v>147082</v>
      </c>
      <c r="R490">
        <v>84.3</v>
      </c>
      <c r="S490" s="2">
        <v>34163</v>
      </c>
      <c r="T490">
        <v>95</v>
      </c>
      <c r="U490" s="2">
        <v>151477</v>
      </c>
      <c r="V490">
        <v>63.5</v>
      </c>
      <c r="W490" s="2">
        <v>151469</v>
      </c>
      <c r="X490">
        <v>67.5</v>
      </c>
      <c r="AA490" s="2">
        <v>146564</v>
      </c>
      <c r="AB490">
        <v>73.5</v>
      </c>
      <c r="AC490" s="2">
        <v>133910</v>
      </c>
      <c r="AD490">
        <v>76.7</v>
      </c>
      <c r="AE490" s="2">
        <v>31839</v>
      </c>
      <c r="AF490">
        <v>95</v>
      </c>
      <c r="AG490" s="2">
        <v>65243</v>
      </c>
      <c r="AH490">
        <v>43.1</v>
      </c>
      <c r="AM490" s="2">
        <v>64325</v>
      </c>
      <c r="AN490">
        <v>48</v>
      </c>
      <c r="AO490" s="2">
        <v>41939</v>
      </c>
      <c r="AP490">
        <v>59.8</v>
      </c>
      <c r="AQ490" s="2">
        <v>22498</v>
      </c>
      <c r="AR490">
        <v>70.7</v>
      </c>
      <c r="AW490" t="s">
        <v>86</v>
      </c>
      <c r="AX490">
        <v>4</v>
      </c>
      <c r="AY490">
        <v>4</v>
      </c>
      <c r="BA490">
        <v>4</v>
      </c>
      <c r="BB490">
        <v>4</v>
      </c>
      <c r="BC490">
        <v>4</v>
      </c>
      <c r="BD490" t="s">
        <v>83</v>
      </c>
      <c r="BE490">
        <v>4</v>
      </c>
      <c r="BF490">
        <v>4</v>
      </c>
      <c r="BH490">
        <v>4</v>
      </c>
      <c r="BI490">
        <v>4</v>
      </c>
      <c r="BJ490">
        <v>4</v>
      </c>
      <c r="BS490" s="2">
        <v>238412</v>
      </c>
      <c r="BT490" s="2">
        <v>224384</v>
      </c>
      <c r="BV490" s="2">
        <v>199293</v>
      </c>
      <c r="BW490" s="2">
        <v>174480</v>
      </c>
      <c r="BX490" s="2">
        <v>32189</v>
      </c>
    </row>
    <row r="491" spans="1:76" x14ac:dyDescent="0.35">
      <c r="A491" s="1">
        <v>44565</v>
      </c>
      <c r="B491">
        <v>47189</v>
      </c>
      <c r="C491">
        <v>1</v>
      </c>
      <c r="D491" t="s">
        <v>333</v>
      </c>
      <c r="E491" t="s">
        <v>94</v>
      </c>
      <c r="F491" s="2">
        <f>S491+AE491+AQ491</f>
        <v>50357</v>
      </c>
      <c r="G491" s="2">
        <f>(Q491+AC491+AM491)-F491</f>
        <v>119211</v>
      </c>
      <c r="H491" s="2">
        <f>F491/BX491*100</f>
        <v>217.18709566117488</v>
      </c>
      <c r="I491" s="2">
        <f>G491/(BW491-BX491)*100</f>
        <v>136.13379163859355</v>
      </c>
      <c r="J491">
        <v>97.9</v>
      </c>
      <c r="K491" s="2">
        <v>82319</v>
      </c>
      <c r="L491">
        <v>56.9</v>
      </c>
      <c r="M491" s="2">
        <v>82310</v>
      </c>
      <c r="N491">
        <v>60.5</v>
      </c>
      <c r="O491" s="2">
        <v>80043</v>
      </c>
      <c r="P491">
        <v>65.2</v>
      </c>
      <c r="Q491" s="2">
        <v>74952</v>
      </c>
      <c r="R491">
        <v>67.7</v>
      </c>
      <c r="S491" s="2">
        <v>20056</v>
      </c>
      <c r="T491">
        <v>86.5</v>
      </c>
      <c r="U491" s="2">
        <v>73556</v>
      </c>
      <c r="V491">
        <v>50.8</v>
      </c>
      <c r="W491" s="2">
        <v>73553</v>
      </c>
      <c r="X491">
        <v>54.1</v>
      </c>
      <c r="AA491" s="2">
        <v>72058</v>
      </c>
      <c r="AB491">
        <v>58.7</v>
      </c>
      <c r="AC491" s="2">
        <v>67586</v>
      </c>
      <c r="AD491">
        <v>61</v>
      </c>
      <c r="AE491" s="2">
        <v>18629</v>
      </c>
      <c r="AF491">
        <v>80.3</v>
      </c>
      <c r="AG491" s="2">
        <v>27222</v>
      </c>
      <c r="AH491">
        <v>37</v>
      </c>
      <c r="AM491" s="2">
        <v>27030</v>
      </c>
      <c r="AN491">
        <v>40</v>
      </c>
      <c r="AO491" s="2">
        <v>19274</v>
      </c>
      <c r="AP491">
        <v>51.3</v>
      </c>
      <c r="AQ491" s="2">
        <v>11672</v>
      </c>
      <c r="AR491">
        <v>62.7</v>
      </c>
      <c r="AW491" t="s">
        <v>86</v>
      </c>
      <c r="AX491">
        <v>4</v>
      </c>
      <c r="AY491">
        <v>4</v>
      </c>
      <c r="BA491">
        <v>4</v>
      </c>
      <c r="BB491">
        <v>4</v>
      </c>
      <c r="BC491">
        <v>4</v>
      </c>
      <c r="BD491" t="s">
        <v>83</v>
      </c>
      <c r="BE491">
        <v>4</v>
      </c>
      <c r="BF491">
        <v>4</v>
      </c>
      <c r="BH491">
        <v>4</v>
      </c>
      <c r="BI491">
        <v>4</v>
      </c>
      <c r="BJ491">
        <v>4</v>
      </c>
      <c r="BS491" s="2">
        <v>144657</v>
      </c>
      <c r="BT491" s="2">
        <v>136005</v>
      </c>
      <c r="BV491" s="2">
        <v>122672</v>
      </c>
      <c r="BW491" s="2">
        <v>110755</v>
      </c>
      <c r="BX491" s="2">
        <v>23186</v>
      </c>
    </row>
    <row r="492" spans="1:76" x14ac:dyDescent="0.35">
      <c r="A492" s="1">
        <v>44565</v>
      </c>
      <c r="B492">
        <v>48027</v>
      </c>
      <c r="C492">
        <v>1</v>
      </c>
      <c r="D492" t="s">
        <v>600</v>
      </c>
      <c r="E492" t="s">
        <v>134</v>
      </c>
      <c r="F492" s="2">
        <f>S492+AE492+AQ492</f>
        <v>97865</v>
      </c>
      <c r="G492" s="2">
        <f>(Q492+AC492+AM492)-F492</f>
        <v>339609</v>
      </c>
      <c r="H492" s="2">
        <f>F492/BX492*100</f>
        <v>241.4392855380668</v>
      </c>
      <c r="I492" s="2">
        <f>G492/(BW492-BX492)*100</f>
        <v>152.70326171997951</v>
      </c>
      <c r="J492">
        <v>99.1</v>
      </c>
      <c r="K492" s="2">
        <v>232397</v>
      </c>
      <c r="L492">
        <v>64</v>
      </c>
      <c r="M492" s="2">
        <v>232357</v>
      </c>
      <c r="N492">
        <v>69.8</v>
      </c>
      <c r="O492" s="2">
        <v>227518</v>
      </c>
      <c r="P492">
        <v>77.400000000000006</v>
      </c>
      <c r="Q492" s="2">
        <v>210446</v>
      </c>
      <c r="R492">
        <v>80</v>
      </c>
      <c r="S492" s="2">
        <v>42667</v>
      </c>
      <c r="T492">
        <v>95</v>
      </c>
      <c r="U492" s="2">
        <v>204193</v>
      </c>
      <c r="V492">
        <v>56.3</v>
      </c>
      <c r="W492" s="2">
        <v>204186</v>
      </c>
      <c r="X492">
        <v>61.3</v>
      </c>
      <c r="AA492" s="2">
        <v>201817</v>
      </c>
      <c r="AB492">
        <v>68.7</v>
      </c>
      <c r="AC492" s="2">
        <v>187439</v>
      </c>
      <c r="AD492">
        <v>71.3</v>
      </c>
      <c r="AE492" s="2">
        <v>37645</v>
      </c>
      <c r="AF492">
        <v>92.9</v>
      </c>
      <c r="AG492" s="2">
        <v>39854</v>
      </c>
      <c r="AH492">
        <v>19.5</v>
      </c>
      <c r="AM492" s="2">
        <v>39589</v>
      </c>
      <c r="AN492">
        <v>21.1</v>
      </c>
      <c r="AO492" s="2">
        <v>28748</v>
      </c>
      <c r="AP492">
        <v>35.5</v>
      </c>
      <c r="AQ492" s="2">
        <v>17553</v>
      </c>
      <c r="AR492">
        <v>46.6</v>
      </c>
      <c r="AW492" t="s">
        <v>97</v>
      </c>
      <c r="AX492">
        <v>16</v>
      </c>
      <c r="AY492">
        <v>16</v>
      </c>
      <c r="BA492">
        <v>16</v>
      </c>
      <c r="BB492">
        <v>16</v>
      </c>
      <c r="BC492">
        <v>16</v>
      </c>
      <c r="BD492" t="s">
        <v>83</v>
      </c>
      <c r="BE492">
        <v>4</v>
      </c>
      <c r="BF492">
        <v>4</v>
      </c>
      <c r="BH492">
        <v>4</v>
      </c>
      <c r="BI492">
        <v>4</v>
      </c>
      <c r="BJ492">
        <v>4</v>
      </c>
      <c r="BS492" s="2">
        <v>362924</v>
      </c>
      <c r="BT492" s="2">
        <v>333037</v>
      </c>
      <c r="BV492" s="2">
        <v>293809</v>
      </c>
      <c r="BW492" s="2">
        <v>262932</v>
      </c>
      <c r="BX492" s="2">
        <v>40534</v>
      </c>
    </row>
    <row r="493" spans="1:76" x14ac:dyDescent="0.35">
      <c r="A493" s="1">
        <v>44565</v>
      </c>
      <c r="B493">
        <v>48029</v>
      </c>
      <c r="C493">
        <v>1</v>
      </c>
      <c r="D493" t="s">
        <v>558</v>
      </c>
      <c r="E493" t="s">
        <v>134</v>
      </c>
      <c r="F493" s="2">
        <f>S493+AE493+AQ493</f>
        <v>616787</v>
      </c>
      <c r="G493" s="2">
        <f>(Q493+AC493+AM493)-F493</f>
        <v>2311451</v>
      </c>
      <c r="H493" s="2">
        <f>F493/BX493*100</f>
        <v>248.86198117356551</v>
      </c>
      <c r="I493" s="2">
        <f>G493/(BW493-BX493)*100</f>
        <v>185.02398598862857</v>
      </c>
      <c r="J493">
        <v>99.1</v>
      </c>
      <c r="K493" s="2">
        <v>1557160</v>
      </c>
      <c r="L493">
        <v>77.7</v>
      </c>
      <c r="M493" s="2">
        <v>1556933</v>
      </c>
      <c r="N493">
        <v>83.5</v>
      </c>
      <c r="O493" s="2">
        <v>1510334</v>
      </c>
      <c r="P493">
        <v>90.6</v>
      </c>
      <c r="Q493" s="2">
        <v>1375934</v>
      </c>
      <c r="R493">
        <v>91.9</v>
      </c>
      <c r="S493" s="2">
        <v>264541</v>
      </c>
      <c r="T493">
        <v>95</v>
      </c>
      <c r="U493" s="2">
        <v>1302406</v>
      </c>
      <c r="V493">
        <v>65</v>
      </c>
      <c r="W493" s="2">
        <v>1302363</v>
      </c>
      <c r="X493">
        <v>69.8</v>
      </c>
      <c r="AA493" s="2">
        <v>1279448</v>
      </c>
      <c r="AB493">
        <v>76.8</v>
      </c>
      <c r="AC493" s="2">
        <v>1169444</v>
      </c>
      <c r="AD493">
        <v>78.099999999999994</v>
      </c>
      <c r="AE493" s="2">
        <v>226996</v>
      </c>
      <c r="AF493">
        <v>91.6</v>
      </c>
      <c r="AG493" s="2">
        <v>387156</v>
      </c>
      <c r="AH493">
        <v>29.7</v>
      </c>
      <c r="AM493" s="2">
        <v>382860</v>
      </c>
      <c r="AN493">
        <v>32.700000000000003</v>
      </c>
      <c r="AO493" s="2">
        <v>239122</v>
      </c>
      <c r="AP493">
        <v>46.6</v>
      </c>
      <c r="AQ493" s="2">
        <v>125250</v>
      </c>
      <c r="AR493">
        <v>55.2</v>
      </c>
      <c r="AW493" t="s">
        <v>97</v>
      </c>
      <c r="AX493">
        <v>16</v>
      </c>
      <c r="AY493">
        <v>16</v>
      </c>
      <c r="BA493">
        <v>16</v>
      </c>
      <c r="BB493">
        <v>16</v>
      </c>
      <c r="BC493">
        <v>16</v>
      </c>
      <c r="BD493" t="s">
        <v>83</v>
      </c>
      <c r="BE493">
        <v>4</v>
      </c>
      <c r="BF493">
        <v>4</v>
      </c>
      <c r="BH493">
        <v>4</v>
      </c>
      <c r="BI493">
        <v>4</v>
      </c>
      <c r="BJ493">
        <v>4</v>
      </c>
      <c r="BS493" s="2">
        <v>2003554</v>
      </c>
      <c r="BT493" s="2">
        <v>1864849</v>
      </c>
      <c r="BV493" s="2">
        <v>1666323</v>
      </c>
      <c r="BW493" s="2">
        <v>1497114</v>
      </c>
      <c r="BX493" s="2">
        <v>247843</v>
      </c>
    </row>
    <row r="494" spans="1:76" x14ac:dyDescent="0.35">
      <c r="A494" s="1">
        <v>44565</v>
      </c>
      <c r="B494">
        <v>48039</v>
      </c>
      <c r="C494">
        <v>1</v>
      </c>
      <c r="D494" t="s">
        <v>572</v>
      </c>
      <c r="E494" t="s">
        <v>134</v>
      </c>
      <c r="F494" s="2">
        <f>S494+AE494+AQ494</f>
        <v>101543</v>
      </c>
      <c r="G494" s="2">
        <f>(Q494+AC494+AM494)-F494</f>
        <v>350137</v>
      </c>
      <c r="H494" s="2">
        <f>F494/BX494*100</f>
        <v>221.94221017660431</v>
      </c>
      <c r="I494" s="2">
        <f>G494/(BW494-BX494)*100</f>
        <v>151.71106450830186</v>
      </c>
      <c r="J494">
        <v>99.1</v>
      </c>
      <c r="K494" s="2">
        <v>233370</v>
      </c>
      <c r="L494">
        <v>62.4</v>
      </c>
      <c r="M494" s="2">
        <v>233343</v>
      </c>
      <c r="N494">
        <v>66.8</v>
      </c>
      <c r="O494" s="2">
        <v>225849</v>
      </c>
      <c r="P494">
        <v>72.8</v>
      </c>
      <c r="Q494" s="2">
        <v>205598</v>
      </c>
      <c r="R494">
        <v>74.3</v>
      </c>
      <c r="S494" s="2">
        <v>42071</v>
      </c>
      <c r="T494">
        <v>92</v>
      </c>
      <c r="U494" s="2">
        <v>206156</v>
      </c>
      <c r="V494">
        <v>55.1</v>
      </c>
      <c r="W494" s="2">
        <v>206149</v>
      </c>
      <c r="X494">
        <v>59</v>
      </c>
      <c r="AA494" s="2">
        <v>201498</v>
      </c>
      <c r="AB494">
        <v>65</v>
      </c>
      <c r="AC494" s="2">
        <v>183658</v>
      </c>
      <c r="AD494">
        <v>66.400000000000006</v>
      </c>
      <c r="AE494" s="2">
        <v>38503</v>
      </c>
      <c r="AF494">
        <v>84.2</v>
      </c>
      <c r="AG494" s="2">
        <v>63204</v>
      </c>
      <c r="AH494">
        <v>30.7</v>
      </c>
      <c r="AM494" s="2">
        <v>62424</v>
      </c>
      <c r="AN494">
        <v>34</v>
      </c>
      <c r="AO494" s="2">
        <v>40246</v>
      </c>
      <c r="AP494">
        <v>45.4</v>
      </c>
      <c r="AQ494" s="2">
        <v>20969</v>
      </c>
      <c r="AR494">
        <v>54.5</v>
      </c>
      <c r="AW494" t="s">
        <v>82</v>
      </c>
      <c r="AX494">
        <v>12</v>
      </c>
      <c r="AY494">
        <v>12</v>
      </c>
      <c r="BA494">
        <v>12</v>
      </c>
      <c r="BB494">
        <v>12</v>
      </c>
      <c r="BC494">
        <v>12</v>
      </c>
      <c r="BD494" t="s">
        <v>83</v>
      </c>
      <c r="BE494">
        <v>4</v>
      </c>
      <c r="BF494">
        <v>4</v>
      </c>
      <c r="BH494">
        <v>4</v>
      </c>
      <c r="BI494">
        <v>4</v>
      </c>
      <c r="BJ494">
        <v>4</v>
      </c>
      <c r="BS494" s="2">
        <v>374264</v>
      </c>
      <c r="BT494" s="2">
        <v>349125</v>
      </c>
      <c r="BV494" s="2">
        <v>310098</v>
      </c>
      <c r="BW494" s="2">
        <v>276544</v>
      </c>
      <c r="BX494" s="2">
        <v>45752</v>
      </c>
    </row>
    <row r="495" spans="1:76" x14ac:dyDescent="0.35">
      <c r="A495" s="1">
        <v>44565</v>
      </c>
      <c r="B495">
        <v>48041</v>
      </c>
      <c r="C495">
        <v>1</v>
      </c>
      <c r="D495" t="s">
        <v>535</v>
      </c>
      <c r="E495" t="s">
        <v>134</v>
      </c>
      <c r="F495" s="2">
        <f>S495+AE495+AQ495</f>
        <v>50966</v>
      </c>
      <c r="G495" s="2">
        <f>(Q495+AC495+AM495)-F495</f>
        <v>203926</v>
      </c>
      <c r="H495" s="2">
        <f>F495/BX495*100</f>
        <v>234.94214723643569</v>
      </c>
      <c r="I495" s="2">
        <f>G495/(BW495-BX495)*100</f>
        <v>127.26920964601327</v>
      </c>
      <c r="J495">
        <v>99.1</v>
      </c>
      <c r="K495" s="2">
        <v>129998</v>
      </c>
      <c r="L495">
        <v>56.7</v>
      </c>
      <c r="M495" s="2">
        <v>129959</v>
      </c>
      <c r="N495">
        <v>60.4</v>
      </c>
      <c r="O495" s="2">
        <v>127165</v>
      </c>
      <c r="P495">
        <v>64.599999999999994</v>
      </c>
      <c r="Q495" s="2">
        <v>119733</v>
      </c>
      <c r="R495">
        <v>65.8</v>
      </c>
      <c r="S495" s="2">
        <v>20908</v>
      </c>
      <c r="T495">
        <v>95</v>
      </c>
      <c r="U495" s="2">
        <v>112113</v>
      </c>
      <c r="V495">
        <v>48.9</v>
      </c>
      <c r="W495" s="2">
        <v>112107</v>
      </c>
      <c r="X495">
        <v>52.1</v>
      </c>
      <c r="AA495" s="2">
        <v>110368</v>
      </c>
      <c r="AB495">
        <v>56.1</v>
      </c>
      <c r="AC495" s="2">
        <v>104075</v>
      </c>
      <c r="AD495">
        <v>57.2</v>
      </c>
      <c r="AE495" s="2">
        <v>19210</v>
      </c>
      <c r="AF495">
        <v>88.6</v>
      </c>
      <c r="AG495" s="2">
        <v>31381</v>
      </c>
      <c r="AH495">
        <v>28</v>
      </c>
      <c r="AM495" s="2">
        <v>31084</v>
      </c>
      <c r="AN495">
        <v>29.9</v>
      </c>
      <c r="AO495" s="2">
        <v>18488</v>
      </c>
      <c r="AP495">
        <v>45.8</v>
      </c>
      <c r="AQ495" s="2">
        <v>10848</v>
      </c>
      <c r="AR495">
        <v>56.5</v>
      </c>
      <c r="AW495" t="s">
        <v>82</v>
      </c>
      <c r="AX495">
        <v>11</v>
      </c>
      <c r="AY495">
        <v>12</v>
      </c>
      <c r="BA495">
        <v>12</v>
      </c>
      <c r="BB495">
        <v>12</v>
      </c>
      <c r="BC495">
        <v>12</v>
      </c>
      <c r="BD495" t="s">
        <v>83</v>
      </c>
      <c r="BE495">
        <v>3</v>
      </c>
      <c r="BF495">
        <v>4</v>
      </c>
      <c r="BH495">
        <v>4</v>
      </c>
      <c r="BI495">
        <v>4</v>
      </c>
      <c r="BJ495">
        <v>4</v>
      </c>
      <c r="BS495" s="2">
        <v>229211</v>
      </c>
      <c r="BT495" s="2">
        <v>215271</v>
      </c>
      <c r="BV495" s="2">
        <v>196908</v>
      </c>
      <c r="BW495" s="2">
        <v>181925</v>
      </c>
      <c r="BX495" s="2">
        <v>21693</v>
      </c>
    </row>
    <row r="496" spans="1:76" x14ac:dyDescent="0.35">
      <c r="A496" s="1">
        <v>44565</v>
      </c>
      <c r="B496">
        <v>48061</v>
      </c>
      <c r="C496">
        <v>1</v>
      </c>
      <c r="D496" t="s">
        <v>491</v>
      </c>
      <c r="E496" t="s">
        <v>134</v>
      </c>
      <c r="F496" s="2">
        <f>S496+AE496+AQ496</f>
        <v>141140</v>
      </c>
      <c r="G496" s="2">
        <f>(Q496+AC496+AM496)-F496</f>
        <v>503815</v>
      </c>
      <c r="H496" s="2">
        <f>F496/BX496*100</f>
        <v>240.82447489207772</v>
      </c>
      <c r="I496" s="2">
        <f>G496/(BW496-BX496)*100</f>
        <v>211.67985950052096</v>
      </c>
      <c r="J496">
        <v>99.1</v>
      </c>
      <c r="K496" s="2">
        <v>372423</v>
      </c>
      <c r="L496">
        <v>88</v>
      </c>
      <c r="M496" s="2">
        <v>372213</v>
      </c>
      <c r="N496">
        <v>95</v>
      </c>
      <c r="O496" s="2">
        <v>352110</v>
      </c>
      <c r="P496">
        <v>95</v>
      </c>
      <c r="Q496" s="2">
        <v>304830</v>
      </c>
      <c r="R496">
        <v>95</v>
      </c>
      <c r="S496" s="2">
        <v>61261</v>
      </c>
      <c r="T496">
        <v>95</v>
      </c>
      <c r="U496" s="2">
        <v>305818</v>
      </c>
      <c r="V496">
        <v>72.3</v>
      </c>
      <c r="W496" s="2">
        <v>305766</v>
      </c>
      <c r="X496">
        <v>78.400000000000006</v>
      </c>
      <c r="AA496" s="2">
        <v>295306</v>
      </c>
      <c r="AB496">
        <v>86.7</v>
      </c>
      <c r="AC496" s="2">
        <v>259372</v>
      </c>
      <c r="AD496">
        <v>87.4</v>
      </c>
      <c r="AE496" s="2">
        <v>52821</v>
      </c>
      <c r="AF496">
        <v>90.1</v>
      </c>
      <c r="AG496" s="2">
        <v>81616</v>
      </c>
      <c r="AH496">
        <v>26.7</v>
      </c>
      <c r="AM496" s="2">
        <v>80753</v>
      </c>
      <c r="AN496">
        <v>31.1</v>
      </c>
      <c r="AO496" s="2">
        <v>51152</v>
      </c>
      <c r="AP496">
        <v>44.5</v>
      </c>
      <c r="AQ496" s="2">
        <v>27058</v>
      </c>
      <c r="AR496">
        <v>51.2</v>
      </c>
      <c r="AW496" t="s">
        <v>97</v>
      </c>
      <c r="AX496">
        <v>16</v>
      </c>
      <c r="AY496">
        <v>16</v>
      </c>
      <c r="BA496">
        <v>16</v>
      </c>
      <c r="BB496">
        <v>16</v>
      </c>
      <c r="BC496">
        <v>16</v>
      </c>
      <c r="BD496" t="s">
        <v>83</v>
      </c>
      <c r="BE496">
        <v>4</v>
      </c>
      <c r="BF496">
        <v>4</v>
      </c>
      <c r="BH496">
        <v>4</v>
      </c>
      <c r="BI496">
        <v>4</v>
      </c>
      <c r="BJ496">
        <v>4</v>
      </c>
      <c r="BS496" s="2">
        <v>423163</v>
      </c>
      <c r="BT496" s="2">
        <v>390120</v>
      </c>
      <c r="BV496" s="2">
        <v>340538</v>
      </c>
      <c r="BW496" s="2">
        <v>296615</v>
      </c>
      <c r="BX496" s="2">
        <v>58607</v>
      </c>
    </row>
    <row r="497" spans="1:76" x14ac:dyDescent="0.35">
      <c r="A497" s="1">
        <v>44565</v>
      </c>
      <c r="B497">
        <v>48085</v>
      </c>
      <c r="C497">
        <v>1</v>
      </c>
      <c r="D497" t="s">
        <v>215</v>
      </c>
      <c r="E497" t="s">
        <v>134</v>
      </c>
      <c r="F497" s="2">
        <f>S497+AE497+AQ497</f>
        <v>275096</v>
      </c>
      <c r="G497" s="2">
        <f>(Q497+AC497+AM497)-F497</f>
        <v>1174410</v>
      </c>
      <c r="H497" s="2">
        <f>F497/BX497*100</f>
        <v>235.98198584602187</v>
      </c>
      <c r="I497" s="2">
        <f>G497/(BW497-BX497)*100</f>
        <v>179.87979524756236</v>
      </c>
      <c r="J497">
        <v>99.1</v>
      </c>
      <c r="K497" s="2">
        <v>756849</v>
      </c>
      <c r="L497">
        <v>73.099999999999994</v>
      </c>
      <c r="M497" s="2">
        <v>756699</v>
      </c>
      <c r="N497">
        <v>77.900000000000006</v>
      </c>
      <c r="O497" s="2">
        <v>726631</v>
      </c>
      <c r="P497">
        <v>83.8</v>
      </c>
      <c r="Q497" s="2">
        <v>658788</v>
      </c>
      <c r="R497">
        <v>85.6</v>
      </c>
      <c r="S497" s="2">
        <v>114460</v>
      </c>
      <c r="T497">
        <v>95</v>
      </c>
      <c r="U497" s="2">
        <v>661018</v>
      </c>
      <c r="V497">
        <v>63.9</v>
      </c>
      <c r="W497" s="2">
        <v>660984</v>
      </c>
      <c r="X497">
        <v>68</v>
      </c>
      <c r="AA497" s="2">
        <v>642184</v>
      </c>
      <c r="AB497">
        <v>74</v>
      </c>
      <c r="AC497" s="2">
        <v>583379</v>
      </c>
      <c r="AD497">
        <v>75.8</v>
      </c>
      <c r="AE497" s="2">
        <v>102090</v>
      </c>
      <c r="AF497">
        <v>87.6</v>
      </c>
      <c r="AG497" s="2">
        <v>210242</v>
      </c>
      <c r="AH497">
        <v>31.8</v>
      </c>
      <c r="AM497" s="2">
        <v>207339</v>
      </c>
      <c r="AN497">
        <v>35.5</v>
      </c>
      <c r="AO497" s="2">
        <v>121299</v>
      </c>
      <c r="AP497">
        <v>47.5</v>
      </c>
      <c r="AQ497" s="2">
        <v>58546</v>
      </c>
      <c r="AR497">
        <v>57.3</v>
      </c>
      <c r="AW497" t="s">
        <v>86</v>
      </c>
      <c r="AX497">
        <v>4</v>
      </c>
      <c r="AY497">
        <v>4</v>
      </c>
      <c r="BA497">
        <v>4</v>
      </c>
      <c r="BB497">
        <v>4</v>
      </c>
      <c r="BC497">
        <v>4</v>
      </c>
      <c r="BD497" t="s">
        <v>83</v>
      </c>
      <c r="BE497">
        <v>4</v>
      </c>
      <c r="BF497">
        <v>4</v>
      </c>
      <c r="BH497">
        <v>4</v>
      </c>
      <c r="BI497">
        <v>4</v>
      </c>
      <c r="BJ497">
        <v>4</v>
      </c>
      <c r="BS497" s="2">
        <v>1034730</v>
      </c>
      <c r="BT497" s="2">
        <v>971953</v>
      </c>
      <c r="BV497" s="2">
        <v>867311</v>
      </c>
      <c r="BW497" s="2">
        <v>769461</v>
      </c>
      <c r="BX497" s="2">
        <v>116575</v>
      </c>
    </row>
    <row r="498" spans="1:76" x14ac:dyDescent="0.35">
      <c r="A498" s="1">
        <v>44565</v>
      </c>
      <c r="B498">
        <v>48091</v>
      </c>
      <c r="C498">
        <v>1</v>
      </c>
      <c r="D498" t="s">
        <v>264</v>
      </c>
      <c r="E498" t="s">
        <v>134</v>
      </c>
      <c r="F498" s="2">
        <f>S498+AE498+AQ498</f>
        <v>67452</v>
      </c>
      <c r="G498" s="2">
        <f>(Q498+AC498+AM498)-F498</f>
        <v>139327</v>
      </c>
      <c r="H498" s="2">
        <f>F498/BX498*100</f>
        <v>236.44139091418958</v>
      </c>
      <c r="I498" s="2">
        <f>G498/(BW498-BX498)*100</f>
        <v>150.52939778301175</v>
      </c>
      <c r="J498">
        <v>99.1</v>
      </c>
      <c r="K498" s="2">
        <v>103547</v>
      </c>
      <c r="L498">
        <v>66.3</v>
      </c>
      <c r="M498" s="2">
        <v>103528</v>
      </c>
      <c r="N498">
        <v>70.3</v>
      </c>
      <c r="O498" s="2">
        <v>101621</v>
      </c>
      <c r="P498">
        <v>76</v>
      </c>
      <c r="Q498" s="2">
        <v>95061</v>
      </c>
      <c r="R498">
        <v>78.5</v>
      </c>
      <c r="S498" s="2">
        <v>28628</v>
      </c>
      <c r="T498">
        <v>95</v>
      </c>
      <c r="U498" s="2">
        <v>89601</v>
      </c>
      <c r="V498">
        <v>57.4</v>
      </c>
      <c r="W498" s="2">
        <v>89592</v>
      </c>
      <c r="X498">
        <v>60.8</v>
      </c>
      <c r="AA498" s="2">
        <v>88472</v>
      </c>
      <c r="AB498">
        <v>66.2</v>
      </c>
      <c r="AC498" s="2">
        <v>82919</v>
      </c>
      <c r="AD498">
        <v>68.5</v>
      </c>
      <c r="AE498" s="2">
        <v>25212</v>
      </c>
      <c r="AF498">
        <v>88.4</v>
      </c>
      <c r="AG498" s="2">
        <v>29009</v>
      </c>
      <c r="AH498">
        <v>32.4</v>
      </c>
      <c r="AM498" s="2">
        <v>28799</v>
      </c>
      <c r="AN498">
        <v>34.700000000000003</v>
      </c>
      <c r="AO498" s="2">
        <v>22168</v>
      </c>
      <c r="AP498">
        <v>45.3</v>
      </c>
      <c r="AQ498" s="2">
        <v>13612</v>
      </c>
      <c r="AR498">
        <v>54</v>
      </c>
      <c r="AW498" t="s">
        <v>86</v>
      </c>
      <c r="AX498">
        <v>4</v>
      </c>
      <c r="AY498">
        <v>4</v>
      </c>
      <c r="BA498">
        <v>4</v>
      </c>
      <c r="BB498">
        <v>4</v>
      </c>
      <c r="BC498">
        <v>4</v>
      </c>
      <c r="BD498" t="s">
        <v>83</v>
      </c>
      <c r="BE498">
        <v>4</v>
      </c>
      <c r="BF498">
        <v>4</v>
      </c>
      <c r="BH498">
        <v>4</v>
      </c>
      <c r="BI498">
        <v>4</v>
      </c>
      <c r="BJ498">
        <v>4</v>
      </c>
      <c r="BS498" s="2">
        <v>156209</v>
      </c>
      <c r="BT498" s="2">
        <v>147323</v>
      </c>
      <c r="BV498" s="2">
        <v>133682</v>
      </c>
      <c r="BW498" s="2">
        <v>121086</v>
      </c>
      <c r="BX498" s="2">
        <v>28528</v>
      </c>
    </row>
    <row r="499" spans="1:76" x14ac:dyDescent="0.35">
      <c r="A499" s="1">
        <v>44565</v>
      </c>
      <c r="B499">
        <v>48113</v>
      </c>
      <c r="C499">
        <v>1</v>
      </c>
      <c r="D499" t="s">
        <v>563</v>
      </c>
      <c r="E499" t="s">
        <v>134</v>
      </c>
      <c r="F499" s="2">
        <f>S499+AE499+AQ499</f>
        <v>656067</v>
      </c>
      <c r="G499" s="2">
        <f>(Q499+AC499+AM499)-F499</f>
        <v>2704178</v>
      </c>
      <c r="H499" s="2">
        <f>F499/BX499*100</f>
        <v>224.59048942718155</v>
      </c>
      <c r="I499" s="2">
        <f>G499/(BW499-BX499)*100</f>
        <v>162.60421408225764</v>
      </c>
      <c r="J499">
        <v>99.1</v>
      </c>
      <c r="K499" s="2">
        <v>1767161</v>
      </c>
      <c r="L499">
        <v>67.099999999999994</v>
      </c>
      <c r="M499" s="2">
        <v>1766880</v>
      </c>
      <c r="N499">
        <v>72.3</v>
      </c>
      <c r="O499" s="2">
        <v>1722505</v>
      </c>
      <c r="P499">
        <v>79.099999999999994</v>
      </c>
      <c r="Q499" s="2">
        <v>1581919</v>
      </c>
      <c r="R499">
        <v>80.900000000000006</v>
      </c>
      <c r="S499" s="2">
        <v>276556</v>
      </c>
      <c r="T499">
        <v>94.7</v>
      </c>
      <c r="U499" s="2">
        <v>1500244</v>
      </c>
      <c r="V499">
        <v>56.9</v>
      </c>
      <c r="W499" s="2">
        <v>1500172</v>
      </c>
      <c r="X499">
        <v>61.4</v>
      </c>
      <c r="AA499" s="2">
        <v>1474725</v>
      </c>
      <c r="AB499">
        <v>67.7</v>
      </c>
      <c r="AC499" s="2">
        <v>1359879</v>
      </c>
      <c r="AD499">
        <v>69.599999999999994</v>
      </c>
      <c r="AE499" s="2">
        <v>245233</v>
      </c>
      <c r="AF499">
        <v>84</v>
      </c>
      <c r="AG499" s="2">
        <v>421833</v>
      </c>
      <c r="AH499">
        <v>28.1</v>
      </c>
      <c r="AM499" s="2">
        <v>418447</v>
      </c>
      <c r="AN499">
        <v>30.8</v>
      </c>
      <c r="AO499" s="2">
        <v>259746</v>
      </c>
      <c r="AP499">
        <v>43.8</v>
      </c>
      <c r="AQ499" s="2">
        <v>134278</v>
      </c>
      <c r="AR499">
        <v>54.8</v>
      </c>
      <c r="AW499" t="s">
        <v>97</v>
      </c>
      <c r="AX499">
        <v>16</v>
      </c>
      <c r="AY499">
        <v>16</v>
      </c>
      <c r="BA499">
        <v>16</v>
      </c>
      <c r="BB499">
        <v>16</v>
      </c>
      <c r="BC499">
        <v>16</v>
      </c>
      <c r="BD499" t="s">
        <v>83</v>
      </c>
      <c r="BE499">
        <v>4</v>
      </c>
      <c r="BF499">
        <v>4</v>
      </c>
      <c r="BH499">
        <v>4</v>
      </c>
      <c r="BI499">
        <v>4</v>
      </c>
      <c r="BJ499">
        <v>4</v>
      </c>
      <c r="BS499" s="2">
        <v>2635516</v>
      </c>
      <c r="BT499" s="2">
        <v>2443249</v>
      </c>
      <c r="BV499" s="2">
        <v>2178825</v>
      </c>
      <c r="BW499" s="2">
        <v>1955160</v>
      </c>
      <c r="BX499" s="2">
        <v>292117</v>
      </c>
    </row>
    <row r="500" spans="1:76" x14ac:dyDescent="0.35">
      <c r="A500" s="1">
        <v>44565</v>
      </c>
      <c r="B500">
        <v>48121</v>
      </c>
      <c r="C500">
        <v>1</v>
      </c>
      <c r="D500" t="s">
        <v>349</v>
      </c>
      <c r="E500" t="s">
        <v>134</v>
      </c>
      <c r="F500" s="2">
        <f>S500+AE500+AQ500</f>
        <v>221656</v>
      </c>
      <c r="G500" s="2">
        <f>(Q500+AC500+AM500)-F500</f>
        <v>938542</v>
      </c>
      <c r="H500" s="2">
        <f>F500/BX500*100</f>
        <v>237.06777612594786</v>
      </c>
      <c r="I500" s="2">
        <f>G500/(BW500-BX500)*100</f>
        <v>162.31741189248271</v>
      </c>
      <c r="J500">
        <v>99.1</v>
      </c>
      <c r="K500" s="2">
        <v>587518</v>
      </c>
      <c r="L500">
        <v>66.2</v>
      </c>
      <c r="M500" s="2">
        <v>587470</v>
      </c>
      <c r="N500">
        <v>70.5</v>
      </c>
      <c r="O500" s="2">
        <v>569633</v>
      </c>
      <c r="P500">
        <v>76</v>
      </c>
      <c r="Q500" s="2">
        <v>522582</v>
      </c>
      <c r="R500">
        <v>77.8</v>
      </c>
      <c r="S500" s="2">
        <v>90029</v>
      </c>
      <c r="T500">
        <v>95</v>
      </c>
      <c r="U500" s="2">
        <v>520833</v>
      </c>
      <c r="V500">
        <v>58.7</v>
      </c>
      <c r="W500" s="2">
        <v>520827</v>
      </c>
      <c r="X500">
        <v>62.5</v>
      </c>
      <c r="AA500" s="2">
        <v>509880</v>
      </c>
      <c r="AB500">
        <v>68.099999999999994</v>
      </c>
      <c r="AC500" s="2">
        <v>469559</v>
      </c>
      <c r="AD500">
        <v>69.900000000000006</v>
      </c>
      <c r="AE500" s="2">
        <v>82736</v>
      </c>
      <c r="AF500">
        <v>88.5</v>
      </c>
      <c r="AG500" s="2">
        <v>169674</v>
      </c>
      <c r="AH500">
        <v>32.6</v>
      </c>
      <c r="AM500" s="2">
        <v>168057</v>
      </c>
      <c r="AN500">
        <v>35.799999999999997</v>
      </c>
      <c r="AO500" s="2">
        <v>100933</v>
      </c>
      <c r="AP500">
        <v>48.7</v>
      </c>
      <c r="AQ500" s="2">
        <v>48891</v>
      </c>
      <c r="AR500">
        <v>59.1</v>
      </c>
      <c r="AW500" t="s">
        <v>86</v>
      </c>
      <c r="AX500">
        <v>4</v>
      </c>
      <c r="AY500">
        <v>4</v>
      </c>
      <c r="BA500">
        <v>4</v>
      </c>
      <c r="BB500">
        <v>4</v>
      </c>
      <c r="BC500">
        <v>4</v>
      </c>
      <c r="BD500" t="s">
        <v>83</v>
      </c>
      <c r="BE500">
        <v>4</v>
      </c>
      <c r="BF500">
        <v>4</v>
      </c>
      <c r="BH500">
        <v>4</v>
      </c>
      <c r="BI500">
        <v>4</v>
      </c>
      <c r="BJ500">
        <v>4</v>
      </c>
      <c r="BS500" s="2">
        <v>887207</v>
      </c>
      <c r="BT500" s="2">
        <v>833159</v>
      </c>
      <c r="BV500" s="2">
        <v>749075</v>
      </c>
      <c r="BW500" s="2">
        <v>671713</v>
      </c>
      <c r="BX500" s="2">
        <v>93499</v>
      </c>
    </row>
    <row r="501" spans="1:76" x14ac:dyDescent="0.35">
      <c r="A501" s="1">
        <v>44565</v>
      </c>
      <c r="B501">
        <v>48135</v>
      </c>
      <c r="C501">
        <v>1</v>
      </c>
      <c r="D501" t="s">
        <v>449</v>
      </c>
      <c r="E501" t="s">
        <v>134</v>
      </c>
      <c r="F501" s="2">
        <f>S501+AE501+AQ501</f>
        <v>32671</v>
      </c>
      <c r="G501" s="2">
        <f>(Q501+AC501+AM501)-F501</f>
        <v>115529</v>
      </c>
      <c r="H501" s="2">
        <f>F501/BX501*100</f>
        <v>204.57733249843457</v>
      </c>
      <c r="I501" s="2">
        <f>G501/(BW501-BX501)*100</f>
        <v>115.61802587992756</v>
      </c>
      <c r="J501">
        <v>99.1</v>
      </c>
      <c r="K501" s="2">
        <v>79126</v>
      </c>
      <c r="L501">
        <v>47.6</v>
      </c>
      <c r="M501" s="2">
        <v>79108</v>
      </c>
      <c r="N501">
        <v>52.2</v>
      </c>
      <c r="O501" s="2">
        <v>77698</v>
      </c>
      <c r="P501">
        <v>59.2</v>
      </c>
      <c r="Q501" s="2">
        <v>71731</v>
      </c>
      <c r="R501">
        <v>61.9</v>
      </c>
      <c r="S501" s="2">
        <v>14057</v>
      </c>
      <c r="T501">
        <v>88</v>
      </c>
      <c r="U501" s="2">
        <v>66927</v>
      </c>
      <c r="V501">
        <v>40.299999999999997</v>
      </c>
      <c r="W501" s="2">
        <v>66925</v>
      </c>
      <c r="X501">
        <v>44.2</v>
      </c>
      <c r="AA501" s="2">
        <v>66350</v>
      </c>
      <c r="AB501">
        <v>50.5</v>
      </c>
      <c r="AC501" s="2">
        <v>61623</v>
      </c>
      <c r="AD501">
        <v>53.2</v>
      </c>
      <c r="AE501" s="2">
        <v>12739</v>
      </c>
      <c r="AF501">
        <v>79.8</v>
      </c>
      <c r="AG501" s="2">
        <v>14924</v>
      </c>
      <c r="AH501">
        <v>22.3</v>
      </c>
      <c r="AM501" s="2">
        <v>14846</v>
      </c>
      <c r="AN501">
        <v>24.1</v>
      </c>
      <c r="AO501" s="2">
        <v>10713</v>
      </c>
      <c r="AP501">
        <v>35.799999999999997</v>
      </c>
      <c r="AQ501" s="2">
        <v>5875</v>
      </c>
      <c r="AR501">
        <v>46.1</v>
      </c>
      <c r="AW501" t="s">
        <v>97</v>
      </c>
      <c r="AX501">
        <v>15</v>
      </c>
      <c r="AY501">
        <v>15</v>
      </c>
      <c r="BA501">
        <v>16</v>
      </c>
      <c r="BB501">
        <v>16</v>
      </c>
      <c r="BC501">
        <v>16</v>
      </c>
      <c r="BD501" t="s">
        <v>83</v>
      </c>
      <c r="BE501">
        <v>3</v>
      </c>
      <c r="BF501">
        <v>3</v>
      </c>
      <c r="BH501">
        <v>4</v>
      </c>
      <c r="BI501">
        <v>4</v>
      </c>
      <c r="BJ501">
        <v>4</v>
      </c>
      <c r="BS501" s="2">
        <v>166223</v>
      </c>
      <c r="BT501" s="2">
        <v>151418</v>
      </c>
      <c r="BV501" s="2">
        <v>131330</v>
      </c>
      <c r="BW501" s="2">
        <v>115893</v>
      </c>
      <c r="BX501" s="2">
        <v>15970</v>
      </c>
    </row>
    <row r="502" spans="1:76" x14ac:dyDescent="0.35">
      <c r="A502" s="1">
        <v>44565</v>
      </c>
      <c r="B502">
        <v>48139</v>
      </c>
      <c r="C502">
        <v>1</v>
      </c>
      <c r="D502" t="s">
        <v>199</v>
      </c>
      <c r="E502" t="s">
        <v>134</v>
      </c>
      <c r="F502" s="2">
        <f>S502+AE502+AQ502</f>
        <v>54796</v>
      </c>
      <c r="G502" s="2">
        <f>(Q502+AC502+AM502)-F502</f>
        <v>153473</v>
      </c>
      <c r="H502" s="2">
        <f>F502/BX502*100</f>
        <v>225.60935441370225</v>
      </c>
      <c r="I502" s="2">
        <f>G502/(BW502-BX502)*100</f>
        <v>137.60692190442035</v>
      </c>
      <c r="J502">
        <v>99.1</v>
      </c>
      <c r="K502" s="2">
        <v>107817</v>
      </c>
      <c r="L502">
        <v>58.3</v>
      </c>
      <c r="M502" s="2">
        <v>107802</v>
      </c>
      <c r="N502">
        <v>62.5</v>
      </c>
      <c r="O502" s="2">
        <v>105697</v>
      </c>
      <c r="P502">
        <v>68.900000000000006</v>
      </c>
      <c r="Q502" s="2">
        <v>97445</v>
      </c>
      <c r="R502">
        <v>71.7</v>
      </c>
      <c r="S502" s="2">
        <v>22900</v>
      </c>
      <c r="T502">
        <v>94.3</v>
      </c>
      <c r="U502" s="2">
        <v>93938</v>
      </c>
      <c r="V502">
        <v>50.8</v>
      </c>
      <c r="W502" s="2">
        <v>93935</v>
      </c>
      <c r="X502">
        <v>54.5</v>
      </c>
      <c r="AA502" s="2">
        <v>92785</v>
      </c>
      <c r="AB502">
        <v>60.5</v>
      </c>
      <c r="AC502" s="2">
        <v>85730</v>
      </c>
      <c r="AD502">
        <v>63.1</v>
      </c>
      <c r="AE502" s="2">
        <v>20963</v>
      </c>
      <c r="AF502">
        <v>86.3</v>
      </c>
      <c r="AG502" s="2">
        <v>25249</v>
      </c>
      <c r="AH502">
        <v>26.9</v>
      </c>
      <c r="AM502" s="2">
        <v>25094</v>
      </c>
      <c r="AN502">
        <v>29.3</v>
      </c>
      <c r="AO502" s="2">
        <v>18502</v>
      </c>
      <c r="AP502">
        <v>40.700000000000003</v>
      </c>
      <c r="AQ502" s="2">
        <v>10933</v>
      </c>
      <c r="AR502">
        <v>52.2</v>
      </c>
      <c r="AW502" t="s">
        <v>112</v>
      </c>
      <c r="AX502">
        <v>8</v>
      </c>
      <c r="AY502">
        <v>8</v>
      </c>
      <c r="BA502">
        <v>8</v>
      </c>
      <c r="BB502">
        <v>8</v>
      </c>
      <c r="BC502">
        <v>8</v>
      </c>
      <c r="BD502" t="s">
        <v>83</v>
      </c>
      <c r="BE502">
        <v>4</v>
      </c>
      <c r="BF502">
        <v>4</v>
      </c>
      <c r="BH502">
        <v>4</v>
      </c>
      <c r="BI502">
        <v>4</v>
      </c>
      <c r="BJ502">
        <v>4</v>
      </c>
      <c r="BS502" s="2">
        <v>184826</v>
      </c>
      <c r="BT502" s="2">
        <v>172508</v>
      </c>
      <c r="BV502" s="2">
        <v>153348</v>
      </c>
      <c r="BW502" s="2">
        <v>135818</v>
      </c>
      <c r="BX502" s="2">
        <v>24288</v>
      </c>
    </row>
    <row r="503" spans="1:76" x14ac:dyDescent="0.35">
      <c r="A503" s="1">
        <v>44565</v>
      </c>
      <c r="B503">
        <v>48141</v>
      </c>
      <c r="C503">
        <v>1</v>
      </c>
      <c r="D503" t="s">
        <v>336</v>
      </c>
      <c r="E503" t="s">
        <v>134</v>
      </c>
      <c r="F503" s="2">
        <f>S503+AE503+AQ503</f>
        <v>276233</v>
      </c>
      <c r="G503" s="2">
        <f>(Q503+AC503+AM503)-F503</f>
        <v>1049706</v>
      </c>
      <c r="H503" s="2">
        <f>F503/BX503*100</f>
        <v>262.64131209888279</v>
      </c>
      <c r="I503" s="2">
        <f>G503/(BW503-BX503)*100</f>
        <v>205.96847995855933</v>
      </c>
      <c r="J503">
        <v>99.1</v>
      </c>
      <c r="K503" s="2">
        <v>776086</v>
      </c>
      <c r="L503">
        <v>92.5</v>
      </c>
      <c r="M503" s="2">
        <v>775780</v>
      </c>
      <c r="N503">
        <v>95</v>
      </c>
      <c r="O503" s="2">
        <v>734690</v>
      </c>
      <c r="P503">
        <v>95</v>
      </c>
      <c r="Q503" s="2">
        <v>635307</v>
      </c>
      <c r="R503">
        <v>95</v>
      </c>
      <c r="S503" s="2">
        <v>121659</v>
      </c>
      <c r="T503">
        <v>95</v>
      </c>
      <c r="U503" s="2">
        <v>622767</v>
      </c>
      <c r="V503">
        <v>74.2</v>
      </c>
      <c r="W503" s="2">
        <v>622655</v>
      </c>
      <c r="X503">
        <v>80</v>
      </c>
      <c r="AA503" s="2">
        <v>601743</v>
      </c>
      <c r="AB503">
        <v>87.1</v>
      </c>
      <c r="AC503" s="2">
        <v>535353</v>
      </c>
      <c r="AD503">
        <v>87.1</v>
      </c>
      <c r="AE503" s="2">
        <v>103566</v>
      </c>
      <c r="AF503">
        <v>95</v>
      </c>
      <c r="AG503" s="2">
        <v>156976</v>
      </c>
      <c r="AH503">
        <v>25.2</v>
      </c>
      <c r="AM503" s="2">
        <v>155279</v>
      </c>
      <c r="AN503">
        <v>29</v>
      </c>
      <c r="AO503" s="2">
        <v>97853</v>
      </c>
      <c r="AP503">
        <v>42.3</v>
      </c>
      <c r="AQ503" s="2">
        <v>51008</v>
      </c>
      <c r="AR503">
        <v>49.3</v>
      </c>
      <c r="AW503" t="s">
        <v>97</v>
      </c>
      <c r="AX503">
        <v>16</v>
      </c>
      <c r="AY503">
        <v>16</v>
      </c>
      <c r="BA503">
        <v>16</v>
      </c>
      <c r="BB503">
        <v>16</v>
      </c>
      <c r="BC503">
        <v>16</v>
      </c>
      <c r="BD503" t="s">
        <v>83</v>
      </c>
      <c r="BE503">
        <v>4</v>
      </c>
      <c r="BF503">
        <v>4</v>
      </c>
      <c r="BH503">
        <v>4</v>
      </c>
      <c r="BI503">
        <v>4</v>
      </c>
      <c r="BJ503">
        <v>4</v>
      </c>
      <c r="BS503" s="2">
        <v>839238</v>
      </c>
      <c r="BT503" s="2">
        <v>778374</v>
      </c>
      <c r="BV503" s="2">
        <v>690590</v>
      </c>
      <c r="BW503" s="2">
        <v>614819</v>
      </c>
      <c r="BX503" s="2">
        <v>105175</v>
      </c>
    </row>
    <row r="504" spans="1:76" x14ac:dyDescent="0.35">
      <c r="A504" s="1">
        <v>44565</v>
      </c>
      <c r="B504">
        <v>48157</v>
      </c>
      <c r="C504">
        <v>1</v>
      </c>
      <c r="D504" t="s">
        <v>611</v>
      </c>
      <c r="E504" t="s">
        <v>134</v>
      </c>
      <c r="F504" s="2">
        <f>S504+AE504+AQ504</f>
        <v>240865</v>
      </c>
      <c r="G504" s="2">
        <f>(Q504+AC504+AM504)-F504</f>
        <v>948704</v>
      </c>
      <c r="H504" s="2">
        <f>F504/BX504*100</f>
        <v>256.64617318941725</v>
      </c>
      <c r="I504" s="2">
        <f>G504/(BW504-BX504)*100</f>
        <v>191.20235076928037</v>
      </c>
      <c r="J504">
        <v>99.1</v>
      </c>
      <c r="K504" s="2">
        <v>628789</v>
      </c>
      <c r="L504">
        <v>77.5</v>
      </c>
      <c r="M504" s="2">
        <v>628695</v>
      </c>
      <c r="N504">
        <v>83</v>
      </c>
      <c r="O504" s="2">
        <v>600724</v>
      </c>
      <c r="P504">
        <v>89.7</v>
      </c>
      <c r="Q504" s="2">
        <v>536430</v>
      </c>
      <c r="R504">
        <v>90.9</v>
      </c>
      <c r="S504" s="2">
        <v>99649</v>
      </c>
      <c r="T504">
        <v>95</v>
      </c>
      <c r="U504" s="2">
        <v>550258</v>
      </c>
      <c r="V504">
        <v>67.8</v>
      </c>
      <c r="W504" s="2">
        <v>550235</v>
      </c>
      <c r="X504">
        <v>72.599999999999994</v>
      </c>
      <c r="AA504" s="2">
        <v>532665</v>
      </c>
      <c r="AB504">
        <v>79.599999999999994</v>
      </c>
      <c r="AC504" s="2">
        <v>475829</v>
      </c>
      <c r="AD504">
        <v>80.599999999999994</v>
      </c>
      <c r="AE504" s="2">
        <v>90201</v>
      </c>
      <c r="AF504">
        <v>95</v>
      </c>
      <c r="AG504" s="2">
        <v>180224</v>
      </c>
      <c r="AH504">
        <v>32.799999999999997</v>
      </c>
      <c r="AM504" s="2">
        <v>177310</v>
      </c>
      <c r="AN504">
        <v>37.299999999999997</v>
      </c>
      <c r="AO504" s="2">
        <v>105885</v>
      </c>
      <c r="AP504">
        <v>48.8</v>
      </c>
      <c r="AQ504" s="2">
        <v>51015</v>
      </c>
      <c r="AR504">
        <v>56.6</v>
      </c>
      <c r="AW504" t="s">
        <v>112</v>
      </c>
      <c r="AX504">
        <v>8</v>
      </c>
      <c r="AY504">
        <v>8</v>
      </c>
      <c r="BA504">
        <v>8</v>
      </c>
      <c r="BB504">
        <v>8</v>
      </c>
      <c r="BC504">
        <v>8</v>
      </c>
      <c r="BD504" t="s">
        <v>83</v>
      </c>
      <c r="BE504">
        <v>4</v>
      </c>
      <c r="BF504">
        <v>4</v>
      </c>
      <c r="BH504">
        <v>4</v>
      </c>
      <c r="BI504">
        <v>4</v>
      </c>
      <c r="BJ504">
        <v>4</v>
      </c>
      <c r="BS504" s="2">
        <v>811688</v>
      </c>
      <c r="BT504" s="2">
        <v>757642</v>
      </c>
      <c r="BV504" s="2">
        <v>669421</v>
      </c>
      <c r="BW504" s="2">
        <v>590029</v>
      </c>
      <c r="BX504" s="2">
        <v>93851</v>
      </c>
    </row>
    <row r="505" spans="1:76" x14ac:dyDescent="0.35">
      <c r="A505" s="1">
        <v>44565</v>
      </c>
      <c r="B505">
        <v>48167</v>
      </c>
      <c r="C505">
        <v>1</v>
      </c>
      <c r="D505" t="s">
        <v>536</v>
      </c>
      <c r="E505" t="s">
        <v>134</v>
      </c>
      <c r="F505" s="2">
        <f>S505+AE505+AQ505</f>
        <v>116885</v>
      </c>
      <c r="G505" s="2">
        <f>(Q505+AC505+AM505)-F505</f>
        <v>325060</v>
      </c>
      <c r="H505" s="2">
        <f>F505/BX505*100</f>
        <v>229.24470943573851</v>
      </c>
      <c r="I505" s="2">
        <f>G505/(BW505-BX505)*100</f>
        <v>155.63684417163813</v>
      </c>
      <c r="J505">
        <v>99.1</v>
      </c>
      <c r="K505" s="2">
        <v>219612</v>
      </c>
      <c r="L505">
        <v>64.2</v>
      </c>
      <c r="M505" s="2">
        <v>219567</v>
      </c>
      <c r="N505">
        <v>68.400000000000006</v>
      </c>
      <c r="O505" s="2">
        <v>213718</v>
      </c>
      <c r="P505">
        <v>74.099999999999994</v>
      </c>
      <c r="Q505" s="2">
        <v>197297</v>
      </c>
      <c r="R505">
        <v>75.900000000000006</v>
      </c>
      <c r="S505" s="2">
        <v>47066</v>
      </c>
      <c r="T505">
        <v>92.3</v>
      </c>
      <c r="U505" s="2">
        <v>195945</v>
      </c>
      <c r="V505">
        <v>57.3</v>
      </c>
      <c r="W505" s="2">
        <v>195933</v>
      </c>
      <c r="X505">
        <v>61.1</v>
      </c>
      <c r="AA505" s="2">
        <v>192215</v>
      </c>
      <c r="AB505">
        <v>66.599999999999994</v>
      </c>
      <c r="AC505" s="2">
        <v>177782</v>
      </c>
      <c r="AD505">
        <v>68.400000000000006</v>
      </c>
      <c r="AE505" s="2">
        <v>43547</v>
      </c>
      <c r="AF505">
        <v>85.4</v>
      </c>
      <c r="AG505" s="2">
        <v>67546</v>
      </c>
      <c r="AH505">
        <v>34.5</v>
      </c>
      <c r="AM505" s="2">
        <v>66866</v>
      </c>
      <c r="AN505">
        <v>37.6</v>
      </c>
      <c r="AO505" s="2">
        <v>47193</v>
      </c>
      <c r="AP505">
        <v>49.6</v>
      </c>
      <c r="AQ505" s="2">
        <v>26272</v>
      </c>
      <c r="AR505">
        <v>60.3</v>
      </c>
      <c r="AW505" t="s">
        <v>82</v>
      </c>
      <c r="AX505">
        <v>12</v>
      </c>
      <c r="AY505">
        <v>12</v>
      </c>
      <c r="BA505">
        <v>12</v>
      </c>
      <c r="BB505">
        <v>12</v>
      </c>
      <c r="BC505">
        <v>12</v>
      </c>
      <c r="BD505" t="s">
        <v>83</v>
      </c>
      <c r="BE505">
        <v>4</v>
      </c>
      <c r="BF505">
        <v>4</v>
      </c>
      <c r="BH505">
        <v>4</v>
      </c>
      <c r="BI505">
        <v>4</v>
      </c>
      <c r="BJ505">
        <v>4</v>
      </c>
      <c r="BS505" s="2">
        <v>342139</v>
      </c>
      <c r="BT505" s="2">
        <v>320888</v>
      </c>
      <c r="BV505" s="2">
        <v>288533</v>
      </c>
      <c r="BW505" s="2">
        <v>259845</v>
      </c>
      <c r="BX505" s="2">
        <v>50987</v>
      </c>
    </row>
    <row r="506" spans="1:76" x14ac:dyDescent="0.35">
      <c r="A506" s="1">
        <v>44565</v>
      </c>
      <c r="B506">
        <v>48181</v>
      </c>
      <c r="C506">
        <v>1</v>
      </c>
      <c r="D506" t="s">
        <v>481</v>
      </c>
      <c r="E506" t="s">
        <v>134</v>
      </c>
      <c r="F506" s="2">
        <f>S506+AE506+AQ506</f>
        <v>49719</v>
      </c>
      <c r="G506" s="2">
        <f>(Q506+AC506+AM506)-F506</f>
        <v>88356</v>
      </c>
      <c r="H506" s="2">
        <f>F506/BX506*100</f>
        <v>205.60334132826071</v>
      </c>
      <c r="I506" s="2">
        <f>G506/(BW506-BX506)*100</f>
        <v>110.72596714162187</v>
      </c>
      <c r="J506">
        <v>99.1</v>
      </c>
      <c r="K506" s="2">
        <v>68091</v>
      </c>
      <c r="L506">
        <v>50</v>
      </c>
      <c r="M506" s="2">
        <v>68068</v>
      </c>
      <c r="N506">
        <v>53.3</v>
      </c>
      <c r="O506" s="2">
        <v>67364</v>
      </c>
      <c r="P506">
        <v>58.6</v>
      </c>
      <c r="Q506" s="2">
        <v>64388</v>
      </c>
      <c r="R506">
        <v>61.9</v>
      </c>
      <c r="S506" s="2">
        <v>21020</v>
      </c>
      <c r="T506">
        <v>86.9</v>
      </c>
      <c r="U506" s="2">
        <v>58297</v>
      </c>
      <c r="V506">
        <v>42.8</v>
      </c>
      <c r="W506" s="2">
        <v>58292</v>
      </c>
      <c r="X506">
        <v>45.7</v>
      </c>
      <c r="AA506" s="2">
        <v>57943</v>
      </c>
      <c r="AB506">
        <v>50.4</v>
      </c>
      <c r="AC506" s="2">
        <v>55723</v>
      </c>
      <c r="AD506">
        <v>53.6</v>
      </c>
      <c r="AE506" s="2">
        <v>18865</v>
      </c>
      <c r="AF506">
        <v>78</v>
      </c>
      <c r="AG506" s="2">
        <v>18032</v>
      </c>
      <c r="AH506">
        <v>30.9</v>
      </c>
      <c r="AM506" s="2">
        <v>17964</v>
      </c>
      <c r="AN506">
        <v>32.200000000000003</v>
      </c>
      <c r="AO506" s="2">
        <v>14933</v>
      </c>
      <c r="AP506">
        <v>42.4</v>
      </c>
      <c r="AQ506" s="2">
        <v>9834</v>
      </c>
      <c r="AR506">
        <v>52.1</v>
      </c>
      <c r="AW506" t="s">
        <v>82</v>
      </c>
      <c r="AX506">
        <v>11</v>
      </c>
      <c r="AY506">
        <v>11</v>
      </c>
      <c r="BA506">
        <v>12</v>
      </c>
      <c r="BB506">
        <v>12</v>
      </c>
      <c r="BC506">
        <v>12</v>
      </c>
      <c r="BD506" t="s">
        <v>83</v>
      </c>
      <c r="BE506">
        <v>3</v>
      </c>
      <c r="BF506">
        <v>3</v>
      </c>
      <c r="BH506">
        <v>4</v>
      </c>
      <c r="BI506">
        <v>4</v>
      </c>
      <c r="BJ506">
        <v>4</v>
      </c>
      <c r="BS506" s="2">
        <v>136212</v>
      </c>
      <c r="BT506" s="2">
        <v>127619</v>
      </c>
      <c r="BV506" s="2">
        <v>114951</v>
      </c>
      <c r="BW506" s="2">
        <v>103979</v>
      </c>
      <c r="BX506" s="2">
        <v>24182</v>
      </c>
    </row>
    <row r="507" spans="1:76" x14ac:dyDescent="0.35">
      <c r="A507" s="1">
        <v>44565</v>
      </c>
      <c r="B507">
        <v>48183</v>
      </c>
      <c r="C507">
        <v>1</v>
      </c>
      <c r="D507" t="s">
        <v>133</v>
      </c>
      <c r="E507" t="s">
        <v>134</v>
      </c>
      <c r="F507" s="2">
        <f>S507+AE507+AQ507</f>
        <v>39887</v>
      </c>
      <c r="G507" s="2">
        <f>(Q507+AC507+AM507)-F507</f>
        <v>81685</v>
      </c>
      <c r="H507" s="2">
        <f>F507/BX507*100</f>
        <v>205.06400699192841</v>
      </c>
      <c r="I507" s="2">
        <f>G507/(BW507-BX507)*100</f>
        <v>112.47814053399061</v>
      </c>
      <c r="J507">
        <v>99.1</v>
      </c>
      <c r="K507" s="2">
        <v>60829</v>
      </c>
      <c r="L507">
        <v>49.1</v>
      </c>
      <c r="M507" s="2">
        <v>60813</v>
      </c>
      <c r="N507">
        <v>52.7</v>
      </c>
      <c r="O507" s="2">
        <v>60066</v>
      </c>
      <c r="P507">
        <v>58.5</v>
      </c>
      <c r="Q507" s="2">
        <v>56261</v>
      </c>
      <c r="R507">
        <v>61.1</v>
      </c>
      <c r="S507" s="2">
        <v>16623</v>
      </c>
      <c r="T507">
        <v>85.5</v>
      </c>
      <c r="U507" s="2">
        <v>53060</v>
      </c>
      <c r="V507">
        <v>42.8</v>
      </c>
      <c r="W507" s="2">
        <v>53053</v>
      </c>
      <c r="X507">
        <v>46</v>
      </c>
      <c r="AA507" s="2">
        <v>52671</v>
      </c>
      <c r="AB507">
        <v>51.3</v>
      </c>
      <c r="AC507" s="2">
        <v>49548</v>
      </c>
      <c r="AD507">
        <v>53.8</v>
      </c>
      <c r="AE507" s="2">
        <v>15188</v>
      </c>
      <c r="AF507">
        <v>78.099999999999994</v>
      </c>
      <c r="AG507" s="2">
        <v>15831</v>
      </c>
      <c r="AH507">
        <v>29.8</v>
      </c>
      <c r="AM507" s="2">
        <v>15763</v>
      </c>
      <c r="AN507">
        <v>31.8</v>
      </c>
      <c r="AO507" s="2">
        <v>12704</v>
      </c>
      <c r="AP507">
        <v>43.5</v>
      </c>
      <c r="AQ507" s="2">
        <v>8076</v>
      </c>
      <c r="AR507">
        <v>53.2</v>
      </c>
      <c r="AW507" t="s">
        <v>97</v>
      </c>
      <c r="AX507">
        <v>15</v>
      </c>
      <c r="AY507">
        <v>15</v>
      </c>
      <c r="BA507">
        <v>16</v>
      </c>
      <c r="BB507">
        <v>16</v>
      </c>
      <c r="BC507">
        <v>16</v>
      </c>
      <c r="BD507" t="s">
        <v>83</v>
      </c>
      <c r="BE507">
        <v>3</v>
      </c>
      <c r="BF507">
        <v>3</v>
      </c>
      <c r="BH507">
        <v>4</v>
      </c>
      <c r="BI507">
        <v>4</v>
      </c>
      <c r="BJ507">
        <v>4</v>
      </c>
      <c r="BS507" s="2">
        <v>123945</v>
      </c>
      <c r="BT507" s="2">
        <v>115332</v>
      </c>
      <c r="BV507" s="2">
        <v>102622</v>
      </c>
      <c r="BW507" s="2">
        <v>92074</v>
      </c>
      <c r="BX507" s="2">
        <v>19451</v>
      </c>
    </row>
    <row r="508" spans="1:76" x14ac:dyDescent="0.35">
      <c r="A508" s="1">
        <v>44565</v>
      </c>
      <c r="B508">
        <v>48187</v>
      </c>
      <c r="C508">
        <v>1</v>
      </c>
      <c r="D508" t="s">
        <v>216</v>
      </c>
      <c r="E508" t="s">
        <v>134</v>
      </c>
      <c r="F508" s="2">
        <f>S508+AE508+AQ508</f>
        <v>50052</v>
      </c>
      <c r="G508" s="2">
        <f>(Q508+AC508+AM508)-F508</f>
        <v>143032</v>
      </c>
      <c r="H508" s="2">
        <f>F508/BX508*100</f>
        <v>211.95900736851021</v>
      </c>
      <c r="I508" s="2">
        <f>G508/(BW508-BX508)*100</f>
        <v>140.27696049586129</v>
      </c>
      <c r="J508">
        <v>99.1</v>
      </c>
      <c r="K508" s="2">
        <v>100785</v>
      </c>
      <c r="L508">
        <v>60.4</v>
      </c>
      <c r="M508" s="2">
        <v>100764</v>
      </c>
      <c r="N508">
        <v>64.3</v>
      </c>
      <c r="O508" s="2">
        <v>98185</v>
      </c>
      <c r="P508">
        <v>70</v>
      </c>
      <c r="Q508" s="2">
        <v>89834</v>
      </c>
      <c r="R508">
        <v>71.5</v>
      </c>
      <c r="S508" s="2">
        <v>21284</v>
      </c>
      <c r="T508">
        <v>90.1</v>
      </c>
      <c r="U508" s="2">
        <v>86624</v>
      </c>
      <c r="V508">
        <v>51.9</v>
      </c>
      <c r="W508" s="2">
        <v>86620</v>
      </c>
      <c r="X508">
        <v>55.3</v>
      </c>
      <c r="AA508" s="2">
        <v>85265</v>
      </c>
      <c r="AB508">
        <v>60.8</v>
      </c>
      <c r="AC508" s="2">
        <v>78054</v>
      </c>
      <c r="AD508">
        <v>62.2</v>
      </c>
      <c r="AE508" s="2">
        <v>18724</v>
      </c>
      <c r="AF508">
        <v>79.3</v>
      </c>
      <c r="AG508" s="2">
        <v>25418</v>
      </c>
      <c r="AH508">
        <v>29.3</v>
      </c>
      <c r="AM508" s="2">
        <v>25196</v>
      </c>
      <c r="AN508">
        <v>32.299999999999997</v>
      </c>
      <c r="AO508" s="2">
        <v>17943</v>
      </c>
      <c r="AP508">
        <v>44.3</v>
      </c>
      <c r="AQ508" s="2">
        <v>10044</v>
      </c>
      <c r="AR508">
        <v>53.6</v>
      </c>
      <c r="AW508" t="s">
        <v>112</v>
      </c>
      <c r="AX508">
        <v>8</v>
      </c>
      <c r="AY508">
        <v>8</v>
      </c>
      <c r="BA508">
        <v>8</v>
      </c>
      <c r="BB508">
        <v>8</v>
      </c>
      <c r="BC508">
        <v>8</v>
      </c>
      <c r="BD508" t="s">
        <v>83</v>
      </c>
      <c r="BE508">
        <v>4</v>
      </c>
      <c r="BF508">
        <v>4</v>
      </c>
      <c r="BH508">
        <v>4</v>
      </c>
      <c r="BI508">
        <v>4</v>
      </c>
      <c r="BJ508">
        <v>4</v>
      </c>
      <c r="BS508" s="2">
        <v>166847</v>
      </c>
      <c r="BT508" s="2">
        <v>156609</v>
      </c>
      <c r="BV508" s="2">
        <v>140200</v>
      </c>
      <c r="BW508" s="2">
        <v>125578</v>
      </c>
      <c r="BX508" s="2">
        <v>23614</v>
      </c>
    </row>
    <row r="509" spans="1:76" x14ac:dyDescent="0.35">
      <c r="A509" s="1">
        <v>44565</v>
      </c>
      <c r="B509">
        <v>48201</v>
      </c>
      <c r="C509">
        <v>1</v>
      </c>
      <c r="D509" t="s">
        <v>294</v>
      </c>
      <c r="E509" t="s">
        <v>134</v>
      </c>
      <c r="F509" s="2">
        <f>S509+AE509+AQ509</f>
        <v>1194979</v>
      </c>
      <c r="G509" s="2">
        <f>(Q509+AC509+AM509)-F509</f>
        <v>5065246</v>
      </c>
      <c r="H509" s="2">
        <f>F509/BX509*100</f>
        <v>232.41067590880004</v>
      </c>
      <c r="I509" s="2">
        <f>G509/(BW509-BX509)*100</f>
        <v>171.51267168211052</v>
      </c>
      <c r="J509">
        <v>99.1</v>
      </c>
      <c r="K509" s="2">
        <v>3331844</v>
      </c>
      <c r="L509">
        <v>70.7</v>
      </c>
      <c r="M509" s="2">
        <v>3331257</v>
      </c>
      <c r="N509">
        <v>76.3</v>
      </c>
      <c r="O509" s="2">
        <v>3233814</v>
      </c>
      <c r="P509">
        <v>83.4</v>
      </c>
      <c r="Q509" s="2">
        <v>2946197</v>
      </c>
      <c r="R509">
        <v>85</v>
      </c>
      <c r="S509" s="2">
        <v>503680</v>
      </c>
      <c r="T509">
        <v>95</v>
      </c>
      <c r="U509" s="2">
        <v>2832486</v>
      </c>
      <c r="V509">
        <v>60.1</v>
      </c>
      <c r="W509" s="2">
        <v>2832288</v>
      </c>
      <c r="X509">
        <v>64.900000000000006</v>
      </c>
      <c r="AA509" s="2">
        <v>2777379</v>
      </c>
      <c r="AB509">
        <v>71.599999999999994</v>
      </c>
      <c r="AC509" s="2">
        <v>2538706</v>
      </c>
      <c r="AD509">
        <v>73.2</v>
      </c>
      <c r="AE509" s="2">
        <v>450100</v>
      </c>
      <c r="AF509">
        <v>87.5</v>
      </c>
      <c r="AG509" s="2">
        <v>784212</v>
      </c>
      <c r="AH509">
        <v>27.7</v>
      </c>
      <c r="AM509" s="2">
        <v>775322</v>
      </c>
      <c r="AN509">
        <v>30.5</v>
      </c>
      <c r="AO509" s="2">
        <v>474425</v>
      </c>
      <c r="AP509">
        <v>43.5</v>
      </c>
      <c r="AQ509" s="2">
        <v>241199</v>
      </c>
      <c r="AR509">
        <v>53.6</v>
      </c>
      <c r="AW509" t="s">
        <v>82</v>
      </c>
      <c r="AX509">
        <v>12</v>
      </c>
      <c r="AY509">
        <v>12</v>
      </c>
      <c r="BA509">
        <v>12</v>
      </c>
      <c r="BB509">
        <v>12</v>
      </c>
      <c r="BC509">
        <v>12</v>
      </c>
      <c r="BD509" t="s">
        <v>83</v>
      </c>
      <c r="BE509">
        <v>4</v>
      </c>
      <c r="BF509">
        <v>4</v>
      </c>
      <c r="BH509">
        <v>4</v>
      </c>
      <c r="BI509">
        <v>4</v>
      </c>
      <c r="BJ509">
        <v>4</v>
      </c>
      <c r="BS509" s="2">
        <v>4713325</v>
      </c>
      <c r="BT509" s="2">
        <v>4365137</v>
      </c>
      <c r="BV509" s="2">
        <v>3877793</v>
      </c>
      <c r="BW509" s="2">
        <v>3467445</v>
      </c>
      <c r="BX509" s="2">
        <v>514167</v>
      </c>
    </row>
    <row r="510" spans="1:76" x14ac:dyDescent="0.35">
      <c r="A510" s="1">
        <v>44565</v>
      </c>
      <c r="B510">
        <v>48209</v>
      </c>
      <c r="C510">
        <v>1</v>
      </c>
      <c r="D510" t="s">
        <v>181</v>
      </c>
      <c r="E510" t="s">
        <v>134</v>
      </c>
      <c r="F510" s="2">
        <f>S510+AE510+AQ510</f>
        <v>67180</v>
      </c>
      <c r="G510" s="2">
        <f>(Q510+AC510+AM510)-F510</f>
        <v>238198</v>
      </c>
      <c r="H510" s="2">
        <f>F510/BX510*100</f>
        <v>256.53950433421164</v>
      </c>
      <c r="I510" s="2">
        <f>G510/(BW510-BX510)*100</f>
        <v>157.34064337142479</v>
      </c>
      <c r="J510">
        <v>99.1</v>
      </c>
      <c r="K510" s="2">
        <v>159397</v>
      </c>
      <c r="L510">
        <v>69.2</v>
      </c>
      <c r="M510" s="2">
        <v>159338</v>
      </c>
      <c r="N510">
        <v>73.7</v>
      </c>
      <c r="O510" s="2">
        <v>153924</v>
      </c>
      <c r="P510">
        <v>78.8</v>
      </c>
      <c r="Q510" s="2">
        <v>141596</v>
      </c>
      <c r="R510">
        <v>79.7</v>
      </c>
      <c r="S510" s="2">
        <v>27633</v>
      </c>
      <c r="T510">
        <v>95</v>
      </c>
      <c r="U510" s="2">
        <v>135188</v>
      </c>
      <c r="V510">
        <v>58.7</v>
      </c>
      <c r="W510" s="2">
        <v>135167</v>
      </c>
      <c r="X510">
        <v>62.5</v>
      </c>
      <c r="AA510" s="2">
        <v>132070</v>
      </c>
      <c r="AB510">
        <v>67.599999999999994</v>
      </c>
      <c r="AC510" s="2">
        <v>121790</v>
      </c>
      <c r="AD510">
        <v>68.599999999999994</v>
      </c>
      <c r="AE510" s="2">
        <v>24532</v>
      </c>
      <c r="AF510">
        <v>93.7</v>
      </c>
      <c r="AG510" s="2">
        <v>42350</v>
      </c>
      <c r="AH510">
        <v>31.3</v>
      </c>
      <c r="AM510" s="2">
        <v>41992</v>
      </c>
      <c r="AN510">
        <v>34.5</v>
      </c>
      <c r="AO510" s="2">
        <v>26712</v>
      </c>
      <c r="AP510">
        <v>51.1</v>
      </c>
      <c r="AQ510" s="2">
        <v>15015</v>
      </c>
      <c r="AR510">
        <v>61.2</v>
      </c>
      <c r="AW510" t="s">
        <v>112</v>
      </c>
      <c r="AX510">
        <v>8</v>
      </c>
      <c r="AY510">
        <v>8</v>
      </c>
      <c r="BA510">
        <v>8</v>
      </c>
      <c r="BB510">
        <v>8</v>
      </c>
      <c r="BC510">
        <v>8</v>
      </c>
      <c r="BD510" t="s">
        <v>83</v>
      </c>
      <c r="BE510">
        <v>4</v>
      </c>
      <c r="BF510">
        <v>4</v>
      </c>
      <c r="BH510">
        <v>4</v>
      </c>
      <c r="BI510">
        <v>4</v>
      </c>
      <c r="BJ510">
        <v>4</v>
      </c>
      <c r="BS510" s="2">
        <v>230191</v>
      </c>
      <c r="BT510" s="2">
        <v>216155</v>
      </c>
      <c r="BV510" s="2">
        <v>195452</v>
      </c>
      <c r="BW510" s="2">
        <v>177577</v>
      </c>
      <c r="BX510" s="2">
        <v>26187</v>
      </c>
    </row>
    <row r="511" spans="1:76" x14ac:dyDescent="0.35">
      <c r="A511" s="1">
        <v>44565</v>
      </c>
      <c r="B511">
        <v>48215</v>
      </c>
      <c r="C511">
        <v>1</v>
      </c>
      <c r="D511" t="s">
        <v>532</v>
      </c>
      <c r="E511" t="s">
        <v>134</v>
      </c>
      <c r="F511" s="2">
        <f>S511+AE511+AQ511</f>
        <v>230444</v>
      </c>
      <c r="G511" s="2">
        <f>(Q511+AC511+AM511)-F511</f>
        <v>982456</v>
      </c>
      <c r="H511" s="2">
        <f>F511/BX511*100</f>
        <v>234.36254169717679</v>
      </c>
      <c r="I511" s="2">
        <f>G511/(BW511-BX511)*100</f>
        <v>199.99226458380409</v>
      </c>
      <c r="J511">
        <v>99.1</v>
      </c>
      <c r="K511" s="2">
        <v>721266</v>
      </c>
      <c r="L511">
        <v>83</v>
      </c>
      <c r="M511" s="2">
        <v>720958</v>
      </c>
      <c r="N511">
        <v>90.8</v>
      </c>
      <c r="O511" s="2">
        <v>677480</v>
      </c>
      <c r="P511">
        <v>95</v>
      </c>
      <c r="Q511" s="2">
        <v>585800</v>
      </c>
      <c r="R511">
        <v>95</v>
      </c>
      <c r="S511" s="2">
        <v>101235</v>
      </c>
      <c r="T511">
        <v>95</v>
      </c>
      <c r="U511" s="2">
        <v>574118</v>
      </c>
      <c r="V511">
        <v>66.099999999999994</v>
      </c>
      <c r="W511" s="2">
        <v>574075</v>
      </c>
      <c r="X511">
        <v>72.3</v>
      </c>
      <c r="AA511" s="2">
        <v>557454</v>
      </c>
      <c r="AB511">
        <v>81.599999999999994</v>
      </c>
      <c r="AC511" s="2">
        <v>489547</v>
      </c>
      <c r="AD511">
        <v>83</v>
      </c>
      <c r="AE511" s="2">
        <v>85955</v>
      </c>
      <c r="AF511">
        <v>87.4</v>
      </c>
      <c r="AG511" s="2">
        <v>139193</v>
      </c>
      <c r="AH511">
        <v>24.2</v>
      </c>
      <c r="AM511" s="2">
        <v>137553</v>
      </c>
      <c r="AN511">
        <v>28.1</v>
      </c>
      <c r="AO511" s="2">
        <v>83676</v>
      </c>
      <c r="AP511">
        <v>42.3</v>
      </c>
      <c r="AQ511" s="2">
        <v>43254</v>
      </c>
      <c r="AR511">
        <v>50.3</v>
      </c>
      <c r="AW511" t="s">
        <v>97</v>
      </c>
      <c r="AX511">
        <v>16</v>
      </c>
      <c r="AY511">
        <v>16</v>
      </c>
      <c r="BA511">
        <v>16</v>
      </c>
      <c r="BB511">
        <v>16</v>
      </c>
      <c r="BC511">
        <v>16</v>
      </c>
      <c r="BD511" t="s">
        <v>83</v>
      </c>
      <c r="BE511">
        <v>4</v>
      </c>
      <c r="BF511">
        <v>4</v>
      </c>
      <c r="BH511">
        <v>4</v>
      </c>
      <c r="BI511">
        <v>4</v>
      </c>
      <c r="BJ511">
        <v>4</v>
      </c>
      <c r="BS511" s="2">
        <v>868707</v>
      </c>
      <c r="BT511" s="2">
        <v>793923</v>
      </c>
      <c r="BV511" s="2">
        <v>683134</v>
      </c>
      <c r="BW511" s="2">
        <v>589575</v>
      </c>
      <c r="BX511" s="2">
        <v>98328</v>
      </c>
    </row>
    <row r="512" spans="1:76" x14ac:dyDescent="0.35">
      <c r="A512" s="1">
        <v>44565</v>
      </c>
      <c r="B512">
        <v>48245</v>
      </c>
      <c r="C512">
        <v>1</v>
      </c>
      <c r="D512" t="s">
        <v>197</v>
      </c>
      <c r="E512" t="s">
        <v>134</v>
      </c>
      <c r="F512" s="2">
        <f>S512+AE512+AQ512</f>
        <v>77389</v>
      </c>
      <c r="G512" s="2">
        <f>(Q512+AC512+AM512)-F512</f>
        <v>199908</v>
      </c>
      <c r="H512" s="2">
        <f>F512/BX512*100</f>
        <v>205.84918207208406</v>
      </c>
      <c r="I512" s="2">
        <f>G512/(BW512-BX512)*100</f>
        <v>130.28499925051648</v>
      </c>
      <c r="J512">
        <v>99.1</v>
      </c>
      <c r="K512" s="2">
        <v>140606</v>
      </c>
      <c r="L512">
        <v>55.9</v>
      </c>
      <c r="M512" s="2">
        <v>140539</v>
      </c>
      <c r="N512">
        <v>60</v>
      </c>
      <c r="O512" s="2">
        <v>138309</v>
      </c>
      <c r="P512">
        <v>65.7</v>
      </c>
      <c r="Q512" s="2">
        <v>129433</v>
      </c>
      <c r="R512">
        <v>67.8</v>
      </c>
      <c r="S512" s="2">
        <v>31917</v>
      </c>
      <c r="T512">
        <v>84.9</v>
      </c>
      <c r="U512" s="2">
        <v>121162</v>
      </c>
      <c r="V512">
        <v>48.2</v>
      </c>
      <c r="W512" s="2">
        <v>121152</v>
      </c>
      <c r="X512">
        <v>51.7</v>
      </c>
      <c r="AA512" s="2">
        <v>119964</v>
      </c>
      <c r="AB512">
        <v>57</v>
      </c>
      <c r="AC512" s="2">
        <v>112579</v>
      </c>
      <c r="AD512">
        <v>58.9</v>
      </c>
      <c r="AE512" s="2">
        <v>28944</v>
      </c>
      <c r="AF512">
        <v>77</v>
      </c>
      <c r="AG512" s="2">
        <v>35446</v>
      </c>
      <c r="AH512">
        <v>29.3</v>
      </c>
      <c r="AM512" s="2">
        <v>35285</v>
      </c>
      <c r="AN512">
        <v>31.3</v>
      </c>
      <c r="AO512" s="2">
        <v>27682</v>
      </c>
      <c r="AP512">
        <v>45.3</v>
      </c>
      <c r="AQ512" s="2">
        <v>16528</v>
      </c>
      <c r="AR512">
        <v>57.1</v>
      </c>
      <c r="AW512" t="s">
        <v>97</v>
      </c>
      <c r="AX512">
        <v>15</v>
      </c>
      <c r="AY512">
        <v>16</v>
      </c>
      <c r="BA512">
        <v>16</v>
      </c>
      <c r="BB512">
        <v>16</v>
      </c>
      <c r="BC512">
        <v>16</v>
      </c>
      <c r="BD512" t="s">
        <v>83</v>
      </c>
      <c r="BE512">
        <v>3</v>
      </c>
      <c r="BF512">
        <v>4</v>
      </c>
      <c r="BH512">
        <v>4</v>
      </c>
      <c r="BI512">
        <v>4</v>
      </c>
      <c r="BJ512">
        <v>4</v>
      </c>
      <c r="BS512" s="2">
        <v>251565</v>
      </c>
      <c r="BT512" s="2">
        <v>234228</v>
      </c>
      <c r="BV512" s="2">
        <v>210534</v>
      </c>
      <c r="BW512" s="2">
        <v>191034</v>
      </c>
      <c r="BX512" s="2">
        <v>37595</v>
      </c>
    </row>
    <row r="513" spans="1:76" x14ac:dyDescent="0.35">
      <c r="A513" s="1">
        <v>44565</v>
      </c>
      <c r="B513">
        <v>48251</v>
      </c>
      <c r="C513">
        <v>1</v>
      </c>
      <c r="D513" t="s">
        <v>194</v>
      </c>
      <c r="E513" t="s">
        <v>134</v>
      </c>
      <c r="F513" s="2">
        <f>S513+AE513+AQ513</f>
        <v>49815</v>
      </c>
      <c r="G513" s="2">
        <f>(Q513+AC513+AM513)-F513</f>
        <v>122618</v>
      </c>
      <c r="H513" s="2">
        <f>F513/BX513*100</f>
        <v>198.06369528050573</v>
      </c>
      <c r="I513" s="2">
        <f>G513/(BW513-BX513)*100</f>
        <v>116.70013609844771</v>
      </c>
      <c r="J513">
        <v>99.1</v>
      </c>
      <c r="K513" s="2">
        <v>87630</v>
      </c>
      <c r="L513">
        <v>49.8</v>
      </c>
      <c r="M513" s="2">
        <v>87613</v>
      </c>
      <c r="N513">
        <v>53.4</v>
      </c>
      <c r="O513" s="2">
        <v>86211</v>
      </c>
      <c r="P513">
        <v>59</v>
      </c>
      <c r="Q513" s="2">
        <v>80669</v>
      </c>
      <c r="R513">
        <v>61.9</v>
      </c>
      <c r="S513" s="2">
        <v>21079</v>
      </c>
      <c r="T513">
        <v>83.8</v>
      </c>
      <c r="U513" s="2">
        <v>76112</v>
      </c>
      <c r="V513">
        <v>43.3</v>
      </c>
      <c r="W513" s="2">
        <v>76109</v>
      </c>
      <c r="X513">
        <v>46.3</v>
      </c>
      <c r="AA513" s="2">
        <v>75350</v>
      </c>
      <c r="AB513">
        <v>51.5</v>
      </c>
      <c r="AC513" s="2">
        <v>70820</v>
      </c>
      <c r="AD513">
        <v>54.4</v>
      </c>
      <c r="AE513" s="2">
        <v>19129</v>
      </c>
      <c r="AF513">
        <v>76.099999999999994</v>
      </c>
      <c r="AG513" s="2">
        <v>21081</v>
      </c>
      <c r="AH513">
        <v>27.7</v>
      </c>
      <c r="AM513" s="2">
        <v>20944</v>
      </c>
      <c r="AN513">
        <v>29.6</v>
      </c>
      <c r="AO513" s="2">
        <v>16049</v>
      </c>
      <c r="AP513">
        <v>40.6</v>
      </c>
      <c r="AQ513" s="2">
        <v>9607</v>
      </c>
      <c r="AR513">
        <v>50.2</v>
      </c>
      <c r="AW513" t="s">
        <v>82</v>
      </c>
      <c r="AX513">
        <v>11</v>
      </c>
      <c r="AY513">
        <v>11</v>
      </c>
      <c r="BA513">
        <v>12</v>
      </c>
      <c r="BB513">
        <v>12</v>
      </c>
      <c r="BC513">
        <v>12</v>
      </c>
      <c r="BD513" t="s">
        <v>83</v>
      </c>
      <c r="BE513">
        <v>3</v>
      </c>
      <c r="BF513">
        <v>3</v>
      </c>
      <c r="BH513">
        <v>4</v>
      </c>
      <c r="BI513">
        <v>4</v>
      </c>
      <c r="BJ513">
        <v>4</v>
      </c>
      <c r="BS513" s="2">
        <v>175817</v>
      </c>
      <c r="BT513" s="2">
        <v>164221</v>
      </c>
      <c r="BV513" s="2">
        <v>146208</v>
      </c>
      <c r="BW513" s="2">
        <v>130222</v>
      </c>
      <c r="BX513" s="2">
        <v>25151</v>
      </c>
    </row>
    <row r="514" spans="1:76" x14ac:dyDescent="0.35">
      <c r="A514" s="1">
        <v>44565</v>
      </c>
      <c r="B514">
        <v>48257</v>
      </c>
      <c r="C514">
        <v>1</v>
      </c>
      <c r="D514" t="s">
        <v>425</v>
      </c>
      <c r="E514" t="s">
        <v>134</v>
      </c>
      <c r="F514" s="2">
        <f>S514+AE514+AQ514</f>
        <v>35628</v>
      </c>
      <c r="G514" s="2">
        <f>(Q514+AC514+AM514)-F514</f>
        <v>111560</v>
      </c>
      <c r="H514" s="2">
        <f>F514/BX514*100</f>
        <v>221.11338670638614</v>
      </c>
      <c r="I514" s="2">
        <f>G514/(BW514-BX514)*100</f>
        <v>135.99073566160783</v>
      </c>
      <c r="J514">
        <v>99.1</v>
      </c>
      <c r="K514" s="2">
        <v>77469</v>
      </c>
      <c r="L514">
        <v>56.9</v>
      </c>
      <c r="M514" s="2">
        <v>77459</v>
      </c>
      <c r="N514">
        <v>61.3</v>
      </c>
      <c r="O514" s="2">
        <v>75496</v>
      </c>
      <c r="P514">
        <v>67.900000000000006</v>
      </c>
      <c r="Q514" s="2">
        <v>69531</v>
      </c>
      <c r="R514">
        <v>70.8</v>
      </c>
      <c r="S514" s="2">
        <v>15104</v>
      </c>
      <c r="T514">
        <v>93.7</v>
      </c>
      <c r="U514" s="2">
        <v>66580</v>
      </c>
      <c r="V514">
        <v>48.9</v>
      </c>
      <c r="W514" s="2">
        <v>66579</v>
      </c>
      <c r="X514">
        <v>52.7</v>
      </c>
      <c r="AA514" s="2">
        <v>65426</v>
      </c>
      <c r="AB514">
        <v>58.8</v>
      </c>
      <c r="AC514" s="2">
        <v>60428</v>
      </c>
      <c r="AD514">
        <v>61.6</v>
      </c>
      <c r="AE514" s="2">
        <v>13571</v>
      </c>
      <c r="AF514">
        <v>84.2</v>
      </c>
      <c r="AG514" s="2">
        <v>17328</v>
      </c>
      <c r="AH514">
        <v>26</v>
      </c>
      <c r="AM514" s="2">
        <v>17229</v>
      </c>
      <c r="AN514">
        <v>28.5</v>
      </c>
      <c r="AO514" s="2">
        <v>12366</v>
      </c>
      <c r="AP514">
        <v>40.700000000000003</v>
      </c>
      <c r="AQ514" s="2">
        <v>6953</v>
      </c>
      <c r="AR514">
        <v>51.2</v>
      </c>
      <c r="AW514" t="s">
        <v>82</v>
      </c>
      <c r="AX514">
        <v>11</v>
      </c>
      <c r="AY514">
        <v>12</v>
      </c>
      <c r="BA514">
        <v>12</v>
      </c>
      <c r="BB514">
        <v>12</v>
      </c>
      <c r="BC514">
        <v>12</v>
      </c>
      <c r="BD514" t="s">
        <v>83</v>
      </c>
      <c r="BE514">
        <v>3</v>
      </c>
      <c r="BF514">
        <v>4</v>
      </c>
      <c r="BH514">
        <v>4</v>
      </c>
      <c r="BI514">
        <v>4</v>
      </c>
      <c r="BJ514">
        <v>4</v>
      </c>
      <c r="BS514" s="2">
        <v>136154</v>
      </c>
      <c r="BT514" s="2">
        <v>126307</v>
      </c>
      <c r="BV514" s="2">
        <v>111223</v>
      </c>
      <c r="BW514" s="2">
        <v>98148</v>
      </c>
      <c r="BX514" s="2">
        <v>16113</v>
      </c>
    </row>
    <row r="515" spans="1:76" x14ac:dyDescent="0.35">
      <c r="A515" s="1">
        <v>44565</v>
      </c>
      <c r="B515">
        <v>48303</v>
      </c>
      <c r="C515">
        <v>1</v>
      </c>
      <c r="D515" t="s">
        <v>486</v>
      </c>
      <c r="E515" t="s">
        <v>134</v>
      </c>
      <c r="F515" s="2">
        <f>S515+AE515+AQ515</f>
        <v>85486</v>
      </c>
      <c r="G515" s="2">
        <f>(Q515+AC515+AM515)-F515</f>
        <v>241782</v>
      </c>
      <c r="H515" s="2">
        <f>F515/BX515*100</f>
        <v>216.5518289593677</v>
      </c>
      <c r="I515" s="2">
        <f>G515/(BW515-BX515)*100</f>
        <v>122.37913022351799</v>
      </c>
      <c r="J515">
        <v>99.1</v>
      </c>
      <c r="K515" s="2">
        <v>165658</v>
      </c>
      <c r="L515">
        <v>53.3</v>
      </c>
      <c r="M515" s="2">
        <v>165616</v>
      </c>
      <c r="N515">
        <v>57.1</v>
      </c>
      <c r="O515" s="2">
        <v>162581</v>
      </c>
      <c r="P515">
        <v>62.2</v>
      </c>
      <c r="Q515" s="2">
        <v>152783</v>
      </c>
      <c r="R515">
        <v>64.5</v>
      </c>
      <c r="S515" s="2">
        <v>36471</v>
      </c>
      <c r="T515">
        <v>92.4</v>
      </c>
      <c r="U515" s="2">
        <v>143316</v>
      </c>
      <c r="V515">
        <v>46.1</v>
      </c>
      <c r="W515" s="2">
        <v>143313</v>
      </c>
      <c r="X515">
        <v>49.4</v>
      </c>
      <c r="AA515" s="2">
        <v>141643</v>
      </c>
      <c r="AB515">
        <v>54.2</v>
      </c>
      <c r="AC515" s="2">
        <v>133594</v>
      </c>
      <c r="AD515">
        <v>56.4</v>
      </c>
      <c r="AE515" s="2">
        <v>32667</v>
      </c>
      <c r="AF515">
        <v>82.8</v>
      </c>
      <c r="AG515" s="2">
        <v>41141</v>
      </c>
      <c r="AH515">
        <v>28.7</v>
      </c>
      <c r="AM515" s="2">
        <v>40891</v>
      </c>
      <c r="AN515">
        <v>30.6</v>
      </c>
      <c r="AO515" s="2">
        <v>27662</v>
      </c>
      <c r="AP515">
        <v>42.1</v>
      </c>
      <c r="AQ515" s="2">
        <v>16348</v>
      </c>
      <c r="AR515">
        <v>50</v>
      </c>
      <c r="AW515" t="s">
        <v>82</v>
      </c>
      <c r="AX515">
        <v>11</v>
      </c>
      <c r="AY515">
        <v>11</v>
      </c>
      <c r="BA515">
        <v>12</v>
      </c>
      <c r="BB515">
        <v>12</v>
      </c>
      <c r="BC515">
        <v>12</v>
      </c>
      <c r="BD515" t="s">
        <v>83</v>
      </c>
      <c r="BE515">
        <v>3</v>
      </c>
      <c r="BF515">
        <v>3</v>
      </c>
      <c r="BH515">
        <v>4</v>
      </c>
      <c r="BI515">
        <v>4</v>
      </c>
      <c r="BJ515">
        <v>4</v>
      </c>
      <c r="BS515" s="2">
        <v>310569</v>
      </c>
      <c r="BT515" s="2">
        <v>290261</v>
      </c>
      <c r="BV515" s="2">
        <v>261363</v>
      </c>
      <c r="BW515" s="2">
        <v>237044</v>
      </c>
      <c r="BX515" s="2">
        <v>39476</v>
      </c>
    </row>
    <row r="516" spans="1:76" x14ac:dyDescent="0.35">
      <c r="A516" s="1">
        <v>44565</v>
      </c>
      <c r="B516">
        <v>48309</v>
      </c>
      <c r="C516">
        <v>1</v>
      </c>
      <c r="D516" t="s">
        <v>523</v>
      </c>
      <c r="E516" t="s">
        <v>134</v>
      </c>
      <c r="F516" s="2">
        <f>S516+AE516+AQ516</f>
        <v>79027</v>
      </c>
      <c r="G516" s="2">
        <f>(Q516+AC516+AM516)-F516</f>
        <v>205781</v>
      </c>
      <c r="H516" s="2">
        <f>F516/BX516*100</f>
        <v>209.46511874469888</v>
      </c>
      <c r="I516" s="2">
        <f>G516/(BW516-BX516)*100</f>
        <v>131.92527390805409</v>
      </c>
      <c r="J516">
        <v>99.1</v>
      </c>
      <c r="K516" s="2">
        <v>145719</v>
      </c>
      <c r="L516">
        <v>56.8</v>
      </c>
      <c r="M516" s="2">
        <v>145653</v>
      </c>
      <c r="N516">
        <v>60.9</v>
      </c>
      <c r="O516" s="2">
        <v>142509</v>
      </c>
      <c r="P516">
        <v>66.400000000000006</v>
      </c>
      <c r="Q516" s="2">
        <v>133289</v>
      </c>
      <c r="R516">
        <v>68.8</v>
      </c>
      <c r="S516" s="2">
        <v>33589</v>
      </c>
      <c r="T516">
        <v>89</v>
      </c>
      <c r="U516" s="2">
        <v>125501</v>
      </c>
      <c r="V516">
        <v>48.9</v>
      </c>
      <c r="W516" s="2">
        <v>125493</v>
      </c>
      <c r="X516">
        <v>52.5</v>
      </c>
      <c r="AA516" s="2">
        <v>123799</v>
      </c>
      <c r="AB516">
        <v>57.7</v>
      </c>
      <c r="AC516" s="2">
        <v>116057</v>
      </c>
      <c r="AD516">
        <v>59.9</v>
      </c>
      <c r="AE516" s="2">
        <v>29738</v>
      </c>
      <c r="AF516">
        <v>78.8</v>
      </c>
      <c r="AG516" s="2">
        <v>35677</v>
      </c>
      <c r="AH516">
        <v>28.4</v>
      </c>
      <c r="AM516" s="2">
        <v>35462</v>
      </c>
      <c r="AN516">
        <v>30.6</v>
      </c>
      <c r="AO516" s="2">
        <v>25632</v>
      </c>
      <c r="AP516">
        <v>43.1</v>
      </c>
      <c r="AQ516" s="2">
        <v>15700</v>
      </c>
      <c r="AR516">
        <v>52.8</v>
      </c>
      <c r="AW516" t="s">
        <v>97</v>
      </c>
      <c r="AX516">
        <v>15</v>
      </c>
      <c r="AY516">
        <v>16</v>
      </c>
      <c r="BA516">
        <v>16</v>
      </c>
      <c r="BB516">
        <v>16</v>
      </c>
      <c r="BC516">
        <v>16</v>
      </c>
      <c r="BD516" t="s">
        <v>83</v>
      </c>
      <c r="BE516">
        <v>3</v>
      </c>
      <c r="BF516">
        <v>4</v>
      </c>
      <c r="BH516">
        <v>4</v>
      </c>
      <c r="BI516">
        <v>4</v>
      </c>
      <c r="BJ516">
        <v>4</v>
      </c>
      <c r="BS516" s="2">
        <v>256623</v>
      </c>
      <c r="BT516" s="2">
        <v>239136</v>
      </c>
      <c r="BV516" s="2">
        <v>214682</v>
      </c>
      <c r="BW516" s="2">
        <v>193711</v>
      </c>
      <c r="BX516" s="2">
        <v>37728</v>
      </c>
    </row>
    <row r="517" spans="1:76" x14ac:dyDescent="0.35">
      <c r="A517" s="1">
        <v>44565</v>
      </c>
      <c r="B517">
        <v>48329</v>
      </c>
      <c r="C517">
        <v>1</v>
      </c>
      <c r="D517" t="s">
        <v>325</v>
      </c>
      <c r="E517" t="s">
        <v>134</v>
      </c>
      <c r="F517" s="2">
        <f>S517+AE517+AQ517</f>
        <v>35478</v>
      </c>
      <c r="G517" s="2">
        <f>(Q517+AC517+AM517)-F517</f>
        <v>127033</v>
      </c>
      <c r="H517" s="2">
        <f>F517/BX517*100</f>
        <v>192.41783273673934</v>
      </c>
      <c r="I517" s="2">
        <f>G517/(BW517-BX517)*100</f>
        <v>117.74307164704791</v>
      </c>
      <c r="J517">
        <v>99.1</v>
      </c>
      <c r="K517" s="2">
        <v>84692</v>
      </c>
      <c r="L517">
        <v>47.9</v>
      </c>
      <c r="M517" s="2">
        <v>84676</v>
      </c>
      <c r="N517">
        <v>52.5</v>
      </c>
      <c r="O517" s="2">
        <v>83158</v>
      </c>
      <c r="P517">
        <v>58.9</v>
      </c>
      <c r="Q517" s="2">
        <v>77557</v>
      </c>
      <c r="R517">
        <v>61.4</v>
      </c>
      <c r="S517" s="2">
        <v>15131</v>
      </c>
      <c r="T517">
        <v>82.1</v>
      </c>
      <c r="U517" s="2">
        <v>72594</v>
      </c>
      <c r="V517">
        <v>41.1</v>
      </c>
      <c r="W517" s="2">
        <v>72592</v>
      </c>
      <c r="X517">
        <v>45</v>
      </c>
      <c r="AA517" s="2">
        <v>71808</v>
      </c>
      <c r="AB517">
        <v>50.9</v>
      </c>
      <c r="AC517" s="2">
        <v>67554</v>
      </c>
      <c r="AD517">
        <v>53.5</v>
      </c>
      <c r="AE517" s="2">
        <v>13739</v>
      </c>
      <c r="AF517">
        <v>74.5</v>
      </c>
      <c r="AG517" s="2">
        <v>17515</v>
      </c>
      <c r="AH517">
        <v>24.1</v>
      </c>
      <c r="AM517" s="2">
        <v>17400</v>
      </c>
      <c r="AN517">
        <v>25.8</v>
      </c>
      <c r="AO517" s="2">
        <v>11795</v>
      </c>
      <c r="AP517">
        <v>37.5</v>
      </c>
      <c r="AQ517" s="2">
        <v>6608</v>
      </c>
      <c r="AR517">
        <v>48.1</v>
      </c>
      <c r="AW517" t="s">
        <v>112</v>
      </c>
      <c r="AX517">
        <v>7</v>
      </c>
      <c r="AY517">
        <v>7</v>
      </c>
      <c r="BA517">
        <v>8</v>
      </c>
      <c r="BB517">
        <v>8</v>
      </c>
      <c r="BC517">
        <v>8</v>
      </c>
      <c r="BD517" t="s">
        <v>83</v>
      </c>
      <c r="BE517">
        <v>3</v>
      </c>
      <c r="BF517">
        <v>3</v>
      </c>
      <c r="BH517">
        <v>4</v>
      </c>
      <c r="BI517">
        <v>4</v>
      </c>
      <c r="BJ517">
        <v>4</v>
      </c>
      <c r="BS517" s="2">
        <v>176832</v>
      </c>
      <c r="BT517" s="2">
        <v>161367</v>
      </c>
      <c r="BV517" s="2">
        <v>141069</v>
      </c>
      <c r="BW517" s="2">
        <v>126328</v>
      </c>
      <c r="BX517" s="2">
        <v>18438</v>
      </c>
    </row>
    <row r="518" spans="1:76" x14ac:dyDescent="0.35">
      <c r="A518" s="1">
        <v>44565</v>
      </c>
      <c r="B518">
        <v>48339</v>
      </c>
      <c r="C518">
        <v>1</v>
      </c>
      <c r="D518" t="s">
        <v>244</v>
      </c>
      <c r="E518" t="s">
        <v>134</v>
      </c>
      <c r="F518" s="2">
        <f>S518+AE518+AQ518</f>
        <v>171958</v>
      </c>
      <c r="G518" s="2">
        <f>(Q518+AC518+AM518)-F518</f>
        <v>524873</v>
      </c>
      <c r="H518" s="2">
        <f>F518/BX518*100</f>
        <v>211.10279042930625</v>
      </c>
      <c r="I518" s="2">
        <f>G518/(BW518-BX518)*100</f>
        <v>142.82491686939107</v>
      </c>
      <c r="J518">
        <v>99.1</v>
      </c>
      <c r="K518" s="2">
        <v>366802</v>
      </c>
      <c r="L518">
        <v>60.4</v>
      </c>
      <c r="M518" s="2">
        <v>366746</v>
      </c>
      <c r="N518">
        <v>64.7</v>
      </c>
      <c r="O518" s="2">
        <v>357093</v>
      </c>
      <c r="P518">
        <v>70.8</v>
      </c>
      <c r="Q518" s="2">
        <v>328164</v>
      </c>
      <c r="R518">
        <v>73.099999999999994</v>
      </c>
      <c r="S518" s="2">
        <v>73369</v>
      </c>
      <c r="T518">
        <v>90.1</v>
      </c>
      <c r="U518" s="2">
        <v>313422</v>
      </c>
      <c r="V518">
        <v>51.6</v>
      </c>
      <c r="W518" s="2">
        <v>313409</v>
      </c>
      <c r="X518">
        <v>55.3</v>
      </c>
      <c r="AA518" s="2">
        <v>307750</v>
      </c>
      <c r="AB518">
        <v>61</v>
      </c>
      <c r="AC518" s="2">
        <v>283201</v>
      </c>
      <c r="AD518">
        <v>63.1</v>
      </c>
      <c r="AE518" s="2">
        <v>65412</v>
      </c>
      <c r="AF518">
        <v>80.3</v>
      </c>
      <c r="AG518" s="2">
        <v>86452</v>
      </c>
      <c r="AH518">
        <v>27.6</v>
      </c>
      <c r="AM518" s="2">
        <v>85466</v>
      </c>
      <c r="AN518">
        <v>30.2</v>
      </c>
      <c r="AO518" s="2">
        <v>58646</v>
      </c>
      <c r="AP518">
        <v>41.3</v>
      </c>
      <c r="AQ518" s="2">
        <v>33177</v>
      </c>
      <c r="AR518">
        <v>50.7</v>
      </c>
      <c r="AW518" t="s">
        <v>112</v>
      </c>
      <c r="AX518">
        <v>8</v>
      </c>
      <c r="AY518">
        <v>8</v>
      </c>
      <c r="BA518">
        <v>8</v>
      </c>
      <c r="BB518">
        <v>8</v>
      </c>
      <c r="BC518">
        <v>8</v>
      </c>
      <c r="BD518" t="s">
        <v>83</v>
      </c>
      <c r="BE518">
        <v>4</v>
      </c>
      <c r="BF518">
        <v>4</v>
      </c>
      <c r="BH518">
        <v>4</v>
      </c>
      <c r="BI518">
        <v>4</v>
      </c>
      <c r="BJ518">
        <v>4</v>
      </c>
      <c r="BS518" s="2">
        <v>607391</v>
      </c>
      <c r="BT518" s="2">
        <v>567015</v>
      </c>
      <c r="BV518" s="2">
        <v>504312</v>
      </c>
      <c r="BW518" s="2">
        <v>448951</v>
      </c>
      <c r="BX518" s="2">
        <v>81457</v>
      </c>
    </row>
    <row r="519" spans="1:76" x14ac:dyDescent="0.35">
      <c r="A519" s="1">
        <v>44565</v>
      </c>
      <c r="B519">
        <v>48355</v>
      </c>
      <c r="C519">
        <v>1</v>
      </c>
      <c r="D519" t="s">
        <v>436</v>
      </c>
      <c r="E519" t="s">
        <v>134</v>
      </c>
      <c r="F519" s="2">
        <f>S519+AE519+AQ519</f>
        <v>114952</v>
      </c>
      <c r="G519" s="2">
        <f>(Q519+AC519+AM519)-F519</f>
        <v>338087</v>
      </c>
      <c r="H519" s="2">
        <f>F519/BX519*100</f>
        <v>212.602415432133</v>
      </c>
      <c r="I519" s="2">
        <f>G519/(BW519-BX519)*100</f>
        <v>153.5600410599275</v>
      </c>
      <c r="J519">
        <v>99.1</v>
      </c>
      <c r="K519" s="2">
        <v>231590</v>
      </c>
      <c r="L519">
        <v>63.9</v>
      </c>
      <c r="M519" s="2">
        <v>231528</v>
      </c>
      <c r="N519">
        <v>68.400000000000006</v>
      </c>
      <c r="O519" s="2">
        <v>225670</v>
      </c>
      <c r="P519">
        <v>74.2</v>
      </c>
      <c r="Q519" s="2">
        <v>207608</v>
      </c>
      <c r="R519">
        <v>75.7</v>
      </c>
      <c r="S519" s="2">
        <v>47545</v>
      </c>
      <c r="T519">
        <v>87.9</v>
      </c>
      <c r="U519" s="2">
        <v>198630</v>
      </c>
      <c r="V519">
        <v>54.8</v>
      </c>
      <c r="W519" s="2">
        <v>198615</v>
      </c>
      <c r="X519">
        <v>58.7</v>
      </c>
      <c r="AA519" s="2">
        <v>195563</v>
      </c>
      <c r="AB519">
        <v>64.3</v>
      </c>
      <c r="AC519" s="2">
        <v>181028</v>
      </c>
      <c r="AD519">
        <v>66</v>
      </c>
      <c r="AE519" s="2">
        <v>42443</v>
      </c>
      <c r="AF519">
        <v>78.5</v>
      </c>
      <c r="AG519" s="2">
        <v>64910</v>
      </c>
      <c r="AH519">
        <v>32.700000000000003</v>
      </c>
      <c r="AM519" s="2">
        <v>64403</v>
      </c>
      <c r="AN519">
        <v>35.6</v>
      </c>
      <c r="AO519" s="2">
        <v>45403</v>
      </c>
      <c r="AP519">
        <v>50.1</v>
      </c>
      <c r="AQ519" s="2">
        <v>24964</v>
      </c>
      <c r="AR519">
        <v>58.8</v>
      </c>
      <c r="AW519" t="s">
        <v>97</v>
      </c>
      <c r="AX519">
        <v>16</v>
      </c>
      <c r="AY519">
        <v>16</v>
      </c>
      <c r="BA519">
        <v>16</v>
      </c>
      <c r="BB519">
        <v>16</v>
      </c>
      <c r="BC519">
        <v>16</v>
      </c>
      <c r="BD519" t="s">
        <v>83</v>
      </c>
      <c r="BE519">
        <v>4</v>
      </c>
      <c r="BF519">
        <v>4</v>
      </c>
      <c r="BH519">
        <v>4</v>
      </c>
      <c r="BI519">
        <v>4</v>
      </c>
      <c r="BJ519">
        <v>4</v>
      </c>
      <c r="BS519" s="2">
        <v>362294</v>
      </c>
      <c r="BT519" s="2">
        <v>338602</v>
      </c>
      <c r="BV519" s="2">
        <v>304329</v>
      </c>
      <c r="BW519" s="2">
        <v>274235</v>
      </c>
      <c r="BX519" s="2">
        <v>54069</v>
      </c>
    </row>
    <row r="520" spans="1:76" x14ac:dyDescent="0.35">
      <c r="A520" s="1">
        <v>44565</v>
      </c>
      <c r="B520">
        <v>48367</v>
      </c>
      <c r="C520">
        <v>1</v>
      </c>
      <c r="D520" t="s">
        <v>343</v>
      </c>
      <c r="E520" t="s">
        <v>134</v>
      </c>
      <c r="F520" s="2">
        <f>S520+AE520+AQ520</f>
        <v>45626</v>
      </c>
      <c r="G520" s="2">
        <f>(Q520+AC520+AM520)-F520</f>
        <v>94840</v>
      </c>
      <c r="H520" s="2">
        <f>F520/BX520*100</f>
        <v>204.31686892660426</v>
      </c>
      <c r="I520" s="2">
        <f>G520/(BW520-BX520)*100</f>
        <v>111.29495980754562</v>
      </c>
      <c r="J520">
        <v>99.1</v>
      </c>
      <c r="K520" s="2">
        <v>69754</v>
      </c>
      <c r="L520">
        <v>48.8</v>
      </c>
      <c r="M520" s="2">
        <v>69742</v>
      </c>
      <c r="N520">
        <v>52</v>
      </c>
      <c r="O520" s="2">
        <v>68555</v>
      </c>
      <c r="P520">
        <v>57.1</v>
      </c>
      <c r="Q520" s="2">
        <v>64760</v>
      </c>
      <c r="R520">
        <v>60.2</v>
      </c>
      <c r="S520" s="2">
        <v>19103</v>
      </c>
      <c r="T520">
        <v>85.5</v>
      </c>
      <c r="U520" s="2">
        <v>61795</v>
      </c>
      <c r="V520">
        <v>43.3</v>
      </c>
      <c r="W520" s="2">
        <v>61794</v>
      </c>
      <c r="X520">
        <v>46.1</v>
      </c>
      <c r="AA520" s="2">
        <v>61087</v>
      </c>
      <c r="AB520">
        <v>50.9</v>
      </c>
      <c r="AC520" s="2">
        <v>57841</v>
      </c>
      <c r="AD520">
        <v>53.8</v>
      </c>
      <c r="AE520" s="2">
        <v>17488</v>
      </c>
      <c r="AF520">
        <v>78.3</v>
      </c>
      <c r="AG520" s="2">
        <v>17955</v>
      </c>
      <c r="AH520">
        <v>29.1</v>
      </c>
      <c r="AM520" s="2">
        <v>17865</v>
      </c>
      <c r="AN520">
        <v>30.9</v>
      </c>
      <c r="AO520" s="2">
        <v>14193</v>
      </c>
      <c r="AP520">
        <v>40.5</v>
      </c>
      <c r="AQ520" s="2">
        <v>9035</v>
      </c>
      <c r="AR520">
        <v>51.7</v>
      </c>
      <c r="AW520" t="s">
        <v>112</v>
      </c>
      <c r="AX520">
        <v>7</v>
      </c>
      <c r="AY520">
        <v>7</v>
      </c>
      <c r="BA520">
        <v>8</v>
      </c>
      <c r="BB520">
        <v>8</v>
      </c>
      <c r="BC520">
        <v>8</v>
      </c>
      <c r="BD520" t="s">
        <v>83</v>
      </c>
      <c r="BE520">
        <v>3</v>
      </c>
      <c r="BF520">
        <v>3</v>
      </c>
      <c r="BH520">
        <v>4</v>
      </c>
      <c r="BI520">
        <v>4</v>
      </c>
      <c r="BJ520">
        <v>4</v>
      </c>
      <c r="BS520" s="2">
        <v>142878</v>
      </c>
      <c r="BT520" s="2">
        <v>134108</v>
      </c>
      <c r="BV520" s="2">
        <v>120030</v>
      </c>
      <c r="BW520" s="2">
        <v>107546</v>
      </c>
      <c r="BX520" s="2">
        <v>22331</v>
      </c>
    </row>
    <row r="521" spans="1:76" x14ac:dyDescent="0.35">
      <c r="A521" s="1">
        <v>44565</v>
      </c>
      <c r="B521">
        <v>48375</v>
      </c>
      <c r="C521">
        <v>1</v>
      </c>
      <c r="D521" t="s">
        <v>608</v>
      </c>
      <c r="E521" t="s">
        <v>134</v>
      </c>
      <c r="F521" s="2">
        <f>S521+AE521+AQ521</f>
        <v>32214</v>
      </c>
      <c r="G521" s="2">
        <f>(Q521+AC521+AM521)-F521</f>
        <v>83853</v>
      </c>
      <c r="H521" s="2">
        <f>F521/BX521*100</f>
        <v>211.89238965993553</v>
      </c>
      <c r="I521" s="2">
        <f>G521/(BW521-BX521)*100</f>
        <v>119.45212114305251</v>
      </c>
      <c r="J521">
        <v>99.1</v>
      </c>
      <c r="K521" s="2">
        <v>59770</v>
      </c>
      <c r="L521">
        <v>50.9</v>
      </c>
      <c r="M521" s="2">
        <v>59743</v>
      </c>
      <c r="N521">
        <v>55</v>
      </c>
      <c r="O521" s="2">
        <v>59071</v>
      </c>
      <c r="P521">
        <v>61.7</v>
      </c>
      <c r="Q521" s="2">
        <v>55852</v>
      </c>
      <c r="R521">
        <v>65.400000000000006</v>
      </c>
      <c r="S521" s="2">
        <v>13901</v>
      </c>
      <c r="T521">
        <v>91.4</v>
      </c>
      <c r="U521" s="2">
        <v>49887</v>
      </c>
      <c r="V521">
        <v>42.5</v>
      </c>
      <c r="W521" s="2">
        <v>49881</v>
      </c>
      <c r="X521">
        <v>45.9</v>
      </c>
      <c r="AA521" s="2">
        <v>49572</v>
      </c>
      <c r="AB521">
        <v>51.8</v>
      </c>
      <c r="AC521" s="2">
        <v>46948</v>
      </c>
      <c r="AD521">
        <v>55</v>
      </c>
      <c r="AE521" s="2">
        <v>12257</v>
      </c>
      <c r="AF521">
        <v>80.599999999999994</v>
      </c>
      <c r="AG521" s="2">
        <v>13314</v>
      </c>
      <c r="AH521">
        <v>26.7</v>
      </c>
      <c r="AM521" s="2">
        <v>13267</v>
      </c>
      <c r="AN521">
        <v>28.3</v>
      </c>
      <c r="AO521" s="2">
        <v>10102</v>
      </c>
      <c r="AP521">
        <v>39.4</v>
      </c>
      <c r="AQ521" s="2">
        <v>6056</v>
      </c>
      <c r="AR521">
        <v>49.4</v>
      </c>
      <c r="AW521" t="s">
        <v>97</v>
      </c>
      <c r="AX521">
        <v>15</v>
      </c>
      <c r="AY521">
        <v>15</v>
      </c>
      <c r="BA521">
        <v>16</v>
      </c>
      <c r="BB521">
        <v>16</v>
      </c>
      <c r="BC521">
        <v>16</v>
      </c>
      <c r="BD521" t="s">
        <v>83</v>
      </c>
      <c r="BE521">
        <v>3</v>
      </c>
      <c r="BF521">
        <v>3</v>
      </c>
      <c r="BH521">
        <v>4</v>
      </c>
      <c r="BI521">
        <v>4</v>
      </c>
      <c r="BJ521">
        <v>4</v>
      </c>
      <c r="BS521" s="2">
        <v>117415</v>
      </c>
      <c r="BT521" s="2">
        <v>108716</v>
      </c>
      <c r="BV521" s="2">
        <v>95740</v>
      </c>
      <c r="BW521" s="2">
        <v>85401</v>
      </c>
      <c r="BX521" s="2">
        <v>15203</v>
      </c>
    </row>
    <row r="522" spans="1:76" x14ac:dyDescent="0.35">
      <c r="A522" s="1">
        <v>44565</v>
      </c>
      <c r="B522">
        <v>48381</v>
      </c>
      <c r="C522">
        <v>1</v>
      </c>
      <c r="D522" t="s">
        <v>289</v>
      </c>
      <c r="E522" t="s">
        <v>134</v>
      </c>
      <c r="F522" s="2">
        <f>S522+AE522+AQ522</f>
        <v>43713</v>
      </c>
      <c r="G522" s="2">
        <f>(Q522+AC522+AM522)-F522</f>
        <v>97316</v>
      </c>
      <c r="H522" s="2">
        <f>F522/BX522*100</f>
        <v>204.03752800597462</v>
      </c>
      <c r="I522" s="2">
        <f>G522/(BW522-BX522)*100</f>
        <v>116.71803974717247</v>
      </c>
      <c r="J522">
        <v>99.1</v>
      </c>
      <c r="K522" s="2">
        <v>70010</v>
      </c>
      <c r="L522">
        <v>50.8</v>
      </c>
      <c r="M522" s="2">
        <v>69977</v>
      </c>
      <c r="N522">
        <v>54.2</v>
      </c>
      <c r="O522" s="2">
        <v>69061</v>
      </c>
      <c r="P522">
        <v>59.5</v>
      </c>
      <c r="Q522" s="2">
        <v>65639</v>
      </c>
      <c r="R522">
        <v>62.6</v>
      </c>
      <c r="S522" s="2">
        <v>18339</v>
      </c>
      <c r="T522">
        <v>85.6</v>
      </c>
      <c r="U522" s="2">
        <v>60524</v>
      </c>
      <c r="V522">
        <v>43.9</v>
      </c>
      <c r="W522" s="2">
        <v>60514</v>
      </c>
      <c r="X522">
        <v>46.9</v>
      </c>
      <c r="AA522" s="2">
        <v>60005</v>
      </c>
      <c r="AB522">
        <v>51.7</v>
      </c>
      <c r="AC522" s="2">
        <v>57172</v>
      </c>
      <c r="AD522">
        <v>54.6</v>
      </c>
      <c r="AE522" s="2">
        <v>16613</v>
      </c>
      <c r="AF522">
        <v>77.5</v>
      </c>
      <c r="AG522" s="2">
        <v>18275</v>
      </c>
      <c r="AH522">
        <v>30.2</v>
      </c>
      <c r="AM522" s="2">
        <v>18218</v>
      </c>
      <c r="AN522">
        <v>31.9</v>
      </c>
      <c r="AO522" s="2">
        <v>13830</v>
      </c>
      <c r="AP522">
        <v>43.5</v>
      </c>
      <c r="AQ522" s="2">
        <v>8761</v>
      </c>
      <c r="AR522">
        <v>52.7</v>
      </c>
      <c r="AW522" t="s">
        <v>86</v>
      </c>
      <c r="AX522">
        <v>3</v>
      </c>
      <c r="AY522">
        <v>3</v>
      </c>
      <c r="BA522">
        <v>4</v>
      </c>
      <c r="BB522">
        <v>4</v>
      </c>
      <c r="BC522">
        <v>4</v>
      </c>
      <c r="BD522" t="s">
        <v>83</v>
      </c>
      <c r="BE522">
        <v>3</v>
      </c>
      <c r="BF522">
        <v>3</v>
      </c>
      <c r="BH522">
        <v>4</v>
      </c>
      <c r="BI522">
        <v>4</v>
      </c>
      <c r="BJ522">
        <v>4</v>
      </c>
      <c r="BS522" s="2">
        <v>137713</v>
      </c>
      <c r="BT522" s="2">
        <v>129163</v>
      </c>
      <c r="BV522" s="2">
        <v>116090</v>
      </c>
      <c r="BW522" s="2">
        <v>104801</v>
      </c>
      <c r="BX522" s="2">
        <v>21424</v>
      </c>
    </row>
    <row r="523" spans="1:76" x14ac:dyDescent="0.35">
      <c r="A523" s="1">
        <v>44565</v>
      </c>
      <c r="B523">
        <v>48397</v>
      </c>
      <c r="C523">
        <v>1</v>
      </c>
      <c r="D523" t="s">
        <v>557</v>
      </c>
      <c r="E523" t="s">
        <v>134</v>
      </c>
      <c r="F523" s="2">
        <f>S523+AE523+AQ523</f>
        <v>31355</v>
      </c>
      <c r="G523" s="2">
        <f>(Q523+AC523+AM523)-F523</f>
        <v>98899</v>
      </c>
      <c r="H523" s="2">
        <f>F523/BX523*100</f>
        <v>234.07988055244493</v>
      </c>
      <c r="I523" s="2">
        <f>G523/(BW523-BX523)*100</f>
        <v>155.55293414492206</v>
      </c>
      <c r="J523">
        <v>99.1</v>
      </c>
      <c r="K523" s="2">
        <v>68016</v>
      </c>
      <c r="L523">
        <v>64.8</v>
      </c>
      <c r="M523" s="2">
        <v>68007</v>
      </c>
      <c r="N523">
        <v>69.099999999999994</v>
      </c>
      <c r="O523" s="2">
        <v>66239</v>
      </c>
      <c r="P523">
        <v>75.8</v>
      </c>
      <c r="Q523" s="2">
        <v>60815</v>
      </c>
      <c r="R523">
        <v>79</v>
      </c>
      <c r="S523" s="2">
        <v>13142</v>
      </c>
      <c r="T523">
        <v>95</v>
      </c>
      <c r="U523" s="2">
        <v>58213</v>
      </c>
      <c r="V523">
        <v>55.5</v>
      </c>
      <c r="W523" s="2">
        <v>58210</v>
      </c>
      <c r="X523">
        <v>59.1</v>
      </c>
      <c r="AA523" s="2">
        <v>57218</v>
      </c>
      <c r="AB523">
        <v>65.5</v>
      </c>
      <c r="AC523" s="2">
        <v>52727</v>
      </c>
      <c r="AD523">
        <v>68.5</v>
      </c>
      <c r="AE523" s="2">
        <v>11803</v>
      </c>
      <c r="AF523">
        <v>88.1</v>
      </c>
      <c r="AG523" s="2">
        <v>16863</v>
      </c>
      <c r="AH523">
        <v>29</v>
      </c>
      <c r="AM523" s="2">
        <v>16712</v>
      </c>
      <c r="AN523">
        <v>31.7</v>
      </c>
      <c r="AO523" s="2">
        <v>11686</v>
      </c>
      <c r="AP523">
        <v>43.7</v>
      </c>
      <c r="AQ523" s="2">
        <v>6410</v>
      </c>
      <c r="AR523">
        <v>54.3</v>
      </c>
      <c r="AW523" t="s">
        <v>86</v>
      </c>
      <c r="AX523">
        <v>4</v>
      </c>
      <c r="AY523">
        <v>4</v>
      </c>
      <c r="BA523">
        <v>4</v>
      </c>
      <c r="BB523">
        <v>4</v>
      </c>
      <c r="BC523">
        <v>4</v>
      </c>
      <c r="BD523" t="s">
        <v>83</v>
      </c>
      <c r="BE523">
        <v>4</v>
      </c>
      <c r="BF523">
        <v>4</v>
      </c>
      <c r="BH523">
        <v>4</v>
      </c>
      <c r="BI523">
        <v>4</v>
      </c>
      <c r="BJ523">
        <v>4</v>
      </c>
      <c r="BS523" s="2">
        <v>104915</v>
      </c>
      <c r="BT523" s="2">
        <v>98474</v>
      </c>
      <c r="BV523" s="2">
        <v>87406</v>
      </c>
      <c r="BW523" s="2">
        <v>76974</v>
      </c>
      <c r="BX523" s="2">
        <v>13395</v>
      </c>
    </row>
    <row r="524" spans="1:76" x14ac:dyDescent="0.35">
      <c r="A524" s="1">
        <v>44565</v>
      </c>
      <c r="B524">
        <v>48423</v>
      </c>
      <c r="C524">
        <v>1</v>
      </c>
      <c r="D524" t="s">
        <v>368</v>
      </c>
      <c r="E524" t="s">
        <v>134</v>
      </c>
      <c r="F524" s="2">
        <f>S524+AE524+AQ524</f>
        <v>79970</v>
      </c>
      <c r="G524" s="2">
        <f>(Q524+AC524+AM524)-F524</f>
        <v>154161</v>
      </c>
      <c r="H524" s="2">
        <f>F524/BX524*100</f>
        <v>203.2946081297506</v>
      </c>
      <c r="I524" s="2">
        <f>G524/(BW524-BX524)*100</f>
        <v>112.8186175857148</v>
      </c>
      <c r="J524">
        <v>99.1</v>
      </c>
      <c r="K524" s="2">
        <v>115669</v>
      </c>
      <c r="L524">
        <v>49.7</v>
      </c>
      <c r="M524" s="2">
        <v>115650</v>
      </c>
      <c r="N524">
        <v>53.2</v>
      </c>
      <c r="O524" s="2">
        <v>113993</v>
      </c>
      <c r="P524">
        <v>58.4</v>
      </c>
      <c r="Q524" s="2">
        <v>107497</v>
      </c>
      <c r="R524">
        <v>61.1</v>
      </c>
      <c r="S524" s="2">
        <v>32943</v>
      </c>
      <c r="T524">
        <v>83.7</v>
      </c>
      <c r="U524" s="2">
        <v>101334</v>
      </c>
      <c r="V524">
        <v>43.5</v>
      </c>
      <c r="W524" s="2">
        <v>101332</v>
      </c>
      <c r="X524">
        <v>46.7</v>
      </c>
      <c r="AA524" s="2">
        <v>100481</v>
      </c>
      <c r="AB524">
        <v>51.5</v>
      </c>
      <c r="AC524" s="2">
        <v>95015</v>
      </c>
      <c r="AD524">
        <v>54</v>
      </c>
      <c r="AE524" s="2">
        <v>30327</v>
      </c>
      <c r="AF524">
        <v>77.099999999999994</v>
      </c>
      <c r="AG524" s="2">
        <v>31760</v>
      </c>
      <c r="AH524">
        <v>31.3</v>
      </c>
      <c r="AM524" s="2">
        <v>31619</v>
      </c>
      <c r="AN524">
        <v>33.299999999999997</v>
      </c>
      <c r="AO524" s="2">
        <v>25190</v>
      </c>
      <c r="AP524">
        <v>45.2</v>
      </c>
      <c r="AQ524" s="2">
        <v>16700</v>
      </c>
      <c r="AR524">
        <v>55.1</v>
      </c>
      <c r="AW524" t="s">
        <v>82</v>
      </c>
      <c r="AX524">
        <v>11</v>
      </c>
      <c r="AY524">
        <v>11</v>
      </c>
      <c r="BA524">
        <v>12</v>
      </c>
      <c r="BB524">
        <v>12</v>
      </c>
      <c r="BC524">
        <v>12</v>
      </c>
      <c r="BD524" t="s">
        <v>83</v>
      </c>
      <c r="BE524">
        <v>3</v>
      </c>
      <c r="BF524">
        <v>3</v>
      </c>
      <c r="BH524">
        <v>4</v>
      </c>
      <c r="BI524">
        <v>4</v>
      </c>
      <c r="BJ524">
        <v>4</v>
      </c>
      <c r="BS524" s="2">
        <v>232751</v>
      </c>
      <c r="BT524" s="2">
        <v>217194</v>
      </c>
      <c r="BV524" s="2">
        <v>195138</v>
      </c>
      <c r="BW524" s="2">
        <v>175982</v>
      </c>
      <c r="BX524" s="2">
        <v>39337</v>
      </c>
    </row>
    <row r="525" spans="1:76" x14ac:dyDescent="0.35">
      <c r="A525" s="1">
        <v>44565</v>
      </c>
      <c r="B525">
        <v>48439</v>
      </c>
      <c r="C525">
        <v>1</v>
      </c>
      <c r="D525" t="s">
        <v>137</v>
      </c>
      <c r="E525" t="s">
        <v>134</v>
      </c>
      <c r="F525" s="2">
        <f>S525+AE525+AQ525</f>
        <v>538298</v>
      </c>
      <c r="G525" s="2">
        <f>(Q525+AC525+AM525)-F525</f>
        <v>1963706</v>
      </c>
      <c r="H525" s="2">
        <f>F525/BX525*100</f>
        <v>220.15287655770086</v>
      </c>
      <c r="I525" s="2">
        <f>G525/(BW525-BX525)*100</f>
        <v>149.8129346675089</v>
      </c>
      <c r="J525">
        <v>99.1</v>
      </c>
      <c r="K525" s="2">
        <v>1290062</v>
      </c>
      <c r="L525">
        <v>61.4</v>
      </c>
      <c r="M525" s="2">
        <v>1289858</v>
      </c>
      <c r="N525">
        <v>65.8</v>
      </c>
      <c r="O525" s="2">
        <v>1257188</v>
      </c>
      <c r="P525">
        <v>72.099999999999994</v>
      </c>
      <c r="Q525" s="2">
        <v>1154024</v>
      </c>
      <c r="R525">
        <v>74.2</v>
      </c>
      <c r="S525" s="2">
        <v>220775</v>
      </c>
      <c r="T525">
        <v>90.3</v>
      </c>
      <c r="U525" s="2">
        <v>1127225</v>
      </c>
      <c r="V525">
        <v>53.6</v>
      </c>
      <c r="W525" s="2">
        <v>1127174</v>
      </c>
      <c r="X525">
        <v>57.5</v>
      </c>
      <c r="AA525" s="2">
        <v>1108064</v>
      </c>
      <c r="AB525">
        <v>63.5</v>
      </c>
      <c r="AC525" s="2">
        <v>1021246</v>
      </c>
      <c r="AD525">
        <v>65.7</v>
      </c>
      <c r="AE525" s="2">
        <v>201331</v>
      </c>
      <c r="AF525">
        <v>82.3</v>
      </c>
      <c r="AG525" s="2">
        <v>329725</v>
      </c>
      <c r="AH525">
        <v>29.3</v>
      </c>
      <c r="AM525" s="2">
        <v>326734</v>
      </c>
      <c r="AN525">
        <v>32</v>
      </c>
      <c r="AO525" s="2">
        <v>219624</v>
      </c>
      <c r="AP525">
        <v>46</v>
      </c>
      <c r="AQ525" s="2">
        <v>116192</v>
      </c>
      <c r="AR525">
        <v>57.7</v>
      </c>
      <c r="AW525" t="s">
        <v>82</v>
      </c>
      <c r="AX525">
        <v>12</v>
      </c>
      <c r="AY525">
        <v>12</v>
      </c>
      <c r="BA525">
        <v>12</v>
      </c>
      <c r="BB525">
        <v>12</v>
      </c>
      <c r="BC525">
        <v>12</v>
      </c>
      <c r="BD525" t="s">
        <v>83</v>
      </c>
      <c r="BE525">
        <v>4</v>
      </c>
      <c r="BF525">
        <v>4</v>
      </c>
      <c r="BH525">
        <v>4</v>
      </c>
      <c r="BI525">
        <v>4</v>
      </c>
      <c r="BJ525">
        <v>4</v>
      </c>
      <c r="BS525" s="2">
        <v>2102515</v>
      </c>
      <c r="BT525" s="2">
        <v>1958985</v>
      </c>
      <c r="BV525" s="2">
        <v>1744760</v>
      </c>
      <c r="BW525" s="2">
        <v>1555283</v>
      </c>
      <c r="BX525" s="2">
        <v>244511</v>
      </c>
    </row>
    <row r="526" spans="1:76" x14ac:dyDescent="0.35">
      <c r="A526" s="1">
        <v>44565</v>
      </c>
      <c r="B526">
        <v>48441</v>
      </c>
      <c r="C526">
        <v>1</v>
      </c>
      <c r="D526" t="s">
        <v>374</v>
      </c>
      <c r="E526" t="s">
        <v>134</v>
      </c>
      <c r="F526" s="2">
        <f>S526+AE526+AQ526</f>
        <v>43196</v>
      </c>
      <c r="G526" s="2">
        <f>(Q526+AC526+AM526)-F526</f>
        <v>105479</v>
      </c>
      <c r="H526" s="2">
        <f>F526/BX526*100</f>
        <v>214.57453678406441</v>
      </c>
      <c r="I526" s="2">
        <f>G526/(BW526-BX526)*100</f>
        <v>126.09111448483617</v>
      </c>
      <c r="J526">
        <v>99.1</v>
      </c>
      <c r="K526" s="2">
        <v>75293</v>
      </c>
      <c r="L526">
        <v>54.5</v>
      </c>
      <c r="M526" s="2">
        <v>75279</v>
      </c>
      <c r="N526">
        <v>58.9</v>
      </c>
      <c r="O526" s="2">
        <v>73982</v>
      </c>
      <c r="P526">
        <v>64.5</v>
      </c>
      <c r="Q526" s="2">
        <v>69691</v>
      </c>
      <c r="R526">
        <v>67.2</v>
      </c>
      <c r="S526" s="2">
        <v>18093</v>
      </c>
      <c r="T526">
        <v>89.9</v>
      </c>
      <c r="U526" s="2">
        <v>64233</v>
      </c>
      <c r="V526">
        <v>46.5</v>
      </c>
      <c r="W526" s="2">
        <v>64225</v>
      </c>
      <c r="X526">
        <v>50.2</v>
      </c>
      <c r="AA526" s="2">
        <v>63680</v>
      </c>
      <c r="AB526">
        <v>55.5</v>
      </c>
      <c r="AC526" s="2">
        <v>60130</v>
      </c>
      <c r="AD526">
        <v>57.9</v>
      </c>
      <c r="AE526" s="2">
        <v>16250</v>
      </c>
      <c r="AF526">
        <v>80.7</v>
      </c>
      <c r="AG526" s="2">
        <v>18937</v>
      </c>
      <c r="AH526">
        <v>29.5</v>
      </c>
      <c r="AM526" s="2">
        <v>18854</v>
      </c>
      <c r="AN526">
        <v>31.4</v>
      </c>
      <c r="AO526" s="2">
        <v>14222</v>
      </c>
      <c r="AP526">
        <v>45.2</v>
      </c>
      <c r="AQ526" s="2">
        <v>8853</v>
      </c>
      <c r="AR526">
        <v>54.5</v>
      </c>
      <c r="AW526" t="s">
        <v>82</v>
      </c>
      <c r="AX526">
        <v>11</v>
      </c>
      <c r="AY526">
        <v>12</v>
      </c>
      <c r="BA526">
        <v>12</v>
      </c>
      <c r="BB526">
        <v>12</v>
      </c>
      <c r="BC526">
        <v>12</v>
      </c>
      <c r="BD526" t="s">
        <v>83</v>
      </c>
      <c r="BE526">
        <v>3</v>
      </c>
      <c r="BF526">
        <v>4</v>
      </c>
      <c r="BH526">
        <v>4</v>
      </c>
      <c r="BI526">
        <v>4</v>
      </c>
      <c r="BJ526">
        <v>4</v>
      </c>
      <c r="BS526" s="2">
        <v>138034</v>
      </c>
      <c r="BT526" s="2">
        <v>127909</v>
      </c>
      <c r="BV526" s="2">
        <v>114646</v>
      </c>
      <c r="BW526" s="2">
        <v>103784</v>
      </c>
      <c r="BX526" s="2">
        <v>20131</v>
      </c>
    </row>
    <row r="527" spans="1:76" x14ac:dyDescent="0.35">
      <c r="A527" s="1">
        <v>44565</v>
      </c>
      <c r="B527">
        <v>48451</v>
      </c>
      <c r="C527">
        <v>1</v>
      </c>
      <c r="D527" t="s">
        <v>573</v>
      </c>
      <c r="E527" t="s">
        <v>134</v>
      </c>
      <c r="F527" s="2">
        <f>S527+AE527+AQ527</f>
        <v>42470</v>
      </c>
      <c r="G527" s="2">
        <f>(Q527+AC527+AM527)-F527</f>
        <v>94236</v>
      </c>
      <c r="H527" s="2">
        <f>F527/BX527*100</f>
        <v>228.02684563758388</v>
      </c>
      <c r="I527" s="2">
        <f>G527/(BW527-BX527)*100</f>
        <v>130.44489355222723</v>
      </c>
      <c r="J527">
        <v>99.1</v>
      </c>
      <c r="K527" s="2">
        <v>66951</v>
      </c>
      <c r="L527">
        <v>56.2</v>
      </c>
      <c r="M527" s="2">
        <v>66948</v>
      </c>
      <c r="N527">
        <v>60.2</v>
      </c>
      <c r="O527" s="2">
        <v>65837</v>
      </c>
      <c r="P527">
        <v>65.8</v>
      </c>
      <c r="Q527" s="2">
        <v>62280</v>
      </c>
      <c r="R527">
        <v>68.5</v>
      </c>
      <c r="S527" s="2">
        <v>17059</v>
      </c>
      <c r="T527">
        <v>91.6</v>
      </c>
      <c r="U527" s="2">
        <v>59522</v>
      </c>
      <c r="V527">
        <v>49.9</v>
      </c>
      <c r="W527" s="2">
        <v>59522</v>
      </c>
      <c r="X527">
        <v>53.5</v>
      </c>
      <c r="AA527" s="2">
        <v>58857</v>
      </c>
      <c r="AB527">
        <v>58.8</v>
      </c>
      <c r="AC527" s="2">
        <v>55804</v>
      </c>
      <c r="AD527">
        <v>61.4</v>
      </c>
      <c r="AE527" s="2">
        <v>16047</v>
      </c>
      <c r="AF527">
        <v>86.2</v>
      </c>
      <c r="AG527" s="2">
        <v>18686</v>
      </c>
      <c r="AH527">
        <v>31.4</v>
      </c>
      <c r="AM527" s="2">
        <v>18622</v>
      </c>
      <c r="AN527">
        <v>33.4</v>
      </c>
      <c r="AO527" s="2">
        <v>14413</v>
      </c>
      <c r="AP527">
        <v>48.2</v>
      </c>
      <c r="AQ527" s="2">
        <v>9364</v>
      </c>
      <c r="AR527">
        <v>58.4</v>
      </c>
      <c r="AW527" t="s">
        <v>82</v>
      </c>
      <c r="AX527">
        <v>11</v>
      </c>
      <c r="AY527">
        <v>12</v>
      </c>
      <c r="BA527">
        <v>12</v>
      </c>
      <c r="BB527">
        <v>12</v>
      </c>
      <c r="BC527">
        <v>12</v>
      </c>
      <c r="BD527" t="s">
        <v>83</v>
      </c>
      <c r="BE527">
        <v>3</v>
      </c>
      <c r="BF527">
        <v>4</v>
      </c>
      <c r="BH527">
        <v>4</v>
      </c>
      <c r="BI527">
        <v>4</v>
      </c>
      <c r="BJ527">
        <v>4</v>
      </c>
      <c r="BS527" s="2">
        <v>119200</v>
      </c>
      <c r="BT527" s="2">
        <v>111239</v>
      </c>
      <c r="BV527" s="2">
        <v>100039</v>
      </c>
      <c r="BW527" s="2">
        <v>90867</v>
      </c>
      <c r="BX527" s="2">
        <v>18625</v>
      </c>
    </row>
    <row r="528" spans="1:76" x14ac:dyDescent="0.35">
      <c r="A528" s="1">
        <v>44565</v>
      </c>
      <c r="B528">
        <v>48453</v>
      </c>
      <c r="C528">
        <v>1</v>
      </c>
      <c r="D528" t="s">
        <v>377</v>
      </c>
      <c r="E528" t="s">
        <v>134</v>
      </c>
      <c r="F528" s="2">
        <f>S528+AE528+AQ528</f>
        <v>307440</v>
      </c>
      <c r="G528" s="2">
        <f>(Q528+AC528+AM528)-F528</f>
        <v>1622940</v>
      </c>
      <c r="H528" s="2">
        <f>F528/BX528*100</f>
        <v>237.30828309649334</v>
      </c>
      <c r="I528" s="2">
        <f>G528/(BW528-BX528)*100</f>
        <v>185.68640148646145</v>
      </c>
      <c r="J528">
        <v>99.1</v>
      </c>
      <c r="K528" s="2">
        <v>985777</v>
      </c>
      <c r="L528">
        <v>77.400000000000006</v>
      </c>
      <c r="M528" s="2">
        <v>985469</v>
      </c>
      <c r="N528">
        <v>82.3</v>
      </c>
      <c r="O528" s="2">
        <v>947221</v>
      </c>
      <c r="P528">
        <v>86.8</v>
      </c>
      <c r="Q528" s="2">
        <v>875779</v>
      </c>
      <c r="R528">
        <v>87.3</v>
      </c>
      <c r="S528" s="2">
        <v>125700</v>
      </c>
      <c r="T528">
        <v>95</v>
      </c>
      <c r="U528" s="2">
        <v>846796</v>
      </c>
      <c r="V528">
        <v>66.5</v>
      </c>
      <c r="W528" s="2">
        <v>846699</v>
      </c>
      <c r="X528">
        <v>70.7</v>
      </c>
      <c r="AA528" s="2">
        <v>820990</v>
      </c>
      <c r="AB528">
        <v>75.2</v>
      </c>
      <c r="AC528" s="2">
        <v>761103</v>
      </c>
      <c r="AD528">
        <v>75.8</v>
      </c>
      <c r="AE528" s="2">
        <v>112219</v>
      </c>
      <c r="AF528">
        <v>86.6</v>
      </c>
      <c r="AG528" s="2">
        <v>296648</v>
      </c>
      <c r="AH528">
        <v>35</v>
      </c>
      <c r="AM528" s="2">
        <v>293498</v>
      </c>
      <c r="AN528">
        <v>38.6</v>
      </c>
      <c r="AO528" s="2">
        <v>143769</v>
      </c>
      <c r="AP528">
        <v>52.2</v>
      </c>
      <c r="AQ528" s="2">
        <v>69521</v>
      </c>
      <c r="AR528">
        <v>62</v>
      </c>
      <c r="AW528" t="s">
        <v>112</v>
      </c>
      <c r="AX528">
        <v>8</v>
      </c>
      <c r="AY528">
        <v>8</v>
      </c>
      <c r="BA528">
        <v>8</v>
      </c>
      <c r="BB528">
        <v>8</v>
      </c>
      <c r="BC528">
        <v>8</v>
      </c>
      <c r="BD528" t="s">
        <v>83</v>
      </c>
      <c r="BE528">
        <v>4</v>
      </c>
      <c r="BF528">
        <v>4</v>
      </c>
      <c r="BH528">
        <v>4</v>
      </c>
      <c r="BI528">
        <v>4</v>
      </c>
      <c r="BJ528">
        <v>4</v>
      </c>
      <c r="BS528" s="2">
        <v>1273954</v>
      </c>
      <c r="BT528" s="2">
        <v>1196825</v>
      </c>
      <c r="BV528" s="2">
        <v>1091726</v>
      </c>
      <c r="BW528" s="2">
        <v>1003575</v>
      </c>
      <c r="BX528" s="2">
        <v>129553</v>
      </c>
    </row>
    <row r="529" spans="1:76" x14ac:dyDescent="0.35">
      <c r="A529" s="1">
        <v>44565</v>
      </c>
      <c r="B529">
        <v>48479</v>
      </c>
      <c r="C529">
        <v>1</v>
      </c>
      <c r="D529" t="s">
        <v>499</v>
      </c>
      <c r="E529" t="s">
        <v>134</v>
      </c>
      <c r="F529" s="2">
        <f>S529+AE529+AQ529</f>
        <v>67234</v>
      </c>
      <c r="G529" s="2">
        <f>(Q529+AC529+AM529)-F529</f>
        <v>396826</v>
      </c>
      <c r="H529" s="2">
        <f>F529/BX529*100</f>
        <v>249.74555179971026</v>
      </c>
      <c r="I529" s="2">
        <f>G529/(BW529-BX529)*100</f>
        <v>247.90004685303762</v>
      </c>
      <c r="J529">
        <v>99.1</v>
      </c>
      <c r="K529" s="2">
        <v>287967</v>
      </c>
      <c r="L529">
        <v>95</v>
      </c>
      <c r="M529" s="2">
        <v>287836</v>
      </c>
      <c r="N529">
        <v>95</v>
      </c>
      <c r="O529" s="2">
        <v>271623</v>
      </c>
      <c r="P529">
        <v>95</v>
      </c>
      <c r="Q529" s="2">
        <v>234994</v>
      </c>
      <c r="R529">
        <v>95</v>
      </c>
      <c r="S529" s="2">
        <v>31344</v>
      </c>
      <c r="T529">
        <v>95</v>
      </c>
      <c r="U529" s="2">
        <v>222873</v>
      </c>
      <c r="V529">
        <v>80.599999999999994</v>
      </c>
      <c r="W529" s="2">
        <v>222833</v>
      </c>
      <c r="X529">
        <v>88.5</v>
      </c>
      <c r="AA529" s="2">
        <v>214961</v>
      </c>
      <c r="AB529">
        <v>95</v>
      </c>
      <c r="AC529" s="2">
        <v>190603</v>
      </c>
      <c r="AD529">
        <v>95</v>
      </c>
      <c r="AE529" s="2">
        <v>25524</v>
      </c>
      <c r="AF529">
        <v>94.8</v>
      </c>
      <c r="AG529" s="2">
        <v>38908</v>
      </c>
      <c r="AH529">
        <v>17.5</v>
      </c>
      <c r="AM529" s="2">
        <v>38463</v>
      </c>
      <c r="AN529">
        <v>20.2</v>
      </c>
      <c r="AO529" s="2">
        <v>22209</v>
      </c>
      <c r="AP529">
        <v>32.799999999999997</v>
      </c>
      <c r="AQ529" s="2">
        <v>10366</v>
      </c>
      <c r="AR529">
        <v>40.6</v>
      </c>
      <c r="AW529" t="s">
        <v>97</v>
      </c>
      <c r="AX529">
        <v>16</v>
      </c>
      <c r="AY529">
        <v>16</v>
      </c>
      <c r="BA529">
        <v>16</v>
      </c>
      <c r="BB529">
        <v>16</v>
      </c>
      <c r="BC529">
        <v>16</v>
      </c>
      <c r="BD529" t="s">
        <v>83</v>
      </c>
      <c r="BE529">
        <v>4</v>
      </c>
      <c r="BF529">
        <v>4</v>
      </c>
      <c r="BH529">
        <v>4</v>
      </c>
      <c r="BI529">
        <v>4</v>
      </c>
      <c r="BJ529">
        <v>4</v>
      </c>
      <c r="BS529" s="2">
        <v>276652</v>
      </c>
      <c r="BT529" s="2">
        <v>251916</v>
      </c>
      <c r="BV529" s="2">
        <v>216344</v>
      </c>
      <c r="BW529" s="2">
        <v>186996</v>
      </c>
      <c r="BX529" s="2">
        <v>26921</v>
      </c>
    </row>
    <row r="530" spans="1:76" x14ac:dyDescent="0.35">
      <c r="A530" s="1">
        <v>44565</v>
      </c>
      <c r="B530">
        <v>48485</v>
      </c>
      <c r="C530">
        <v>1</v>
      </c>
      <c r="D530" t="s">
        <v>527</v>
      </c>
      <c r="E530" t="s">
        <v>134</v>
      </c>
      <c r="F530" s="2">
        <f>S530+AE530+AQ530</f>
        <v>44022</v>
      </c>
      <c r="G530" s="2">
        <f>(Q530+AC530+AM530)-F530</f>
        <v>107295</v>
      </c>
      <c r="H530" s="2">
        <f>F530/BX530*100</f>
        <v>221.72861891810217</v>
      </c>
      <c r="I530" s="2">
        <f>G530/(BW530-BX530)*100</f>
        <v>129.91596842156247</v>
      </c>
      <c r="J530">
        <v>99.1</v>
      </c>
      <c r="K530" s="2">
        <v>75166</v>
      </c>
      <c r="L530">
        <v>56.8</v>
      </c>
      <c r="M530" s="2">
        <v>75152</v>
      </c>
      <c r="N530">
        <v>60.6</v>
      </c>
      <c r="O530" s="2">
        <v>74235</v>
      </c>
      <c r="P530">
        <v>66.3</v>
      </c>
      <c r="Q530" s="2">
        <v>70510</v>
      </c>
      <c r="R530">
        <v>68.8</v>
      </c>
      <c r="S530" s="2">
        <v>18291</v>
      </c>
      <c r="T530">
        <v>92.1</v>
      </c>
      <c r="U530" s="2">
        <v>65559</v>
      </c>
      <c r="V530">
        <v>49.6</v>
      </c>
      <c r="W530" s="2">
        <v>65556</v>
      </c>
      <c r="X530">
        <v>52.9</v>
      </c>
      <c r="AA530" s="2">
        <v>65060</v>
      </c>
      <c r="AB530">
        <v>58.1</v>
      </c>
      <c r="AC530" s="2">
        <v>61959</v>
      </c>
      <c r="AD530">
        <v>60.5</v>
      </c>
      <c r="AE530" s="2">
        <v>16629</v>
      </c>
      <c r="AF530">
        <v>83.8</v>
      </c>
      <c r="AG530" s="2">
        <v>18912</v>
      </c>
      <c r="AH530">
        <v>28.8</v>
      </c>
      <c r="AM530" s="2">
        <v>18848</v>
      </c>
      <c r="AN530">
        <v>30.4</v>
      </c>
      <c r="AO530" s="2">
        <v>14474</v>
      </c>
      <c r="AP530">
        <v>44.6</v>
      </c>
      <c r="AQ530" s="2">
        <v>9102</v>
      </c>
      <c r="AR530">
        <v>54.7</v>
      </c>
      <c r="AW530" t="s">
        <v>97</v>
      </c>
      <c r="AX530">
        <v>15</v>
      </c>
      <c r="AY530">
        <v>16</v>
      </c>
      <c r="BA530">
        <v>16</v>
      </c>
      <c r="BB530">
        <v>16</v>
      </c>
      <c r="BC530">
        <v>16</v>
      </c>
      <c r="BD530" t="s">
        <v>83</v>
      </c>
      <c r="BE530">
        <v>3</v>
      </c>
      <c r="BF530">
        <v>4</v>
      </c>
      <c r="BH530">
        <v>4</v>
      </c>
      <c r="BI530">
        <v>4</v>
      </c>
      <c r="BJ530">
        <v>4</v>
      </c>
      <c r="BS530" s="2">
        <v>132230</v>
      </c>
      <c r="BT530" s="2">
        <v>123938</v>
      </c>
      <c r="BV530" s="2">
        <v>112019</v>
      </c>
      <c r="BW530" s="2">
        <v>102442</v>
      </c>
      <c r="BX530" s="2">
        <v>19854</v>
      </c>
    </row>
    <row r="531" spans="1:76" x14ac:dyDescent="0.35">
      <c r="A531" s="1">
        <v>44565</v>
      </c>
      <c r="B531">
        <v>48491</v>
      </c>
      <c r="C531">
        <v>1</v>
      </c>
      <c r="D531" t="s">
        <v>229</v>
      </c>
      <c r="E531" t="s">
        <v>134</v>
      </c>
      <c r="F531" s="2">
        <f>S531+AE531+AQ531</f>
        <v>183544</v>
      </c>
      <c r="G531" s="2">
        <f>(Q531+AC531+AM531)-F531</f>
        <v>657741</v>
      </c>
      <c r="H531" s="2">
        <f>F531/BX531*100</f>
        <v>250.73631867981749</v>
      </c>
      <c r="I531" s="2">
        <f>G531/(BW531-BX531)*100</f>
        <v>178.54426411068673</v>
      </c>
      <c r="J531">
        <v>99.1</v>
      </c>
      <c r="K531" s="2">
        <v>437856</v>
      </c>
      <c r="L531">
        <v>74.099999999999994</v>
      </c>
      <c r="M531" s="2">
        <v>437749</v>
      </c>
      <c r="N531">
        <v>79.099999999999994</v>
      </c>
      <c r="O531" s="2">
        <v>416637</v>
      </c>
      <c r="P531">
        <v>84.4</v>
      </c>
      <c r="Q531" s="2">
        <v>380325</v>
      </c>
      <c r="R531">
        <v>86.1</v>
      </c>
      <c r="S531" s="2">
        <v>75834</v>
      </c>
      <c r="T531">
        <v>95</v>
      </c>
      <c r="U531" s="2">
        <v>382565</v>
      </c>
      <c r="V531">
        <v>64.8</v>
      </c>
      <c r="W531" s="2">
        <v>382534</v>
      </c>
      <c r="X531">
        <v>69.2</v>
      </c>
      <c r="AA531" s="2">
        <v>368313</v>
      </c>
      <c r="AB531">
        <v>74.599999999999994</v>
      </c>
      <c r="AC531" s="2">
        <v>336795</v>
      </c>
      <c r="AD531">
        <v>76.3</v>
      </c>
      <c r="AE531" s="2">
        <v>68026</v>
      </c>
      <c r="AF531">
        <v>92.9</v>
      </c>
      <c r="AG531" s="2">
        <v>125570</v>
      </c>
      <c r="AH531">
        <v>32.799999999999997</v>
      </c>
      <c r="AM531" s="2">
        <v>124165</v>
      </c>
      <c r="AN531">
        <v>36.9</v>
      </c>
      <c r="AO531" s="2">
        <v>72383</v>
      </c>
      <c r="AP531">
        <v>48.8</v>
      </c>
      <c r="AQ531" s="2">
        <v>39684</v>
      </c>
      <c r="AR531">
        <v>58.3</v>
      </c>
      <c r="AW531" t="s">
        <v>86</v>
      </c>
      <c r="AX531">
        <v>4</v>
      </c>
      <c r="AY531">
        <v>4</v>
      </c>
      <c r="BA531">
        <v>4</v>
      </c>
      <c r="BB531">
        <v>4</v>
      </c>
      <c r="BC531">
        <v>4</v>
      </c>
      <c r="BD531" t="s">
        <v>83</v>
      </c>
      <c r="BE531">
        <v>4</v>
      </c>
      <c r="BF531">
        <v>4</v>
      </c>
      <c r="BH531">
        <v>4</v>
      </c>
      <c r="BI531">
        <v>4</v>
      </c>
      <c r="BJ531">
        <v>4</v>
      </c>
      <c r="BS531" s="2">
        <v>590551</v>
      </c>
      <c r="BT531" s="2">
        <v>553126</v>
      </c>
      <c r="BV531" s="2">
        <v>493479</v>
      </c>
      <c r="BW531" s="2">
        <v>441593</v>
      </c>
      <c r="BX531" s="2">
        <v>73202</v>
      </c>
    </row>
    <row r="532" spans="1:76" x14ac:dyDescent="0.35">
      <c r="A532" s="1">
        <v>44565</v>
      </c>
      <c r="B532">
        <v>49005</v>
      </c>
      <c r="C532">
        <v>1</v>
      </c>
      <c r="D532" t="s">
        <v>585</v>
      </c>
      <c r="E532" t="s">
        <v>401</v>
      </c>
      <c r="F532" s="2">
        <f>S532+AE532+AQ532</f>
        <v>31472</v>
      </c>
      <c r="G532" s="2">
        <f>(Q532+AC532+AM532)-F532</f>
        <v>117711</v>
      </c>
      <c r="H532" s="2">
        <f>F532/BX532*100</f>
        <v>250.37390612569612</v>
      </c>
      <c r="I532" s="2">
        <f>G532/(BW532-BX532)*100</f>
        <v>152.64741353597967</v>
      </c>
      <c r="J532">
        <v>97.6</v>
      </c>
      <c r="K532" s="2">
        <v>80821</v>
      </c>
      <c r="L532">
        <v>63</v>
      </c>
      <c r="M532" s="2">
        <v>80807</v>
      </c>
      <c r="N532">
        <v>68.599999999999994</v>
      </c>
      <c r="O532" s="2">
        <v>77677</v>
      </c>
      <c r="P532">
        <v>75.7</v>
      </c>
      <c r="Q532" s="2">
        <v>69660</v>
      </c>
      <c r="R532">
        <v>77.7</v>
      </c>
      <c r="S532" s="2">
        <v>12895</v>
      </c>
      <c r="T532">
        <v>95</v>
      </c>
      <c r="U532" s="2">
        <v>68962</v>
      </c>
      <c r="V532">
        <v>53.8</v>
      </c>
      <c r="W532" s="2">
        <v>68960</v>
      </c>
      <c r="X532">
        <v>58.6</v>
      </c>
      <c r="AA532" s="2">
        <v>67225</v>
      </c>
      <c r="AB532">
        <v>65.5</v>
      </c>
      <c r="AC532" s="2">
        <v>60523</v>
      </c>
      <c r="AD532">
        <v>67.5</v>
      </c>
      <c r="AE532" s="2">
        <v>11554</v>
      </c>
      <c r="AF532">
        <v>91.9</v>
      </c>
      <c r="AG532" s="2">
        <v>19179</v>
      </c>
      <c r="AH532">
        <v>27.8</v>
      </c>
      <c r="AM532" s="2">
        <v>19000</v>
      </c>
      <c r="AN532">
        <v>31.4</v>
      </c>
      <c r="AO532" s="2">
        <v>11395</v>
      </c>
      <c r="AP532">
        <v>49.7</v>
      </c>
      <c r="AQ532" s="2">
        <v>7023</v>
      </c>
      <c r="AR532">
        <v>60.8</v>
      </c>
      <c r="AW532" t="s">
        <v>112</v>
      </c>
      <c r="AX532">
        <v>8</v>
      </c>
      <c r="AY532">
        <v>8</v>
      </c>
      <c r="BA532">
        <v>8</v>
      </c>
      <c r="BB532">
        <v>8</v>
      </c>
      <c r="BC532">
        <v>8</v>
      </c>
      <c r="BD532" t="s">
        <v>83</v>
      </c>
      <c r="BE532">
        <v>4</v>
      </c>
      <c r="BF532">
        <v>4</v>
      </c>
      <c r="BH532">
        <v>4</v>
      </c>
      <c r="BI532">
        <v>4</v>
      </c>
      <c r="BJ532">
        <v>4</v>
      </c>
      <c r="BS532" s="2">
        <v>128289</v>
      </c>
      <c r="BT532" s="2">
        <v>117737</v>
      </c>
      <c r="BV532" s="2">
        <v>102623</v>
      </c>
      <c r="BW532" s="2">
        <v>89683</v>
      </c>
      <c r="BX532" s="2">
        <v>12570</v>
      </c>
    </row>
    <row r="533" spans="1:76" x14ac:dyDescent="0.35">
      <c r="A533" s="1">
        <v>44565</v>
      </c>
      <c r="B533">
        <v>49011</v>
      </c>
      <c r="C533">
        <v>1</v>
      </c>
      <c r="D533" t="s">
        <v>430</v>
      </c>
      <c r="E533" t="s">
        <v>401</v>
      </c>
      <c r="F533" s="2">
        <f>S533+AE533+AQ533</f>
        <v>92225</v>
      </c>
      <c r="G533" s="2">
        <f>(Q533+AC533+AM533)-F533</f>
        <v>367158</v>
      </c>
      <c r="H533" s="2">
        <f>F533/BX533*100</f>
        <v>251.71952617500955</v>
      </c>
      <c r="I533" s="2">
        <f>G533/(BW533-BX533)*100</f>
        <v>178.20089693063349</v>
      </c>
      <c r="J533">
        <v>97.6</v>
      </c>
      <c r="K533" s="2">
        <v>244687</v>
      </c>
      <c r="L533">
        <v>68.8</v>
      </c>
      <c r="M533" s="2">
        <v>244668</v>
      </c>
      <c r="N533">
        <v>74.900000000000006</v>
      </c>
      <c r="O533" s="2">
        <v>230606</v>
      </c>
      <c r="P533">
        <v>82</v>
      </c>
      <c r="Q533" s="2">
        <v>202397</v>
      </c>
      <c r="R533">
        <v>83.4</v>
      </c>
      <c r="S533" s="2">
        <v>34533</v>
      </c>
      <c r="T533">
        <v>94.3</v>
      </c>
      <c r="U533" s="2">
        <v>220425</v>
      </c>
      <c r="V533">
        <v>62</v>
      </c>
      <c r="W533" s="2">
        <v>220423</v>
      </c>
      <c r="X533">
        <v>67.5</v>
      </c>
      <c r="AA533" s="2">
        <v>211518</v>
      </c>
      <c r="AB533">
        <v>75.2</v>
      </c>
      <c r="AC533" s="2">
        <v>186054</v>
      </c>
      <c r="AD533">
        <v>76.7</v>
      </c>
      <c r="AE533" s="2">
        <v>33793</v>
      </c>
      <c r="AF533">
        <v>92.2</v>
      </c>
      <c r="AG533" s="2">
        <v>71665</v>
      </c>
      <c r="AH533">
        <v>32.5</v>
      </c>
      <c r="AM533" s="2">
        <v>70932</v>
      </c>
      <c r="AN533">
        <v>38.1</v>
      </c>
      <c r="AO533" s="2">
        <v>42678</v>
      </c>
      <c r="AP533">
        <v>57</v>
      </c>
      <c r="AQ533" s="2">
        <v>23899</v>
      </c>
      <c r="AR533">
        <v>70.7</v>
      </c>
      <c r="AW533" t="s">
        <v>86</v>
      </c>
      <c r="AX533">
        <v>4</v>
      </c>
      <c r="AY533">
        <v>4</v>
      </c>
      <c r="BA533">
        <v>4</v>
      </c>
      <c r="BB533">
        <v>4</v>
      </c>
      <c r="BC533">
        <v>4</v>
      </c>
      <c r="BD533" t="s">
        <v>83</v>
      </c>
      <c r="BE533">
        <v>4</v>
      </c>
      <c r="BF533">
        <v>4</v>
      </c>
      <c r="BH533">
        <v>4</v>
      </c>
      <c r="BI533">
        <v>4</v>
      </c>
      <c r="BJ533">
        <v>4</v>
      </c>
      <c r="BS533" s="2">
        <v>355481</v>
      </c>
      <c r="BT533" s="2">
        <v>326643</v>
      </c>
      <c r="BV533" s="2">
        <v>281362</v>
      </c>
      <c r="BW533" s="2">
        <v>242674</v>
      </c>
      <c r="BX533" s="2">
        <v>36638</v>
      </c>
    </row>
    <row r="534" spans="1:76" x14ac:dyDescent="0.35">
      <c r="A534" s="1">
        <v>44565</v>
      </c>
      <c r="B534">
        <v>49035</v>
      </c>
      <c r="C534">
        <v>1</v>
      </c>
      <c r="D534" t="s">
        <v>539</v>
      </c>
      <c r="E534" t="s">
        <v>401</v>
      </c>
      <c r="F534" s="2">
        <f>S534+AE534+AQ534</f>
        <v>327047</v>
      </c>
      <c r="G534" s="2">
        <f>(Q534+AC534+AM534)-F534</f>
        <v>1330420</v>
      </c>
      <c r="H534" s="2">
        <f>F534/BX534*100</f>
        <v>251.47595943130003</v>
      </c>
      <c r="I534" s="2">
        <f>G534/(BW534-BX534)*100</f>
        <v>184.46261374492022</v>
      </c>
      <c r="J534">
        <v>97.6</v>
      </c>
      <c r="K534" s="2">
        <v>856126</v>
      </c>
      <c r="L534">
        <v>73.8</v>
      </c>
      <c r="M534" s="2">
        <v>856030</v>
      </c>
      <c r="N534">
        <v>79.5</v>
      </c>
      <c r="O534" s="2">
        <v>817396</v>
      </c>
      <c r="P534">
        <v>85.5</v>
      </c>
      <c r="Q534" s="2">
        <v>741889</v>
      </c>
      <c r="R534">
        <v>87.1</v>
      </c>
      <c r="S534" s="2">
        <v>130004</v>
      </c>
      <c r="T534">
        <v>95</v>
      </c>
      <c r="U534" s="2">
        <v>750496</v>
      </c>
      <c r="V534">
        <v>64.7</v>
      </c>
      <c r="W534" s="2">
        <v>750468</v>
      </c>
      <c r="X534">
        <v>69.7</v>
      </c>
      <c r="AA534" s="2">
        <v>726308</v>
      </c>
      <c r="AB534">
        <v>76</v>
      </c>
      <c r="AC534" s="2">
        <v>659685</v>
      </c>
      <c r="AD534">
        <v>77.5</v>
      </c>
      <c r="AE534" s="2">
        <v>118921</v>
      </c>
      <c r="AF534">
        <v>91.4</v>
      </c>
      <c r="AG534" s="2">
        <v>258094</v>
      </c>
      <c r="AH534">
        <v>34.4</v>
      </c>
      <c r="AM534" s="2">
        <v>255893</v>
      </c>
      <c r="AN534">
        <v>38.799999999999997</v>
      </c>
      <c r="AO534" s="2">
        <v>143934</v>
      </c>
      <c r="AP534">
        <v>54.8</v>
      </c>
      <c r="AQ534" s="2">
        <v>78122</v>
      </c>
      <c r="AR534">
        <v>65.7</v>
      </c>
      <c r="AW534" t="s">
        <v>112</v>
      </c>
      <c r="AX534">
        <v>8</v>
      </c>
      <c r="AY534">
        <v>8</v>
      </c>
      <c r="BA534">
        <v>8</v>
      </c>
      <c r="BB534">
        <v>8</v>
      </c>
      <c r="BC534">
        <v>8</v>
      </c>
      <c r="BD534" t="s">
        <v>83</v>
      </c>
      <c r="BE534">
        <v>4</v>
      </c>
      <c r="BF534">
        <v>4</v>
      </c>
      <c r="BH534">
        <v>4</v>
      </c>
      <c r="BI534">
        <v>4</v>
      </c>
      <c r="BJ534">
        <v>4</v>
      </c>
      <c r="BS534" s="2">
        <v>1160437</v>
      </c>
      <c r="BT534" s="2">
        <v>1076750</v>
      </c>
      <c r="BV534" s="2">
        <v>955797</v>
      </c>
      <c r="BW534" s="2">
        <v>851292</v>
      </c>
      <c r="BX534" s="2">
        <v>130051</v>
      </c>
    </row>
    <row r="535" spans="1:76" x14ac:dyDescent="0.35">
      <c r="A535" s="1">
        <v>44565</v>
      </c>
      <c r="B535">
        <v>49049</v>
      </c>
      <c r="C535">
        <v>1</v>
      </c>
      <c r="D535" t="s">
        <v>468</v>
      </c>
      <c r="E535" t="s">
        <v>401</v>
      </c>
      <c r="F535" s="2">
        <f>S535+AE535+AQ535</f>
        <v>118648</v>
      </c>
      <c r="G535" s="2">
        <f>(Q535+AC535+AM535)-F535</f>
        <v>577458</v>
      </c>
      <c r="H535" s="2">
        <f>F535/BX535*100</f>
        <v>234.99306793424441</v>
      </c>
      <c r="I535" s="2">
        <f>G535/(BW535-BX535)*100</f>
        <v>153.39159538862032</v>
      </c>
      <c r="J535">
        <v>97.6</v>
      </c>
      <c r="K535" s="2">
        <v>387796</v>
      </c>
      <c r="L535">
        <v>61</v>
      </c>
      <c r="M535" s="2">
        <v>387734</v>
      </c>
      <c r="N535">
        <v>67.099999999999994</v>
      </c>
      <c r="O535" s="2">
        <v>369058</v>
      </c>
      <c r="P535">
        <v>74.400000000000006</v>
      </c>
      <c r="Q535" s="2">
        <v>330777</v>
      </c>
      <c r="R535">
        <v>77.5</v>
      </c>
      <c r="S535" s="2">
        <v>49078</v>
      </c>
      <c r="T535">
        <v>95</v>
      </c>
      <c r="U535" s="2">
        <v>328692</v>
      </c>
      <c r="V535">
        <v>51.7</v>
      </c>
      <c r="W535" s="2">
        <v>328681</v>
      </c>
      <c r="X535">
        <v>56.9</v>
      </c>
      <c r="AA535" s="2">
        <v>318285</v>
      </c>
      <c r="AB535">
        <v>64.099999999999994</v>
      </c>
      <c r="AC535" s="2">
        <v>286580</v>
      </c>
      <c r="AD535">
        <v>67.099999999999994</v>
      </c>
      <c r="AE535" s="2">
        <v>44171</v>
      </c>
      <c r="AF535">
        <v>87.5</v>
      </c>
      <c r="AG535" s="2">
        <v>79565</v>
      </c>
      <c r="AH535">
        <v>24.2</v>
      </c>
      <c r="AM535" s="2">
        <v>78749</v>
      </c>
      <c r="AN535">
        <v>27.5</v>
      </c>
      <c r="AO535" s="2">
        <v>43850</v>
      </c>
      <c r="AP535">
        <v>45.7</v>
      </c>
      <c r="AQ535" s="2">
        <v>25399</v>
      </c>
      <c r="AR535">
        <v>57.5</v>
      </c>
      <c r="AW535" t="s">
        <v>112</v>
      </c>
      <c r="AX535">
        <v>8</v>
      </c>
      <c r="AY535">
        <v>8</v>
      </c>
      <c r="BA535">
        <v>8</v>
      </c>
      <c r="BB535">
        <v>8</v>
      </c>
      <c r="BC535">
        <v>8</v>
      </c>
      <c r="BD535" t="s">
        <v>83</v>
      </c>
      <c r="BE535">
        <v>4</v>
      </c>
      <c r="BF535">
        <v>4</v>
      </c>
      <c r="BH535">
        <v>4</v>
      </c>
      <c r="BI535">
        <v>4</v>
      </c>
      <c r="BJ535">
        <v>4</v>
      </c>
      <c r="BS535" s="2">
        <v>636235</v>
      </c>
      <c r="BT535" s="2">
        <v>577892</v>
      </c>
      <c r="BV535" s="2">
        <v>496265</v>
      </c>
      <c r="BW535" s="2">
        <v>426950</v>
      </c>
      <c r="BX535" s="2">
        <v>50490</v>
      </c>
    </row>
    <row r="536" spans="1:76" x14ac:dyDescent="0.35">
      <c r="A536" s="1">
        <v>44565</v>
      </c>
      <c r="B536">
        <v>49053</v>
      </c>
      <c r="C536">
        <v>1</v>
      </c>
      <c r="D536" t="s">
        <v>140</v>
      </c>
      <c r="E536" t="s">
        <v>401</v>
      </c>
      <c r="F536" s="2">
        <f>S536+AE536+AQ536</f>
        <v>85229</v>
      </c>
      <c r="G536" s="2">
        <f>(Q536+AC536+AM536)-F536</f>
        <v>115985</v>
      </c>
      <c r="H536" s="2">
        <f>F536/BX536*100</f>
        <v>218.16110784037676</v>
      </c>
      <c r="I536" s="2">
        <f>G536/(BW536-BX536)*100</f>
        <v>124.57039137345878</v>
      </c>
      <c r="J536">
        <v>97.6</v>
      </c>
      <c r="K536" s="2">
        <v>98384</v>
      </c>
      <c r="L536">
        <v>55.4</v>
      </c>
      <c r="M536" s="2">
        <v>98376</v>
      </c>
      <c r="N536">
        <v>59.2</v>
      </c>
      <c r="O536" s="2">
        <v>96691</v>
      </c>
      <c r="P536">
        <v>65.2</v>
      </c>
      <c r="Q536" s="2">
        <v>90522</v>
      </c>
      <c r="R536">
        <v>68.5</v>
      </c>
      <c r="S536" s="2">
        <v>34706</v>
      </c>
      <c r="T536">
        <v>88.8</v>
      </c>
      <c r="U536" s="2">
        <v>86425</v>
      </c>
      <c r="V536">
        <v>48.7</v>
      </c>
      <c r="W536" s="2">
        <v>86420</v>
      </c>
      <c r="X536">
        <v>52</v>
      </c>
      <c r="AA536" s="2">
        <v>85604</v>
      </c>
      <c r="AB536">
        <v>57.7</v>
      </c>
      <c r="AC536" s="2">
        <v>80454</v>
      </c>
      <c r="AD536">
        <v>60.9</v>
      </c>
      <c r="AE536" s="2">
        <v>31808</v>
      </c>
      <c r="AF536">
        <v>81.400000000000006</v>
      </c>
      <c r="AG536" s="2">
        <v>30312</v>
      </c>
      <c r="AH536">
        <v>35.1</v>
      </c>
      <c r="AM536" s="2">
        <v>30238</v>
      </c>
      <c r="AN536">
        <v>37.6</v>
      </c>
      <c r="AO536" s="2">
        <v>24849</v>
      </c>
      <c r="AP536">
        <v>50.6</v>
      </c>
      <c r="AQ536" s="2">
        <v>18715</v>
      </c>
      <c r="AR536">
        <v>58.8</v>
      </c>
      <c r="AW536" t="s">
        <v>112</v>
      </c>
      <c r="AX536">
        <v>7</v>
      </c>
      <c r="AY536">
        <v>8</v>
      </c>
      <c r="BA536">
        <v>8</v>
      </c>
      <c r="BB536">
        <v>8</v>
      </c>
      <c r="BC536">
        <v>8</v>
      </c>
      <c r="BD536" t="s">
        <v>83</v>
      </c>
      <c r="BE536">
        <v>3</v>
      </c>
      <c r="BF536">
        <v>4</v>
      </c>
      <c r="BH536">
        <v>4</v>
      </c>
      <c r="BI536">
        <v>4</v>
      </c>
      <c r="BJ536">
        <v>4</v>
      </c>
      <c r="BS536" s="2">
        <v>177556</v>
      </c>
      <c r="BT536" s="2">
        <v>166063</v>
      </c>
      <c r="BV536" s="2">
        <v>148362</v>
      </c>
      <c r="BW536" s="2">
        <v>132175</v>
      </c>
      <c r="BX536" s="2">
        <v>39067</v>
      </c>
    </row>
    <row r="537" spans="1:76" x14ac:dyDescent="0.35">
      <c r="A537" s="1">
        <v>44565</v>
      </c>
      <c r="B537">
        <v>49057</v>
      </c>
      <c r="C537">
        <v>1</v>
      </c>
      <c r="D537" t="s">
        <v>428</v>
      </c>
      <c r="E537" t="s">
        <v>401</v>
      </c>
      <c r="F537" s="2">
        <f>S537+AE537+AQ537</f>
        <v>75282</v>
      </c>
      <c r="G537" s="2">
        <f>(Q537+AC537+AM537)-F537</f>
        <v>243170</v>
      </c>
      <c r="H537" s="2">
        <f>F537/BX537*100</f>
        <v>243.86783284742469</v>
      </c>
      <c r="I537" s="2">
        <f>G537/(BW537-BX537)*100</f>
        <v>154.98801754028148</v>
      </c>
      <c r="J537">
        <v>97.6</v>
      </c>
      <c r="K537" s="2">
        <v>165431</v>
      </c>
      <c r="L537">
        <v>63.6</v>
      </c>
      <c r="M537" s="2">
        <v>165420</v>
      </c>
      <c r="N537">
        <v>68.7</v>
      </c>
      <c r="O537" s="2">
        <v>159744</v>
      </c>
      <c r="P537">
        <v>75.3</v>
      </c>
      <c r="Q537" s="2">
        <v>145106</v>
      </c>
      <c r="R537">
        <v>77.3</v>
      </c>
      <c r="S537" s="2">
        <v>30616</v>
      </c>
      <c r="T537">
        <v>95</v>
      </c>
      <c r="U537" s="2">
        <v>145662</v>
      </c>
      <c r="V537">
        <v>56</v>
      </c>
      <c r="W537" s="2">
        <v>145661</v>
      </c>
      <c r="X537">
        <v>60.5</v>
      </c>
      <c r="AA537" s="2">
        <v>142396</v>
      </c>
      <c r="AB537">
        <v>67.099999999999994</v>
      </c>
      <c r="AC537" s="2">
        <v>129438</v>
      </c>
      <c r="AD537">
        <v>68.900000000000006</v>
      </c>
      <c r="AE537" s="2">
        <v>27609</v>
      </c>
      <c r="AF537">
        <v>89.4</v>
      </c>
      <c r="AG537" s="2">
        <v>44208</v>
      </c>
      <c r="AH537">
        <v>30.3</v>
      </c>
      <c r="AM537" s="2">
        <v>43908</v>
      </c>
      <c r="AN537">
        <v>33.9</v>
      </c>
      <c r="AO537" s="2">
        <v>29182</v>
      </c>
      <c r="AP537">
        <v>49.8</v>
      </c>
      <c r="AQ537" s="2">
        <v>17057</v>
      </c>
      <c r="AR537">
        <v>61.8</v>
      </c>
      <c r="AW537" t="s">
        <v>112</v>
      </c>
      <c r="AX537">
        <v>8</v>
      </c>
      <c r="AY537">
        <v>8</v>
      </c>
      <c r="BA537">
        <v>8</v>
      </c>
      <c r="BB537">
        <v>8</v>
      </c>
      <c r="BC537">
        <v>8</v>
      </c>
      <c r="BD537" t="s">
        <v>83</v>
      </c>
      <c r="BE537">
        <v>4</v>
      </c>
      <c r="BF537">
        <v>4</v>
      </c>
      <c r="BH537">
        <v>4</v>
      </c>
      <c r="BI537">
        <v>4</v>
      </c>
      <c r="BJ537">
        <v>4</v>
      </c>
      <c r="BS537" s="2">
        <v>260213</v>
      </c>
      <c r="BT537" s="2">
        <v>240735</v>
      </c>
      <c r="BV537" s="2">
        <v>212084</v>
      </c>
      <c r="BW537" s="2">
        <v>187766</v>
      </c>
      <c r="BX537" s="2">
        <v>30870</v>
      </c>
    </row>
    <row r="538" spans="1:76" x14ac:dyDescent="0.35">
      <c r="A538" s="1">
        <v>44565</v>
      </c>
      <c r="B538">
        <v>50007</v>
      </c>
      <c r="C538">
        <v>1</v>
      </c>
      <c r="D538" t="s">
        <v>559</v>
      </c>
      <c r="E538" t="s">
        <v>560</v>
      </c>
      <c r="F538" s="2">
        <f>S538+AE538+AQ538</f>
        <v>65576</v>
      </c>
      <c r="G538" s="2">
        <f>(Q538+AC538+AM538)-F538</f>
        <v>215869</v>
      </c>
      <c r="H538" s="2">
        <f>F538/BX538*100</f>
        <v>257.35253718456892</v>
      </c>
      <c r="I538" s="2">
        <f>G538/(BW538-BX538)*100</f>
        <v>196.68261127055715</v>
      </c>
      <c r="J538">
        <v>73.7</v>
      </c>
      <c r="K538" s="2">
        <v>132789</v>
      </c>
      <c r="L538">
        <v>81.099999999999994</v>
      </c>
      <c r="M538" s="2">
        <v>132751</v>
      </c>
      <c r="N538">
        <v>84.9</v>
      </c>
      <c r="O538" s="2">
        <v>125929</v>
      </c>
      <c r="P538">
        <v>86.6</v>
      </c>
      <c r="Q538" s="2">
        <v>117585</v>
      </c>
      <c r="R538">
        <v>86.9</v>
      </c>
      <c r="S538" s="2">
        <v>24485</v>
      </c>
      <c r="T538">
        <v>95</v>
      </c>
      <c r="U538" s="2">
        <v>116642</v>
      </c>
      <c r="V538">
        <v>71.2</v>
      </c>
      <c r="W538" s="2">
        <v>116636</v>
      </c>
      <c r="X538">
        <v>74.599999999999994</v>
      </c>
      <c r="AA538" s="2">
        <v>111157</v>
      </c>
      <c r="AB538">
        <v>76.400000000000006</v>
      </c>
      <c r="AC538" s="2">
        <v>103536</v>
      </c>
      <c r="AD538">
        <v>76.599999999999994</v>
      </c>
      <c r="AE538" s="2">
        <v>22737</v>
      </c>
      <c r="AF538">
        <v>89.2</v>
      </c>
      <c r="AG538" s="2">
        <v>61338</v>
      </c>
      <c r="AH538">
        <v>52.6</v>
      </c>
      <c r="AM538" s="2">
        <v>60324</v>
      </c>
      <c r="AN538">
        <v>58.3</v>
      </c>
      <c r="AO538" s="2">
        <v>34330</v>
      </c>
      <c r="AP538">
        <v>72</v>
      </c>
      <c r="AQ538" s="2">
        <v>18354</v>
      </c>
      <c r="AR538">
        <v>80.7</v>
      </c>
      <c r="AW538" t="s">
        <v>86</v>
      </c>
      <c r="AX538">
        <v>4</v>
      </c>
      <c r="AY538">
        <v>4</v>
      </c>
      <c r="BA538">
        <v>4</v>
      </c>
      <c r="BB538">
        <v>4</v>
      </c>
      <c r="BC538">
        <v>4</v>
      </c>
      <c r="BD538" t="s">
        <v>83</v>
      </c>
      <c r="BE538">
        <v>4</v>
      </c>
      <c r="BF538">
        <v>4</v>
      </c>
      <c r="BH538">
        <v>4</v>
      </c>
      <c r="BI538">
        <v>4</v>
      </c>
      <c r="BJ538">
        <v>4</v>
      </c>
      <c r="BS538" s="2">
        <v>163774</v>
      </c>
      <c r="BT538" s="2">
        <v>156317</v>
      </c>
      <c r="BV538" s="2">
        <v>145415</v>
      </c>
      <c r="BW538" s="2">
        <v>135236</v>
      </c>
      <c r="BX538" s="2">
        <v>25481</v>
      </c>
    </row>
    <row r="539" spans="1:76" x14ac:dyDescent="0.35">
      <c r="A539" s="1">
        <v>44565</v>
      </c>
      <c r="B539">
        <v>51003</v>
      </c>
      <c r="C539">
        <v>1</v>
      </c>
      <c r="D539" t="s">
        <v>406</v>
      </c>
      <c r="E539" t="s">
        <v>163</v>
      </c>
      <c r="F539" s="2">
        <f>S539+AE539+AQ539</f>
        <v>41383</v>
      </c>
      <c r="G539" s="2">
        <f>(Q539+AC539+AM539)-F539</f>
        <v>105302</v>
      </c>
      <c r="H539" s="2">
        <f>F539/BX539*100</f>
        <v>195.61805719688016</v>
      </c>
      <c r="I539" s="2">
        <f>G539/(BW539-BX539)*100</f>
        <v>158.05889946263997</v>
      </c>
      <c r="J539">
        <v>80.599999999999994</v>
      </c>
      <c r="K539" s="2">
        <v>78228</v>
      </c>
      <c r="L539">
        <v>71.599999999999994</v>
      </c>
      <c r="M539" s="2">
        <v>78197</v>
      </c>
      <c r="N539">
        <v>75.5</v>
      </c>
      <c r="O539" s="2">
        <v>75481</v>
      </c>
      <c r="P539">
        <v>79.400000000000006</v>
      </c>
      <c r="Q539" s="2">
        <v>69789</v>
      </c>
      <c r="R539">
        <v>79.5</v>
      </c>
      <c r="S539" s="2">
        <v>18878</v>
      </c>
      <c r="T539">
        <v>89.2</v>
      </c>
      <c r="U539" s="2">
        <v>68585</v>
      </c>
      <c r="V539">
        <v>62.7</v>
      </c>
      <c r="W539" s="2">
        <v>68574</v>
      </c>
      <c r="X539">
        <v>66.2</v>
      </c>
      <c r="AA539" s="2">
        <v>66250</v>
      </c>
      <c r="AB539">
        <v>69.7</v>
      </c>
      <c r="AC539" s="2">
        <v>61129</v>
      </c>
      <c r="AD539">
        <v>69.599999999999994</v>
      </c>
      <c r="AE539" s="2">
        <v>16913</v>
      </c>
      <c r="AF539">
        <v>79.900000000000006</v>
      </c>
      <c r="AG539" s="2">
        <v>16079</v>
      </c>
      <c r="AH539">
        <v>23.4</v>
      </c>
      <c r="AM539" s="2">
        <v>15767</v>
      </c>
      <c r="AN539">
        <v>25.8</v>
      </c>
      <c r="AO539" s="2">
        <v>9655</v>
      </c>
      <c r="AP539">
        <v>30.4</v>
      </c>
      <c r="AQ539" s="2">
        <v>5592</v>
      </c>
      <c r="AR539">
        <v>33.1</v>
      </c>
      <c r="AW539" t="s">
        <v>86</v>
      </c>
      <c r="AX539">
        <v>4</v>
      </c>
      <c r="AY539">
        <v>4</v>
      </c>
      <c r="BA539">
        <v>4</v>
      </c>
      <c r="BB539">
        <v>4</v>
      </c>
      <c r="BC539">
        <v>4</v>
      </c>
      <c r="BD539" t="s">
        <v>83</v>
      </c>
      <c r="BE539">
        <v>4</v>
      </c>
      <c r="BF539">
        <v>4</v>
      </c>
      <c r="BH539">
        <v>4</v>
      </c>
      <c r="BI539">
        <v>4</v>
      </c>
      <c r="BJ539">
        <v>4</v>
      </c>
      <c r="BS539" s="2">
        <v>109330</v>
      </c>
      <c r="BT539" s="2">
        <v>103609</v>
      </c>
      <c r="BV539" s="2">
        <v>95093</v>
      </c>
      <c r="BW539" s="2">
        <v>87777</v>
      </c>
      <c r="BX539" s="2">
        <v>21155</v>
      </c>
    </row>
    <row r="540" spans="1:76" x14ac:dyDescent="0.35">
      <c r="A540" s="1">
        <v>44565</v>
      </c>
      <c r="B540">
        <v>51013</v>
      </c>
      <c r="C540">
        <v>1</v>
      </c>
      <c r="D540" t="s">
        <v>286</v>
      </c>
      <c r="E540" t="s">
        <v>163</v>
      </c>
      <c r="F540" s="2">
        <f>S540+AE540+AQ540</f>
        <v>52449</v>
      </c>
      <c r="G540" s="2">
        <f>(Q540+AC540+AM540)-F540</f>
        <v>329838</v>
      </c>
      <c r="H540" s="2">
        <f>F540/BX540*100</f>
        <v>199.56243817061105</v>
      </c>
      <c r="I540" s="2">
        <f>G540/(BW540-BX540)*100</f>
        <v>196.79367087097123</v>
      </c>
      <c r="J540">
        <v>80.599999999999994</v>
      </c>
      <c r="K540" s="2">
        <v>204618</v>
      </c>
      <c r="L540">
        <v>86.4</v>
      </c>
      <c r="M540" s="2">
        <v>204591</v>
      </c>
      <c r="N540">
        <v>91.7</v>
      </c>
      <c r="O540" s="2">
        <v>200796</v>
      </c>
      <c r="P540">
        <v>95</v>
      </c>
      <c r="Q540" s="2">
        <v>189914</v>
      </c>
      <c r="R540">
        <v>95</v>
      </c>
      <c r="S540" s="2">
        <v>25324</v>
      </c>
      <c r="T540">
        <v>95</v>
      </c>
      <c r="U540" s="2">
        <v>168714</v>
      </c>
      <c r="V540">
        <v>71.2</v>
      </c>
      <c r="W540" s="2">
        <v>168704</v>
      </c>
      <c r="X540">
        <v>75.599999999999994</v>
      </c>
      <c r="AA540" s="2">
        <v>165890</v>
      </c>
      <c r="AB540">
        <v>80.400000000000006</v>
      </c>
      <c r="AC540" s="2">
        <v>156534</v>
      </c>
      <c r="AD540">
        <v>80.7</v>
      </c>
      <c r="AE540" s="2">
        <v>20420</v>
      </c>
      <c r="AF540">
        <v>77.7</v>
      </c>
      <c r="AG540" s="2">
        <v>36171</v>
      </c>
      <c r="AH540">
        <v>21.4</v>
      </c>
      <c r="AM540" s="2">
        <v>35839</v>
      </c>
      <c r="AN540">
        <v>22.9</v>
      </c>
      <c r="AO540" s="2">
        <v>13487</v>
      </c>
      <c r="AP540">
        <v>25.5</v>
      </c>
      <c r="AQ540" s="2">
        <v>6705</v>
      </c>
      <c r="AR540">
        <v>32.799999999999997</v>
      </c>
      <c r="AW540" t="s">
        <v>86</v>
      </c>
      <c r="AX540">
        <v>4</v>
      </c>
      <c r="AY540">
        <v>4</v>
      </c>
      <c r="BA540">
        <v>4</v>
      </c>
      <c r="BB540">
        <v>4</v>
      </c>
      <c r="BC540">
        <v>4</v>
      </c>
      <c r="BD540" t="s">
        <v>83</v>
      </c>
      <c r="BE540">
        <v>4</v>
      </c>
      <c r="BF540">
        <v>4</v>
      </c>
      <c r="BH540">
        <v>4</v>
      </c>
      <c r="BI540">
        <v>4</v>
      </c>
      <c r="BJ540">
        <v>4</v>
      </c>
      <c r="BS540" s="2">
        <v>236842</v>
      </c>
      <c r="BT540" s="2">
        <v>223154</v>
      </c>
      <c r="BV540" s="2">
        <v>206390</v>
      </c>
      <c r="BW540" s="2">
        <v>193888</v>
      </c>
      <c r="BX540" s="2">
        <v>26282</v>
      </c>
    </row>
    <row r="541" spans="1:76" x14ac:dyDescent="0.35">
      <c r="A541" s="1">
        <v>44565</v>
      </c>
      <c r="B541">
        <v>51041</v>
      </c>
      <c r="C541">
        <v>1</v>
      </c>
      <c r="D541" t="s">
        <v>506</v>
      </c>
      <c r="E541" t="s">
        <v>163</v>
      </c>
      <c r="F541" s="2">
        <f>S541+AE541+AQ541</f>
        <v>111432</v>
      </c>
      <c r="G541" s="2">
        <f>(Q541+AC541+AM541)-F541</f>
        <v>300245</v>
      </c>
      <c r="H541" s="2">
        <f>F541/BX541*100</f>
        <v>205.01536253748642</v>
      </c>
      <c r="I541" s="2">
        <f>G541/(BW541-BX541)*100</f>
        <v>139.36492169440859</v>
      </c>
      <c r="J541">
        <v>80.599999999999994</v>
      </c>
      <c r="K541" s="2">
        <v>217050</v>
      </c>
      <c r="L541">
        <v>61.5</v>
      </c>
      <c r="M541" s="2">
        <v>217029</v>
      </c>
      <c r="N541">
        <v>65.400000000000006</v>
      </c>
      <c r="O541" s="2">
        <v>211717</v>
      </c>
      <c r="P541">
        <v>70.7</v>
      </c>
      <c r="Q541" s="2">
        <v>194494</v>
      </c>
      <c r="R541">
        <v>72.099999999999994</v>
      </c>
      <c r="S541" s="2">
        <v>49334</v>
      </c>
      <c r="T541">
        <v>90.8</v>
      </c>
      <c r="U541" s="2">
        <v>189721</v>
      </c>
      <c r="V541">
        <v>53.8</v>
      </c>
      <c r="W541" s="2">
        <v>189716</v>
      </c>
      <c r="X541">
        <v>57.2</v>
      </c>
      <c r="AA541" s="2">
        <v>186071</v>
      </c>
      <c r="AB541">
        <v>62.1</v>
      </c>
      <c r="AC541" s="2">
        <v>171104</v>
      </c>
      <c r="AD541">
        <v>63.4</v>
      </c>
      <c r="AE541" s="2">
        <v>44425</v>
      </c>
      <c r="AF541">
        <v>81.7</v>
      </c>
      <c r="AG541" s="2">
        <v>46641</v>
      </c>
      <c r="AH541">
        <v>24.6</v>
      </c>
      <c r="AM541" s="2">
        <v>46079</v>
      </c>
      <c r="AN541">
        <v>26.9</v>
      </c>
      <c r="AO541" s="2">
        <v>31390</v>
      </c>
      <c r="AP541">
        <v>34.299999999999997</v>
      </c>
      <c r="AQ541" s="2">
        <v>17673</v>
      </c>
      <c r="AR541">
        <v>39.799999999999997</v>
      </c>
      <c r="AW541" t="s">
        <v>86</v>
      </c>
      <c r="AX541">
        <v>4</v>
      </c>
      <c r="AY541">
        <v>4</v>
      </c>
      <c r="BA541">
        <v>4</v>
      </c>
      <c r="BB541">
        <v>4</v>
      </c>
      <c r="BC541">
        <v>4</v>
      </c>
      <c r="BD541" t="s">
        <v>83</v>
      </c>
      <c r="BE541">
        <v>4</v>
      </c>
      <c r="BF541">
        <v>4</v>
      </c>
      <c r="BH541">
        <v>4</v>
      </c>
      <c r="BI541">
        <v>4</v>
      </c>
      <c r="BJ541">
        <v>4</v>
      </c>
      <c r="BS541" s="2">
        <v>352802</v>
      </c>
      <c r="BT541" s="2">
        <v>331747</v>
      </c>
      <c r="BV541" s="2">
        <v>299462</v>
      </c>
      <c r="BW541" s="2">
        <v>269791</v>
      </c>
      <c r="BX541" s="2">
        <v>54353</v>
      </c>
    </row>
    <row r="542" spans="1:76" x14ac:dyDescent="0.35">
      <c r="A542" s="1">
        <v>44565</v>
      </c>
      <c r="B542">
        <v>51059</v>
      </c>
      <c r="C542">
        <v>1</v>
      </c>
      <c r="D542" t="s">
        <v>290</v>
      </c>
      <c r="E542" t="s">
        <v>163</v>
      </c>
      <c r="F542" s="2">
        <f>S542+AE542+AQ542</f>
        <v>383330</v>
      </c>
      <c r="G542" s="2">
        <f>(Q542+AC542+AM542)-F542</f>
        <v>1522402</v>
      </c>
      <c r="H542" s="2">
        <f>F542/BX542*100</f>
        <v>238.89293971743913</v>
      </c>
      <c r="I542" s="2">
        <f>G542/(BW542-BX542)*100</f>
        <v>211.37250328360034</v>
      </c>
      <c r="J542">
        <v>80.599999999999994</v>
      </c>
      <c r="K542" s="2">
        <v>1022213</v>
      </c>
      <c r="L542">
        <v>89.1</v>
      </c>
      <c r="M542" s="2">
        <v>1022014</v>
      </c>
      <c r="N542">
        <v>95</v>
      </c>
      <c r="O542" s="2">
        <v>975661</v>
      </c>
      <c r="P542">
        <v>95</v>
      </c>
      <c r="Q542" s="2">
        <v>888800</v>
      </c>
      <c r="R542">
        <v>95</v>
      </c>
      <c r="S542" s="2">
        <v>167767</v>
      </c>
      <c r="T542">
        <v>95</v>
      </c>
      <c r="U542" s="2">
        <v>854006</v>
      </c>
      <c r="V542">
        <v>74.400000000000006</v>
      </c>
      <c r="W542" s="2">
        <v>853959</v>
      </c>
      <c r="X542">
        <v>79.400000000000006</v>
      </c>
      <c r="AA542" s="2">
        <v>821143</v>
      </c>
      <c r="AB542">
        <v>84.5</v>
      </c>
      <c r="AC542" s="2">
        <v>745003</v>
      </c>
      <c r="AD542">
        <v>84.6</v>
      </c>
      <c r="AE542" s="2">
        <v>136297</v>
      </c>
      <c r="AF542">
        <v>84.9</v>
      </c>
      <c r="AG542" s="2">
        <v>276756</v>
      </c>
      <c r="AH542">
        <v>32.4</v>
      </c>
      <c r="AM542" s="2">
        <v>271929</v>
      </c>
      <c r="AN542">
        <v>36.5</v>
      </c>
      <c r="AO542" s="2">
        <v>159290</v>
      </c>
      <c r="AP542">
        <v>47.6</v>
      </c>
      <c r="AQ542" s="2">
        <v>79266</v>
      </c>
      <c r="AR542">
        <v>58.2</v>
      </c>
      <c r="AW542" t="s">
        <v>86</v>
      </c>
      <c r="AX542">
        <v>4</v>
      </c>
      <c r="AY542">
        <v>4</v>
      </c>
      <c r="BA542">
        <v>4</v>
      </c>
      <c r="BB542">
        <v>4</v>
      </c>
      <c r="BC542">
        <v>4</v>
      </c>
      <c r="BD542" t="s">
        <v>83</v>
      </c>
      <c r="BE542">
        <v>4</v>
      </c>
      <c r="BF542">
        <v>4</v>
      </c>
      <c r="BH542">
        <v>4</v>
      </c>
      <c r="BI542">
        <v>4</v>
      </c>
      <c r="BJ542">
        <v>4</v>
      </c>
      <c r="BS542" s="2">
        <v>1147532</v>
      </c>
      <c r="BT542" s="2">
        <v>1075691</v>
      </c>
      <c r="BV542" s="2">
        <v>972066</v>
      </c>
      <c r="BW542" s="2">
        <v>880707</v>
      </c>
      <c r="BX542" s="2">
        <v>160461</v>
      </c>
    </row>
    <row r="543" spans="1:76" x14ac:dyDescent="0.35">
      <c r="A543" s="1">
        <v>44565</v>
      </c>
      <c r="B543">
        <v>51085</v>
      </c>
      <c r="C543">
        <v>1</v>
      </c>
      <c r="D543" t="s">
        <v>606</v>
      </c>
      <c r="E543" t="s">
        <v>163</v>
      </c>
      <c r="F543" s="2">
        <f>S543+AE543+AQ543</f>
        <v>38502</v>
      </c>
      <c r="G543" s="2">
        <f>(Q543+AC543+AM543)-F543</f>
        <v>93955</v>
      </c>
      <c r="H543" s="2">
        <f>F543/BX543*100</f>
        <v>194.55280444669026</v>
      </c>
      <c r="I543" s="2">
        <f>G543/(BW543-BX543)*100</f>
        <v>145.37591483699268</v>
      </c>
      <c r="J543">
        <v>80.599999999999994</v>
      </c>
      <c r="K543" s="2">
        <v>68155</v>
      </c>
      <c r="L543">
        <v>63.2</v>
      </c>
      <c r="M543" s="2">
        <v>68150</v>
      </c>
      <c r="N543">
        <v>66.5</v>
      </c>
      <c r="O543" s="2">
        <v>66245</v>
      </c>
      <c r="P543">
        <v>71</v>
      </c>
      <c r="Q543" s="2">
        <v>61173</v>
      </c>
      <c r="R543">
        <v>72.5</v>
      </c>
      <c r="S543" s="2">
        <v>17071</v>
      </c>
      <c r="T543">
        <v>86.3</v>
      </c>
      <c r="U543" s="2">
        <v>61806</v>
      </c>
      <c r="V543">
        <v>57.4</v>
      </c>
      <c r="W543" s="2">
        <v>61803</v>
      </c>
      <c r="X543">
        <v>60.4</v>
      </c>
      <c r="AA543" s="2">
        <v>60326</v>
      </c>
      <c r="AB543">
        <v>64.7</v>
      </c>
      <c r="AC543" s="2">
        <v>55844</v>
      </c>
      <c r="AD543">
        <v>66.2</v>
      </c>
      <c r="AE543" s="2">
        <v>15856</v>
      </c>
      <c r="AF543">
        <v>80.099999999999994</v>
      </c>
      <c r="AG543" s="2">
        <v>15676</v>
      </c>
      <c r="AH543">
        <v>25.4</v>
      </c>
      <c r="AM543" s="2">
        <v>15440</v>
      </c>
      <c r="AN543">
        <v>27.6</v>
      </c>
      <c r="AO543" s="2">
        <v>10340</v>
      </c>
      <c r="AP543">
        <v>31.8</v>
      </c>
      <c r="AQ543" s="2">
        <v>5575</v>
      </c>
      <c r="AR543">
        <v>35.200000000000003</v>
      </c>
      <c r="AW543" t="s">
        <v>86</v>
      </c>
      <c r="AX543">
        <v>4</v>
      </c>
      <c r="AY543">
        <v>4</v>
      </c>
      <c r="BA543">
        <v>4</v>
      </c>
      <c r="BB543">
        <v>4</v>
      </c>
      <c r="BC543">
        <v>4</v>
      </c>
      <c r="BD543" t="s">
        <v>83</v>
      </c>
      <c r="BE543">
        <v>4</v>
      </c>
      <c r="BF543">
        <v>4</v>
      </c>
      <c r="BH543">
        <v>4</v>
      </c>
      <c r="BI543">
        <v>4</v>
      </c>
      <c r="BJ543">
        <v>4</v>
      </c>
      <c r="BS543" s="2">
        <v>107766</v>
      </c>
      <c r="BT543" s="2">
        <v>102405</v>
      </c>
      <c r="BV543" s="2">
        <v>93292</v>
      </c>
      <c r="BW543" s="2">
        <v>84419</v>
      </c>
      <c r="BX543" s="2">
        <v>19790</v>
      </c>
    </row>
    <row r="544" spans="1:76" x14ac:dyDescent="0.35">
      <c r="A544" s="1">
        <v>44565</v>
      </c>
      <c r="B544">
        <v>51087</v>
      </c>
      <c r="C544">
        <v>1</v>
      </c>
      <c r="D544" t="s">
        <v>603</v>
      </c>
      <c r="E544" t="s">
        <v>163</v>
      </c>
      <c r="F544" s="2">
        <f>S544+AE544+AQ544</f>
        <v>96035</v>
      </c>
      <c r="G544" s="2">
        <f>(Q544+AC544+AM544)-F544</f>
        <v>278828</v>
      </c>
      <c r="H544" s="2">
        <f>F544/BX544*100</f>
        <v>182.16047040971168</v>
      </c>
      <c r="I544" s="2">
        <f>G544/(BW544-BX544)*100</f>
        <v>136.72060409924487</v>
      </c>
      <c r="J544">
        <v>80.599999999999994</v>
      </c>
      <c r="K544" s="2">
        <v>199431</v>
      </c>
      <c r="L544">
        <v>60.3</v>
      </c>
      <c r="M544" s="2">
        <v>199326</v>
      </c>
      <c r="N544">
        <v>64.099999999999994</v>
      </c>
      <c r="O544" s="2">
        <v>195222</v>
      </c>
      <c r="P544">
        <v>69.099999999999994</v>
      </c>
      <c r="Q544" s="2">
        <v>180150</v>
      </c>
      <c r="R544">
        <v>70.2</v>
      </c>
      <c r="S544" s="2">
        <v>43705</v>
      </c>
      <c r="T544">
        <v>82.9</v>
      </c>
      <c r="U544" s="2">
        <v>177195</v>
      </c>
      <c r="V544">
        <v>53.6</v>
      </c>
      <c r="W544" s="2">
        <v>177153</v>
      </c>
      <c r="X544">
        <v>57</v>
      </c>
      <c r="AA544" s="2">
        <v>174350</v>
      </c>
      <c r="AB544">
        <v>61.7</v>
      </c>
      <c r="AC544" s="2">
        <v>161481</v>
      </c>
      <c r="AD544">
        <v>62.9</v>
      </c>
      <c r="AE544" s="2">
        <v>40628</v>
      </c>
      <c r="AF544">
        <v>77.099999999999994</v>
      </c>
      <c r="AG544" s="2">
        <v>33659</v>
      </c>
      <c r="AH544">
        <v>19</v>
      </c>
      <c r="AM544" s="2">
        <v>33232</v>
      </c>
      <c r="AN544">
        <v>20.6</v>
      </c>
      <c r="AO544" s="2">
        <v>20987</v>
      </c>
      <c r="AP544">
        <v>25.1</v>
      </c>
      <c r="AQ544" s="2">
        <v>11702</v>
      </c>
      <c r="AR544">
        <v>28.8</v>
      </c>
      <c r="AW544" t="s">
        <v>112</v>
      </c>
      <c r="AX544">
        <v>8</v>
      </c>
      <c r="AY544">
        <v>8</v>
      </c>
      <c r="BA544">
        <v>8</v>
      </c>
      <c r="BB544">
        <v>8</v>
      </c>
      <c r="BC544">
        <v>8</v>
      </c>
      <c r="BD544" t="s">
        <v>83</v>
      </c>
      <c r="BE544">
        <v>4</v>
      </c>
      <c r="BF544">
        <v>4</v>
      </c>
      <c r="BH544">
        <v>4</v>
      </c>
      <c r="BI544">
        <v>4</v>
      </c>
      <c r="BJ544">
        <v>4</v>
      </c>
      <c r="BS544" s="2">
        <v>330818</v>
      </c>
      <c r="BT544" s="2">
        <v>311020</v>
      </c>
      <c r="BV544" s="2">
        <v>282614</v>
      </c>
      <c r="BW544" s="2">
        <v>256660</v>
      </c>
      <c r="BX544" s="2">
        <v>52720</v>
      </c>
    </row>
    <row r="545" spans="1:76" x14ac:dyDescent="0.35">
      <c r="A545" s="1">
        <v>44565</v>
      </c>
      <c r="B545">
        <v>51107</v>
      </c>
      <c r="C545">
        <v>1</v>
      </c>
      <c r="D545" t="s">
        <v>477</v>
      </c>
      <c r="E545" t="s">
        <v>163</v>
      </c>
      <c r="F545" s="2">
        <f>S545+AE545+AQ545</f>
        <v>97627</v>
      </c>
      <c r="G545" s="2">
        <f>(Q545+AC545+AM545)-F545</f>
        <v>509148</v>
      </c>
      <c r="H545" s="2">
        <f>F545/BX545*100</f>
        <v>243.15566625155665</v>
      </c>
      <c r="I545" s="2">
        <f>G545/(BW545-BX545)*100</f>
        <v>197.25091235927198</v>
      </c>
      <c r="J545">
        <v>80.599999999999994</v>
      </c>
      <c r="K545" s="2">
        <v>338704</v>
      </c>
      <c r="L545">
        <v>81.900000000000006</v>
      </c>
      <c r="M545" s="2">
        <v>338669</v>
      </c>
      <c r="N545">
        <v>87.9</v>
      </c>
      <c r="O545" s="2">
        <v>318111</v>
      </c>
      <c r="P545">
        <v>93.9</v>
      </c>
      <c r="Q545" s="2">
        <v>281309</v>
      </c>
      <c r="R545">
        <v>94.3</v>
      </c>
      <c r="S545" s="2">
        <v>43492</v>
      </c>
      <c r="T545">
        <v>95</v>
      </c>
      <c r="U545" s="2">
        <v>285321</v>
      </c>
      <c r="V545">
        <v>69</v>
      </c>
      <c r="W545" s="2">
        <v>285310</v>
      </c>
      <c r="X545">
        <v>74</v>
      </c>
      <c r="AA545" s="2">
        <v>270821</v>
      </c>
      <c r="AB545">
        <v>79.900000000000006</v>
      </c>
      <c r="AC545" s="2">
        <v>237680</v>
      </c>
      <c r="AD545">
        <v>79.7</v>
      </c>
      <c r="AE545" s="2">
        <v>35027</v>
      </c>
      <c r="AF545">
        <v>87.2</v>
      </c>
      <c r="AG545" s="2">
        <v>89715</v>
      </c>
      <c r="AH545">
        <v>31.4</v>
      </c>
      <c r="AM545" s="2">
        <v>87786</v>
      </c>
      <c r="AN545">
        <v>36.9</v>
      </c>
      <c r="AO545" s="2">
        <v>45490</v>
      </c>
      <c r="AP545">
        <v>46.1</v>
      </c>
      <c r="AQ545" s="2">
        <v>19108</v>
      </c>
      <c r="AR545">
        <v>54.6</v>
      </c>
      <c r="AW545" t="s">
        <v>86</v>
      </c>
      <c r="AX545">
        <v>4</v>
      </c>
      <c r="AY545">
        <v>4</v>
      </c>
      <c r="BA545">
        <v>4</v>
      </c>
      <c r="BB545">
        <v>4</v>
      </c>
      <c r="BC545">
        <v>4</v>
      </c>
      <c r="BD545" t="s">
        <v>83</v>
      </c>
      <c r="BE545">
        <v>4</v>
      </c>
      <c r="BF545">
        <v>4</v>
      </c>
      <c r="BH545">
        <v>4</v>
      </c>
      <c r="BI545">
        <v>4</v>
      </c>
      <c r="BJ545">
        <v>4</v>
      </c>
      <c r="BS545" s="2">
        <v>413538</v>
      </c>
      <c r="BT545" s="2">
        <v>385297</v>
      </c>
      <c r="BV545" s="2">
        <v>338819</v>
      </c>
      <c r="BW545" s="2">
        <v>298272</v>
      </c>
      <c r="BX545" s="2">
        <v>40150</v>
      </c>
    </row>
    <row r="546" spans="1:76" x14ac:dyDescent="0.35">
      <c r="A546" s="1">
        <v>44565</v>
      </c>
      <c r="B546">
        <v>51153</v>
      </c>
      <c r="C546">
        <v>1</v>
      </c>
      <c r="D546" t="s">
        <v>162</v>
      </c>
      <c r="E546" t="s">
        <v>163</v>
      </c>
      <c r="F546" s="2">
        <f>S546+AE546+AQ546</f>
        <v>119458</v>
      </c>
      <c r="G546" s="2">
        <f>(Q546+AC546+AM546)-F546</f>
        <v>578459</v>
      </c>
      <c r="H546" s="2">
        <f>F546/BX546*100</f>
        <v>246.18840549842344</v>
      </c>
      <c r="I546" s="2">
        <f>G546/(BW546-BX546)*100</f>
        <v>195.74805760848969</v>
      </c>
      <c r="J546">
        <v>80.599999999999994</v>
      </c>
      <c r="K546" s="2">
        <v>375947</v>
      </c>
      <c r="L546">
        <v>79.900000000000006</v>
      </c>
      <c r="M546" s="2">
        <v>375914</v>
      </c>
      <c r="N546">
        <v>86.1</v>
      </c>
      <c r="O546" s="2">
        <v>360462</v>
      </c>
      <c r="P546">
        <v>93.1</v>
      </c>
      <c r="Q546" s="2">
        <v>324749</v>
      </c>
      <c r="R546">
        <v>94.4</v>
      </c>
      <c r="S546" s="2">
        <v>51347</v>
      </c>
      <c r="T546">
        <v>95</v>
      </c>
      <c r="U546" s="2">
        <v>321413</v>
      </c>
      <c r="V546">
        <v>68.3</v>
      </c>
      <c r="W546" s="2">
        <v>321405</v>
      </c>
      <c r="X546">
        <v>73.7</v>
      </c>
      <c r="AA546" s="2">
        <v>311572</v>
      </c>
      <c r="AB546">
        <v>80.5</v>
      </c>
      <c r="AC546" s="2">
        <v>279903</v>
      </c>
      <c r="AD546">
        <v>81.400000000000006</v>
      </c>
      <c r="AE546" s="2">
        <v>42774</v>
      </c>
      <c r="AF546">
        <v>88.2</v>
      </c>
      <c r="AG546" s="2">
        <v>94688</v>
      </c>
      <c r="AH546">
        <v>29.5</v>
      </c>
      <c r="AM546" s="2">
        <v>93265</v>
      </c>
      <c r="AN546">
        <v>33.299999999999997</v>
      </c>
      <c r="AO546" s="2">
        <v>54983</v>
      </c>
      <c r="AP546">
        <v>47.1</v>
      </c>
      <c r="AQ546" s="2">
        <v>25337</v>
      </c>
      <c r="AR546">
        <v>59.2</v>
      </c>
      <c r="AW546" t="s">
        <v>112</v>
      </c>
      <c r="AX546">
        <v>8</v>
      </c>
      <c r="AY546">
        <v>8</v>
      </c>
      <c r="BA546">
        <v>8</v>
      </c>
      <c r="BB546">
        <v>8</v>
      </c>
      <c r="BC546">
        <v>8</v>
      </c>
      <c r="BD546" t="s">
        <v>83</v>
      </c>
      <c r="BE546">
        <v>4</v>
      </c>
      <c r="BF546">
        <v>4</v>
      </c>
      <c r="BH546">
        <v>4</v>
      </c>
      <c r="BI546">
        <v>4</v>
      </c>
      <c r="BJ546">
        <v>4</v>
      </c>
      <c r="BS546" s="2">
        <v>470335</v>
      </c>
      <c r="BT546" s="2">
        <v>436353</v>
      </c>
      <c r="BV546" s="2">
        <v>387065</v>
      </c>
      <c r="BW546" s="2">
        <v>344035</v>
      </c>
      <c r="BX546" s="2">
        <v>48523</v>
      </c>
    </row>
    <row r="547" spans="1:76" x14ac:dyDescent="0.35">
      <c r="A547" s="1">
        <v>44565</v>
      </c>
      <c r="B547">
        <v>51177</v>
      </c>
      <c r="C547">
        <v>1</v>
      </c>
      <c r="D547" t="s">
        <v>247</v>
      </c>
      <c r="E547" t="s">
        <v>163</v>
      </c>
      <c r="F547" s="2">
        <f>S547+AE547+AQ547</f>
        <v>32470</v>
      </c>
      <c r="G547" s="2">
        <f>(Q547+AC547+AM547)-F547</f>
        <v>90295</v>
      </c>
      <c r="H547" s="2">
        <f>F547/BX547*100</f>
        <v>161.78375685102142</v>
      </c>
      <c r="I547" s="2">
        <f>G547/(BW547-BX547)*100</f>
        <v>109.16795628203889</v>
      </c>
      <c r="J547">
        <v>80.599999999999994</v>
      </c>
      <c r="K547" s="2">
        <v>69506</v>
      </c>
      <c r="L547">
        <v>51</v>
      </c>
      <c r="M547" s="2">
        <v>69499</v>
      </c>
      <c r="N547">
        <v>54.3</v>
      </c>
      <c r="O547" s="2">
        <v>68465</v>
      </c>
      <c r="P547">
        <v>59.6</v>
      </c>
      <c r="Q547" s="2">
        <v>63364</v>
      </c>
      <c r="R547">
        <v>61.6</v>
      </c>
      <c r="S547" s="2">
        <v>16661</v>
      </c>
      <c r="T547">
        <v>83</v>
      </c>
      <c r="U547" s="2">
        <v>58891</v>
      </c>
      <c r="V547">
        <v>43.2</v>
      </c>
      <c r="W547" s="2">
        <v>58889</v>
      </c>
      <c r="X547">
        <v>46</v>
      </c>
      <c r="AA547" s="2">
        <v>58299</v>
      </c>
      <c r="AB547">
        <v>50.7</v>
      </c>
      <c r="AC547" s="2">
        <v>54288</v>
      </c>
      <c r="AD547">
        <v>52.8</v>
      </c>
      <c r="AE547" s="2">
        <v>14056</v>
      </c>
      <c r="AF547">
        <v>70</v>
      </c>
      <c r="AG547" s="2">
        <v>5171</v>
      </c>
      <c r="AH547">
        <v>8.8000000000000007</v>
      </c>
      <c r="AM547" s="2">
        <v>5113</v>
      </c>
      <c r="AN547">
        <v>9.4</v>
      </c>
      <c r="AO547" s="2">
        <v>3527</v>
      </c>
      <c r="AP547">
        <v>11.7</v>
      </c>
      <c r="AQ547" s="2">
        <v>1753</v>
      </c>
      <c r="AR547">
        <v>12.5</v>
      </c>
      <c r="AW547" t="s">
        <v>86</v>
      </c>
      <c r="AX547">
        <v>3</v>
      </c>
      <c r="AY547">
        <v>3</v>
      </c>
      <c r="BA547">
        <v>4</v>
      </c>
      <c r="BB547">
        <v>4</v>
      </c>
      <c r="BC547">
        <v>4</v>
      </c>
      <c r="BD547" t="s">
        <v>83</v>
      </c>
      <c r="BE547">
        <v>3</v>
      </c>
      <c r="BF547">
        <v>3</v>
      </c>
      <c r="BH547">
        <v>4</v>
      </c>
      <c r="BI547">
        <v>4</v>
      </c>
      <c r="BJ547">
        <v>4</v>
      </c>
      <c r="BS547" s="2">
        <v>136215</v>
      </c>
      <c r="BT547" s="2">
        <v>127894</v>
      </c>
      <c r="BV547" s="2">
        <v>114963</v>
      </c>
      <c r="BW547" s="2">
        <v>102782</v>
      </c>
      <c r="BX547" s="2">
        <v>20070</v>
      </c>
    </row>
    <row r="548" spans="1:76" x14ac:dyDescent="0.35">
      <c r="A548" s="1">
        <v>44565</v>
      </c>
      <c r="B548">
        <v>51179</v>
      </c>
      <c r="C548">
        <v>1</v>
      </c>
      <c r="D548" t="s">
        <v>348</v>
      </c>
      <c r="E548" t="s">
        <v>163</v>
      </c>
      <c r="F548" s="2">
        <f>S548+AE548+AQ548</f>
        <v>36806</v>
      </c>
      <c r="G548" s="2">
        <f>(Q548+AC548+AM548)-F548</f>
        <v>138871</v>
      </c>
      <c r="H548" s="2">
        <f>F548/BX548*100</f>
        <v>224.19443260035328</v>
      </c>
      <c r="I548" s="2">
        <f>G548/(BW548-BX548)*100</f>
        <v>143.42325408464669</v>
      </c>
      <c r="J548">
        <v>80.599999999999994</v>
      </c>
      <c r="K548" s="2">
        <v>97279</v>
      </c>
      <c r="L548">
        <v>63.6</v>
      </c>
      <c r="M548" s="2">
        <v>97274</v>
      </c>
      <c r="N548">
        <v>67.900000000000006</v>
      </c>
      <c r="O548" s="2">
        <v>93436</v>
      </c>
      <c r="P548">
        <v>73.2</v>
      </c>
      <c r="Q548" s="2">
        <v>84584</v>
      </c>
      <c r="R548">
        <v>74.7</v>
      </c>
      <c r="S548" s="2">
        <v>16885</v>
      </c>
      <c r="T548">
        <v>95</v>
      </c>
      <c r="U548" s="2">
        <v>80643</v>
      </c>
      <c r="V548">
        <v>52.7</v>
      </c>
      <c r="W548" s="2">
        <v>80643</v>
      </c>
      <c r="X548">
        <v>56.3</v>
      </c>
      <c r="AA548" s="2">
        <v>78331</v>
      </c>
      <c r="AB548">
        <v>61.4</v>
      </c>
      <c r="AC548" s="2">
        <v>71143</v>
      </c>
      <c r="AD548">
        <v>62.8</v>
      </c>
      <c r="AE548" s="2">
        <v>13873</v>
      </c>
      <c r="AF548">
        <v>84.5</v>
      </c>
      <c r="AG548" s="2">
        <v>20228</v>
      </c>
      <c r="AH548">
        <v>25.1</v>
      </c>
      <c r="AM548" s="2">
        <v>19950</v>
      </c>
      <c r="AN548">
        <v>28</v>
      </c>
      <c r="AO548" s="2">
        <v>12616</v>
      </c>
      <c r="AP548">
        <v>36.799999999999997</v>
      </c>
      <c r="AQ548" s="2">
        <v>6048</v>
      </c>
      <c r="AR548">
        <v>43.6</v>
      </c>
      <c r="AW548" t="s">
        <v>86</v>
      </c>
      <c r="AX548">
        <v>4</v>
      </c>
      <c r="AY548">
        <v>4</v>
      </c>
      <c r="BA548">
        <v>4</v>
      </c>
      <c r="BB548">
        <v>4</v>
      </c>
      <c r="BC548">
        <v>4</v>
      </c>
      <c r="BD548" t="s">
        <v>83</v>
      </c>
      <c r="BE548">
        <v>4</v>
      </c>
      <c r="BF548">
        <v>4</v>
      </c>
      <c r="BH548">
        <v>4</v>
      </c>
      <c r="BI548">
        <v>4</v>
      </c>
      <c r="BJ548">
        <v>4</v>
      </c>
      <c r="BS548" s="2">
        <v>152882</v>
      </c>
      <c r="BT548" s="2">
        <v>143156</v>
      </c>
      <c r="BV548" s="2">
        <v>127582</v>
      </c>
      <c r="BW548" s="2">
        <v>113243</v>
      </c>
      <c r="BX548" s="2">
        <v>16417</v>
      </c>
    </row>
    <row r="549" spans="1:76" x14ac:dyDescent="0.35">
      <c r="A549" s="1">
        <v>44565</v>
      </c>
      <c r="B549">
        <v>51510</v>
      </c>
      <c r="C549">
        <v>1</v>
      </c>
      <c r="D549" t="s">
        <v>268</v>
      </c>
      <c r="E549" t="s">
        <v>163</v>
      </c>
      <c r="F549" s="2">
        <f>S549+AE549+AQ549</f>
        <v>37854</v>
      </c>
      <c r="G549" s="2">
        <f>(Q549+AC549+AM549)-F549</f>
        <v>180090</v>
      </c>
      <c r="H549" s="2">
        <f>F549/BX549*100</f>
        <v>195.1740139211137</v>
      </c>
      <c r="I549" s="2">
        <f>G549/(BW549-BX549)*100</f>
        <v>161.7463468084533</v>
      </c>
      <c r="J549">
        <v>80.599999999999994</v>
      </c>
      <c r="K549" s="2">
        <v>115698</v>
      </c>
      <c r="L549">
        <v>72.599999999999994</v>
      </c>
      <c r="M549" s="2">
        <v>115682</v>
      </c>
      <c r="N549">
        <v>77.900000000000006</v>
      </c>
      <c r="O549" s="2">
        <v>112841</v>
      </c>
      <c r="P549">
        <v>81.7</v>
      </c>
      <c r="Q549" s="2">
        <v>106314</v>
      </c>
      <c r="R549">
        <v>81.3</v>
      </c>
      <c r="S549" s="2">
        <v>17295</v>
      </c>
      <c r="T549">
        <v>89.2</v>
      </c>
      <c r="U549" s="2">
        <v>94564</v>
      </c>
      <c r="V549">
        <v>59.3</v>
      </c>
      <c r="W549" s="2">
        <v>94557</v>
      </c>
      <c r="X549">
        <v>63.7</v>
      </c>
      <c r="AA549" s="2">
        <v>92371</v>
      </c>
      <c r="AB549">
        <v>66.900000000000006</v>
      </c>
      <c r="AC549" s="2">
        <v>86950</v>
      </c>
      <c r="AD549">
        <v>66.5</v>
      </c>
      <c r="AE549" s="2">
        <v>14710</v>
      </c>
      <c r="AF549">
        <v>75.8</v>
      </c>
      <c r="AG549" s="2">
        <v>24965</v>
      </c>
      <c r="AH549">
        <v>26.4</v>
      </c>
      <c r="AM549" s="2">
        <v>24680</v>
      </c>
      <c r="AN549">
        <v>28.4</v>
      </c>
      <c r="AO549" s="2">
        <v>12154</v>
      </c>
      <c r="AP549">
        <v>35.5</v>
      </c>
      <c r="AQ549" s="2">
        <v>5849</v>
      </c>
      <c r="AR549">
        <v>39.799999999999997</v>
      </c>
      <c r="AW549" t="s">
        <v>86</v>
      </c>
      <c r="AX549">
        <v>4</v>
      </c>
      <c r="AY549">
        <v>4</v>
      </c>
      <c r="BA549">
        <v>4</v>
      </c>
      <c r="BB549">
        <v>4</v>
      </c>
      <c r="BC549">
        <v>4</v>
      </c>
      <c r="BD549" t="s">
        <v>83</v>
      </c>
      <c r="BE549">
        <v>4</v>
      </c>
      <c r="BF549">
        <v>4</v>
      </c>
      <c r="BH549">
        <v>4</v>
      </c>
      <c r="BI549">
        <v>4</v>
      </c>
      <c r="BJ549">
        <v>4</v>
      </c>
      <c r="BS549" s="2">
        <v>159428</v>
      </c>
      <c r="BT549" s="2">
        <v>148416</v>
      </c>
      <c r="BV549" s="2">
        <v>138072</v>
      </c>
      <c r="BW549" s="2">
        <v>130736</v>
      </c>
      <c r="BX549" s="2">
        <v>19395</v>
      </c>
    </row>
    <row r="550" spans="1:76" x14ac:dyDescent="0.35">
      <c r="A550" s="1">
        <v>44565</v>
      </c>
      <c r="B550">
        <v>51550</v>
      </c>
      <c r="C550">
        <v>1</v>
      </c>
      <c r="D550" t="s">
        <v>577</v>
      </c>
      <c r="E550" t="s">
        <v>163</v>
      </c>
      <c r="F550" s="2">
        <f>S550+AE550+AQ550</f>
        <v>54327</v>
      </c>
      <c r="G550" s="2">
        <f>(Q550+AC550+AM550)-F550</f>
        <v>162476</v>
      </c>
      <c r="H550" s="2">
        <f>F550/BX550*100</f>
        <v>161.52405304156508</v>
      </c>
      <c r="I550" s="2">
        <f>G550/(BW550-BX550)*100</f>
        <v>106.83095859606672</v>
      </c>
      <c r="J550">
        <v>80.599999999999994</v>
      </c>
      <c r="K550" s="2">
        <v>119645</v>
      </c>
      <c r="L550">
        <v>48.9</v>
      </c>
      <c r="M550" s="2">
        <v>119635</v>
      </c>
      <c r="N550">
        <v>52.1</v>
      </c>
      <c r="O550" s="2">
        <v>118092</v>
      </c>
      <c r="P550">
        <v>57.2</v>
      </c>
      <c r="Q550" s="2">
        <v>109274</v>
      </c>
      <c r="R550">
        <v>58.8</v>
      </c>
      <c r="S550" s="2">
        <v>26102</v>
      </c>
      <c r="T550">
        <v>77.599999999999994</v>
      </c>
      <c r="U550" s="2">
        <v>105298</v>
      </c>
      <c r="V550">
        <v>43</v>
      </c>
      <c r="W550" s="2">
        <v>105296</v>
      </c>
      <c r="X550">
        <v>45.9</v>
      </c>
      <c r="AA550" s="2">
        <v>104337</v>
      </c>
      <c r="AB550">
        <v>50.5</v>
      </c>
      <c r="AC550" s="2">
        <v>97029</v>
      </c>
      <c r="AD550">
        <v>52.2</v>
      </c>
      <c r="AE550" s="2">
        <v>24143</v>
      </c>
      <c r="AF550">
        <v>71.8</v>
      </c>
      <c r="AG550" s="2">
        <v>10602</v>
      </c>
      <c r="AH550">
        <v>10.1</v>
      </c>
      <c r="AM550" s="2">
        <v>10500</v>
      </c>
      <c r="AN550">
        <v>10.8</v>
      </c>
      <c r="AO550" s="2">
        <v>7530</v>
      </c>
      <c r="AP550">
        <v>14.2</v>
      </c>
      <c r="AQ550" s="2">
        <v>4082</v>
      </c>
      <c r="AR550">
        <v>16.899999999999999</v>
      </c>
      <c r="AW550" t="s">
        <v>112</v>
      </c>
      <c r="AX550">
        <v>7</v>
      </c>
      <c r="AY550">
        <v>7</v>
      </c>
      <c r="BA550">
        <v>8</v>
      </c>
      <c r="BB550">
        <v>8</v>
      </c>
      <c r="BC550">
        <v>8</v>
      </c>
      <c r="BD550" t="s">
        <v>83</v>
      </c>
      <c r="BE550">
        <v>3</v>
      </c>
      <c r="BF550">
        <v>3</v>
      </c>
      <c r="BH550">
        <v>4</v>
      </c>
      <c r="BI550">
        <v>4</v>
      </c>
      <c r="BJ550">
        <v>4</v>
      </c>
      <c r="BS550" s="2">
        <v>244835</v>
      </c>
      <c r="BT550" s="2">
        <v>229487</v>
      </c>
      <c r="BV550" s="2">
        <v>206587</v>
      </c>
      <c r="BW550" s="2">
        <v>185721</v>
      </c>
      <c r="BX550" s="2">
        <v>33634</v>
      </c>
    </row>
    <row r="551" spans="1:76" x14ac:dyDescent="0.35">
      <c r="A551" s="1">
        <v>44565</v>
      </c>
      <c r="B551">
        <v>51650</v>
      </c>
      <c r="C551">
        <v>1</v>
      </c>
      <c r="D551" t="s">
        <v>300</v>
      </c>
      <c r="E551" t="s">
        <v>163</v>
      </c>
      <c r="F551" s="2">
        <f>S551+AE551+AQ551</f>
        <v>44897</v>
      </c>
      <c r="G551" s="2">
        <f>(Q551+AC551+AM551)-F551</f>
        <v>128174</v>
      </c>
      <c r="H551" s="2">
        <f>F551/BX551*100</f>
        <v>212.00831090333853</v>
      </c>
      <c r="I551" s="2">
        <f>G551/(BW551-BX551)*100</f>
        <v>150.49902543268442</v>
      </c>
      <c r="J551">
        <v>80.599999999999994</v>
      </c>
      <c r="K551" s="2">
        <v>91499</v>
      </c>
      <c r="L551">
        <v>68</v>
      </c>
      <c r="M551" s="2">
        <v>91497</v>
      </c>
      <c r="N551">
        <v>72.5</v>
      </c>
      <c r="O551" s="2">
        <v>89890</v>
      </c>
      <c r="P551">
        <v>77.8</v>
      </c>
      <c r="Q551" s="2">
        <v>85045</v>
      </c>
      <c r="R551">
        <v>80</v>
      </c>
      <c r="S551" s="2">
        <v>20022</v>
      </c>
      <c r="T551">
        <v>94.5</v>
      </c>
      <c r="U551" s="2">
        <v>78338</v>
      </c>
      <c r="V551">
        <v>58.2</v>
      </c>
      <c r="W551" s="2">
        <v>78338</v>
      </c>
      <c r="X551">
        <v>62</v>
      </c>
      <c r="AA551" s="2">
        <v>77377</v>
      </c>
      <c r="AB551">
        <v>67</v>
      </c>
      <c r="AC551" s="2">
        <v>73375</v>
      </c>
      <c r="AD551">
        <v>69</v>
      </c>
      <c r="AE551" s="2">
        <v>17844</v>
      </c>
      <c r="AF551">
        <v>84.3</v>
      </c>
      <c r="AG551" s="2">
        <v>14735</v>
      </c>
      <c r="AH551">
        <v>18.8</v>
      </c>
      <c r="AM551" s="2">
        <v>14651</v>
      </c>
      <c r="AN551">
        <v>20</v>
      </c>
      <c r="AO551" s="2">
        <v>11568</v>
      </c>
      <c r="AP551">
        <v>30.5</v>
      </c>
      <c r="AQ551" s="2">
        <v>7031</v>
      </c>
      <c r="AR551">
        <v>39.4</v>
      </c>
      <c r="AW551" t="s">
        <v>82</v>
      </c>
      <c r="AX551">
        <v>12</v>
      </c>
      <c r="AY551">
        <v>12</v>
      </c>
      <c r="BA551">
        <v>12</v>
      </c>
      <c r="BB551">
        <v>12</v>
      </c>
      <c r="BC551">
        <v>12</v>
      </c>
      <c r="BD551" t="s">
        <v>83</v>
      </c>
      <c r="BE551">
        <v>4</v>
      </c>
      <c r="BF551">
        <v>4</v>
      </c>
      <c r="BH551">
        <v>4</v>
      </c>
      <c r="BI551">
        <v>4</v>
      </c>
      <c r="BJ551">
        <v>4</v>
      </c>
      <c r="BS551" s="2">
        <v>134510</v>
      </c>
      <c r="BT551" s="2">
        <v>126280</v>
      </c>
      <c r="BV551" s="2">
        <v>115515</v>
      </c>
      <c r="BW551" s="2">
        <v>106343</v>
      </c>
      <c r="BX551" s="2">
        <v>21177</v>
      </c>
    </row>
    <row r="552" spans="1:76" x14ac:dyDescent="0.35">
      <c r="A552" s="1">
        <v>44565</v>
      </c>
      <c r="B552">
        <v>51700</v>
      </c>
      <c r="C552">
        <v>1</v>
      </c>
      <c r="D552" t="s">
        <v>277</v>
      </c>
      <c r="E552" t="s">
        <v>163</v>
      </c>
      <c r="F552" s="2">
        <f>S552+AE552+AQ552</f>
        <v>48947</v>
      </c>
      <c r="G552" s="2">
        <f>(Q552+AC552+AM552)-F552</f>
        <v>151439</v>
      </c>
      <c r="H552" s="2">
        <f>F552/BX552*100</f>
        <v>204.86773815503096</v>
      </c>
      <c r="I552" s="2">
        <f>G552/(BW552-BX552)*100</f>
        <v>133.01508111479038</v>
      </c>
      <c r="J552">
        <v>80.599999999999994</v>
      </c>
      <c r="K552" s="2">
        <v>104310</v>
      </c>
      <c r="L552">
        <v>58.2</v>
      </c>
      <c r="M552" s="2">
        <v>104305</v>
      </c>
      <c r="N552">
        <v>62.8</v>
      </c>
      <c r="O552" s="2">
        <v>102523</v>
      </c>
      <c r="P552">
        <v>68.3</v>
      </c>
      <c r="Q552" s="2">
        <v>96447</v>
      </c>
      <c r="R552">
        <v>70</v>
      </c>
      <c r="S552" s="2">
        <v>21313</v>
      </c>
      <c r="T552">
        <v>89.2</v>
      </c>
      <c r="U552" s="2">
        <v>91340</v>
      </c>
      <c r="V552">
        <v>51</v>
      </c>
      <c r="W552" s="2">
        <v>91340</v>
      </c>
      <c r="X552">
        <v>55</v>
      </c>
      <c r="AA552" s="2">
        <v>90180</v>
      </c>
      <c r="AB552">
        <v>60.1</v>
      </c>
      <c r="AC552" s="2">
        <v>85070</v>
      </c>
      <c r="AD552">
        <v>61.8</v>
      </c>
      <c r="AE552" s="2">
        <v>19611</v>
      </c>
      <c r="AF552">
        <v>82.1</v>
      </c>
      <c r="AG552" s="2">
        <v>18990</v>
      </c>
      <c r="AH552">
        <v>20.8</v>
      </c>
      <c r="AM552" s="2">
        <v>18869</v>
      </c>
      <c r="AN552">
        <v>22.2</v>
      </c>
      <c r="AO552" s="2">
        <v>13616</v>
      </c>
      <c r="AP552">
        <v>31.9</v>
      </c>
      <c r="AQ552" s="2">
        <v>8023</v>
      </c>
      <c r="AR552">
        <v>40.9</v>
      </c>
      <c r="AW552" t="s">
        <v>97</v>
      </c>
      <c r="AX552">
        <v>16</v>
      </c>
      <c r="AY552">
        <v>16</v>
      </c>
      <c r="BA552">
        <v>16</v>
      </c>
      <c r="BB552">
        <v>16</v>
      </c>
      <c r="BC552">
        <v>16</v>
      </c>
      <c r="BD552" t="s">
        <v>83</v>
      </c>
      <c r="BE552">
        <v>4</v>
      </c>
      <c r="BF552">
        <v>4</v>
      </c>
      <c r="BH552">
        <v>4</v>
      </c>
      <c r="BI552">
        <v>4</v>
      </c>
      <c r="BJ552">
        <v>4</v>
      </c>
      <c r="BS552" s="2">
        <v>179225</v>
      </c>
      <c r="BT552" s="2">
        <v>166100</v>
      </c>
      <c r="BV552" s="2">
        <v>150098</v>
      </c>
      <c r="BW552" s="2">
        <v>137743</v>
      </c>
      <c r="BX552" s="2">
        <v>23892</v>
      </c>
    </row>
    <row r="553" spans="1:76" x14ac:dyDescent="0.35">
      <c r="A553" s="1">
        <v>44565</v>
      </c>
      <c r="B553">
        <v>51710</v>
      </c>
      <c r="C553">
        <v>1</v>
      </c>
      <c r="D553" t="s">
        <v>251</v>
      </c>
      <c r="E553" t="s">
        <v>163</v>
      </c>
      <c r="F553" s="2">
        <f>S553+AE553+AQ553</f>
        <v>62000</v>
      </c>
      <c r="G553" s="2">
        <f>(Q553+AC553+AM553)-F553</f>
        <v>223471</v>
      </c>
      <c r="H553" s="2">
        <f>F553/BX553*100</f>
        <v>220.58561924075852</v>
      </c>
      <c r="I553" s="2">
        <f>G553/(BW553-BX553)*100</f>
        <v>133.32160030545646</v>
      </c>
      <c r="J553">
        <v>80.599999999999994</v>
      </c>
      <c r="K553" s="2">
        <v>144804</v>
      </c>
      <c r="L553">
        <v>59.7</v>
      </c>
      <c r="M553" s="2">
        <v>144789</v>
      </c>
      <c r="N553">
        <v>63.7</v>
      </c>
      <c r="O553" s="2">
        <v>140638</v>
      </c>
      <c r="P553">
        <v>67.3</v>
      </c>
      <c r="Q553" s="2">
        <v>133187</v>
      </c>
      <c r="R553">
        <v>68</v>
      </c>
      <c r="S553" s="2">
        <v>25594</v>
      </c>
      <c r="T553">
        <v>91.1</v>
      </c>
      <c r="U553" s="2">
        <v>127142</v>
      </c>
      <c r="V553">
        <v>52.4</v>
      </c>
      <c r="W553" s="2">
        <v>127138</v>
      </c>
      <c r="X553">
        <v>56</v>
      </c>
      <c r="AA553" s="2">
        <v>123911</v>
      </c>
      <c r="AB553">
        <v>59.3</v>
      </c>
      <c r="AC553" s="2">
        <v>117566</v>
      </c>
      <c r="AD553">
        <v>60.1</v>
      </c>
      <c r="AE553" s="2">
        <v>22993</v>
      </c>
      <c r="AF553">
        <v>81.8</v>
      </c>
      <c r="AG553" s="2">
        <v>35058</v>
      </c>
      <c r="AH553">
        <v>27.6</v>
      </c>
      <c r="AM553" s="2">
        <v>34718</v>
      </c>
      <c r="AN553">
        <v>29.5</v>
      </c>
      <c r="AO553" s="2">
        <v>24074</v>
      </c>
      <c r="AP553">
        <v>45.8</v>
      </c>
      <c r="AQ553" s="2">
        <v>13413</v>
      </c>
      <c r="AR553">
        <v>58.3</v>
      </c>
      <c r="AW553" t="s">
        <v>97</v>
      </c>
      <c r="AX553">
        <v>16</v>
      </c>
      <c r="AY553">
        <v>16</v>
      </c>
      <c r="BA553">
        <v>16</v>
      </c>
      <c r="BB553">
        <v>16</v>
      </c>
      <c r="BC553">
        <v>16</v>
      </c>
      <c r="BD553" t="s">
        <v>83</v>
      </c>
      <c r="BE553">
        <v>4</v>
      </c>
      <c r="BF553">
        <v>4</v>
      </c>
      <c r="BH553">
        <v>4</v>
      </c>
      <c r="BI553">
        <v>4</v>
      </c>
      <c r="BJ553">
        <v>4</v>
      </c>
      <c r="BS553" s="2">
        <v>242742</v>
      </c>
      <c r="BT553" s="2">
        <v>227171</v>
      </c>
      <c r="BV553" s="2">
        <v>208842</v>
      </c>
      <c r="BW553" s="2">
        <v>195725</v>
      </c>
      <c r="BX553" s="2">
        <v>28107</v>
      </c>
    </row>
    <row r="554" spans="1:76" x14ac:dyDescent="0.35">
      <c r="A554" s="1">
        <v>44565</v>
      </c>
      <c r="B554">
        <v>51760</v>
      </c>
      <c r="C554">
        <v>1</v>
      </c>
      <c r="D554" t="s">
        <v>421</v>
      </c>
      <c r="E554" t="s">
        <v>163</v>
      </c>
      <c r="F554" s="2">
        <f>S554+AE554+AQ554</f>
        <v>44936</v>
      </c>
      <c r="G554" s="2">
        <f>(Q554+AC554+AM554)-F554</f>
        <v>169792</v>
      </c>
      <c r="H554" s="2">
        <f>F554/BX554*100</f>
        <v>141.26819453613757</v>
      </c>
      <c r="I554" s="2">
        <f>G554/(BW554-BX554)*100</f>
        <v>106.82706161405804</v>
      </c>
      <c r="J554">
        <v>80.599999999999994</v>
      </c>
      <c r="K554" s="2">
        <v>109544</v>
      </c>
      <c r="L554">
        <v>47.5</v>
      </c>
      <c r="M554" s="2">
        <v>109478</v>
      </c>
      <c r="N554">
        <v>50.4</v>
      </c>
      <c r="O554" s="2">
        <v>108266</v>
      </c>
      <c r="P554">
        <v>53.6</v>
      </c>
      <c r="Q554" s="2">
        <v>103972</v>
      </c>
      <c r="R554">
        <v>54.5</v>
      </c>
      <c r="S554" s="2">
        <v>21382</v>
      </c>
      <c r="T554">
        <v>67.2</v>
      </c>
      <c r="U554" s="2">
        <v>96253</v>
      </c>
      <c r="V554">
        <v>41.8</v>
      </c>
      <c r="W554" s="2">
        <v>96217</v>
      </c>
      <c r="X554">
        <v>44.3</v>
      </c>
      <c r="AA554" s="2">
        <v>95326</v>
      </c>
      <c r="AB554">
        <v>47.2</v>
      </c>
      <c r="AC554" s="2">
        <v>91877</v>
      </c>
      <c r="AD554">
        <v>48.2</v>
      </c>
      <c r="AE554" s="2">
        <v>19558</v>
      </c>
      <c r="AF554">
        <v>61.5</v>
      </c>
      <c r="AG554" s="2">
        <v>18970</v>
      </c>
      <c r="AH554">
        <v>19.7</v>
      </c>
      <c r="AM554" s="2">
        <v>18879</v>
      </c>
      <c r="AN554">
        <v>20.5</v>
      </c>
      <c r="AO554" s="2">
        <v>7749</v>
      </c>
      <c r="AP554">
        <v>18.899999999999999</v>
      </c>
      <c r="AQ554" s="2">
        <v>3996</v>
      </c>
      <c r="AR554">
        <v>20.399999999999999</v>
      </c>
      <c r="AW554" t="s">
        <v>97</v>
      </c>
      <c r="AX554">
        <v>15</v>
      </c>
      <c r="AY554">
        <v>15</v>
      </c>
      <c r="BA554">
        <v>15</v>
      </c>
      <c r="BB554">
        <v>15</v>
      </c>
      <c r="BC554">
        <v>15</v>
      </c>
      <c r="BD554" t="s">
        <v>83</v>
      </c>
      <c r="BE554">
        <v>3</v>
      </c>
      <c r="BF554">
        <v>3</v>
      </c>
      <c r="BH554">
        <v>3</v>
      </c>
      <c r="BI554">
        <v>3</v>
      </c>
      <c r="BJ554">
        <v>3</v>
      </c>
      <c r="BS554" s="2">
        <v>230436</v>
      </c>
      <c r="BT554" s="2">
        <v>217098</v>
      </c>
      <c r="BV554" s="2">
        <v>201900</v>
      </c>
      <c r="BW554" s="2">
        <v>190750</v>
      </c>
      <c r="BX554" s="2">
        <v>31809</v>
      </c>
    </row>
    <row r="555" spans="1:76" x14ac:dyDescent="0.35">
      <c r="A555" s="1">
        <v>44565</v>
      </c>
      <c r="B555">
        <v>51810</v>
      </c>
      <c r="C555">
        <v>1</v>
      </c>
      <c r="D555" t="s">
        <v>308</v>
      </c>
      <c r="E555" t="s">
        <v>163</v>
      </c>
      <c r="F555" s="2">
        <f>S555+AE555+AQ555</f>
        <v>142130</v>
      </c>
      <c r="G555" s="2">
        <f>(Q555+AC555+AM555)-F555</f>
        <v>415545</v>
      </c>
      <c r="H555" s="2">
        <f>F555/BX555*100</f>
        <v>214.05442853055015</v>
      </c>
      <c r="I555" s="2">
        <f>G555/(BW555-BX555)*100</f>
        <v>146.00967670528212</v>
      </c>
      <c r="J555">
        <v>80.599999999999994</v>
      </c>
      <c r="K555" s="2">
        <v>286204</v>
      </c>
      <c r="L555">
        <v>63.6</v>
      </c>
      <c r="M555" s="2">
        <v>286023</v>
      </c>
      <c r="N555">
        <v>67.8</v>
      </c>
      <c r="O555" s="2">
        <v>278557</v>
      </c>
      <c r="P555">
        <v>72.599999999999994</v>
      </c>
      <c r="Q555" s="2">
        <v>259120</v>
      </c>
      <c r="R555">
        <v>73.8</v>
      </c>
      <c r="S555" s="2">
        <v>59937</v>
      </c>
      <c r="T555">
        <v>90.3</v>
      </c>
      <c r="U555" s="2">
        <v>250450</v>
      </c>
      <c r="V555">
        <v>55.7</v>
      </c>
      <c r="W555" s="2">
        <v>250369</v>
      </c>
      <c r="X555">
        <v>59.3</v>
      </c>
      <c r="AA555" s="2">
        <v>244982</v>
      </c>
      <c r="AB555">
        <v>63.9</v>
      </c>
      <c r="AC555" s="2">
        <v>227975</v>
      </c>
      <c r="AD555">
        <v>65</v>
      </c>
      <c r="AE555" s="2">
        <v>53547</v>
      </c>
      <c r="AF555">
        <v>80.599999999999994</v>
      </c>
      <c r="AG555" s="2">
        <v>71340</v>
      </c>
      <c r="AH555">
        <v>28.5</v>
      </c>
      <c r="AM555" s="2">
        <v>70580</v>
      </c>
      <c r="AN555">
        <v>31</v>
      </c>
      <c r="AO555" s="2">
        <v>49983</v>
      </c>
      <c r="AP555">
        <v>43.6</v>
      </c>
      <c r="AQ555" s="2">
        <v>28646</v>
      </c>
      <c r="AR555">
        <v>53.5</v>
      </c>
      <c r="AW555" t="s">
        <v>86</v>
      </c>
      <c r="AX555">
        <v>4</v>
      </c>
      <c r="AY555">
        <v>4</v>
      </c>
      <c r="BA555">
        <v>4</v>
      </c>
      <c r="BB555">
        <v>4</v>
      </c>
      <c r="BC555">
        <v>4</v>
      </c>
      <c r="BD555" t="s">
        <v>83</v>
      </c>
      <c r="BE555">
        <v>4</v>
      </c>
      <c r="BF555">
        <v>4</v>
      </c>
      <c r="BH555">
        <v>4</v>
      </c>
      <c r="BI555">
        <v>4</v>
      </c>
      <c r="BJ555">
        <v>4</v>
      </c>
      <c r="BS555" s="2">
        <v>449974</v>
      </c>
      <c r="BT555" s="2">
        <v>422069</v>
      </c>
      <c r="BV555" s="2">
        <v>383643</v>
      </c>
      <c r="BW555" s="2">
        <v>351000</v>
      </c>
      <c r="BX555" s="2">
        <v>66399</v>
      </c>
    </row>
    <row r="556" spans="1:76" x14ac:dyDescent="0.35">
      <c r="A556" s="1">
        <v>44565</v>
      </c>
      <c r="B556">
        <v>53005</v>
      </c>
      <c r="C556">
        <v>1</v>
      </c>
      <c r="D556" t="s">
        <v>198</v>
      </c>
      <c r="E556" t="s">
        <v>132</v>
      </c>
      <c r="F556" s="2">
        <f>S556+AE556+AQ556</f>
        <v>72284</v>
      </c>
      <c r="G556" s="2">
        <f>(Q556+AC556+AM556)-F556</f>
        <v>178129</v>
      </c>
      <c r="H556" s="2">
        <f>F556/BX556*100</f>
        <v>229.76478067387157</v>
      </c>
      <c r="I556" s="2">
        <f>G556/(BW556-BX556)*100</f>
        <v>150.11967166141346</v>
      </c>
      <c r="J556">
        <v>96.2</v>
      </c>
      <c r="K556" s="2">
        <v>121684</v>
      </c>
      <c r="L556">
        <v>59.5</v>
      </c>
      <c r="M556" s="2">
        <v>121676</v>
      </c>
      <c r="N556">
        <v>64</v>
      </c>
      <c r="O556" s="2">
        <v>118403</v>
      </c>
      <c r="P556">
        <v>70.3</v>
      </c>
      <c r="Q556" s="2">
        <v>109583</v>
      </c>
      <c r="R556">
        <v>73</v>
      </c>
      <c r="S556" s="2">
        <v>28044</v>
      </c>
      <c r="T556">
        <v>89.1</v>
      </c>
      <c r="U556" s="2">
        <v>110123</v>
      </c>
      <c r="V556">
        <v>53.9</v>
      </c>
      <c r="W556" s="2">
        <v>110122</v>
      </c>
      <c r="X556">
        <v>57.9</v>
      </c>
      <c r="AA556" s="2">
        <v>108181</v>
      </c>
      <c r="AB556">
        <v>64.2</v>
      </c>
      <c r="AC556" s="2">
        <v>100290</v>
      </c>
      <c r="AD556">
        <v>66.8</v>
      </c>
      <c r="AE556" s="2">
        <v>26375</v>
      </c>
      <c r="AF556">
        <v>83.8</v>
      </c>
      <c r="AG556" s="2">
        <v>40890</v>
      </c>
      <c r="AH556">
        <v>37.1</v>
      </c>
      <c r="AM556" s="2">
        <v>40540</v>
      </c>
      <c r="AN556">
        <v>40.4</v>
      </c>
      <c r="AO556" s="2">
        <v>29270</v>
      </c>
      <c r="AP556">
        <v>56.4</v>
      </c>
      <c r="AQ556" s="2">
        <v>17865</v>
      </c>
      <c r="AR556">
        <v>67.7</v>
      </c>
      <c r="AW556" t="s">
        <v>82</v>
      </c>
      <c r="AX556">
        <v>12</v>
      </c>
      <c r="AY556">
        <v>12</v>
      </c>
      <c r="BA556">
        <v>12</v>
      </c>
      <c r="BB556">
        <v>12</v>
      </c>
      <c r="BC556">
        <v>12</v>
      </c>
      <c r="BD556" t="s">
        <v>83</v>
      </c>
      <c r="BE556">
        <v>4</v>
      </c>
      <c r="BF556">
        <v>4</v>
      </c>
      <c r="BH556">
        <v>4</v>
      </c>
      <c r="BI556">
        <v>4</v>
      </c>
      <c r="BJ556">
        <v>4</v>
      </c>
      <c r="BS556" s="2">
        <v>204390</v>
      </c>
      <c r="BT556" s="2">
        <v>190238</v>
      </c>
      <c r="BV556" s="2">
        <v>168436</v>
      </c>
      <c r="BW556" s="2">
        <v>150118</v>
      </c>
      <c r="BX556" s="2">
        <v>31460</v>
      </c>
    </row>
    <row r="557" spans="1:76" x14ac:dyDescent="0.35">
      <c r="A557" s="1">
        <v>44565</v>
      </c>
      <c r="B557">
        <v>53011</v>
      </c>
      <c r="C557">
        <v>1</v>
      </c>
      <c r="D557" t="s">
        <v>233</v>
      </c>
      <c r="E557" t="s">
        <v>132</v>
      </c>
      <c r="F557" s="2">
        <f>S557+AE557+AQ557</f>
        <v>196700</v>
      </c>
      <c r="G557" s="2">
        <f>(Q557+AC557+AM557)-F557</f>
        <v>485508</v>
      </c>
      <c r="H557" s="2">
        <f>F557/BX557*100</f>
        <v>252.36714479997949</v>
      </c>
      <c r="I557" s="2">
        <f>G557/(BW557-BX557)*100</f>
        <v>164.23770267207465</v>
      </c>
      <c r="J557">
        <v>96.2</v>
      </c>
      <c r="K557" s="2">
        <v>333406</v>
      </c>
      <c r="L557">
        <v>68.3</v>
      </c>
      <c r="M557" s="2">
        <v>333397</v>
      </c>
      <c r="N557">
        <v>72.599999999999994</v>
      </c>
      <c r="O557" s="2">
        <v>323497</v>
      </c>
      <c r="P557">
        <v>78.099999999999994</v>
      </c>
      <c r="Q557" s="2">
        <v>298788</v>
      </c>
      <c r="R557">
        <v>80</v>
      </c>
      <c r="S557" s="2">
        <v>76879</v>
      </c>
      <c r="T557">
        <v>95</v>
      </c>
      <c r="U557" s="2">
        <v>299003</v>
      </c>
      <c r="V557">
        <v>61.2</v>
      </c>
      <c r="W557" s="2">
        <v>299001</v>
      </c>
      <c r="X557">
        <v>65.099999999999994</v>
      </c>
      <c r="AA557" s="2">
        <v>292865</v>
      </c>
      <c r="AB557">
        <v>70.7</v>
      </c>
      <c r="AC557" s="2">
        <v>270485</v>
      </c>
      <c r="AD557">
        <v>72.400000000000006</v>
      </c>
      <c r="AE557" s="2">
        <v>71395</v>
      </c>
      <c r="AF557">
        <v>91.6</v>
      </c>
      <c r="AG557" s="2">
        <v>113813</v>
      </c>
      <c r="AH557">
        <v>38.1</v>
      </c>
      <c r="AM557" s="2">
        <v>112935</v>
      </c>
      <c r="AN557">
        <v>41.8</v>
      </c>
      <c r="AO557" s="2">
        <v>80031</v>
      </c>
      <c r="AP557">
        <v>56.7</v>
      </c>
      <c r="AQ557" s="2">
        <v>48426</v>
      </c>
      <c r="AR557">
        <v>67.8</v>
      </c>
      <c r="AW557" t="s">
        <v>112</v>
      </c>
      <c r="AX557">
        <v>8</v>
      </c>
      <c r="AY557">
        <v>8</v>
      </c>
      <c r="BA557">
        <v>8</v>
      </c>
      <c r="BB557">
        <v>8</v>
      </c>
      <c r="BC557">
        <v>8</v>
      </c>
      <c r="BD557" t="s">
        <v>83</v>
      </c>
      <c r="BE557">
        <v>4</v>
      </c>
      <c r="BF557">
        <v>4</v>
      </c>
      <c r="BH557">
        <v>4</v>
      </c>
      <c r="BI557">
        <v>4</v>
      </c>
      <c r="BJ557">
        <v>4</v>
      </c>
      <c r="BS557" s="2">
        <v>488241</v>
      </c>
      <c r="BT557" s="2">
        <v>458986</v>
      </c>
      <c r="BV557" s="2">
        <v>414039</v>
      </c>
      <c r="BW557" s="2">
        <v>373555</v>
      </c>
      <c r="BX557" s="2">
        <v>77942</v>
      </c>
    </row>
    <row r="558" spans="1:76" x14ac:dyDescent="0.35">
      <c r="A558" s="1">
        <v>44565</v>
      </c>
      <c r="B558">
        <v>53015</v>
      </c>
      <c r="C558">
        <v>1</v>
      </c>
      <c r="D558" t="s">
        <v>211</v>
      </c>
      <c r="E558" t="s">
        <v>132</v>
      </c>
      <c r="F558" s="2">
        <f>S558+AE558+AQ558</f>
        <v>51206</v>
      </c>
      <c r="G558" s="2">
        <f>(Q558+AC558+AM558)-F558</f>
        <v>93348</v>
      </c>
      <c r="H558" s="2">
        <f>F558/BX558*100</f>
        <v>239.51541232050144</v>
      </c>
      <c r="I558" s="2">
        <f>G558/(BW558-BX558)*100</f>
        <v>145.75149111576056</v>
      </c>
      <c r="J558">
        <v>96.2</v>
      </c>
      <c r="K558" s="2">
        <v>68306</v>
      </c>
      <c r="L558">
        <v>61.8</v>
      </c>
      <c r="M558" s="2">
        <v>68304</v>
      </c>
      <c r="N558">
        <v>65.8</v>
      </c>
      <c r="O558" s="2">
        <v>67114</v>
      </c>
      <c r="P558">
        <v>71.400000000000006</v>
      </c>
      <c r="Q558" s="2">
        <v>63274</v>
      </c>
      <c r="R558">
        <v>74.099999999999994</v>
      </c>
      <c r="S558" s="2">
        <v>20050</v>
      </c>
      <c r="T558">
        <v>93.8</v>
      </c>
      <c r="U558" s="2">
        <v>61940</v>
      </c>
      <c r="V558">
        <v>56</v>
      </c>
      <c r="W558" s="2">
        <v>61939</v>
      </c>
      <c r="X558">
        <v>59.6</v>
      </c>
      <c r="AA558" s="2">
        <v>61209</v>
      </c>
      <c r="AB558">
        <v>65.099999999999994</v>
      </c>
      <c r="AC558" s="2">
        <v>57831</v>
      </c>
      <c r="AD558">
        <v>67.7</v>
      </c>
      <c r="AE558" s="2">
        <v>18794</v>
      </c>
      <c r="AF558">
        <v>87.9</v>
      </c>
      <c r="AG558" s="2">
        <v>23581</v>
      </c>
      <c r="AH558">
        <v>38.1</v>
      </c>
      <c r="AM558" s="2">
        <v>23449</v>
      </c>
      <c r="AN558">
        <v>40.5</v>
      </c>
      <c r="AO558" s="2">
        <v>18806</v>
      </c>
      <c r="AP558">
        <v>54.1</v>
      </c>
      <c r="AQ558" s="2">
        <v>12362</v>
      </c>
      <c r="AR558">
        <v>65.8</v>
      </c>
      <c r="AW558" t="s">
        <v>97</v>
      </c>
      <c r="AX558">
        <v>16</v>
      </c>
      <c r="AY558">
        <v>16</v>
      </c>
      <c r="BA558">
        <v>16</v>
      </c>
      <c r="BB558">
        <v>16</v>
      </c>
      <c r="BC558">
        <v>16</v>
      </c>
      <c r="BD558" t="s">
        <v>83</v>
      </c>
      <c r="BE558">
        <v>4</v>
      </c>
      <c r="BF558">
        <v>4</v>
      </c>
      <c r="BH558">
        <v>4</v>
      </c>
      <c r="BI558">
        <v>4</v>
      </c>
      <c r="BJ558">
        <v>4</v>
      </c>
      <c r="BS558" s="2">
        <v>110593</v>
      </c>
      <c r="BT558" s="2">
        <v>103847</v>
      </c>
      <c r="BV558" s="2">
        <v>94006</v>
      </c>
      <c r="BW558" s="2">
        <v>85425</v>
      </c>
      <c r="BX558" s="2">
        <v>21379</v>
      </c>
    </row>
    <row r="559" spans="1:76" x14ac:dyDescent="0.35">
      <c r="A559" s="1">
        <v>44565</v>
      </c>
      <c r="B559">
        <v>53033</v>
      </c>
      <c r="C559">
        <v>1</v>
      </c>
      <c r="D559" t="s">
        <v>131</v>
      </c>
      <c r="E559" t="s">
        <v>132</v>
      </c>
      <c r="F559" s="2">
        <f>S559+AE559+AQ559</f>
        <v>786245</v>
      </c>
      <c r="G559" s="2">
        <f>(Q559+AC559+AM559)-F559</f>
        <v>3216604</v>
      </c>
      <c r="H559" s="2">
        <f>F559/BX559*100</f>
        <v>258.36550942280201</v>
      </c>
      <c r="I559" s="2">
        <f>G559/(BW559-BX559)*100</f>
        <v>214.89139533594192</v>
      </c>
      <c r="J559">
        <v>96.2</v>
      </c>
      <c r="K559" s="2">
        <v>1903416</v>
      </c>
      <c r="L559">
        <v>84.5</v>
      </c>
      <c r="M559" s="2">
        <v>1902987</v>
      </c>
      <c r="N559">
        <v>89.5</v>
      </c>
      <c r="O559" s="2">
        <v>1815247</v>
      </c>
      <c r="P559">
        <v>93.2</v>
      </c>
      <c r="Q559" s="2">
        <v>1683835</v>
      </c>
      <c r="R559">
        <v>93.5</v>
      </c>
      <c r="S559" s="2">
        <v>297723</v>
      </c>
      <c r="T559">
        <v>95</v>
      </c>
      <c r="U559" s="2">
        <v>1740979</v>
      </c>
      <c r="V559">
        <v>77.3</v>
      </c>
      <c r="W559" s="2">
        <v>1740918</v>
      </c>
      <c r="X559">
        <v>81.900000000000006</v>
      </c>
      <c r="AA559" s="2">
        <v>1674692</v>
      </c>
      <c r="AB559">
        <v>86</v>
      </c>
      <c r="AC559" s="2">
        <v>1551632</v>
      </c>
      <c r="AD559">
        <v>86.1</v>
      </c>
      <c r="AE559" s="2">
        <v>279950</v>
      </c>
      <c r="AF559">
        <v>92</v>
      </c>
      <c r="AG559" s="2">
        <v>775936</v>
      </c>
      <c r="AH559">
        <v>44.6</v>
      </c>
      <c r="AM559" s="2">
        <v>767382</v>
      </c>
      <c r="AN559">
        <v>49.5</v>
      </c>
      <c r="AO559" s="2">
        <v>406989</v>
      </c>
      <c r="AP559">
        <v>63.9</v>
      </c>
      <c r="AQ559" s="2">
        <v>208572</v>
      </c>
      <c r="AR559">
        <v>74.5</v>
      </c>
      <c r="AW559" t="s">
        <v>112</v>
      </c>
      <c r="AX559">
        <v>8</v>
      </c>
      <c r="AY559">
        <v>8</v>
      </c>
      <c r="BA559">
        <v>8</v>
      </c>
      <c r="BB559">
        <v>8</v>
      </c>
      <c r="BC559">
        <v>8</v>
      </c>
      <c r="BD559" t="s">
        <v>83</v>
      </c>
      <c r="BE559">
        <v>4</v>
      </c>
      <c r="BF559">
        <v>4</v>
      </c>
      <c r="BH559">
        <v>4</v>
      </c>
      <c r="BI559">
        <v>4</v>
      </c>
      <c r="BJ559">
        <v>4</v>
      </c>
      <c r="BS559" s="2">
        <v>2252782</v>
      </c>
      <c r="BT559" s="2">
        <v>2125383</v>
      </c>
      <c r="BV559" s="2">
        <v>1946808</v>
      </c>
      <c r="BW559" s="2">
        <v>1801166</v>
      </c>
      <c r="BX559" s="2">
        <v>304315</v>
      </c>
    </row>
    <row r="560" spans="1:76" x14ac:dyDescent="0.35">
      <c r="A560" s="1">
        <v>44565</v>
      </c>
      <c r="B560">
        <v>53035</v>
      </c>
      <c r="C560">
        <v>1</v>
      </c>
      <c r="D560" t="s">
        <v>442</v>
      </c>
      <c r="E560" t="s">
        <v>132</v>
      </c>
      <c r="F560" s="2">
        <f>S560+AE560+AQ560</f>
        <v>125917</v>
      </c>
      <c r="G560" s="2">
        <f>(Q560+AC560+AM560)-F560</f>
        <v>278192</v>
      </c>
      <c r="H560" s="2">
        <f>F560/BX560*100</f>
        <v>252.551245537326</v>
      </c>
      <c r="I560" s="2">
        <f>G560/(BW560-BX560)*100</f>
        <v>166.90284918916001</v>
      </c>
      <c r="J560">
        <v>96.2</v>
      </c>
      <c r="K560" s="2">
        <v>198435</v>
      </c>
      <c r="L560">
        <v>73.099999999999994</v>
      </c>
      <c r="M560" s="2">
        <v>198407</v>
      </c>
      <c r="N560">
        <v>77.5</v>
      </c>
      <c r="O560" s="2">
        <v>192147</v>
      </c>
      <c r="P560">
        <v>81.900000000000006</v>
      </c>
      <c r="Q560" s="2">
        <v>179716</v>
      </c>
      <c r="R560">
        <v>83</v>
      </c>
      <c r="S560" s="2">
        <v>48611</v>
      </c>
      <c r="T560">
        <v>95</v>
      </c>
      <c r="U560" s="2">
        <v>171125</v>
      </c>
      <c r="V560">
        <v>63</v>
      </c>
      <c r="W560" s="2">
        <v>171123</v>
      </c>
      <c r="X560">
        <v>66.8</v>
      </c>
      <c r="AA560" s="2">
        <v>166406</v>
      </c>
      <c r="AB560">
        <v>70.900000000000006</v>
      </c>
      <c r="AC560" s="2">
        <v>154819</v>
      </c>
      <c r="AD560">
        <v>71.5</v>
      </c>
      <c r="AE560" s="2">
        <v>44788</v>
      </c>
      <c r="AF560">
        <v>89.8</v>
      </c>
      <c r="AG560" s="2">
        <v>70137</v>
      </c>
      <c r="AH560">
        <v>41</v>
      </c>
      <c r="AM560" s="2">
        <v>69574</v>
      </c>
      <c r="AN560">
        <v>44.9</v>
      </c>
      <c r="AO560" s="2">
        <v>51919</v>
      </c>
      <c r="AP560">
        <v>61.2</v>
      </c>
      <c r="AQ560" s="2">
        <v>32518</v>
      </c>
      <c r="AR560">
        <v>72.599999999999994</v>
      </c>
      <c r="AW560" t="s">
        <v>112</v>
      </c>
      <c r="AX560">
        <v>8</v>
      </c>
      <c r="AY560">
        <v>8</v>
      </c>
      <c r="BA560">
        <v>8</v>
      </c>
      <c r="BB560">
        <v>8</v>
      </c>
      <c r="BC560">
        <v>8</v>
      </c>
      <c r="BD560" t="s">
        <v>83</v>
      </c>
      <c r="BE560">
        <v>4</v>
      </c>
      <c r="BF560">
        <v>4</v>
      </c>
      <c r="BH560">
        <v>4</v>
      </c>
      <c r="BI560">
        <v>4</v>
      </c>
      <c r="BJ560">
        <v>4</v>
      </c>
      <c r="BS560" s="2">
        <v>271473</v>
      </c>
      <c r="BT560" s="2">
        <v>256064</v>
      </c>
      <c r="BV560" s="2">
        <v>234642</v>
      </c>
      <c r="BW560" s="2">
        <v>216537</v>
      </c>
      <c r="BX560" s="2">
        <v>49858</v>
      </c>
    </row>
    <row r="561" spans="1:76" x14ac:dyDescent="0.35">
      <c r="A561" s="1">
        <v>44565</v>
      </c>
      <c r="B561">
        <v>53053</v>
      </c>
      <c r="C561">
        <v>1</v>
      </c>
      <c r="D561" t="s">
        <v>402</v>
      </c>
      <c r="E561" t="s">
        <v>132</v>
      </c>
      <c r="F561" s="2">
        <f>S561+AE561+AQ561</f>
        <v>307997</v>
      </c>
      <c r="G561" s="2">
        <f>(Q561+AC561+AM561)-F561</f>
        <v>925807</v>
      </c>
      <c r="H561" s="2">
        <f>F561/BX561*100</f>
        <v>239.8581085290636</v>
      </c>
      <c r="I561" s="2">
        <f>G561/(BW561-BX561)*100</f>
        <v>163.53575838295481</v>
      </c>
      <c r="J561">
        <v>96.2</v>
      </c>
      <c r="K561" s="2">
        <v>613830</v>
      </c>
      <c r="L561">
        <v>67.8</v>
      </c>
      <c r="M561" s="2">
        <v>613771</v>
      </c>
      <c r="N561">
        <v>72.599999999999994</v>
      </c>
      <c r="O561" s="2">
        <v>596848</v>
      </c>
      <c r="P561">
        <v>78.3</v>
      </c>
      <c r="Q561" s="2">
        <v>553298</v>
      </c>
      <c r="R561">
        <v>79.7</v>
      </c>
      <c r="S561" s="2">
        <v>124222</v>
      </c>
      <c r="T561">
        <v>95</v>
      </c>
      <c r="U561" s="2">
        <v>548922</v>
      </c>
      <c r="V561">
        <v>60.7</v>
      </c>
      <c r="W561" s="2">
        <v>548909</v>
      </c>
      <c r="X561">
        <v>64.900000000000006</v>
      </c>
      <c r="AA561" s="2">
        <v>538281</v>
      </c>
      <c r="AB561">
        <v>70.7</v>
      </c>
      <c r="AC561" s="2">
        <v>499710</v>
      </c>
      <c r="AD561">
        <v>71.900000000000006</v>
      </c>
      <c r="AE561" s="2">
        <v>112895</v>
      </c>
      <c r="AF561">
        <v>87.9</v>
      </c>
      <c r="AG561" s="2">
        <v>182395</v>
      </c>
      <c r="AH561">
        <v>33.200000000000003</v>
      </c>
      <c r="AM561" s="2">
        <v>180796</v>
      </c>
      <c r="AN561">
        <v>36.200000000000003</v>
      </c>
      <c r="AO561" s="2">
        <v>123323</v>
      </c>
      <c r="AP561">
        <v>51.5</v>
      </c>
      <c r="AQ561" s="2">
        <v>70880</v>
      </c>
      <c r="AR561">
        <v>62.8</v>
      </c>
      <c r="AW561" t="s">
        <v>112</v>
      </c>
      <c r="AX561">
        <v>8</v>
      </c>
      <c r="AY561">
        <v>8</v>
      </c>
      <c r="BA561">
        <v>8</v>
      </c>
      <c r="BB561">
        <v>8</v>
      </c>
      <c r="BC561">
        <v>8</v>
      </c>
      <c r="BD561" t="s">
        <v>83</v>
      </c>
      <c r="BE561">
        <v>4</v>
      </c>
      <c r="BF561">
        <v>4</v>
      </c>
      <c r="BH561">
        <v>4</v>
      </c>
      <c r="BI561">
        <v>4</v>
      </c>
      <c r="BJ561">
        <v>4</v>
      </c>
      <c r="BS561" s="2">
        <v>904980</v>
      </c>
      <c r="BT561" s="2">
        <v>845497</v>
      </c>
      <c r="BV561" s="2">
        <v>761890</v>
      </c>
      <c r="BW561" s="2">
        <v>694527</v>
      </c>
      <c r="BX561" s="2">
        <v>128408</v>
      </c>
    </row>
    <row r="562" spans="1:76" x14ac:dyDescent="0.35">
      <c r="A562" s="1">
        <v>44565</v>
      </c>
      <c r="B562">
        <v>53057</v>
      </c>
      <c r="C562">
        <v>1</v>
      </c>
      <c r="D562" t="s">
        <v>190</v>
      </c>
      <c r="E562" t="s">
        <v>132</v>
      </c>
      <c r="F562" s="2">
        <f>S562+AE562+AQ562</f>
        <v>70102</v>
      </c>
      <c r="G562" s="2">
        <f>(Q562+AC562+AM562)-F562</f>
        <v>123212</v>
      </c>
      <c r="H562" s="2">
        <f>F562/BX562*100</f>
        <v>252.34701223902087</v>
      </c>
      <c r="I562" s="2">
        <f>G562/(BW562-BX562)*100</f>
        <v>167.30531604318014</v>
      </c>
      <c r="J562">
        <v>96.2</v>
      </c>
      <c r="K562" s="2">
        <v>90763</v>
      </c>
      <c r="L562">
        <v>70.2</v>
      </c>
      <c r="M562" s="2">
        <v>90759</v>
      </c>
      <c r="N562">
        <v>74.599999999999994</v>
      </c>
      <c r="O562" s="2">
        <v>88424</v>
      </c>
      <c r="P562">
        <v>79.900000000000006</v>
      </c>
      <c r="Q562" s="2">
        <v>82521</v>
      </c>
      <c r="R562">
        <v>81.400000000000006</v>
      </c>
      <c r="S562" s="2">
        <v>26852</v>
      </c>
      <c r="T562">
        <v>95</v>
      </c>
      <c r="U562" s="2">
        <v>82606</v>
      </c>
      <c r="V562">
        <v>63.9</v>
      </c>
      <c r="W562" s="2">
        <v>82604</v>
      </c>
      <c r="X562">
        <v>67.900000000000006</v>
      </c>
      <c r="AA562" s="2">
        <v>81094</v>
      </c>
      <c r="AB562">
        <v>73.2</v>
      </c>
      <c r="AC562" s="2">
        <v>75857</v>
      </c>
      <c r="AD562">
        <v>74.8</v>
      </c>
      <c r="AE562" s="2">
        <v>25224</v>
      </c>
      <c r="AF562">
        <v>90.8</v>
      </c>
      <c r="AG562" s="2">
        <v>35193</v>
      </c>
      <c r="AH562">
        <v>42.6</v>
      </c>
      <c r="AM562" s="2">
        <v>34936</v>
      </c>
      <c r="AN562">
        <v>46.1</v>
      </c>
      <c r="AO562" s="2">
        <v>26942</v>
      </c>
      <c r="AP562">
        <v>60.5</v>
      </c>
      <c r="AQ562" s="2">
        <v>18026</v>
      </c>
      <c r="AR562">
        <v>71.5</v>
      </c>
      <c r="AW562" t="s">
        <v>82</v>
      </c>
      <c r="AX562">
        <v>12</v>
      </c>
      <c r="AY562">
        <v>12</v>
      </c>
      <c r="BA562">
        <v>12</v>
      </c>
      <c r="BB562">
        <v>12</v>
      </c>
      <c r="BC562">
        <v>12</v>
      </c>
      <c r="BD562" t="s">
        <v>83</v>
      </c>
      <c r="BE562">
        <v>4</v>
      </c>
      <c r="BF562">
        <v>4</v>
      </c>
      <c r="BH562">
        <v>4</v>
      </c>
      <c r="BI562">
        <v>4</v>
      </c>
      <c r="BJ562">
        <v>4</v>
      </c>
      <c r="BS562" s="2">
        <v>129205</v>
      </c>
      <c r="BT562" s="2">
        <v>121712</v>
      </c>
      <c r="BV562" s="2">
        <v>110714</v>
      </c>
      <c r="BW562" s="2">
        <v>101425</v>
      </c>
      <c r="BX562" s="2">
        <v>27780</v>
      </c>
    </row>
    <row r="563" spans="1:76" x14ac:dyDescent="0.35">
      <c r="A563" s="1">
        <v>44565</v>
      </c>
      <c r="B563">
        <v>53061</v>
      </c>
      <c r="C563">
        <v>1</v>
      </c>
      <c r="D563" t="s">
        <v>578</v>
      </c>
      <c r="E563" t="s">
        <v>132</v>
      </c>
      <c r="F563" s="2">
        <f>S563+AE563+AQ563</f>
        <v>283387</v>
      </c>
      <c r="G563" s="2">
        <f>(Q563+AC563+AM563)-F563</f>
        <v>943034</v>
      </c>
      <c r="H563" s="2">
        <f>F563/BX563*100</f>
        <v>246.78399749198832</v>
      </c>
      <c r="I563" s="2">
        <f>G563/(BW563-BX563)*100</f>
        <v>180.26382944559879</v>
      </c>
      <c r="J563">
        <v>96.2</v>
      </c>
      <c r="K563" s="2">
        <v>595523</v>
      </c>
      <c r="L563">
        <v>72.400000000000006</v>
      </c>
      <c r="M563" s="2">
        <v>595461</v>
      </c>
      <c r="N563">
        <v>77.3</v>
      </c>
      <c r="O563" s="2">
        <v>571572</v>
      </c>
      <c r="P563">
        <v>81.8</v>
      </c>
      <c r="Q563" s="2">
        <v>528320</v>
      </c>
      <c r="R563">
        <v>82.8</v>
      </c>
      <c r="S563" s="2">
        <v>110002</v>
      </c>
      <c r="T563">
        <v>95</v>
      </c>
      <c r="U563" s="2">
        <v>547696</v>
      </c>
      <c r="V563">
        <v>66.599999999999994</v>
      </c>
      <c r="W563" s="2">
        <v>547685</v>
      </c>
      <c r="X563">
        <v>71.099999999999994</v>
      </c>
      <c r="AA563" s="2">
        <v>531026</v>
      </c>
      <c r="AB563">
        <v>76</v>
      </c>
      <c r="AC563" s="2">
        <v>491166</v>
      </c>
      <c r="AD563">
        <v>77</v>
      </c>
      <c r="AE563" s="2">
        <v>103160</v>
      </c>
      <c r="AF563">
        <v>89.8</v>
      </c>
      <c r="AG563" s="2">
        <v>208626</v>
      </c>
      <c r="AH563">
        <v>38.1</v>
      </c>
      <c r="AM563" s="2">
        <v>206935</v>
      </c>
      <c r="AN563">
        <v>42.1</v>
      </c>
      <c r="AO563" s="2">
        <v>129299</v>
      </c>
      <c r="AP563">
        <v>55.8</v>
      </c>
      <c r="AQ563" s="2">
        <v>70225</v>
      </c>
      <c r="AR563">
        <v>68.099999999999994</v>
      </c>
      <c r="AW563" t="s">
        <v>112</v>
      </c>
      <c r="AX563">
        <v>8</v>
      </c>
      <c r="AY563">
        <v>8</v>
      </c>
      <c r="BA563">
        <v>8</v>
      </c>
      <c r="BB563">
        <v>8</v>
      </c>
      <c r="BC563">
        <v>8</v>
      </c>
      <c r="BD563" t="s">
        <v>83</v>
      </c>
      <c r="BE563">
        <v>4</v>
      </c>
      <c r="BF563">
        <v>4</v>
      </c>
      <c r="BH563">
        <v>4</v>
      </c>
      <c r="BI563">
        <v>4</v>
      </c>
      <c r="BJ563">
        <v>4</v>
      </c>
      <c r="BS563" s="2">
        <v>822083</v>
      </c>
      <c r="BT563" s="2">
        <v>770086</v>
      </c>
      <c r="BV563" s="2">
        <v>698362</v>
      </c>
      <c r="BW563" s="2">
        <v>637973</v>
      </c>
      <c r="BX563" s="2">
        <v>114832</v>
      </c>
    </row>
    <row r="564" spans="1:76" x14ac:dyDescent="0.35">
      <c r="A564" s="1">
        <v>44565</v>
      </c>
      <c r="B564">
        <v>53063</v>
      </c>
      <c r="C564">
        <v>1</v>
      </c>
      <c r="D564" t="s">
        <v>206</v>
      </c>
      <c r="E564" t="s">
        <v>132</v>
      </c>
      <c r="F564" s="2">
        <f>S564+AE564+AQ564</f>
        <v>210297</v>
      </c>
      <c r="G564" s="2">
        <f>(Q564+AC564+AM564)-F564</f>
        <v>483915</v>
      </c>
      <c r="H564" s="2">
        <f>F564/BX564*100</f>
        <v>242.77270470891102</v>
      </c>
      <c r="I564" s="2">
        <f>G564/(BW564-BX564)*100</f>
        <v>150.60126601975588</v>
      </c>
      <c r="J564">
        <v>96.2</v>
      </c>
      <c r="K564" s="2">
        <v>337962</v>
      </c>
      <c r="L564">
        <v>64.599999999999994</v>
      </c>
      <c r="M564" s="2">
        <v>337943</v>
      </c>
      <c r="N564">
        <v>68.7</v>
      </c>
      <c r="O564" s="2">
        <v>329480</v>
      </c>
      <c r="P564">
        <v>73.8</v>
      </c>
      <c r="Q564" s="2">
        <v>309341</v>
      </c>
      <c r="R564">
        <v>75.8</v>
      </c>
      <c r="S564" s="2">
        <v>83234</v>
      </c>
      <c r="T564">
        <v>95</v>
      </c>
      <c r="U564" s="2">
        <v>302907</v>
      </c>
      <c r="V564">
        <v>57.9</v>
      </c>
      <c r="W564" s="2">
        <v>302904</v>
      </c>
      <c r="X564">
        <v>61.6</v>
      </c>
      <c r="AA564" s="2">
        <v>297082</v>
      </c>
      <c r="AB564">
        <v>66.5</v>
      </c>
      <c r="AC564" s="2">
        <v>278913</v>
      </c>
      <c r="AD564">
        <v>68.400000000000006</v>
      </c>
      <c r="AE564" s="2">
        <v>77003</v>
      </c>
      <c r="AF564">
        <v>88.9</v>
      </c>
      <c r="AG564" s="2">
        <v>106626</v>
      </c>
      <c r="AH564">
        <v>35.200000000000003</v>
      </c>
      <c r="AM564" s="2">
        <v>105958</v>
      </c>
      <c r="AN564">
        <v>38</v>
      </c>
      <c r="AO564" s="2">
        <v>77917</v>
      </c>
      <c r="AP564">
        <v>52.5</v>
      </c>
      <c r="AQ564" s="2">
        <v>50060</v>
      </c>
      <c r="AR564">
        <v>65</v>
      </c>
      <c r="AW564" t="s">
        <v>112</v>
      </c>
      <c r="AX564">
        <v>8</v>
      </c>
      <c r="AY564">
        <v>8</v>
      </c>
      <c r="BA564">
        <v>8</v>
      </c>
      <c r="BB564">
        <v>8</v>
      </c>
      <c r="BC564">
        <v>8</v>
      </c>
      <c r="BD564" t="s">
        <v>83</v>
      </c>
      <c r="BE564">
        <v>4</v>
      </c>
      <c r="BF564">
        <v>4</v>
      </c>
      <c r="BH564">
        <v>4</v>
      </c>
      <c r="BI564">
        <v>4</v>
      </c>
      <c r="BJ564">
        <v>4</v>
      </c>
      <c r="BS564" s="2">
        <v>522798</v>
      </c>
      <c r="BT564" s="2">
        <v>491597</v>
      </c>
      <c r="BV564" s="2">
        <v>446482</v>
      </c>
      <c r="BW564" s="2">
        <v>407945</v>
      </c>
      <c r="BX564" s="2">
        <v>86623</v>
      </c>
    </row>
    <row r="565" spans="1:76" x14ac:dyDescent="0.35">
      <c r="A565" s="1">
        <v>44565</v>
      </c>
      <c r="B565">
        <v>53067</v>
      </c>
      <c r="C565">
        <v>1</v>
      </c>
      <c r="D565" t="s">
        <v>214</v>
      </c>
      <c r="E565" t="s">
        <v>132</v>
      </c>
      <c r="F565" s="2">
        <f>S565+AE565+AQ565</f>
        <v>127517</v>
      </c>
      <c r="G565" s="2">
        <f>(Q565+AC565+AM565)-F565</f>
        <v>296243</v>
      </c>
      <c r="H565" s="2">
        <f>F565/BX565*100</f>
        <v>245.8348595554356</v>
      </c>
      <c r="I565" s="2">
        <f>G565/(BW565-BX565)*100</f>
        <v>167.40959668167974</v>
      </c>
      <c r="J565">
        <v>96.2</v>
      </c>
      <c r="K565" s="2">
        <v>202686</v>
      </c>
      <c r="L565">
        <v>69.8</v>
      </c>
      <c r="M565" s="2">
        <v>202677</v>
      </c>
      <c r="N565">
        <v>74</v>
      </c>
      <c r="O565" s="2">
        <v>195310</v>
      </c>
      <c r="P565">
        <v>78.3</v>
      </c>
      <c r="Q565" s="2">
        <v>181074</v>
      </c>
      <c r="R565">
        <v>79.099999999999994</v>
      </c>
      <c r="S565" s="2">
        <v>49102</v>
      </c>
      <c r="T565">
        <v>94.7</v>
      </c>
      <c r="U565" s="2">
        <v>183560</v>
      </c>
      <c r="V565">
        <v>63.2</v>
      </c>
      <c r="W565" s="2">
        <v>183560</v>
      </c>
      <c r="X565">
        <v>67</v>
      </c>
      <c r="AA565" s="2">
        <v>178199</v>
      </c>
      <c r="AB565">
        <v>71.5</v>
      </c>
      <c r="AC565" s="2">
        <v>165288</v>
      </c>
      <c r="AD565">
        <v>72.2</v>
      </c>
      <c r="AE565" s="2">
        <v>45524</v>
      </c>
      <c r="AF565">
        <v>87.8</v>
      </c>
      <c r="AG565" s="2">
        <v>78152</v>
      </c>
      <c r="AH565">
        <v>42.6</v>
      </c>
      <c r="AM565" s="2">
        <v>77398</v>
      </c>
      <c r="AN565">
        <v>46.8</v>
      </c>
      <c r="AO565" s="2">
        <v>53809</v>
      </c>
      <c r="AP565">
        <v>61.8</v>
      </c>
      <c r="AQ565" s="2">
        <v>32891</v>
      </c>
      <c r="AR565">
        <v>72.2</v>
      </c>
      <c r="AW565" t="s">
        <v>112</v>
      </c>
      <c r="AX565">
        <v>8</v>
      </c>
      <c r="AY565">
        <v>8</v>
      </c>
      <c r="BA565">
        <v>8</v>
      </c>
      <c r="BB565">
        <v>8</v>
      </c>
      <c r="BC565">
        <v>8</v>
      </c>
      <c r="BD565" t="s">
        <v>83</v>
      </c>
      <c r="BE565">
        <v>4</v>
      </c>
      <c r="BF565">
        <v>4</v>
      </c>
      <c r="BH565">
        <v>4</v>
      </c>
      <c r="BI565">
        <v>4</v>
      </c>
      <c r="BJ565">
        <v>4</v>
      </c>
      <c r="BS565" s="2">
        <v>290536</v>
      </c>
      <c r="BT565" s="2">
        <v>273883</v>
      </c>
      <c r="BV565" s="2">
        <v>249336</v>
      </c>
      <c r="BW565" s="2">
        <v>228828</v>
      </c>
      <c r="BX565" s="2">
        <v>51871</v>
      </c>
    </row>
    <row r="566" spans="1:76" x14ac:dyDescent="0.35">
      <c r="A566" s="1">
        <v>44565</v>
      </c>
      <c r="B566">
        <v>53073</v>
      </c>
      <c r="C566">
        <v>1</v>
      </c>
      <c r="D566" t="s">
        <v>254</v>
      </c>
      <c r="E566" t="s">
        <v>132</v>
      </c>
      <c r="F566" s="2">
        <f>S566+AE566+AQ566</f>
        <v>102696</v>
      </c>
      <c r="G566" s="2">
        <f>(Q566+AC566+AM566)-F566</f>
        <v>260348</v>
      </c>
      <c r="H566" s="2">
        <f>F566/BX566*100</f>
        <v>249.23188933381871</v>
      </c>
      <c r="I566" s="2">
        <f>G566/(BW566-BX566)*100</f>
        <v>180.68680250957746</v>
      </c>
      <c r="J566">
        <v>96.2</v>
      </c>
      <c r="K566" s="2">
        <v>174150</v>
      </c>
      <c r="L566">
        <v>76</v>
      </c>
      <c r="M566" s="2">
        <v>174132</v>
      </c>
      <c r="N566">
        <v>80.099999999999994</v>
      </c>
      <c r="O566" s="2">
        <v>168482</v>
      </c>
      <c r="P566">
        <v>84.3</v>
      </c>
      <c r="Q566" s="2">
        <v>158116</v>
      </c>
      <c r="R566">
        <v>85.3</v>
      </c>
      <c r="S566" s="2">
        <v>40145</v>
      </c>
      <c r="T566">
        <v>95</v>
      </c>
      <c r="U566" s="2">
        <v>157054</v>
      </c>
      <c r="V566">
        <v>68.5</v>
      </c>
      <c r="W566" s="2">
        <v>157049</v>
      </c>
      <c r="X566">
        <v>72.2</v>
      </c>
      <c r="AA566" s="2">
        <v>153268</v>
      </c>
      <c r="AB566">
        <v>76.7</v>
      </c>
      <c r="AC566" s="2">
        <v>143981</v>
      </c>
      <c r="AD566">
        <v>77.7</v>
      </c>
      <c r="AE566" s="2">
        <v>37241</v>
      </c>
      <c r="AF566">
        <v>90.4</v>
      </c>
      <c r="AG566" s="2">
        <v>61401</v>
      </c>
      <c r="AH566">
        <v>39.1</v>
      </c>
      <c r="AM566" s="2">
        <v>60947</v>
      </c>
      <c r="AN566">
        <v>42.3</v>
      </c>
      <c r="AO566" s="2">
        <v>40241</v>
      </c>
      <c r="AP566">
        <v>57.4</v>
      </c>
      <c r="AQ566" s="2">
        <v>25310</v>
      </c>
      <c r="AR566">
        <v>68</v>
      </c>
      <c r="AW566" t="s">
        <v>112</v>
      </c>
      <c r="AX566">
        <v>8</v>
      </c>
      <c r="AY566">
        <v>8</v>
      </c>
      <c r="BA566">
        <v>8</v>
      </c>
      <c r="BB566">
        <v>8</v>
      </c>
      <c r="BC566">
        <v>8</v>
      </c>
      <c r="BD566" t="s">
        <v>83</v>
      </c>
      <c r="BE566">
        <v>4</v>
      </c>
      <c r="BF566">
        <v>4</v>
      </c>
      <c r="BH566">
        <v>4</v>
      </c>
      <c r="BI566">
        <v>4</v>
      </c>
      <c r="BJ566">
        <v>4</v>
      </c>
      <c r="BS566" s="2">
        <v>229247</v>
      </c>
      <c r="BT566" s="2">
        <v>217479</v>
      </c>
      <c r="BV566" s="2">
        <v>199906</v>
      </c>
      <c r="BW566" s="2">
        <v>185293</v>
      </c>
      <c r="BX566" s="2">
        <v>41205</v>
      </c>
    </row>
    <row r="567" spans="1:76" x14ac:dyDescent="0.35">
      <c r="A567" s="1">
        <v>44565</v>
      </c>
      <c r="B567">
        <v>53077</v>
      </c>
      <c r="C567">
        <v>1</v>
      </c>
      <c r="D567" t="s">
        <v>375</v>
      </c>
      <c r="E567" t="s">
        <v>132</v>
      </c>
      <c r="F567" s="2">
        <f>S567+AE567+AQ567</f>
        <v>82068</v>
      </c>
      <c r="G567" s="2">
        <f>(Q567+AC567+AM567)-F567</f>
        <v>240682</v>
      </c>
      <c r="H567" s="2">
        <f>F567/BX567*100</f>
        <v>233.06165336665435</v>
      </c>
      <c r="I567" s="2">
        <f>G567/(BW567-BX567)*100</f>
        <v>169.84122503704748</v>
      </c>
      <c r="J567">
        <v>96.2</v>
      </c>
      <c r="K567" s="2">
        <v>165806</v>
      </c>
      <c r="L567">
        <v>66.099999999999994</v>
      </c>
      <c r="M567" s="2">
        <v>165793</v>
      </c>
      <c r="N567">
        <v>71.7</v>
      </c>
      <c r="O567" s="2">
        <v>161709</v>
      </c>
      <c r="P567">
        <v>80.2</v>
      </c>
      <c r="Q567" s="2">
        <v>147165</v>
      </c>
      <c r="R567">
        <v>83.2</v>
      </c>
      <c r="S567" s="2">
        <v>33015</v>
      </c>
      <c r="T567">
        <v>93.8</v>
      </c>
      <c r="U567" s="2">
        <v>146335</v>
      </c>
      <c r="V567">
        <v>58.3</v>
      </c>
      <c r="W567" s="2">
        <v>146330</v>
      </c>
      <c r="X567">
        <v>63.3</v>
      </c>
      <c r="AA567" s="2">
        <v>144103</v>
      </c>
      <c r="AB567">
        <v>71.5</v>
      </c>
      <c r="AC567" s="2">
        <v>131381</v>
      </c>
      <c r="AD567">
        <v>74.3</v>
      </c>
      <c r="AE567" s="2">
        <v>29948</v>
      </c>
      <c r="AF567">
        <v>85</v>
      </c>
      <c r="AG567" s="2">
        <v>44515</v>
      </c>
      <c r="AH567">
        <v>30.4</v>
      </c>
      <c r="AM567" s="2">
        <v>44204</v>
      </c>
      <c r="AN567">
        <v>33.6</v>
      </c>
      <c r="AO567" s="2">
        <v>31616</v>
      </c>
      <c r="AP567">
        <v>51.4</v>
      </c>
      <c r="AQ567" s="2">
        <v>19105</v>
      </c>
      <c r="AR567">
        <v>63.8</v>
      </c>
      <c r="AW567" t="s">
        <v>97</v>
      </c>
      <c r="AX567">
        <v>16</v>
      </c>
      <c r="AY567">
        <v>16</v>
      </c>
      <c r="BA567">
        <v>16</v>
      </c>
      <c r="BB567">
        <v>16</v>
      </c>
      <c r="BC567">
        <v>16</v>
      </c>
      <c r="BD567" t="s">
        <v>83</v>
      </c>
      <c r="BE567">
        <v>4</v>
      </c>
      <c r="BF567">
        <v>4</v>
      </c>
      <c r="BH567">
        <v>4</v>
      </c>
      <c r="BI567">
        <v>4</v>
      </c>
      <c r="BJ567">
        <v>4</v>
      </c>
      <c r="BS567" s="2">
        <v>250873</v>
      </c>
      <c r="BT567" s="2">
        <v>231215</v>
      </c>
      <c r="BV567" s="2">
        <v>201599</v>
      </c>
      <c r="BW567" s="2">
        <v>176923</v>
      </c>
      <c r="BX567" s="2">
        <v>35213</v>
      </c>
    </row>
    <row r="568" spans="1:76" x14ac:dyDescent="0.35">
      <c r="A568" s="1">
        <v>44565</v>
      </c>
      <c r="B568">
        <v>54003</v>
      </c>
      <c r="C568">
        <v>1</v>
      </c>
      <c r="D568" t="s">
        <v>306</v>
      </c>
      <c r="E568" t="s">
        <v>261</v>
      </c>
      <c r="F568" s="2">
        <f>S568+AE568+AQ568</f>
        <v>41627</v>
      </c>
      <c r="G568" s="2">
        <f>(Q568+AC568+AM568)-F568</f>
        <v>100982</v>
      </c>
      <c r="H568" s="2">
        <f>F568/BX568*100</f>
        <v>232.09924728185115</v>
      </c>
      <c r="I568" s="2">
        <f>G568/(BW568-BX568)*100</f>
        <v>136.86350514346123</v>
      </c>
      <c r="J568">
        <v>97.3</v>
      </c>
      <c r="K568" s="2">
        <v>72797</v>
      </c>
      <c r="L568">
        <v>61.1</v>
      </c>
      <c r="M568" s="2">
        <v>72773</v>
      </c>
      <c r="N568">
        <v>65</v>
      </c>
      <c r="O568" s="2">
        <v>71497</v>
      </c>
      <c r="P568">
        <v>70.7</v>
      </c>
      <c r="Q568" s="2">
        <v>67596</v>
      </c>
      <c r="R568">
        <v>73.7</v>
      </c>
      <c r="S568" s="2">
        <v>18121</v>
      </c>
      <c r="T568">
        <v>95</v>
      </c>
      <c r="U568" s="2">
        <v>61624</v>
      </c>
      <c r="V568">
        <v>51.7</v>
      </c>
      <c r="W568" s="2">
        <v>61615</v>
      </c>
      <c r="X568">
        <v>55.1</v>
      </c>
      <c r="AA568" s="2">
        <v>60870</v>
      </c>
      <c r="AB568">
        <v>60.2</v>
      </c>
      <c r="AC568" s="2">
        <v>57502</v>
      </c>
      <c r="AD568">
        <v>62.7</v>
      </c>
      <c r="AE568" s="2">
        <v>15715</v>
      </c>
      <c r="AF568">
        <v>87.6</v>
      </c>
      <c r="AG568" s="2">
        <v>17616</v>
      </c>
      <c r="AH568">
        <v>28.6</v>
      </c>
      <c r="AM568" s="2">
        <v>17511</v>
      </c>
      <c r="AN568">
        <v>30.5</v>
      </c>
      <c r="AO568" s="2">
        <v>13026</v>
      </c>
      <c r="AP568">
        <v>40.9</v>
      </c>
      <c r="AQ568" s="2">
        <v>7791</v>
      </c>
      <c r="AR568">
        <v>49.6</v>
      </c>
      <c r="AW568" t="s">
        <v>112</v>
      </c>
      <c r="AX568">
        <v>8</v>
      </c>
      <c r="AY568">
        <v>8</v>
      </c>
      <c r="BA568">
        <v>8</v>
      </c>
      <c r="BB568">
        <v>8</v>
      </c>
      <c r="BC568">
        <v>8</v>
      </c>
      <c r="BD568" t="s">
        <v>83</v>
      </c>
      <c r="BE568">
        <v>4</v>
      </c>
      <c r="BF568">
        <v>4</v>
      </c>
      <c r="BH568">
        <v>4</v>
      </c>
      <c r="BI568">
        <v>4</v>
      </c>
      <c r="BJ568">
        <v>4</v>
      </c>
      <c r="BS568" s="2">
        <v>119171</v>
      </c>
      <c r="BT568" s="2">
        <v>111906</v>
      </c>
      <c r="BV568" s="2">
        <v>101155</v>
      </c>
      <c r="BW568" s="2">
        <v>91718</v>
      </c>
      <c r="BX568" s="2">
        <v>17935</v>
      </c>
    </row>
    <row r="569" spans="1:76" x14ac:dyDescent="0.35">
      <c r="A569" s="1">
        <v>44565</v>
      </c>
      <c r="B569">
        <v>54039</v>
      </c>
      <c r="C569">
        <v>1</v>
      </c>
      <c r="D569" t="s">
        <v>260</v>
      </c>
      <c r="E569" t="s">
        <v>261</v>
      </c>
      <c r="F569" s="2">
        <f>S569+AE569+AQ569</f>
        <v>92171</v>
      </c>
      <c r="G569" s="2">
        <f>(Q569+AC569+AM569)-F569</f>
        <v>177745</v>
      </c>
      <c r="H569" s="2">
        <f>F569/BX569*100</f>
        <v>244.21981399538964</v>
      </c>
      <c r="I569" s="2">
        <f>G569/(BW569-BX569)*100</f>
        <v>169.56679354721769</v>
      </c>
      <c r="J569">
        <v>97.3</v>
      </c>
      <c r="K569" s="2">
        <v>127052</v>
      </c>
      <c r="L569">
        <v>71.3</v>
      </c>
      <c r="M569" s="2">
        <v>127007</v>
      </c>
      <c r="N569">
        <v>75.2</v>
      </c>
      <c r="O569" s="2">
        <v>123618</v>
      </c>
      <c r="P569">
        <v>79.8</v>
      </c>
      <c r="Q569" s="2">
        <v>115976</v>
      </c>
      <c r="R569">
        <v>81.400000000000006</v>
      </c>
      <c r="S569" s="2">
        <v>36261</v>
      </c>
      <c r="T569">
        <v>95</v>
      </c>
      <c r="U569" s="2">
        <v>113167</v>
      </c>
      <c r="V569">
        <v>63.5</v>
      </c>
      <c r="W569" s="2">
        <v>113140</v>
      </c>
      <c r="X569">
        <v>67</v>
      </c>
      <c r="AA569" s="2">
        <v>111173</v>
      </c>
      <c r="AB569">
        <v>71.8</v>
      </c>
      <c r="AC569" s="2">
        <v>104480</v>
      </c>
      <c r="AD569">
        <v>73.3</v>
      </c>
      <c r="AE569" s="2">
        <v>33465</v>
      </c>
      <c r="AF569">
        <v>88.7</v>
      </c>
      <c r="AG569" s="2">
        <v>49804</v>
      </c>
      <c r="AH569">
        <v>44</v>
      </c>
      <c r="AM569" s="2">
        <v>49460</v>
      </c>
      <c r="AN569">
        <v>47.3</v>
      </c>
      <c r="AO569" s="2">
        <v>36626</v>
      </c>
      <c r="AP569">
        <v>58.7</v>
      </c>
      <c r="AQ569" s="2">
        <v>22445</v>
      </c>
      <c r="AR569">
        <v>67.099999999999994</v>
      </c>
      <c r="AW569" t="s">
        <v>82</v>
      </c>
      <c r="AX569">
        <v>12</v>
      </c>
      <c r="AY569">
        <v>12</v>
      </c>
      <c r="BA569">
        <v>12</v>
      </c>
      <c r="BB569">
        <v>12</v>
      </c>
      <c r="BC569">
        <v>12</v>
      </c>
      <c r="BD569" t="s">
        <v>83</v>
      </c>
      <c r="BE569">
        <v>4</v>
      </c>
      <c r="BF569">
        <v>4</v>
      </c>
      <c r="BH569">
        <v>4</v>
      </c>
      <c r="BI569">
        <v>4</v>
      </c>
      <c r="BJ569">
        <v>4</v>
      </c>
      <c r="BS569" s="2">
        <v>178124</v>
      </c>
      <c r="BT569" s="2">
        <v>168815</v>
      </c>
      <c r="BV569" s="2">
        <v>154920</v>
      </c>
      <c r="BW569" s="2">
        <v>142564</v>
      </c>
      <c r="BX569" s="2">
        <v>37741</v>
      </c>
    </row>
    <row r="570" spans="1:76" x14ac:dyDescent="0.35">
      <c r="A570" s="1">
        <v>44565</v>
      </c>
      <c r="B570">
        <v>54061</v>
      </c>
      <c r="C570">
        <v>1</v>
      </c>
      <c r="D570" t="s">
        <v>587</v>
      </c>
      <c r="E570" t="s">
        <v>261</v>
      </c>
      <c r="F570" s="2">
        <f>S570+AE570+AQ570</f>
        <v>32146</v>
      </c>
      <c r="G570" s="2">
        <f>(Q570+AC570+AM570)-F570</f>
        <v>106847</v>
      </c>
      <c r="H570" s="2">
        <f>F570/BX570*100</f>
        <v>230.20624462904613</v>
      </c>
      <c r="I570" s="2">
        <f>G570/(BW570-BX570)*100</f>
        <v>143.62314165120844</v>
      </c>
      <c r="J570">
        <v>97.3</v>
      </c>
      <c r="K570" s="2">
        <v>66433</v>
      </c>
      <c r="L570">
        <v>62.9</v>
      </c>
      <c r="M570" s="2">
        <v>66418</v>
      </c>
      <c r="N570">
        <v>66.2</v>
      </c>
      <c r="O570" s="2">
        <v>63957</v>
      </c>
      <c r="P570">
        <v>68.3</v>
      </c>
      <c r="Q570" s="2">
        <v>60305</v>
      </c>
      <c r="R570">
        <v>68.3</v>
      </c>
      <c r="S570" s="2">
        <v>12421</v>
      </c>
      <c r="T570">
        <v>89</v>
      </c>
      <c r="U570" s="2">
        <v>60180</v>
      </c>
      <c r="V570">
        <v>57</v>
      </c>
      <c r="W570" s="2">
        <v>60173</v>
      </c>
      <c r="X570">
        <v>59.9</v>
      </c>
      <c r="AA570" s="2">
        <v>58231</v>
      </c>
      <c r="AB570">
        <v>62.2</v>
      </c>
      <c r="AC570" s="2">
        <v>54880</v>
      </c>
      <c r="AD570">
        <v>62.1</v>
      </c>
      <c r="AE570" s="2">
        <v>11561</v>
      </c>
      <c r="AF570">
        <v>82.8</v>
      </c>
      <c r="AG570" s="2">
        <v>24039</v>
      </c>
      <c r="AH570">
        <v>39.9</v>
      </c>
      <c r="AM570" s="2">
        <v>23808</v>
      </c>
      <c r="AN570">
        <v>43.4</v>
      </c>
      <c r="AO570" s="2">
        <v>13982</v>
      </c>
      <c r="AP570">
        <v>60.2</v>
      </c>
      <c r="AQ570" s="2">
        <v>8164</v>
      </c>
      <c r="AR570">
        <v>70.599999999999994</v>
      </c>
      <c r="AW570" t="s">
        <v>112</v>
      </c>
      <c r="AX570">
        <v>8</v>
      </c>
      <c r="AY570">
        <v>8</v>
      </c>
      <c r="BA570">
        <v>8</v>
      </c>
      <c r="BB570">
        <v>8</v>
      </c>
      <c r="BC570">
        <v>8</v>
      </c>
      <c r="BD570" t="s">
        <v>83</v>
      </c>
      <c r="BE570">
        <v>4</v>
      </c>
      <c r="BF570">
        <v>4</v>
      </c>
      <c r="BH570">
        <v>4</v>
      </c>
      <c r="BI570">
        <v>4</v>
      </c>
      <c r="BJ570">
        <v>4</v>
      </c>
      <c r="BS570" s="2">
        <v>105612</v>
      </c>
      <c r="BT570" s="2">
        <v>100394</v>
      </c>
      <c r="BV570" s="2">
        <v>93635</v>
      </c>
      <c r="BW570" s="2">
        <v>88358</v>
      </c>
      <c r="BX570" s="2">
        <v>13964</v>
      </c>
    </row>
    <row r="571" spans="1:76" x14ac:dyDescent="0.35">
      <c r="A571" s="1">
        <v>44565</v>
      </c>
      <c r="B571">
        <v>55009</v>
      </c>
      <c r="C571">
        <v>1</v>
      </c>
      <c r="D571" t="s">
        <v>142</v>
      </c>
      <c r="E571" t="s">
        <v>143</v>
      </c>
      <c r="F571" s="2">
        <f>S571+AE571+AQ571</f>
        <v>111133</v>
      </c>
      <c r="G571" s="2">
        <f>(Q571+AC571+AM571)-F571</f>
        <v>270472</v>
      </c>
      <c r="H571" s="2">
        <f>F571/BX571*100</f>
        <v>272.34475322256532</v>
      </c>
      <c r="I571" s="2">
        <f>G571/(BW571-BX571)*100</f>
        <v>167.45625874515534</v>
      </c>
      <c r="J571">
        <v>96.8</v>
      </c>
      <c r="K571" s="2">
        <v>176084</v>
      </c>
      <c r="L571">
        <v>66.599999999999994</v>
      </c>
      <c r="M571" s="2">
        <v>176078</v>
      </c>
      <c r="N571">
        <v>71</v>
      </c>
      <c r="O571" s="2">
        <v>170001</v>
      </c>
      <c r="P571">
        <v>76</v>
      </c>
      <c r="Q571" s="2">
        <v>157395</v>
      </c>
      <c r="R571">
        <v>77.8</v>
      </c>
      <c r="S571" s="2">
        <v>41337</v>
      </c>
      <c r="T571">
        <v>95</v>
      </c>
      <c r="U571" s="2">
        <v>162983</v>
      </c>
      <c r="V571">
        <v>61.6</v>
      </c>
      <c r="W571" s="2">
        <v>162981</v>
      </c>
      <c r="X571">
        <v>65.7</v>
      </c>
      <c r="AA571" s="2">
        <v>158635</v>
      </c>
      <c r="AB571">
        <v>71</v>
      </c>
      <c r="AC571" s="2">
        <v>147372</v>
      </c>
      <c r="AD571">
        <v>72.8</v>
      </c>
      <c r="AE571" s="2">
        <v>39331</v>
      </c>
      <c r="AF571">
        <v>95</v>
      </c>
      <c r="AG571" s="2">
        <v>77509</v>
      </c>
      <c r="AH571">
        <v>47.6</v>
      </c>
      <c r="AM571" s="2">
        <v>76838</v>
      </c>
      <c r="AN571">
        <v>52.1</v>
      </c>
      <c r="AO571" s="2">
        <v>53028</v>
      </c>
      <c r="AP571">
        <v>66.599999999999994</v>
      </c>
      <c r="AQ571" s="2">
        <v>30465</v>
      </c>
      <c r="AR571">
        <v>77.5</v>
      </c>
      <c r="AW571" t="s">
        <v>112</v>
      </c>
      <c r="AX571">
        <v>8</v>
      </c>
      <c r="AY571">
        <v>8</v>
      </c>
      <c r="BA571">
        <v>8</v>
      </c>
      <c r="BB571">
        <v>8</v>
      </c>
      <c r="BC571">
        <v>8</v>
      </c>
      <c r="BD571" t="s">
        <v>83</v>
      </c>
      <c r="BE571">
        <v>4</v>
      </c>
      <c r="BF571">
        <v>4</v>
      </c>
      <c r="BH571">
        <v>4</v>
      </c>
      <c r="BI571">
        <v>4</v>
      </c>
      <c r="BJ571">
        <v>4</v>
      </c>
      <c r="BS571" s="2">
        <v>264542</v>
      </c>
      <c r="BT571" s="2">
        <v>248055</v>
      </c>
      <c r="BV571" s="2">
        <v>223571</v>
      </c>
      <c r="BW571" s="2">
        <v>202324</v>
      </c>
      <c r="BX571" s="2">
        <v>40806</v>
      </c>
    </row>
    <row r="572" spans="1:76" x14ac:dyDescent="0.35">
      <c r="A572" s="1">
        <v>44565</v>
      </c>
      <c r="B572">
        <v>55025</v>
      </c>
      <c r="C572">
        <v>1</v>
      </c>
      <c r="D572" t="s">
        <v>413</v>
      </c>
      <c r="E572" t="s">
        <v>143</v>
      </c>
      <c r="F572" s="2">
        <f>S572+AE572+AQ572</f>
        <v>228665</v>
      </c>
      <c r="G572" s="2">
        <f>(Q572+AC572+AM572)-F572</f>
        <v>798676</v>
      </c>
      <c r="H572" s="2">
        <f>F572/BX572*100</f>
        <v>294.02347918890075</v>
      </c>
      <c r="I572" s="2">
        <f>G572/(BW572-BX572)*100</f>
        <v>222.68580478229839</v>
      </c>
      <c r="J572">
        <v>96.8</v>
      </c>
      <c r="K572" s="2">
        <v>473684</v>
      </c>
      <c r="L572">
        <v>86.6</v>
      </c>
      <c r="M572" s="2">
        <v>473635</v>
      </c>
      <c r="N572">
        <v>91.6</v>
      </c>
      <c r="O572" s="2">
        <v>447874</v>
      </c>
      <c r="P572">
        <v>94.6</v>
      </c>
      <c r="Q572" s="2">
        <v>415217</v>
      </c>
      <c r="R572">
        <v>95</v>
      </c>
      <c r="S572" s="2">
        <v>83751</v>
      </c>
      <c r="T572">
        <v>95</v>
      </c>
      <c r="U572" s="2">
        <v>436090</v>
      </c>
      <c r="V572">
        <v>79.8</v>
      </c>
      <c r="W572" s="2">
        <v>436088</v>
      </c>
      <c r="X572">
        <v>84.4</v>
      </c>
      <c r="AA572" s="2">
        <v>414383</v>
      </c>
      <c r="AB572">
        <v>87.5</v>
      </c>
      <c r="AC572" s="2">
        <v>384828</v>
      </c>
      <c r="AD572">
        <v>88.2</v>
      </c>
      <c r="AE572" s="2">
        <v>79532</v>
      </c>
      <c r="AF572">
        <v>95</v>
      </c>
      <c r="AG572" s="2">
        <v>230073</v>
      </c>
      <c r="AH572">
        <v>52.8</v>
      </c>
      <c r="AM572" s="2">
        <v>227296</v>
      </c>
      <c r="AN572">
        <v>59.1</v>
      </c>
      <c r="AO572" s="2">
        <v>122194</v>
      </c>
      <c r="AP572">
        <v>73.3</v>
      </c>
      <c r="AQ572" s="2">
        <v>65382</v>
      </c>
      <c r="AR572">
        <v>82.2</v>
      </c>
      <c r="AW572" t="s">
        <v>86</v>
      </c>
      <c r="AX572">
        <v>4</v>
      </c>
      <c r="AY572">
        <v>4</v>
      </c>
      <c r="BA572">
        <v>4</v>
      </c>
      <c r="BB572">
        <v>4</v>
      </c>
      <c r="BC572">
        <v>4</v>
      </c>
      <c r="BD572" t="s">
        <v>83</v>
      </c>
      <c r="BE572">
        <v>4</v>
      </c>
      <c r="BF572">
        <v>4</v>
      </c>
      <c r="BH572">
        <v>4</v>
      </c>
      <c r="BI572">
        <v>4</v>
      </c>
      <c r="BJ572">
        <v>4</v>
      </c>
      <c r="BS572" s="2">
        <v>546695</v>
      </c>
      <c r="BT572" s="2">
        <v>516844</v>
      </c>
      <c r="BV572" s="2">
        <v>473436</v>
      </c>
      <c r="BW572" s="2">
        <v>436427</v>
      </c>
      <c r="BX572" s="2">
        <v>77771</v>
      </c>
    </row>
    <row r="573" spans="1:76" x14ac:dyDescent="0.35">
      <c r="A573" s="1">
        <v>44565</v>
      </c>
      <c r="B573">
        <v>55035</v>
      </c>
      <c r="C573">
        <v>1</v>
      </c>
      <c r="D573" t="s">
        <v>465</v>
      </c>
      <c r="E573" t="s">
        <v>143</v>
      </c>
      <c r="F573" s="2">
        <f>S573+AE573+AQ573</f>
        <v>43776</v>
      </c>
      <c r="G573" s="2">
        <f>(Q573+AC573+AM573)-F573</f>
        <v>102016</v>
      </c>
      <c r="H573" s="2">
        <f>F573/BX573*100</f>
        <v>258.14364901521407</v>
      </c>
      <c r="I573" s="2">
        <f>G573/(BW573-BX573)*100</f>
        <v>153.17257740007807</v>
      </c>
      <c r="J573">
        <v>96.8</v>
      </c>
      <c r="K573" s="2">
        <v>65735</v>
      </c>
      <c r="L573">
        <v>62.8</v>
      </c>
      <c r="M573" s="2">
        <v>65733</v>
      </c>
      <c r="N573">
        <v>66.5</v>
      </c>
      <c r="O573" s="2">
        <v>63050</v>
      </c>
      <c r="P573">
        <v>69.599999999999994</v>
      </c>
      <c r="Q573" s="2">
        <v>58826</v>
      </c>
      <c r="R573">
        <v>70.400000000000006</v>
      </c>
      <c r="S573" s="2">
        <v>16012</v>
      </c>
      <c r="T573">
        <v>94.4</v>
      </c>
      <c r="U573" s="2">
        <v>62128</v>
      </c>
      <c r="V573">
        <v>59.4</v>
      </c>
      <c r="W573" s="2">
        <v>62128</v>
      </c>
      <c r="X573">
        <v>62.9</v>
      </c>
      <c r="AA573" s="2">
        <v>60049</v>
      </c>
      <c r="AB573">
        <v>66.3</v>
      </c>
      <c r="AC573" s="2">
        <v>56372</v>
      </c>
      <c r="AD573">
        <v>67.5</v>
      </c>
      <c r="AE573" s="2">
        <v>15418</v>
      </c>
      <c r="AF573">
        <v>90.9</v>
      </c>
      <c r="AG573" s="2">
        <v>30829</v>
      </c>
      <c r="AH573">
        <v>49.6</v>
      </c>
      <c r="AM573" s="2">
        <v>30594</v>
      </c>
      <c r="AN573">
        <v>54.3</v>
      </c>
      <c r="AO573" s="2">
        <v>19915</v>
      </c>
      <c r="AP573">
        <v>70.099999999999994</v>
      </c>
      <c r="AQ573" s="2">
        <v>12346</v>
      </c>
      <c r="AR573">
        <v>80.099999999999994</v>
      </c>
      <c r="AW573" t="s">
        <v>86</v>
      </c>
      <c r="AX573">
        <v>4</v>
      </c>
      <c r="AY573">
        <v>4</v>
      </c>
      <c r="BA573">
        <v>4</v>
      </c>
      <c r="BB573">
        <v>4</v>
      </c>
      <c r="BC573">
        <v>4</v>
      </c>
      <c r="BD573" t="s">
        <v>83</v>
      </c>
      <c r="BE573">
        <v>4</v>
      </c>
      <c r="BF573">
        <v>4</v>
      </c>
      <c r="BH573">
        <v>4</v>
      </c>
      <c r="BI573">
        <v>4</v>
      </c>
      <c r="BJ573">
        <v>4</v>
      </c>
      <c r="BS573" s="2">
        <v>104646</v>
      </c>
      <c r="BT573" s="2">
        <v>98845</v>
      </c>
      <c r="BV573" s="2">
        <v>90637</v>
      </c>
      <c r="BW573" s="2">
        <v>83560</v>
      </c>
      <c r="BX573" s="2">
        <v>16958</v>
      </c>
    </row>
    <row r="574" spans="1:76" x14ac:dyDescent="0.35">
      <c r="A574" s="1">
        <v>44565</v>
      </c>
      <c r="B574">
        <v>55039</v>
      </c>
      <c r="C574">
        <v>1</v>
      </c>
      <c r="D574" t="s">
        <v>415</v>
      </c>
      <c r="E574" t="s">
        <v>143</v>
      </c>
      <c r="F574" s="2">
        <f>S574+AE574+AQ574</f>
        <v>46866</v>
      </c>
      <c r="G574" s="2">
        <f>(Q574+AC574+AM574)-F574</f>
        <v>83619</v>
      </c>
      <c r="H574" s="2">
        <f>F574/BX574*100</f>
        <v>238.47954406676166</v>
      </c>
      <c r="I574" s="2">
        <f>G574/(BW574-BX574)*100</f>
        <v>135.31020421372858</v>
      </c>
      <c r="J574">
        <v>96.8</v>
      </c>
      <c r="K574" s="2">
        <v>59778</v>
      </c>
      <c r="L574">
        <v>57.8</v>
      </c>
      <c r="M574" s="2">
        <v>59778</v>
      </c>
      <c r="N574">
        <v>61</v>
      </c>
      <c r="O574" s="2">
        <v>58532</v>
      </c>
      <c r="P574">
        <v>65.5</v>
      </c>
      <c r="Q574" s="2">
        <v>55268</v>
      </c>
      <c r="R574">
        <v>67.900000000000006</v>
      </c>
      <c r="S574" s="2">
        <v>18008</v>
      </c>
      <c r="T574">
        <v>91.6</v>
      </c>
      <c r="U574" s="2">
        <v>54616</v>
      </c>
      <c r="V574">
        <v>52.8</v>
      </c>
      <c r="W574" s="2">
        <v>54616</v>
      </c>
      <c r="X574">
        <v>55.8</v>
      </c>
      <c r="AA574" s="2">
        <v>53760</v>
      </c>
      <c r="AB574">
        <v>60.2</v>
      </c>
      <c r="AC574" s="2">
        <v>51106</v>
      </c>
      <c r="AD574">
        <v>62.7</v>
      </c>
      <c r="AE574" s="2">
        <v>16738</v>
      </c>
      <c r="AF574">
        <v>85.2</v>
      </c>
      <c r="AG574" s="2">
        <v>24195</v>
      </c>
      <c r="AH574">
        <v>44.3</v>
      </c>
      <c r="AM574" s="2">
        <v>24111</v>
      </c>
      <c r="AN574">
        <v>47.2</v>
      </c>
      <c r="AO574" s="2">
        <v>18925</v>
      </c>
      <c r="AP574">
        <v>60.2</v>
      </c>
      <c r="AQ574" s="2">
        <v>12120</v>
      </c>
      <c r="AR574">
        <v>72.400000000000006</v>
      </c>
      <c r="AW574" t="s">
        <v>86</v>
      </c>
      <c r="AX574">
        <v>4</v>
      </c>
      <c r="AY574">
        <v>4</v>
      </c>
      <c r="BA574">
        <v>4</v>
      </c>
      <c r="BB574">
        <v>4</v>
      </c>
      <c r="BC574">
        <v>4</v>
      </c>
      <c r="BD574" t="s">
        <v>83</v>
      </c>
      <c r="BE574">
        <v>4</v>
      </c>
      <c r="BF574">
        <v>4</v>
      </c>
      <c r="BH574">
        <v>4</v>
      </c>
      <c r="BI574">
        <v>4</v>
      </c>
      <c r="BJ574">
        <v>4</v>
      </c>
      <c r="BS574" s="2">
        <v>103403</v>
      </c>
      <c r="BT574" s="2">
        <v>97936</v>
      </c>
      <c r="BV574" s="2">
        <v>89345</v>
      </c>
      <c r="BW574" s="2">
        <v>81450</v>
      </c>
      <c r="BX574" s="2">
        <v>19652</v>
      </c>
    </row>
    <row r="575" spans="1:76" x14ac:dyDescent="0.35">
      <c r="A575" s="1">
        <v>44565</v>
      </c>
      <c r="B575">
        <v>55059</v>
      </c>
      <c r="C575">
        <v>1</v>
      </c>
      <c r="D575" t="s">
        <v>208</v>
      </c>
      <c r="E575" t="s">
        <v>143</v>
      </c>
      <c r="F575" s="2">
        <f>S575+AE575+AQ575</f>
        <v>61067</v>
      </c>
      <c r="G575" s="2">
        <f>(Q575+AC575+AM575)-F575</f>
        <v>160670</v>
      </c>
      <c r="H575" s="2">
        <f>F575/BX575*100</f>
        <v>247.17477535821257</v>
      </c>
      <c r="I575" s="2">
        <f>G575/(BW575-BX575)*100</f>
        <v>150.36686257627372</v>
      </c>
      <c r="J575">
        <v>96.8</v>
      </c>
      <c r="K575" s="2">
        <v>106892</v>
      </c>
      <c r="L575">
        <v>63</v>
      </c>
      <c r="M575" s="2">
        <v>106884</v>
      </c>
      <c r="N575">
        <v>66.8</v>
      </c>
      <c r="O575" s="2">
        <v>104100</v>
      </c>
      <c r="P575">
        <v>71.7</v>
      </c>
      <c r="Q575" s="2">
        <v>97225</v>
      </c>
      <c r="R575">
        <v>73.900000000000006</v>
      </c>
      <c r="S575" s="2">
        <v>24040</v>
      </c>
      <c r="T575">
        <v>95</v>
      </c>
      <c r="U575" s="2">
        <v>94993</v>
      </c>
      <c r="V575">
        <v>56</v>
      </c>
      <c r="W575" s="2">
        <v>94992</v>
      </c>
      <c r="X575">
        <v>59.4</v>
      </c>
      <c r="AA575" s="2">
        <v>93291</v>
      </c>
      <c r="AB575">
        <v>64.2</v>
      </c>
      <c r="AC575" s="2">
        <v>87208</v>
      </c>
      <c r="AD575">
        <v>66.3</v>
      </c>
      <c r="AE575" s="2">
        <v>22094</v>
      </c>
      <c r="AF575">
        <v>89.4</v>
      </c>
      <c r="AG575" s="2">
        <v>37603</v>
      </c>
      <c r="AH575">
        <v>39.6</v>
      </c>
      <c r="AM575" s="2">
        <v>37304</v>
      </c>
      <c r="AN575">
        <v>42.8</v>
      </c>
      <c r="AO575" s="2">
        <v>26738</v>
      </c>
      <c r="AP575">
        <v>55.8</v>
      </c>
      <c r="AQ575" s="2">
        <v>14933</v>
      </c>
      <c r="AR575">
        <v>67.599999999999994</v>
      </c>
      <c r="AW575" t="s">
        <v>82</v>
      </c>
      <c r="AX575">
        <v>12</v>
      </c>
      <c r="AY575">
        <v>12</v>
      </c>
      <c r="BA575">
        <v>12</v>
      </c>
      <c r="BB575">
        <v>12</v>
      </c>
      <c r="BC575">
        <v>12</v>
      </c>
      <c r="BD575" t="s">
        <v>83</v>
      </c>
      <c r="BE575">
        <v>4</v>
      </c>
      <c r="BF575">
        <v>4</v>
      </c>
      <c r="BH575">
        <v>4</v>
      </c>
      <c r="BI575">
        <v>4</v>
      </c>
      <c r="BJ575">
        <v>4</v>
      </c>
      <c r="BS575" s="2">
        <v>169561</v>
      </c>
      <c r="BT575" s="2">
        <v>160035</v>
      </c>
      <c r="BV575" s="2">
        <v>145250</v>
      </c>
      <c r="BW575" s="2">
        <v>131558</v>
      </c>
      <c r="BX575" s="2">
        <v>24706</v>
      </c>
    </row>
    <row r="576" spans="1:76" x14ac:dyDescent="0.35">
      <c r="A576" s="1">
        <v>44565</v>
      </c>
      <c r="B576">
        <v>55063</v>
      </c>
      <c r="C576">
        <v>1</v>
      </c>
      <c r="D576" t="s">
        <v>391</v>
      </c>
      <c r="E576" t="s">
        <v>143</v>
      </c>
      <c r="F576" s="2">
        <f>S576+AE576+AQ576</f>
        <v>55078</v>
      </c>
      <c r="G576" s="2">
        <f>(Q576+AC576+AM576)-F576</f>
        <v>128109</v>
      </c>
      <c r="H576" s="2">
        <f>F576/BX576*100</f>
        <v>276.30179592655765</v>
      </c>
      <c r="I576" s="2">
        <f>G576/(BW576-BX576)*100</f>
        <v>170.93051182152959</v>
      </c>
      <c r="J576">
        <v>96.8</v>
      </c>
      <c r="K576" s="2">
        <v>83702</v>
      </c>
      <c r="L576">
        <v>70.900000000000006</v>
      </c>
      <c r="M576" s="2">
        <v>83694</v>
      </c>
      <c r="N576">
        <v>74.7</v>
      </c>
      <c r="O576" s="2">
        <v>80323</v>
      </c>
      <c r="P576">
        <v>78</v>
      </c>
      <c r="Q576" s="2">
        <v>74375</v>
      </c>
      <c r="R576">
        <v>78.400000000000006</v>
      </c>
      <c r="S576" s="2">
        <v>20220</v>
      </c>
      <c r="T576">
        <v>95</v>
      </c>
      <c r="U576" s="2">
        <v>77785</v>
      </c>
      <c r="V576">
        <v>65.900000000000006</v>
      </c>
      <c r="W576" s="2">
        <v>77784</v>
      </c>
      <c r="X576">
        <v>69.400000000000006</v>
      </c>
      <c r="AA576" s="2">
        <v>75192</v>
      </c>
      <c r="AB576">
        <v>73</v>
      </c>
      <c r="AC576" s="2">
        <v>69867</v>
      </c>
      <c r="AD576">
        <v>73.599999999999994</v>
      </c>
      <c r="AE576" s="2">
        <v>19329</v>
      </c>
      <c r="AF576">
        <v>95</v>
      </c>
      <c r="AG576" s="2">
        <v>39321</v>
      </c>
      <c r="AH576">
        <v>50.6</v>
      </c>
      <c r="AM576" s="2">
        <v>38945</v>
      </c>
      <c r="AN576">
        <v>55.7</v>
      </c>
      <c r="AO576" s="2">
        <v>26043</v>
      </c>
      <c r="AP576">
        <v>71.2</v>
      </c>
      <c r="AQ576" s="2">
        <v>15529</v>
      </c>
      <c r="AR576">
        <v>80.3</v>
      </c>
      <c r="AW576" t="s">
        <v>86</v>
      </c>
      <c r="AX576">
        <v>4</v>
      </c>
      <c r="AY576">
        <v>4</v>
      </c>
      <c r="BA576">
        <v>4</v>
      </c>
      <c r="BB576">
        <v>4</v>
      </c>
      <c r="BC576">
        <v>4</v>
      </c>
      <c r="BD576" t="s">
        <v>83</v>
      </c>
      <c r="BE576">
        <v>4</v>
      </c>
      <c r="BF576">
        <v>4</v>
      </c>
      <c r="BH576">
        <v>4</v>
      </c>
      <c r="BI576">
        <v>4</v>
      </c>
      <c r="BJ576">
        <v>4</v>
      </c>
      <c r="BS576" s="2">
        <v>118016</v>
      </c>
      <c r="BT576" s="2">
        <v>112079</v>
      </c>
      <c r="BV576" s="2">
        <v>103043</v>
      </c>
      <c r="BW576" s="2">
        <v>94882</v>
      </c>
      <c r="BX576" s="2">
        <v>19934</v>
      </c>
    </row>
    <row r="577" spans="1:76" x14ac:dyDescent="0.35">
      <c r="A577" s="1">
        <v>44565</v>
      </c>
      <c r="B577">
        <v>55073</v>
      </c>
      <c r="C577">
        <v>1</v>
      </c>
      <c r="D577" t="s">
        <v>307</v>
      </c>
      <c r="E577" t="s">
        <v>143</v>
      </c>
      <c r="F577" s="2">
        <f>S577+AE577+AQ577</f>
        <v>60263</v>
      </c>
      <c r="G577" s="2">
        <f>(Q577+AC577+AM577)-F577</f>
        <v>122050</v>
      </c>
      <c r="H577" s="2">
        <f>F577/BX577*100</f>
        <v>244.15768576290415</v>
      </c>
      <c r="I577" s="2">
        <f>G577/(BW577-BX577)*100</f>
        <v>152.01903196074036</v>
      </c>
      <c r="J577">
        <v>96.8</v>
      </c>
      <c r="K577" s="2">
        <v>84849</v>
      </c>
      <c r="L577">
        <v>62.5</v>
      </c>
      <c r="M577" s="2">
        <v>84847</v>
      </c>
      <c r="N577">
        <v>66.400000000000006</v>
      </c>
      <c r="O577" s="2">
        <v>82494</v>
      </c>
      <c r="P577">
        <v>71.3</v>
      </c>
      <c r="Q577" s="2">
        <v>77109</v>
      </c>
      <c r="R577">
        <v>73.5</v>
      </c>
      <c r="S577" s="2">
        <v>23361</v>
      </c>
      <c r="T577">
        <v>94.6</v>
      </c>
      <c r="U577" s="2">
        <v>77703</v>
      </c>
      <c r="V577">
        <v>57.3</v>
      </c>
      <c r="W577" s="2">
        <v>77703</v>
      </c>
      <c r="X577">
        <v>60.8</v>
      </c>
      <c r="AA577" s="2">
        <v>76066</v>
      </c>
      <c r="AB577">
        <v>65.7</v>
      </c>
      <c r="AC577" s="2">
        <v>71202</v>
      </c>
      <c r="AD577">
        <v>67.8</v>
      </c>
      <c r="AE577" s="2">
        <v>21801</v>
      </c>
      <c r="AF577">
        <v>88.3</v>
      </c>
      <c r="AG577" s="2">
        <v>34279</v>
      </c>
      <c r="AH577">
        <v>44.1</v>
      </c>
      <c r="AM577" s="2">
        <v>34002</v>
      </c>
      <c r="AN577">
        <v>47.8</v>
      </c>
      <c r="AO577" s="2">
        <v>25130</v>
      </c>
      <c r="AP577">
        <v>59.8</v>
      </c>
      <c r="AQ577" s="2">
        <v>15101</v>
      </c>
      <c r="AR577">
        <v>69.3</v>
      </c>
      <c r="AW577" t="s">
        <v>86</v>
      </c>
      <c r="AX577">
        <v>4</v>
      </c>
      <c r="AY577">
        <v>4</v>
      </c>
      <c r="BA577">
        <v>4</v>
      </c>
      <c r="BB577">
        <v>4</v>
      </c>
      <c r="BC577">
        <v>4</v>
      </c>
      <c r="BD577" t="s">
        <v>83</v>
      </c>
      <c r="BE577">
        <v>4</v>
      </c>
      <c r="BF577">
        <v>4</v>
      </c>
      <c r="BH577">
        <v>4</v>
      </c>
      <c r="BI577">
        <v>4</v>
      </c>
      <c r="BJ577">
        <v>4</v>
      </c>
      <c r="BS577" s="2">
        <v>135692</v>
      </c>
      <c r="BT577" s="2">
        <v>127821</v>
      </c>
      <c r="BV577" s="2">
        <v>115776</v>
      </c>
      <c r="BW577" s="2">
        <v>104968</v>
      </c>
      <c r="BX577" s="2">
        <v>24682</v>
      </c>
    </row>
    <row r="578" spans="1:76" x14ac:dyDescent="0.35">
      <c r="A578" s="1">
        <v>44565</v>
      </c>
      <c r="B578">
        <v>55079</v>
      </c>
      <c r="C578">
        <v>1</v>
      </c>
      <c r="D578" t="s">
        <v>474</v>
      </c>
      <c r="E578" t="s">
        <v>143</v>
      </c>
      <c r="F578" s="2">
        <f>S578+AE578+AQ578</f>
        <v>319924</v>
      </c>
      <c r="G578" s="2">
        <f>(Q578+AC578+AM578)-F578</f>
        <v>990388</v>
      </c>
      <c r="H578" s="2">
        <f>F578/BX578*100</f>
        <v>241.83536170534433</v>
      </c>
      <c r="I578" s="2">
        <f>G578/(BW578-BX578)*100</f>
        <v>168.42903667423451</v>
      </c>
      <c r="J578">
        <v>96.8</v>
      </c>
      <c r="K578" s="2">
        <v>637844</v>
      </c>
      <c r="L578">
        <v>67.400000000000006</v>
      </c>
      <c r="M578" s="2">
        <v>637778</v>
      </c>
      <c r="N578">
        <v>72.400000000000006</v>
      </c>
      <c r="O578" s="2">
        <v>617521</v>
      </c>
      <c r="P578">
        <v>77.900000000000006</v>
      </c>
      <c r="Q578" s="2">
        <v>573788</v>
      </c>
      <c r="R578">
        <v>79.7</v>
      </c>
      <c r="S578" s="2">
        <v>125604</v>
      </c>
      <c r="T578">
        <v>94.9</v>
      </c>
      <c r="U578" s="2">
        <v>569582</v>
      </c>
      <c r="V578">
        <v>60.2</v>
      </c>
      <c r="W578" s="2">
        <v>569567</v>
      </c>
      <c r="X578">
        <v>64.599999999999994</v>
      </c>
      <c r="AA578" s="2">
        <v>556211</v>
      </c>
      <c r="AB578">
        <v>70.099999999999994</v>
      </c>
      <c r="AC578" s="2">
        <v>518198</v>
      </c>
      <c r="AD578">
        <v>71.900000000000006</v>
      </c>
      <c r="AE578" s="2">
        <v>116355</v>
      </c>
      <c r="AF578">
        <v>88</v>
      </c>
      <c r="AG578" s="2">
        <v>219989</v>
      </c>
      <c r="AH578">
        <v>38.6</v>
      </c>
      <c r="AM578" s="2">
        <v>218326</v>
      </c>
      <c r="AN578">
        <v>42.1</v>
      </c>
      <c r="AO578" s="2">
        <v>136889</v>
      </c>
      <c r="AP578">
        <v>55.5</v>
      </c>
      <c r="AQ578" s="2">
        <v>77965</v>
      </c>
      <c r="AR578">
        <v>67</v>
      </c>
      <c r="AW578" t="s">
        <v>97</v>
      </c>
      <c r="AX578">
        <v>16</v>
      </c>
      <c r="AY578">
        <v>16</v>
      </c>
      <c r="BA578">
        <v>16</v>
      </c>
      <c r="BB578">
        <v>16</v>
      </c>
      <c r="BC578">
        <v>16</v>
      </c>
      <c r="BD578" t="s">
        <v>83</v>
      </c>
      <c r="BE578">
        <v>4</v>
      </c>
      <c r="BF578">
        <v>4</v>
      </c>
      <c r="BH578">
        <v>4</v>
      </c>
      <c r="BI578">
        <v>4</v>
      </c>
      <c r="BJ578">
        <v>4</v>
      </c>
      <c r="BS578" s="2">
        <v>945726</v>
      </c>
      <c r="BT578" s="2">
        <v>881462</v>
      </c>
      <c r="BV578" s="2">
        <v>793184</v>
      </c>
      <c r="BW578" s="2">
        <v>720305</v>
      </c>
      <c r="BX578" s="2">
        <v>132290</v>
      </c>
    </row>
    <row r="579" spans="1:76" x14ac:dyDescent="0.35">
      <c r="A579" s="1">
        <v>44565</v>
      </c>
      <c r="B579">
        <v>55087</v>
      </c>
      <c r="C579">
        <v>1</v>
      </c>
      <c r="D579" t="s">
        <v>380</v>
      </c>
      <c r="E579" t="s">
        <v>143</v>
      </c>
      <c r="F579" s="2">
        <f>S579+AE579+AQ579</f>
        <v>76832</v>
      </c>
      <c r="G579" s="2">
        <f>(Q579+AC579+AM579)-F579</f>
        <v>191217</v>
      </c>
      <c r="H579" s="2">
        <f>F579/BX579*100</f>
        <v>268.06224269067059</v>
      </c>
      <c r="I579" s="2">
        <f>G579/(BW579-BX579)*100</f>
        <v>165.69930675909879</v>
      </c>
      <c r="J579">
        <v>96.8</v>
      </c>
      <c r="K579" s="2">
        <v>124629</v>
      </c>
      <c r="L579">
        <v>66.3</v>
      </c>
      <c r="M579" s="2">
        <v>124627</v>
      </c>
      <c r="N579">
        <v>70.7</v>
      </c>
      <c r="O579" s="2">
        <v>120153</v>
      </c>
      <c r="P579">
        <v>75.5</v>
      </c>
      <c r="Q579" s="2">
        <v>111350</v>
      </c>
      <c r="R579">
        <v>77.3</v>
      </c>
      <c r="S579" s="2">
        <v>28842</v>
      </c>
      <c r="T579">
        <v>95</v>
      </c>
      <c r="U579" s="2">
        <v>114800</v>
      </c>
      <c r="V579">
        <v>61.1</v>
      </c>
      <c r="W579" s="2">
        <v>114800</v>
      </c>
      <c r="X579">
        <v>65.099999999999994</v>
      </c>
      <c r="AA579" s="2">
        <v>111820</v>
      </c>
      <c r="AB579">
        <v>70.2</v>
      </c>
      <c r="AC579" s="2">
        <v>103821</v>
      </c>
      <c r="AD579">
        <v>72.099999999999994</v>
      </c>
      <c r="AE579" s="2">
        <v>27108</v>
      </c>
      <c r="AF579">
        <v>94.6</v>
      </c>
      <c r="AG579" s="2">
        <v>53378</v>
      </c>
      <c r="AH579">
        <v>46.5</v>
      </c>
      <c r="AM579" s="2">
        <v>52878</v>
      </c>
      <c r="AN579">
        <v>50.9</v>
      </c>
      <c r="AO579" s="2">
        <v>36620</v>
      </c>
      <c r="AP579">
        <v>65.099999999999994</v>
      </c>
      <c r="AQ579" s="2">
        <v>20882</v>
      </c>
      <c r="AR579">
        <v>77</v>
      </c>
      <c r="AW579" t="s">
        <v>86</v>
      </c>
      <c r="AX579">
        <v>4</v>
      </c>
      <c r="AY579">
        <v>4</v>
      </c>
      <c r="BA579">
        <v>4</v>
      </c>
      <c r="BB579">
        <v>4</v>
      </c>
      <c r="BC579">
        <v>4</v>
      </c>
      <c r="BD579" t="s">
        <v>83</v>
      </c>
      <c r="BE579">
        <v>4</v>
      </c>
      <c r="BF579">
        <v>4</v>
      </c>
      <c r="BH579">
        <v>4</v>
      </c>
      <c r="BI579">
        <v>4</v>
      </c>
      <c r="BJ579">
        <v>4</v>
      </c>
      <c r="BS579" s="2">
        <v>187885</v>
      </c>
      <c r="BT579" s="2">
        <v>176365</v>
      </c>
      <c r="BV579" s="2">
        <v>159218</v>
      </c>
      <c r="BW579" s="2">
        <v>144062</v>
      </c>
      <c r="BX579" s="2">
        <v>28662</v>
      </c>
    </row>
    <row r="580" spans="1:76" x14ac:dyDescent="0.35">
      <c r="A580" s="1">
        <v>44565</v>
      </c>
      <c r="B580">
        <v>55101</v>
      </c>
      <c r="C580">
        <v>1</v>
      </c>
      <c r="D580" t="s">
        <v>459</v>
      </c>
      <c r="E580" t="s">
        <v>143</v>
      </c>
      <c r="F580" s="2">
        <f>S580+AE580+AQ580</f>
        <v>84557</v>
      </c>
      <c r="G580" s="2">
        <f>(Q580+AC580+AM580)-F580</f>
        <v>179998</v>
      </c>
      <c r="H580" s="2">
        <f>F580/BX580*100</f>
        <v>251.34355864692944</v>
      </c>
      <c r="I580" s="2">
        <f>G580/(BW580-BX580)*100</f>
        <v>152.83988146286373</v>
      </c>
      <c r="J580">
        <v>96.8</v>
      </c>
      <c r="K580" s="2">
        <v>123615</v>
      </c>
      <c r="L580">
        <v>63</v>
      </c>
      <c r="M580" s="2">
        <v>123605</v>
      </c>
      <c r="N580">
        <v>67</v>
      </c>
      <c r="O580" s="2">
        <v>120552</v>
      </c>
      <c r="P580">
        <v>72.2</v>
      </c>
      <c r="Q580" s="2">
        <v>113074</v>
      </c>
      <c r="R580">
        <v>74.7</v>
      </c>
      <c r="S580" s="2">
        <v>32451</v>
      </c>
      <c r="T580">
        <v>95</v>
      </c>
      <c r="U580" s="2">
        <v>112409</v>
      </c>
      <c r="V580">
        <v>57.3</v>
      </c>
      <c r="W580" s="2">
        <v>112407</v>
      </c>
      <c r="X580">
        <v>60.9</v>
      </c>
      <c r="AA580" s="2">
        <v>110372</v>
      </c>
      <c r="AB580">
        <v>66.099999999999994</v>
      </c>
      <c r="AC580" s="2">
        <v>103842</v>
      </c>
      <c r="AD580">
        <v>68.599999999999994</v>
      </c>
      <c r="AE580" s="2">
        <v>30433</v>
      </c>
      <c r="AF580">
        <v>90.5</v>
      </c>
      <c r="AG580" s="2">
        <v>47920</v>
      </c>
      <c r="AH580">
        <v>42.6</v>
      </c>
      <c r="AM580" s="2">
        <v>47639</v>
      </c>
      <c r="AN580">
        <v>45.9</v>
      </c>
      <c r="AO580" s="2">
        <v>35947</v>
      </c>
      <c r="AP580">
        <v>58.6</v>
      </c>
      <c r="AQ580" s="2">
        <v>21673</v>
      </c>
      <c r="AR580">
        <v>71.2</v>
      </c>
      <c r="AW580" t="s">
        <v>112</v>
      </c>
      <c r="AX580">
        <v>8</v>
      </c>
      <c r="AY580">
        <v>8</v>
      </c>
      <c r="BA580">
        <v>8</v>
      </c>
      <c r="BB580">
        <v>8</v>
      </c>
      <c r="BC580">
        <v>8</v>
      </c>
      <c r="BD580" t="s">
        <v>83</v>
      </c>
      <c r="BE580">
        <v>4</v>
      </c>
      <c r="BF580">
        <v>4</v>
      </c>
      <c r="BH580">
        <v>4</v>
      </c>
      <c r="BI580">
        <v>4</v>
      </c>
      <c r="BJ580">
        <v>4</v>
      </c>
      <c r="BS580" s="2">
        <v>196311</v>
      </c>
      <c r="BT580" s="2">
        <v>184490</v>
      </c>
      <c r="BV580" s="2">
        <v>166993</v>
      </c>
      <c r="BW580" s="2">
        <v>151411</v>
      </c>
      <c r="BX580" s="2">
        <v>33642</v>
      </c>
    </row>
    <row r="581" spans="1:76" x14ac:dyDescent="0.35">
      <c r="A581" s="1">
        <v>44565</v>
      </c>
      <c r="B581">
        <v>55105</v>
      </c>
      <c r="C581">
        <v>1</v>
      </c>
      <c r="D581" t="s">
        <v>305</v>
      </c>
      <c r="E581" t="s">
        <v>143</v>
      </c>
      <c r="F581" s="2">
        <f>S581+AE581+AQ581</f>
        <v>81927</v>
      </c>
      <c r="G581" s="2">
        <f>(Q581+AC581+AM581)-F581</f>
        <v>168759</v>
      </c>
      <c r="H581" s="2">
        <f>F581/BX581*100</f>
        <v>293.66621263172988</v>
      </c>
      <c r="I581" s="2">
        <f>G581/(BW581-BX581)*100</f>
        <v>172.10822607950723</v>
      </c>
      <c r="J581">
        <v>96.8</v>
      </c>
      <c r="K581" s="2">
        <v>118369</v>
      </c>
      <c r="L581">
        <v>72.5</v>
      </c>
      <c r="M581" s="2">
        <v>118363</v>
      </c>
      <c r="N581">
        <v>77.099999999999994</v>
      </c>
      <c r="O581" s="2">
        <v>114805</v>
      </c>
      <c r="P581">
        <v>82.4</v>
      </c>
      <c r="Q581" s="2">
        <v>107475</v>
      </c>
      <c r="R581">
        <v>85.3</v>
      </c>
      <c r="S581" s="2">
        <v>31831</v>
      </c>
      <c r="T581">
        <v>95</v>
      </c>
      <c r="U581" s="2">
        <v>107376</v>
      </c>
      <c r="V581">
        <v>65.7</v>
      </c>
      <c r="W581" s="2">
        <v>107375</v>
      </c>
      <c r="X581">
        <v>70</v>
      </c>
      <c r="AA581" s="2">
        <v>104806</v>
      </c>
      <c r="AB581">
        <v>75.3</v>
      </c>
      <c r="AC581" s="2">
        <v>98466</v>
      </c>
      <c r="AD581">
        <v>78.2</v>
      </c>
      <c r="AE581" s="2">
        <v>30006</v>
      </c>
      <c r="AF581">
        <v>95</v>
      </c>
      <c r="AG581" s="2">
        <v>45022</v>
      </c>
      <c r="AH581">
        <v>41.9</v>
      </c>
      <c r="AM581" s="2">
        <v>44745</v>
      </c>
      <c r="AN581">
        <v>45.4</v>
      </c>
      <c r="AO581" s="2">
        <v>33116</v>
      </c>
      <c r="AP581">
        <v>57.1</v>
      </c>
      <c r="AQ581" s="2">
        <v>20090</v>
      </c>
      <c r="AR581">
        <v>67</v>
      </c>
      <c r="AW581" t="s">
        <v>112</v>
      </c>
      <c r="AX581">
        <v>8</v>
      </c>
      <c r="AY581">
        <v>8</v>
      </c>
      <c r="BA581">
        <v>8</v>
      </c>
      <c r="BB581">
        <v>8</v>
      </c>
      <c r="BC581">
        <v>8</v>
      </c>
      <c r="BD581" t="s">
        <v>83</v>
      </c>
      <c r="BE581">
        <v>4</v>
      </c>
      <c r="BF581">
        <v>4</v>
      </c>
      <c r="BH581">
        <v>4</v>
      </c>
      <c r="BI581">
        <v>4</v>
      </c>
      <c r="BJ581">
        <v>4</v>
      </c>
      <c r="BS581" s="2">
        <v>163354</v>
      </c>
      <c r="BT581" s="2">
        <v>153472</v>
      </c>
      <c r="BV581" s="2">
        <v>139259</v>
      </c>
      <c r="BW581" s="2">
        <v>125952</v>
      </c>
      <c r="BX581" s="2">
        <v>27898</v>
      </c>
    </row>
    <row r="582" spans="1:76" x14ac:dyDescent="0.35">
      <c r="A582" s="1">
        <v>44565</v>
      </c>
      <c r="B582">
        <v>55117</v>
      </c>
      <c r="C582">
        <v>1</v>
      </c>
      <c r="D582" t="s">
        <v>469</v>
      </c>
      <c r="E582" t="s">
        <v>143</v>
      </c>
      <c r="F582" s="2">
        <f>S582+AE582+AQ582</f>
        <v>54234</v>
      </c>
      <c r="G582" s="2">
        <f>(Q582+AC582+AM582)-F582</f>
        <v>105574</v>
      </c>
      <c r="H582" s="2">
        <f>F582/BX582*100</f>
        <v>253.50098158362155</v>
      </c>
      <c r="I582" s="2">
        <f>G582/(BW582-BX582)*100</f>
        <v>153.63592706317215</v>
      </c>
      <c r="J582">
        <v>96.8</v>
      </c>
      <c r="K582" s="2">
        <v>73532</v>
      </c>
      <c r="L582">
        <v>63.8</v>
      </c>
      <c r="M582" s="2">
        <v>73530</v>
      </c>
      <c r="N582">
        <v>67.400000000000006</v>
      </c>
      <c r="O582" s="2">
        <v>71503</v>
      </c>
      <c r="P582">
        <v>72</v>
      </c>
      <c r="Q582" s="2">
        <v>66968</v>
      </c>
      <c r="R582">
        <v>74.3</v>
      </c>
      <c r="S582" s="2">
        <v>20379</v>
      </c>
      <c r="T582">
        <v>95</v>
      </c>
      <c r="U582" s="2">
        <v>68093</v>
      </c>
      <c r="V582">
        <v>59</v>
      </c>
      <c r="W582" s="2">
        <v>68093</v>
      </c>
      <c r="X582">
        <v>62.5</v>
      </c>
      <c r="AA582" s="2">
        <v>66794</v>
      </c>
      <c r="AB582">
        <v>67.3</v>
      </c>
      <c r="AC582" s="2">
        <v>62718</v>
      </c>
      <c r="AD582">
        <v>69.599999999999994</v>
      </c>
      <c r="AE582" s="2">
        <v>19410</v>
      </c>
      <c r="AF582">
        <v>90.7</v>
      </c>
      <c r="AG582" s="2">
        <v>30290</v>
      </c>
      <c r="AH582">
        <v>44.5</v>
      </c>
      <c r="AM582" s="2">
        <v>30122</v>
      </c>
      <c r="AN582">
        <v>48</v>
      </c>
      <c r="AO582" s="2">
        <v>23054</v>
      </c>
      <c r="AP582">
        <v>61.9</v>
      </c>
      <c r="AQ582" s="2">
        <v>14445</v>
      </c>
      <c r="AR582">
        <v>74.400000000000006</v>
      </c>
      <c r="AW582" t="s">
        <v>86</v>
      </c>
      <c r="AX582">
        <v>4</v>
      </c>
      <c r="AY582">
        <v>4</v>
      </c>
      <c r="BA582">
        <v>4</v>
      </c>
      <c r="BB582">
        <v>4</v>
      </c>
      <c r="BC582">
        <v>4</v>
      </c>
      <c r="BD582" t="s">
        <v>83</v>
      </c>
      <c r="BE582">
        <v>4</v>
      </c>
      <c r="BF582">
        <v>4</v>
      </c>
      <c r="BH582">
        <v>4</v>
      </c>
      <c r="BI582">
        <v>4</v>
      </c>
      <c r="BJ582">
        <v>4</v>
      </c>
      <c r="BS582" s="2">
        <v>115340</v>
      </c>
      <c r="BT582" s="2">
        <v>109021</v>
      </c>
      <c r="BV582" s="2">
        <v>99299</v>
      </c>
      <c r="BW582" s="2">
        <v>90111</v>
      </c>
      <c r="BX582" s="2">
        <v>21394</v>
      </c>
    </row>
    <row r="583" spans="1:76" x14ac:dyDescent="0.35">
      <c r="A583" s="1">
        <v>44565</v>
      </c>
      <c r="B583">
        <v>55127</v>
      </c>
      <c r="C583">
        <v>1</v>
      </c>
      <c r="D583" t="s">
        <v>160</v>
      </c>
      <c r="E583" t="s">
        <v>143</v>
      </c>
      <c r="F583" s="2">
        <f>S583+AE583+AQ583</f>
        <v>45274</v>
      </c>
      <c r="G583" s="2">
        <f>(Q583+AC583+AM583)-F583</f>
        <v>81300</v>
      </c>
      <c r="H583" s="2">
        <f>F583/BX583*100</f>
        <v>237.47180697613425</v>
      </c>
      <c r="I583" s="2">
        <f>G583/(BW583-BX583)*100</f>
        <v>127.49541298790909</v>
      </c>
      <c r="J583">
        <v>96.8</v>
      </c>
      <c r="K583" s="2">
        <v>59080</v>
      </c>
      <c r="L583">
        <v>56.9</v>
      </c>
      <c r="M583" s="2">
        <v>59079</v>
      </c>
      <c r="N583">
        <v>59.8</v>
      </c>
      <c r="O583" s="2">
        <v>57865</v>
      </c>
      <c r="P583">
        <v>63.7</v>
      </c>
      <c r="Q583" s="2">
        <v>54556</v>
      </c>
      <c r="R583">
        <v>65.900000000000006</v>
      </c>
      <c r="S583" s="2">
        <v>17826</v>
      </c>
      <c r="T583">
        <v>93.5</v>
      </c>
      <c r="U583" s="2">
        <v>53233</v>
      </c>
      <c r="V583">
        <v>51.3</v>
      </c>
      <c r="W583" s="2">
        <v>53233</v>
      </c>
      <c r="X583">
        <v>53.9</v>
      </c>
      <c r="AA583" s="2">
        <v>52405</v>
      </c>
      <c r="AB583">
        <v>57.7</v>
      </c>
      <c r="AC583" s="2">
        <v>49506</v>
      </c>
      <c r="AD583">
        <v>59.8</v>
      </c>
      <c r="AE583" s="2">
        <v>16303</v>
      </c>
      <c r="AF583">
        <v>85.5</v>
      </c>
      <c r="AG583" s="2">
        <v>22624</v>
      </c>
      <c r="AH583">
        <v>42.5</v>
      </c>
      <c r="AM583" s="2">
        <v>22512</v>
      </c>
      <c r="AN583">
        <v>45.5</v>
      </c>
      <c r="AO583" s="2">
        <v>17678</v>
      </c>
      <c r="AP583">
        <v>57.5</v>
      </c>
      <c r="AQ583" s="2">
        <v>11145</v>
      </c>
      <c r="AR583">
        <v>68.400000000000006</v>
      </c>
      <c r="AW583" t="s">
        <v>112</v>
      </c>
      <c r="AX583">
        <v>8</v>
      </c>
      <c r="AY583">
        <v>8</v>
      </c>
      <c r="BA583">
        <v>8</v>
      </c>
      <c r="BB583">
        <v>8</v>
      </c>
      <c r="BC583">
        <v>8</v>
      </c>
      <c r="BD583" t="s">
        <v>152</v>
      </c>
      <c r="BE583">
        <v>8</v>
      </c>
      <c r="BF583">
        <v>8</v>
      </c>
      <c r="BH583">
        <v>8</v>
      </c>
      <c r="BI583">
        <v>8</v>
      </c>
      <c r="BJ583">
        <v>8</v>
      </c>
      <c r="BS583" s="2">
        <v>103868</v>
      </c>
      <c r="BT583" s="2">
        <v>98852</v>
      </c>
      <c r="BV583" s="2">
        <v>90872</v>
      </c>
      <c r="BW583" s="2">
        <v>82832</v>
      </c>
      <c r="BX583" s="2">
        <v>19065</v>
      </c>
    </row>
    <row r="584" spans="1:76" x14ac:dyDescent="0.35">
      <c r="A584" s="1">
        <v>44565</v>
      </c>
      <c r="B584">
        <v>55131</v>
      </c>
      <c r="C584">
        <v>1</v>
      </c>
      <c r="D584" t="s">
        <v>140</v>
      </c>
      <c r="E584" t="s">
        <v>143</v>
      </c>
      <c r="F584" s="2">
        <f>S584+AE584+AQ584</f>
        <v>62098</v>
      </c>
      <c r="G584" s="2">
        <f>(Q584+AC584+AM584)-F584</f>
        <v>115034</v>
      </c>
      <c r="H584" s="2">
        <f>F584/BX584*100</f>
        <v>247.12671123845911</v>
      </c>
      <c r="I584" s="2">
        <f>G584/(BW584-BX584)*100</f>
        <v>141.19625388174936</v>
      </c>
      <c r="J584">
        <v>96.8</v>
      </c>
      <c r="K584" s="2">
        <v>81096</v>
      </c>
      <c r="L584">
        <v>59.6</v>
      </c>
      <c r="M584" s="2">
        <v>81095</v>
      </c>
      <c r="N584">
        <v>62.9</v>
      </c>
      <c r="O584" s="2">
        <v>79159</v>
      </c>
      <c r="P584">
        <v>67.3</v>
      </c>
      <c r="Q584" s="2">
        <v>74610</v>
      </c>
      <c r="R584">
        <v>70</v>
      </c>
      <c r="S584" s="2">
        <v>23805</v>
      </c>
      <c r="T584">
        <v>94.7</v>
      </c>
      <c r="U584" s="2">
        <v>74923</v>
      </c>
      <c r="V584">
        <v>55.1</v>
      </c>
      <c r="W584" s="2">
        <v>74923</v>
      </c>
      <c r="X584">
        <v>58.1</v>
      </c>
      <c r="AA584" s="2">
        <v>73595</v>
      </c>
      <c r="AB584">
        <v>62.6</v>
      </c>
      <c r="AC584" s="2">
        <v>69463</v>
      </c>
      <c r="AD584">
        <v>65.2</v>
      </c>
      <c r="AE584" s="2">
        <v>22427</v>
      </c>
      <c r="AF584">
        <v>89.3</v>
      </c>
      <c r="AG584" s="2">
        <v>33265</v>
      </c>
      <c r="AH584">
        <v>44.4</v>
      </c>
      <c r="AM584" s="2">
        <v>33059</v>
      </c>
      <c r="AN584">
        <v>47.6</v>
      </c>
      <c r="AO584" s="2">
        <v>25639</v>
      </c>
      <c r="AP584">
        <v>58.8</v>
      </c>
      <c r="AQ584" s="2">
        <v>15866</v>
      </c>
      <c r="AR584">
        <v>70.7</v>
      </c>
      <c r="AW584" t="s">
        <v>86</v>
      </c>
      <c r="AX584">
        <v>4</v>
      </c>
      <c r="AY584">
        <v>4</v>
      </c>
      <c r="BA584">
        <v>4</v>
      </c>
      <c r="BB584">
        <v>4</v>
      </c>
      <c r="BC584">
        <v>4</v>
      </c>
      <c r="BD584" t="s">
        <v>83</v>
      </c>
      <c r="BE584">
        <v>4</v>
      </c>
      <c r="BF584">
        <v>4</v>
      </c>
      <c r="BH584">
        <v>4</v>
      </c>
      <c r="BI584">
        <v>4</v>
      </c>
      <c r="BJ584">
        <v>4</v>
      </c>
      <c r="BS584" s="2">
        <v>136034</v>
      </c>
      <c r="BT584" s="2">
        <v>129024</v>
      </c>
      <c r="BV584" s="2">
        <v>117580</v>
      </c>
      <c r="BW584" s="2">
        <v>106599</v>
      </c>
      <c r="BX584" s="2">
        <v>25128</v>
      </c>
    </row>
    <row r="585" spans="1:76" x14ac:dyDescent="0.35">
      <c r="A585" s="1">
        <v>44565</v>
      </c>
      <c r="B585">
        <v>55133</v>
      </c>
      <c r="C585">
        <v>1</v>
      </c>
      <c r="D585" t="s">
        <v>218</v>
      </c>
      <c r="E585" t="s">
        <v>143</v>
      </c>
      <c r="F585" s="2">
        <f>S585+AE585+AQ585</f>
        <v>203811</v>
      </c>
      <c r="G585" s="2">
        <f>(Q585+AC585+AM585)-F585</f>
        <v>430369</v>
      </c>
      <c r="H585" s="2">
        <f>F585/BX585*100</f>
        <v>262.80899021289213</v>
      </c>
      <c r="I585" s="2">
        <f>G585/(BW585-BX585)*100</f>
        <v>178.87695089257883</v>
      </c>
      <c r="J585">
        <v>96.8</v>
      </c>
      <c r="K585" s="2">
        <v>296102</v>
      </c>
      <c r="L585">
        <v>73.3</v>
      </c>
      <c r="M585" s="2">
        <v>296086</v>
      </c>
      <c r="N585">
        <v>77.2</v>
      </c>
      <c r="O585" s="2">
        <v>285297</v>
      </c>
      <c r="P585">
        <v>81.400000000000006</v>
      </c>
      <c r="Q585" s="2">
        <v>265007</v>
      </c>
      <c r="R585">
        <v>83.3</v>
      </c>
      <c r="S585" s="2">
        <v>77911</v>
      </c>
      <c r="T585">
        <v>95</v>
      </c>
      <c r="U585" s="2">
        <v>270421</v>
      </c>
      <c r="V585">
        <v>66.900000000000006</v>
      </c>
      <c r="W585" s="2">
        <v>270416</v>
      </c>
      <c r="X585">
        <v>70.5</v>
      </c>
      <c r="AA585" s="2">
        <v>262857</v>
      </c>
      <c r="AB585">
        <v>75</v>
      </c>
      <c r="AC585" s="2">
        <v>244495</v>
      </c>
      <c r="AD585">
        <v>76.8</v>
      </c>
      <c r="AE585" s="2">
        <v>72621</v>
      </c>
      <c r="AF585">
        <v>93.6</v>
      </c>
      <c r="AG585" s="2">
        <v>125782</v>
      </c>
      <c r="AH585">
        <v>46.5</v>
      </c>
      <c r="AM585" s="2">
        <v>124678</v>
      </c>
      <c r="AN585">
        <v>51</v>
      </c>
      <c r="AO585" s="2">
        <v>88705</v>
      </c>
      <c r="AP585">
        <v>62</v>
      </c>
      <c r="AQ585" s="2">
        <v>53279</v>
      </c>
      <c r="AR585">
        <v>73.400000000000006</v>
      </c>
      <c r="AW585" t="s">
        <v>86</v>
      </c>
      <c r="AX585">
        <v>4</v>
      </c>
      <c r="AY585">
        <v>4</v>
      </c>
      <c r="BA585">
        <v>4</v>
      </c>
      <c r="BB585">
        <v>4</v>
      </c>
      <c r="BC585">
        <v>4</v>
      </c>
      <c r="BD585" t="s">
        <v>83</v>
      </c>
      <c r="BE585">
        <v>4</v>
      </c>
      <c r="BF585">
        <v>4</v>
      </c>
      <c r="BH585">
        <v>4</v>
      </c>
      <c r="BI585">
        <v>4</v>
      </c>
      <c r="BJ585">
        <v>4</v>
      </c>
      <c r="BS585" s="2">
        <v>404198</v>
      </c>
      <c r="BT585" s="2">
        <v>383350</v>
      </c>
      <c r="BV585" s="2">
        <v>350448</v>
      </c>
      <c r="BW585" s="2">
        <v>318146</v>
      </c>
      <c r="BX585" s="2">
        <v>77551</v>
      </c>
    </row>
    <row r="586" spans="1:76" x14ac:dyDescent="0.35">
      <c r="A586" s="1">
        <v>44565</v>
      </c>
      <c r="B586">
        <v>55139</v>
      </c>
      <c r="C586">
        <v>1</v>
      </c>
      <c r="D586" t="s">
        <v>472</v>
      </c>
      <c r="E586" t="s">
        <v>143</v>
      </c>
      <c r="F586" s="2">
        <f>S586+AE586+AQ586</f>
        <v>74134</v>
      </c>
      <c r="G586" s="2">
        <f>(Q586+AC586+AM586)-F586</f>
        <v>164687</v>
      </c>
      <c r="H586" s="2">
        <f>F586/BX586*100</f>
        <v>256.44804206448043</v>
      </c>
      <c r="I586" s="2">
        <f>G586/(BW586-BX586)*100</f>
        <v>152.49643498712891</v>
      </c>
      <c r="J586">
        <v>96.8</v>
      </c>
      <c r="K586" s="2">
        <v>109489</v>
      </c>
      <c r="L586">
        <v>63.7</v>
      </c>
      <c r="M586" s="2">
        <v>109487</v>
      </c>
      <c r="N586">
        <v>67.400000000000006</v>
      </c>
      <c r="O586" s="2">
        <v>105878</v>
      </c>
      <c r="P586">
        <v>71.099999999999994</v>
      </c>
      <c r="Q586" s="2">
        <v>98878</v>
      </c>
      <c r="R586">
        <v>72.2</v>
      </c>
      <c r="S586" s="2">
        <v>27825</v>
      </c>
      <c r="T586">
        <v>95</v>
      </c>
      <c r="U586" s="2">
        <v>100290</v>
      </c>
      <c r="V586">
        <v>58.3</v>
      </c>
      <c r="W586" s="2">
        <v>100289</v>
      </c>
      <c r="X586">
        <v>61.7</v>
      </c>
      <c r="AA586" s="2">
        <v>97987</v>
      </c>
      <c r="AB586">
        <v>65.8</v>
      </c>
      <c r="AC586" s="2">
        <v>91754</v>
      </c>
      <c r="AD586">
        <v>67</v>
      </c>
      <c r="AE586" s="2">
        <v>25919</v>
      </c>
      <c r="AF586">
        <v>89.7</v>
      </c>
      <c r="AG586" s="2">
        <v>48579</v>
      </c>
      <c r="AH586">
        <v>48.4</v>
      </c>
      <c r="AM586" s="2">
        <v>48189</v>
      </c>
      <c r="AN586">
        <v>52.5</v>
      </c>
      <c r="AO586" s="2">
        <v>34506</v>
      </c>
      <c r="AP586">
        <v>66.8</v>
      </c>
      <c r="AQ586" s="2">
        <v>20390</v>
      </c>
      <c r="AR586">
        <v>78.7</v>
      </c>
      <c r="AW586" t="s">
        <v>86</v>
      </c>
      <c r="AX586">
        <v>4</v>
      </c>
      <c r="AY586">
        <v>4</v>
      </c>
      <c r="BA586">
        <v>4</v>
      </c>
      <c r="BB586">
        <v>4</v>
      </c>
      <c r="BC586">
        <v>4</v>
      </c>
      <c r="BD586" t="s">
        <v>83</v>
      </c>
      <c r="BE586">
        <v>4</v>
      </c>
      <c r="BF586">
        <v>4</v>
      </c>
      <c r="BH586">
        <v>4</v>
      </c>
      <c r="BI586">
        <v>4</v>
      </c>
      <c r="BJ586">
        <v>4</v>
      </c>
      <c r="BS586" s="2">
        <v>171907</v>
      </c>
      <c r="BT586" s="2">
        <v>162513</v>
      </c>
      <c r="BV586" s="2">
        <v>148959</v>
      </c>
      <c r="BW586" s="2">
        <v>136902</v>
      </c>
      <c r="BX586" s="2">
        <v>28908</v>
      </c>
    </row>
  </sheetData>
  <autoFilter ref="A1:CF586" xr:uid="{3EF4373A-A288-44CE-B648-9C9ABB845077}">
    <sortState xmlns:xlrd2="http://schemas.microsoft.com/office/spreadsheetml/2017/richdata2" ref="A2:CF586">
      <sortCondition ref="B1:B58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2D9E8-CB3C-4B4D-AB4C-7801977610AB}">
  <dimension ref="A3:C20"/>
  <sheetViews>
    <sheetView workbookViewId="0">
      <selection activeCell="C8" sqref="C8"/>
    </sheetView>
  </sheetViews>
  <sheetFormatPr defaultRowHeight="14.5" x14ac:dyDescent="0.35"/>
  <sheetData>
    <row r="3" spans="1:3" x14ac:dyDescent="0.35">
      <c r="A3" s="7"/>
      <c r="B3" s="8"/>
      <c r="C3" s="9"/>
    </row>
    <row r="4" spans="1:3" x14ac:dyDescent="0.35">
      <c r="A4" s="10"/>
      <c r="B4" s="11"/>
      <c r="C4" s="12"/>
    </row>
    <row r="5" spans="1:3" x14ac:dyDescent="0.35">
      <c r="A5" s="10"/>
      <c r="B5" s="11"/>
      <c r="C5" s="12"/>
    </row>
    <row r="6" spans="1:3" x14ac:dyDescent="0.35">
      <c r="A6" s="10"/>
      <c r="B6" s="11"/>
      <c r="C6" s="12"/>
    </row>
    <row r="7" spans="1:3" x14ac:dyDescent="0.35">
      <c r="A7" s="10"/>
      <c r="B7" s="11"/>
      <c r="C7" s="12"/>
    </row>
    <row r="8" spans="1:3" x14ac:dyDescent="0.35">
      <c r="A8" s="10"/>
      <c r="B8" s="11"/>
      <c r="C8" s="12"/>
    </row>
    <row r="9" spans="1:3" x14ac:dyDescent="0.35">
      <c r="A9" s="10"/>
      <c r="B9" s="11"/>
      <c r="C9" s="12"/>
    </row>
    <row r="10" spans="1:3" x14ac:dyDescent="0.35">
      <c r="A10" s="10"/>
      <c r="B10" s="11"/>
      <c r="C10" s="12"/>
    </row>
    <row r="11" spans="1:3" x14ac:dyDescent="0.35">
      <c r="A11" s="10"/>
      <c r="B11" s="11"/>
      <c r="C11" s="12"/>
    </row>
    <row r="12" spans="1:3" x14ac:dyDescent="0.35">
      <c r="A12" s="10"/>
      <c r="B12" s="11"/>
      <c r="C12" s="12"/>
    </row>
    <row r="13" spans="1:3" x14ac:dyDescent="0.35">
      <c r="A13" s="10"/>
      <c r="B13" s="11"/>
      <c r="C13" s="12"/>
    </row>
    <row r="14" spans="1:3" x14ac:dyDescent="0.35">
      <c r="A14" s="10"/>
      <c r="B14" s="11"/>
      <c r="C14" s="12"/>
    </row>
    <row r="15" spans="1:3" x14ac:dyDescent="0.35">
      <c r="A15" s="10"/>
      <c r="B15" s="11"/>
      <c r="C15" s="12"/>
    </row>
    <row r="16" spans="1:3" x14ac:dyDescent="0.35">
      <c r="A16" s="10"/>
      <c r="B16" s="11"/>
      <c r="C16" s="12"/>
    </row>
    <row r="17" spans="1:3" x14ac:dyDescent="0.35">
      <c r="A17" s="10"/>
      <c r="B17" s="11"/>
      <c r="C17" s="12"/>
    </row>
    <row r="18" spans="1:3" x14ac:dyDescent="0.35">
      <c r="A18" s="10"/>
      <c r="B18" s="11"/>
      <c r="C18" s="12"/>
    </row>
    <row r="19" spans="1:3" x14ac:dyDescent="0.35">
      <c r="A19" s="10"/>
      <c r="B19" s="11"/>
      <c r="C19" s="12"/>
    </row>
    <row r="20" spans="1:3" x14ac:dyDescent="0.35">
      <c r="A20" s="13"/>
      <c r="B20" s="14"/>
      <c r="C20"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DB476-66BC-4344-AEA5-F15AB81ACCE7}">
  <dimension ref="A1:H2918"/>
  <sheetViews>
    <sheetView topLeftCell="A2675" workbookViewId="0">
      <selection activeCell="H2" sqref="H2:H2914"/>
    </sheetView>
  </sheetViews>
  <sheetFormatPr defaultRowHeight="14.5" x14ac:dyDescent="0.35"/>
  <sheetData>
    <row r="1" spans="1:8" x14ac:dyDescent="0.35">
      <c r="A1" t="s">
        <v>617</v>
      </c>
      <c r="B1" t="s">
        <v>618</v>
      </c>
      <c r="C1" t="s">
        <v>1206</v>
      </c>
      <c r="D1" t="s">
        <v>1207</v>
      </c>
      <c r="E1" t="s">
        <v>619</v>
      </c>
      <c r="F1" t="s">
        <v>1208</v>
      </c>
      <c r="G1" t="s">
        <v>1209</v>
      </c>
      <c r="H1" t="s">
        <v>1213</v>
      </c>
    </row>
    <row r="2" spans="1:8" x14ac:dyDescent="0.35">
      <c r="A2" s="3" t="s">
        <v>760</v>
      </c>
      <c r="B2">
        <v>16001</v>
      </c>
      <c r="C2">
        <v>2018</v>
      </c>
      <c r="D2">
        <v>2018</v>
      </c>
      <c r="E2">
        <v>713</v>
      </c>
      <c r="F2" s="3">
        <v>278063</v>
      </c>
      <c r="G2" s="3">
        <v>256.39999999999998</v>
      </c>
      <c r="H2">
        <f>VLOOKUP(B2,vax!$B$2:$I$586,8, FALSE)</f>
        <v>163.24828213589169</v>
      </c>
    </row>
    <row r="3" spans="1:8" hidden="1" x14ac:dyDescent="0.35">
      <c r="A3" s="3" t="s">
        <v>760</v>
      </c>
      <c r="B3">
        <v>16001</v>
      </c>
      <c r="C3">
        <v>2019</v>
      </c>
      <c r="D3">
        <v>2019</v>
      </c>
      <c r="E3">
        <v>650</v>
      </c>
      <c r="F3" s="3">
        <v>285491</v>
      </c>
      <c r="G3" s="3">
        <v>227.7</v>
      </c>
      <c r="H3">
        <f>VLOOKUP(B3,vax!$B$2:$I$586,8, FALSE)</f>
        <v>163.24828213589169</v>
      </c>
    </row>
    <row r="4" spans="1:8" hidden="1" x14ac:dyDescent="0.35">
      <c r="A4" s="3" t="s">
        <v>760</v>
      </c>
      <c r="B4">
        <v>16001</v>
      </c>
      <c r="C4">
        <v>2020</v>
      </c>
      <c r="D4">
        <v>2020</v>
      </c>
      <c r="E4">
        <v>773</v>
      </c>
      <c r="F4" s="3">
        <v>293187</v>
      </c>
      <c r="G4" s="3">
        <v>263.7</v>
      </c>
      <c r="H4">
        <f>VLOOKUP(B4,vax!$B$2:$I$586,8, FALSE)</f>
        <v>163.24828213589169</v>
      </c>
    </row>
    <row r="5" spans="1:8" hidden="1" x14ac:dyDescent="0.35">
      <c r="A5" s="3" t="s">
        <v>760</v>
      </c>
      <c r="B5">
        <v>16001</v>
      </c>
      <c r="C5">
        <v>2021</v>
      </c>
      <c r="D5">
        <v>2021</v>
      </c>
      <c r="E5">
        <v>924</v>
      </c>
      <c r="F5" s="3">
        <v>304188</v>
      </c>
      <c r="G5" s="3">
        <v>303.8</v>
      </c>
      <c r="H5">
        <f>VLOOKUP(B5,vax!$B$2:$I$586,8, FALSE)</f>
        <v>163.24828213589169</v>
      </c>
    </row>
    <row r="6" spans="1:8" hidden="1" x14ac:dyDescent="0.35">
      <c r="A6" s="3" t="s">
        <v>760</v>
      </c>
      <c r="B6">
        <v>16001</v>
      </c>
      <c r="C6">
        <v>2022</v>
      </c>
      <c r="D6">
        <v>2022</v>
      </c>
      <c r="E6">
        <v>840</v>
      </c>
      <c r="F6" s="3">
        <v>307836</v>
      </c>
      <c r="G6" s="3">
        <v>272.89999999999998</v>
      </c>
      <c r="H6">
        <f>VLOOKUP(B6,vax!$B$2:$I$586,8, FALSE)</f>
        <v>163.24828213589169</v>
      </c>
    </row>
    <row r="7" spans="1:8" x14ac:dyDescent="0.35">
      <c r="A7" s="3" t="s">
        <v>685</v>
      </c>
      <c r="B7">
        <v>8001</v>
      </c>
      <c r="C7">
        <v>2018</v>
      </c>
      <c r="D7">
        <v>2018</v>
      </c>
      <c r="E7">
        <v>898</v>
      </c>
      <c r="F7" s="3">
        <v>310020</v>
      </c>
      <c r="G7" s="3">
        <v>289.7</v>
      </c>
      <c r="H7">
        <f>VLOOKUP(B7,vax!$B$2:$I$586,8, FALSE)</f>
        <v>180.68637473905883</v>
      </c>
    </row>
    <row r="8" spans="1:8" hidden="1" x14ac:dyDescent="0.35">
      <c r="A8" s="3" t="s">
        <v>685</v>
      </c>
      <c r="B8">
        <v>8001</v>
      </c>
      <c r="C8">
        <v>2019</v>
      </c>
      <c r="D8">
        <v>2019</v>
      </c>
      <c r="E8">
        <v>906</v>
      </c>
      <c r="F8" s="3">
        <v>313961</v>
      </c>
      <c r="G8" s="3">
        <v>288.60000000000002</v>
      </c>
      <c r="H8">
        <f>VLOOKUP(B8,vax!$B$2:$I$586,8, FALSE)</f>
        <v>180.68637473905883</v>
      </c>
    </row>
    <row r="9" spans="1:8" hidden="1" x14ac:dyDescent="0.35">
      <c r="A9" s="3" t="s">
        <v>685</v>
      </c>
      <c r="B9">
        <v>8001</v>
      </c>
      <c r="C9">
        <v>2020</v>
      </c>
      <c r="D9">
        <v>2020</v>
      </c>
      <c r="E9">
        <v>1151</v>
      </c>
      <c r="F9" s="3">
        <v>316497</v>
      </c>
      <c r="G9" s="3">
        <v>363.7</v>
      </c>
      <c r="H9">
        <f>VLOOKUP(B9,vax!$B$2:$I$586,8, FALSE)</f>
        <v>180.68637473905883</v>
      </c>
    </row>
    <row r="10" spans="1:8" hidden="1" x14ac:dyDescent="0.35">
      <c r="A10" s="3" t="s">
        <v>685</v>
      </c>
      <c r="B10">
        <v>8001</v>
      </c>
      <c r="C10">
        <v>2021</v>
      </c>
      <c r="D10">
        <v>2021</v>
      </c>
      <c r="E10">
        <v>1343</v>
      </c>
      <c r="F10" s="3">
        <v>319328</v>
      </c>
      <c r="G10" s="3">
        <v>420.6</v>
      </c>
      <c r="H10">
        <f>VLOOKUP(B10,vax!$B$2:$I$586,8, FALSE)</f>
        <v>180.68637473905883</v>
      </c>
    </row>
    <row r="11" spans="1:8" hidden="1" x14ac:dyDescent="0.35">
      <c r="A11" s="3" t="s">
        <v>685</v>
      </c>
      <c r="B11">
        <v>8001</v>
      </c>
      <c r="C11">
        <v>2022</v>
      </c>
      <c r="D11">
        <v>2022</v>
      </c>
      <c r="E11">
        <v>1166</v>
      </c>
      <c r="F11" s="3">
        <v>324965</v>
      </c>
      <c r="G11" s="3">
        <v>358.8</v>
      </c>
      <c r="H11">
        <f>VLOOKUP(B11,vax!$B$2:$I$586,8, FALSE)</f>
        <v>180.68637473905883</v>
      </c>
    </row>
    <row r="12" spans="1:8" x14ac:dyDescent="0.35">
      <c r="A12" s="3" t="s">
        <v>1046</v>
      </c>
      <c r="B12">
        <v>42001</v>
      </c>
      <c r="C12">
        <v>2018</v>
      </c>
      <c r="D12">
        <v>2018</v>
      </c>
      <c r="E12">
        <v>199</v>
      </c>
      <c r="F12" s="3">
        <v>58346</v>
      </c>
      <c r="G12" s="3">
        <v>341.1</v>
      </c>
      <c r="H12">
        <f>VLOOKUP(B12,vax!$B$2:$I$586,8, FALSE)</f>
        <v>128.16103281758154</v>
      </c>
    </row>
    <row r="13" spans="1:8" hidden="1" x14ac:dyDescent="0.35">
      <c r="A13" s="3" t="s">
        <v>1046</v>
      </c>
      <c r="B13">
        <v>42001</v>
      </c>
      <c r="C13">
        <v>2019</v>
      </c>
      <c r="D13">
        <v>2019</v>
      </c>
      <c r="E13">
        <v>185</v>
      </c>
      <c r="F13" s="3">
        <v>57948</v>
      </c>
      <c r="G13" s="3">
        <v>319.3</v>
      </c>
      <c r="H13">
        <f>VLOOKUP(B13,vax!$B$2:$I$586,8, FALSE)</f>
        <v>128.16103281758154</v>
      </c>
    </row>
    <row r="14" spans="1:8" hidden="1" x14ac:dyDescent="0.35">
      <c r="A14" s="3" t="s">
        <v>1046</v>
      </c>
      <c r="B14">
        <v>42001</v>
      </c>
      <c r="C14">
        <v>2020</v>
      </c>
      <c r="D14">
        <v>2020</v>
      </c>
      <c r="E14">
        <v>201</v>
      </c>
      <c r="F14" s="3">
        <v>57518</v>
      </c>
      <c r="G14" s="3">
        <v>349.5</v>
      </c>
      <c r="H14">
        <f>VLOOKUP(B14,vax!$B$2:$I$586,8, FALSE)</f>
        <v>128.16103281758154</v>
      </c>
    </row>
    <row r="15" spans="1:8" hidden="1" x14ac:dyDescent="0.35">
      <c r="A15" s="3" t="s">
        <v>1046</v>
      </c>
      <c r="B15">
        <v>42001</v>
      </c>
      <c r="C15">
        <v>2021</v>
      </c>
      <c r="D15">
        <v>2021</v>
      </c>
      <c r="E15">
        <v>232</v>
      </c>
      <c r="F15" s="3">
        <v>58230</v>
      </c>
      <c r="G15" s="3">
        <v>398.4</v>
      </c>
      <c r="H15">
        <f>VLOOKUP(B15,vax!$B$2:$I$586,8, FALSE)</f>
        <v>128.16103281758154</v>
      </c>
    </row>
    <row r="16" spans="1:8" hidden="1" x14ac:dyDescent="0.35">
      <c r="A16" s="3" t="s">
        <v>1046</v>
      </c>
      <c r="B16">
        <v>42001</v>
      </c>
      <c r="C16">
        <v>2022</v>
      </c>
      <c r="D16">
        <v>2022</v>
      </c>
      <c r="E16">
        <v>202</v>
      </c>
      <c r="F16" s="3">
        <v>59128</v>
      </c>
      <c r="G16" s="3">
        <v>341.6</v>
      </c>
      <c r="H16">
        <f>VLOOKUP(B16,vax!$B$2:$I$586,8, FALSE)</f>
        <v>128.16103281758154</v>
      </c>
    </row>
    <row r="17" spans="1:8" x14ac:dyDescent="0.35">
      <c r="A17" s="3" t="s">
        <v>1080</v>
      </c>
      <c r="B17">
        <v>45003</v>
      </c>
      <c r="C17">
        <v>2018</v>
      </c>
      <c r="D17">
        <v>2018</v>
      </c>
      <c r="E17">
        <v>486</v>
      </c>
      <c r="F17" s="3">
        <v>95787</v>
      </c>
      <c r="G17" s="3">
        <v>507.4</v>
      </c>
      <c r="H17">
        <f>VLOOKUP(B17,vax!$B$2:$I$586,8, FALSE)</f>
        <v>113.68134660806651</v>
      </c>
    </row>
    <row r="18" spans="1:8" hidden="1" x14ac:dyDescent="0.35">
      <c r="A18" s="3" t="s">
        <v>1080</v>
      </c>
      <c r="B18">
        <v>45003</v>
      </c>
      <c r="C18">
        <v>2019</v>
      </c>
      <c r="D18">
        <v>2019</v>
      </c>
      <c r="E18">
        <v>499</v>
      </c>
      <c r="F18" s="3">
        <v>96364</v>
      </c>
      <c r="G18" s="3">
        <v>517.79999999999995</v>
      </c>
      <c r="H18">
        <f>VLOOKUP(B18,vax!$B$2:$I$586,8, FALSE)</f>
        <v>113.68134660806651</v>
      </c>
    </row>
    <row r="19" spans="1:8" hidden="1" x14ac:dyDescent="0.35">
      <c r="A19" s="3" t="s">
        <v>1080</v>
      </c>
      <c r="B19">
        <v>45003</v>
      </c>
      <c r="C19">
        <v>2020</v>
      </c>
      <c r="D19">
        <v>2020</v>
      </c>
      <c r="E19">
        <v>625</v>
      </c>
      <c r="F19" s="3">
        <v>96899</v>
      </c>
      <c r="G19" s="3">
        <v>645</v>
      </c>
      <c r="H19">
        <f>VLOOKUP(B19,vax!$B$2:$I$586,8, FALSE)</f>
        <v>113.68134660806651</v>
      </c>
    </row>
    <row r="20" spans="1:8" hidden="1" x14ac:dyDescent="0.35">
      <c r="A20" s="3" t="s">
        <v>1080</v>
      </c>
      <c r="B20">
        <v>45003</v>
      </c>
      <c r="C20">
        <v>2021</v>
      </c>
      <c r="D20">
        <v>2021</v>
      </c>
      <c r="E20">
        <v>763</v>
      </c>
      <c r="F20" s="3">
        <v>95645</v>
      </c>
      <c r="G20" s="3">
        <v>797.7</v>
      </c>
      <c r="H20">
        <f>VLOOKUP(B20,vax!$B$2:$I$586,8, FALSE)</f>
        <v>113.68134660806651</v>
      </c>
    </row>
    <row r="21" spans="1:8" hidden="1" x14ac:dyDescent="0.35">
      <c r="A21" s="3" t="s">
        <v>1080</v>
      </c>
      <c r="B21">
        <v>45003</v>
      </c>
      <c r="C21">
        <v>2022</v>
      </c>
      <c r="D21">
        <v>2022</v>
      </c>
      <c r="E21">
        <v>581</v>
      </c>
      <c r="F21" s="3">
        <v>96977</v>
      </c>
      <c r="G21" s="3">
        <v>599.1</v>
      </c>
      <c r="H21">
        <f>VLOOKUP(B21,vax!$B$2:$I$586,8, FALSE)</f>
        <v>113.68134660806651</v>
      </c>
    </row>
    <row r="22" spans="1:8" x14ac:dyDescent="0.35">
      <c r="A22" s="3" t="s">
        <v>708</v>
      </c>
      <c r="B22">
        <v>12001</v>
      </c>
      <c r="C22">
        <v>2018</v>
      </c>
      <c r="D22">
        <v>2018</v>
      </c>
      <c r="E22">
        <v>482</v>
      </c>
      <c r="F22" s="3">
        <v>169498</v>
      </c>
      <c r="G22" s="3">
        <v>284.39999999999998</v>
      </c>
      <c r="H22">
        <f>VLOOKUP(B22,vax!$B$2:$I$586,8, FALSE)</f>
        <v>163.46524724215075</v>
      </c>
    </row>
    <row r="23" spans="1:8" hidden="1" x14ac:dyDescent="0.35">
      <c r="A23" s="3" t="s">
        <v>708</v>
      </c>
      <c r="B23">
        <v>12001</v>
      </c>
      <c r="C23">
        <v>2019</v>
      </c>
      <c r="D23">
        <v>2019</v>
      </c>
      <c r="E23">
        <v>519</v>
      </c>
      <c r="F23" s="3">
        <v>167478</v>
      </c>
      <c r="G23" s="3">
        <v>309.89999999999998</v>
      </c>
      <c r="H23">
        <f>VLOOKUP(B23,vax!$B$2:$I$586,8, FALSE)</f>
        <v>163.46524724215075</v>
      </c>
    </row>
    <row r="24" spans="1:8" hidden="1" x14ac:dyDescent="0.35">
      <c r="A24" s="3" t="s">
        <v>708</v>
      </c>
      <c r="B24">
        <v>12001</v>
      </c>
      <c r="C24">
        <v>2020</v>
      </c>
      <c r="D24">
        <v>2020</v>
      </c>
      <c r="E24">
        <v>562</v>
      </c>
      <c r="F24" s="3">
        <v>167641</v>
      </c>
      <c r="G24" s="3">
        <v>335.2</v>
      </c>
      <c r="H24">
        <f>VLOOKUP(B24,vax!$B$2:$I$586,8, FALSE)</f>
        <v>163.46524724215075</v>
      </c>
    </row>
    <row r="25" spans="1:8" hidden="1" x14ac:dyDescent="0.35">
      <c r="A25" s="3" t="s">
        <v>708</v>
      </c>
      <c r="B25">
        <v>12001</v>
      </c>
      <c r="C25">
        <v>2021</v>
      </c>
      <c r="D25">
        <v>2021</v>
      </c>
      <c r="E25">
        <v>610</v>
      </c>
      <c r="F25" s="3">
        <v>171821</v>
      </c>
      <c r="G25" s="3">
        <v>355</v>
      </c>
      <c r="H25">
        <f>VLOOKUP(B25,vax!$B$2:$I$586,8, FALSE)</f>
        <v>163.46524724215075</v>
      </c>
    </row>
    <row r="26" spans="1:8" hidden="1" x14ac:dyDescent="0.35">
      <c r="A26" s="3" t="s">
        <v>708</v>
      </c>
      <c r="B26">
        <v>12001</v>
      </c>
      <c r="C26">
        <v>2022</v>
      </c>
      <c r="D26">
        <v>2022</v>
      </c>
      <c r="E26">
        <v>569</v>
      </c>
      <c r="F26" s="3">
        <v>172983</v>
      </c>
      <c r="G26" s="3">
        <v>328.9</v>
      </c>
      <c r="H26">
        <f>VLOOKUP(B26,vax!$B$2:$I$586,8, FALSE)</f>
        <v>163.46524724215075</v>
      </c>
    </row>
    <row r="27" spans="1:8" x14ac:dyDescent="0.35">
      <c r="A27" s="3" t="s">
        <v>975</v>
      </c>
      <c r="B27">
        <v>37001</v>
      </c>
      <c r="C27">
        <v>2018</v>
      </c>
      <c r="D27">
        <v>2018</v>
      </c>
      <c r="E27">
        <v>428</v>
      </c>
      <c r="F27" s="3">
        <v>94932</v>
      </c>
      <c r="G27" s="3">
        <v>450.8</v>
      </c>
      <c r="H27">
        <f>VLOOKUP(B27,vax!$B$2:$I$586,8, FALSE)</f>
        <v>148.70138686839297</v>
      </c>
    </row>
    <row r="28" spans="1:8" hidden="1" x14ac:dyDescent="0.35">
      <c r="A28" s="3" t="s">
        <v>975</v>
      </c>
      <c r="B28">
        <v>37001</v>
      </c>
      <c r="C28">
        <v>2019</v>
      </c>
      <c r="D28">
        <v>2019</v>
      </c>
      <c r="E28">
        <v>454</v>
      </c>
      <c r="F28" s="3">
        <v>96455</v>
      </c>
      <c r="G28" s="3">
        <v>470.7</v>
      </c>
      <c r="H28">
        <f>VLOOKUP(B28,vax!$B$2:$I$586,8, FALSE)</f>
        <v>148.70138686839297</v>
      </c>
    </row>
    <row r="29" spans="1:8" hidden="1" x14ac:dyDescent="0.35">
      <c r="A29" s="3" t="s">
        <v>975</v>
      </c>
      <c r="B29">
        <v>37001</v>
      </c>
      <c r="C29">
        <v>2020</v>
      </c>
      <c r="D29">
        <v>2020</v>
      </c>
      <c r="E29">
        <v>507</v>
      </c>
      <c r="F29" s="3">
        <v>97475</v>
      </c>
      <c r="G29" s="3">
        <v>520.1</v>
      </c>
      <c r="H29">
        <f>VLOOKUP(B29,vax!$B$2:$I$586,8, FALSE)</f>
        <v>148.70138686839297</v>
      </c>
    </row>
    <row r="30" spans="1:8" hidden="1" x14ac:dyDescent="0.35">
      <c r="A30" s="3" t="s">
        <v>975</v>
      </c>
      <c r="B30">
        <v>37001</v>
      </c>
      <c r="C30">
        <v>2021</v>
      </c>
      <c r="D30">
        <v>2021</v>
      </c>
      <c r="E30">
        <v>537</v>
      </c>
      <c r="F30" s="3">
        <v>99032</v>
      </c>
      <c r="G30" s="3">
        <v>542.20000000000005</v>
      </c>
      <c r="H30">
        <f>VLOOKUP(B30,vax!$B$2:$I$586,8, FALSE)</f>
        <v>148.70138686839297</v>
      </c>
    </row>
    <row r="31" spans="1:8" hidden="1" x14ac:dyDescent="0.35">
      <c r="A31" s="3" t="s">
        <v>975</v>
      </c>
      <c r="B31">
        <v>37001</v>
      </c>
      <c r="C31">
        <v>2022</v>
      </c>
      <c r="D31">
        <v>2022</v>
      </c>
      <c r="E31">
        <v>475</v>
      </c>
      <c r="F31" s="3">
        <v>100928</v>
      </c>
      <c r="G31" s="3">
        <v>470.6</v>
      </c>
      <c r="H31">
        <f>VLOOKUP(B31,vax!$B$2:$I$586,8, FALSE)</f>
        <v>148.70138686839297</v>
      </c>
    </row>
    <row r="32" spans="1:8" x14ac:dyDescent="0.35">
      <c r="A32" s="3" t="s">
        <v>650</v>
      </c>
      <c r="B32">
        <v>6001</v>
      </c>
      <c r="C32">
        <v>2018</v>
      </c>
      <c r="D32">
        <v>2018</v>
      </c>
      <c r="E32">
        <v>2337</v>
      </c>
      <c r="F32" s="3">
        <v>1055162</v>
      </c>
      <c r="G32" s="3">
        <v>221.5</v>
      </c>
      <c r="H32">
        <f>VLOOKUP(B32,vax!$B$2:$I$586,8, FALSE)</f>
        <v>215.60715335108523</v>
      </c>
    </row>
    <row r="33" spans="1:8" hidden="1" x14ac:dyDescent="0.35">
      <c r="A33" s="3" t="s">
        <v>650</v>
      </c>
      <c r="B33">
        <v>6001</v>
      </c>
      <c r="C33">
        <v>2019</v>
      </c>
      <c r="D33">
        <v>2019</v>
      </c>
      <c r="E33">
        <v>2308</v>
      </c>
      <c r="F33" s="3">
        <v>1053218</v>
      </c>
      <c r="G33" s="3">
        <v>219.1</v>
      </c>
      <c r="H33">
        <f>VLOOKUP(B33,vax!$B$2:$I$586,8, FALSE)</f>
        <v>215.60715335108523</v>
      </c>
    </row>
    <row r="34" spans="1:8" hidden="1" x14ac:dyDescent="0.35">
      <c r="A34" s="3" t="s">
        <v>650</v>
      </c>
      <c r="B34">
        <v>6001</v>
      </c>
      <c r="C34">
        <v>2020</v>
      </c>
      <c r="D34">
        <v>2020</v>
      </c>
      <c r="E34">
        <v>2734</v>
      </c>
      <c r="F34" s="3">
        <v>1043813</v>
      </c>
      <c r="G34" s="3">
        <v>261.89999999999998</v>
      </c>
      <c r="H34">
        <f>VLOOKUP(B34,vax!$B$2:$I$586,8, FALSE)</f>
        <v>215.60715335108523</v>
      </c>
    </row>
    <row r="35" spans="1:8" hidden="1" x14ac:dyDescent="0.35">
      <c r="A35" s="3" t="s">
        <v>650</v>
      </c>
      <c r="B35">
        <v>6001</v>
      </c>
      <c r="C35">
        <v>2021</v>
      </c>
      <c r="D35">
        <v>2021</v>
      </c>
      <c r="E35">
        <v>2835</v>
      </c>
      <c r="F35" s="3">
        <v>1031625</v>
      </c>
      <c r="G35" s="3">
        <v>274.8</v>
      </c>
      <c r="H35">
        <f>VLOOKUP(B35,vax!$B$2:$I$586,8, FALSE)</f>
        <v>215.60715335108523</v>
      </c>
    </row>
    <row r="36" spans="1:8" hidden="1" x14ac:dyDescent="0.35">
      <c r="A36" s="3" t="s">
        <v>650</v>
      </c>
      <c r="B36">
        <v>6001</v>
      </c>
      <c r="C36">
        <v>2022</v>
      </c>
      <c r="D36">
        <v>2022</v>
      </c>
      <c r="E36">
        <v>2580</v>
      </c>
      <c r="F36" s="3">
        <v>1015925</v>
      </c>
      <c r="G36" s="3">
        <v>254</v>
      </c>
      <c r="H36">
        <f>VLOOKUP(B36,vax!$B$2:$I$586,8, FALSE)</f>
        <v>215.60715335108523</v>
      </c>
    </row>
    <row r="37" spans="1:8" x14ac:dyDescent="0.35">
      <c r="A37" s="3" t="s">
        <v>947</v>
      </c>
      <c r="B37">
        <v>36001</v>
      </c>
      <c r="C37">
        <v>2018</v>
      </c>
      <c r="D37">
        <v>2018</v>
      </c>
      <c r="E37">
        <v>603</v>
      </c>
      <c r="F37" s="3">
        <v>186123</v>
      </c>
      <c r="G37" s="3">
        <v>324</v>
      </c>
      <c r="H37">
        <f>VLOOKUP(B37,vax!$B$2:$I$586,8, FALSE)</f>
        <v>191.55286584652032</v>
      </c>
    </row>
    <row r="38" spans="1:8" hidden="1" x14ac:dyDescent="0.35">
      <c r="A38" s="3" t="s">
        <v>947</v>
      </c>
      <c r="B38">
        <v>36001</v>
      </c>
      <c r="C38">
        <v>2019</v>
      </c>
      <c r="D38">
        <v>2019</v>
      </c>
      <c r="E38">
        <v>580</v>
      </c>
      <c r="F38" s="3">
        <v>184212</v>
      </c>
      <c r="G38" s="3">
        <v>314.89999999999998</v>
      </c>
      <c r="H38">
        <f>VLOOKUP(B38,vax!$B$2:$I$586,8, FALSE)</f>
        <v>191.55286584652032</v>
      </c>
    </row>
    <row r="39" spans="1:8" hidden="1" x14ac:dyDescent="0.35">
      <c r="A39" s="3" t="s">
        <v>947</v>
      </c>
      <c r="B39">
        <v>36001</v>
      </c>
      <c r="C39">
        <v>2020</v>
      </c>
      <c r="D39">
        <v>2020</v>
      </c>
      <c r="E39">
        <v>696</v>
      </c>
      <c r="F39" s="3">
        <v>182192</v>
      </c>
      <c r="G39" s="3">
        <v>382</v>
      </c>
      <c r="H39">
        <f>VLOOKUP(B39,vax!$B$2:$I$586,8, FALSE)</f>
        <v>191.55286584652032</v>
      </c>
    </row>
    <row r="40" spans="1:8" hidden="1" x14ac:dyDescent="0.35">
      <c r="A40" s="3" t="s">
        <v>947</v>
      </c>
      <c r="B40">
        <v>36001</v>
      </c>
      <c r="C40">
        <v>2021</v>
      </c>
      <c r="D40">
        <v>2021</v>
      </c>
      <c r="E40">
        <v>766</v>
      </c>
      <c r="F40" s="3">
        <v>188313</v>
      </c>
      <c r="G40" s="3">
        <v>406.8</v>
      </c>
      <c r="H40">
        <f>VLOOKUP(B40,vax!$B$2:$I$586,8, FALSE)</f>
        <v>191.55286584652032</v>
      </c>
    </row>
    <row r="41" spans="1:8" hidden="1" x14ac:dyDescent="0.35">
      <c r="A41" s="3" t="s">
        <v>947</v>
      </c>
      <c r="B41">
        <v>36001</v>
      </c>
      <c r="C41">
        <v>2022</v>
      </c>
      <c r="D41">
        <v>2022</v>
      </c>
      <c r="E41">
        <v>657</v>
      </c>
      <c r="F41" s="3">
        <v>188808</v>
      </c>
      <c r="G41" s="3">
        <v>348</v>
      </c>
      <c r="H41">
        <f>VLOOKUP(B41,vax!$B$2:$I$586,8, FALSE)</f>
        <v>191.55286584652032</v>
      </c>
    </row>
    <row r="42" spans="1:8" x14ac:dyDescent="0.35">
      <c r="A42" s="3" t="s">
        <v>1157</v>
      </c>
      <c r="B42">
        <v>51003</v>
      </c>
      <c r="C42">
        <v>2018</v>
      </c>
      <c r="D42">
        <v>2018</v>
      </c>
      <c r="E42">
        <v>132</v>
      </c>
      <c r="F42" s="3">
        <v>61359</v>
      </c>
      <c r="G42" s="3">
        <v>215.1</v>
      </c>
      <c r="H42">
        <f>VLOOKUP(B42,vax!$B$2:$I$586,8, FALSE)</f>
        <v>158.05889946263997</v>
      </c>
    </row>
    <row r="43" spans="1:8" hidden="1" x14ac:dyDescent="0.35">
      <c r="A43" s="3" t="s">
        <v>1157</v>
      </c>
      <c r="B43">
        <v>51003</v>
      </c>
      <c r="C43">
        <v>2019</v>
      </c>
      <c r="D43">
        <v>2019</v>
      </c>
      <c r="E43">
        <v>140</v>
      </c>
      <c r="F43" s="3">
        <v>61101</v>
      </c>
      <c r="G43" s="3">
        <v>229.1</v>
      </c>
      <c r="H43">
        <f>VLOOKUP(B43,vax!$B$2:$I$586,8, FALSE)</f>
        <v>158.05889946263997</v>
      </c>
    </row>
    <row r="44" spans="1:8" hidden="1" x14ac:dyDescent="0.35">
      <c r="A44" s="3" t="s">
        <v>1157</v>
      </c>
      <c r="B44">
        <v>51003</v>
      </c>
      <c r="C44">
        <v>2020</v>
      </c>
      <c r="D44">
        <v>2020</v>
      </c>
      <c r="E44">
        <v>159</v>
      </c>
      <c r="F44" s="3">
        <v>61390</v>
      </c>
      <c r="G44" s="3">
        <v>259</v>
      </c>
      <c r="H44">
        <f>VLOOKUP(B44,vax!$B$2:$I$586,8, FALSE)</f>
        <v>158.05889946263997</v>
      </c>
    </row>
    <row r="45" spans="1:8" hidden="1" x14ac:dyDescent="0.35">
      <c r="A45" s="3" t="s">
        <v>1157</v>
      </c>
      <c r="B45">
        <v>51003</v>
      </c>
      <c r="C45">
        <v>2021</v>
      </c>
      <c r="D45">
        <v>2021</v>
      </c>
      <c r="E45">
        <v>163</v>
      </c>
      <c r="F45" s="3">
        <v>63094</v>
      </c>
      <c r="G45" s="3">
        <v>258.3</v>
      </c>
      <c r="H45">
        <f>VLOOKUP(B45,vax!$B$2:$I$586,8, FALSE)</f>
        <v>158.05889946263997</v>
      </c>
    </row>
    <row r="46" spans="1:8" hidden="1" x14ac:dyDescent="0.35">
      <c r="A46" s="3" t="s">
        <v>1157</v>
      </c>
      <c r="B46">
        <v>51003</v>
      </c>
      <c r="C46">
        <v>2022</v>
      </c>
      <c r="D46">
        <v>2022</v>
      </c>
      <c r="E46">
        <v>168</v>
      </c>
      <c r="F46" s="3">
        <v>62995</v>
      </c>
      <c r="G46" s="3">
        <v>266.7</v>
      </c>
      <c r="H46">
        <f>VLOOKUP(B46,vax!$B$2:$I$586,8, FALSE)</f>
        <v>158.05889946263997</v>
      </c>
    </row>
    <row r="47" spans="1:8" x14ac:dyDescent="0.35">
      <c r="A47" s="3" t="s">
        <v>1167</v>
      </c>
      <c r="B47">
        <v>51510</v>
      </c>
      <c r="C47">
        <v>2018</v>
      </c>
      <c r="D47">
        <v>2018</v>
      </c>
      <c r="E47">
        <v>170</v>
      </c>
      <c r="F47" s="3">
        <v>110636</v>
      </c>
      <c r="G47" s="3">
        <v>153.69999999999999</v>
      </c>
      <c r="H47">
        <f>VLOOKUP(B47,vax!$B$2:$I$586,8, FALSE)</f>
        <v>161.7463468084533</v>
      </c>
    </row>
    <row r="48" spans="1:8" hidden="1" x14ac:dyDescent="0.35">
      <c r="A48" s="3" t="s">
        <v>1167</v>
      </c>
      <c r="B48">
        <v>51510</v>
      </c>
      <c r="C48">
        <v>2019</v>
      </c>
      <c r="D48">
        <v>2019</v>
      </c>
      <c r="E48">
        <v>176</v>
      </c>
      <c r="F48" s="3">
        <v>109328</v>
      </c>
      <c r="G48" s="3">
        <v>161</v>
      </c>
      <c r="H48">
        <f>VLOOKUP(B48,vax!$B$2:$I$586,8, FALSE)</f>
        <v>161.7463468084533</v>
      </c>
    </row>
    <row r="49" spans="1:8" hidden="1" x14ac:dyDescent="0.35">
      <c r="A49" s="3" t="s">
        <v>1167</v>
      </c>
      <c r="B49">
        <v>51510</v>
      </c>
      <c r="C49">
        <v>2020</v>
      </c>
      <c r="D49">
        <v>2020</v>
      </c>
      <c r="E49">
        <v>212</v>
      </c>
      <c r="F49" s="3">
        <v>107894</v>
      </c>
      <c r="G49" s="3">
        <v>196.5</v>
      </c>
      <c r="H49">
        <f>VLOOKUP(B49,vax!$B$2:$I$586,8, FALSE)</f>
        <v>161.7463468084533</v>
      </c>
    </row>
    <row r="50" spans="1:8" hidden="1" x14ac:dyDescent="0.35">
      <c r="A50" s="3" t="s">
        <v>1167</v>
      </c>
      <c r="B50">
        <v>51510</v>
      </c>
      <c r="C50">
        <v>2021</v>
      </c>
      <c r="D50">
        <v>2021</v>
      </c>
      <c r="E50">
        <v>257</v>
      </c>
      <c r="F50" s="3">
        <v>104691</v>
      </c>
      <c r="G50" s="3">
        <v>245.5</v>
      </c>
      <c r="H50">
        <f>VLOOKUP(B50,vax!$B$2:$I$586,8, FALSE)</f>
        <v>161.7463468084533</v>
      </c>
    </row>
    <row r="51" spans="1:8" hidden="1" x14ac:dyDescent="0.35">
      <c r="A51" s="3" t="s">
        <v>1167</v>
      </c>
      <c r="B51">
        <v>51510</v>
      </c>
      <c r="C51">
        <v>2022</v>
      </c>
      <c r="D51">
        <v>2022</v>
      </c>
      <c r="E51">
        <v>210</v>
      </c>
      <c r="F51" s="3">
        <v>105130</v>
      </c>
      <c r="G51" s="3">
        <v>199.8</v>
      </c>
      <c r="H51">
        <f>VLOOKUP(B51,vax!$B$2:$I$586,8, FALSE)</f>
        <v>161.7463468084533</v>
      </c>
    </row>
    <row r="52" spans="1:8" x14ac:dyDescent="0.35">
      <c r="A52" s="3" t="s">
        <v>862</v>
      </c>
      <c r="B52">
        <v>26005</v>
      </c>
      <c r="C52">
        <v>2018</v>
      </c>
      <c r="D52">
        <v>2018</v>
      </c>
      <c r="E52">
        <v>238</v>
      </c>
      <c r="F52" s="3">
        <v>66842</v>
      </c>
      <c r="G52" s="3">
        <v>356.1</v>
      </c>
      <c r="H52">
        <f>VLOOKUP(B52,vax!$B$2:$I$586,8, FALSE)</f>
        <v>132.61404613359281</v>
      </c>
    </row>
    <row r="53" spans="1:8" hidden="1" x14ac:dyDescent="0.35">
      <c r="A53" s="3" t="s">
        <v>862</v>
      </c>
      <c r="B53">
        <v>26005</v>
      </c>
      <c r="C53">
        <v>2019</v>
      </c>
      <c r="D53">
        <v>2019</v>
      </c>
      <c r="E53">
        <v>245</v>
      </c>
      <c r="F53" s="3">
        <v>67274</v>
      </c>
      <c r="G53" s="3">
        <v>364.2</v>
      </c>
      <c r="H53">
        <f>VLOOKUP(B53,vax!$B$2:$I$586,8, FALSE)</f>
        <v>132.61404613359281</v>
      </c>
    </row>
    <row r="54" spans="1:8" hidden="1" x14ac:dyDescent="0.35">
      <c r="A54" s="3" t="s">
        <v>862</v>
      </c>
      <c r="B54">
        <v>26005</v>
      </c>
      <c r="C54">
        <v>2020</v>
      </c>
      <c r="D54">
        <v>2020</v>
      </c>
      <c r="E54">
        <v>292</v>
      </c>
      <c r="F54" s="3">
        <v>67359</v>
      </c>
      <c r="G54" s="3">
        <v>433.5</v>
      </c>
      <c r="H54">
        <f>VLOOKUP(B54,vax!$B$2:$I$586,8, FALSE)</f>
        <v>132.61404613359281</v>
      </c>
    </row>
    <row r="55" spans="1:8" hidden="1" x14ac:dyDescent="0.35">
      <c r="A55" s="3" t="s">
        <v>862</v>
      </c>
      <c r="B55">
        <v>26005</v>
      </c>
      <c r="C55">
        <v>2021</v>
      </c>
      <c r="D55">
        <v>2021</v>
      </c>
      <c r="E55">
        <v>305</v>
      </c>
      <c r="F55" s="3">
        <v>68521</v>
      </c>
      <c r="G55" s="3">
        <v>445.1</v>
      </c>
      <c r="H55">
        <f>VLOOKUP(B55,vax!$B$2:$I$586,8, FALSE)</f>
        <v>132.61404613359281</v>
      </c>
    </row>
    <row r="56" spans="1:8" hidden="1" x14ac:dyDescent="0.35">
      <c r="A56" s="3" t="s">
        <v>862</v>
      </c>
      <c r="B56">
        <v>26005</v>
      </c>
      <c r="C56">
        <v>2022</v>
      </c>
      <c r="D56">
        <v>2022</v>
      </c>
      <c r="E56">
        <v>256</v>
      </c>
      <c r="F56" s="3">
        <v>68441</v>
      </c>
      <c r="G56" s="3">
        <v>374</v>
      </c>
      <c r="H56">
        <f>VLOOKUP(B56,vax!$B$2:$I$586,8, FALSE)</f>
        <v>132.61404613359281</v>
      </c>
    </row>
    <row r="57" spans="1:8" x14ac:dyDescent="0.35">
      <c r="A57" s="3" t="s">
        <v>1047</v>
      </c>
      <c r="B57">
        <v>42003</v>
      </c>
      <c r="C57">
        <v>2018</v>
      </c>
      <c r="D57">
        <v>2018</v>
      </c>
      <c r="E57">
        <v>2910</v>
      </c>
      <c r="F57" s="3">
        <v>728426</v>
      </c>
      <c r="G57" s="3">
        <v>399.5</v>
      </c>
      <c r="H57">
        <f>VLOOKUP(B57,vax!$B$2:$I$586,8, FALSE)</f>
        <v>178.33127594660783</v>
      </c>
    </row>
    <row r="58" spans="1:8" hidden="1" x14ac:dyDescent="0.35">
      <c r="A58" s="3" t="s">
        <v>1047</v>
      </c>
      <c r="B58">
        <v>42003</v>
      </c>
      <c r="C58">
        <v>2019</v>
      </c>
      <c r="D58">
        <v>2019</v>
      </c>
      <c r="E58">
        <v>2823</v>
      </c>
      <c r="F58" s="3">
        <v>722701</v>
      </c>
      <c r="G58" s="3">
        <v>390.6</v>
      </c>
      <c r="H58">
        <f>VLOOKUP(B58,vax!$B$2:$I$586,8, FALSE)</f>
        <v>178.33127594660783</v>
      </c>
    </row>
    <row r="59" spans="1:8" hidden="1" x14ac:dyDescent="0.35">
      <c r="A59" s="3" t="s">
        <v>1047</v>
      </c>
      <c r="B59">
        <v>42003</v>
      </c>
      <c r="C59">
        <v>2020</v>
      </c>
      <c r="D59">
        <v>2020</v>
      </c>
      <c r="E59">
        <v>3112</v>
      </c>
      <c r="F59" s="3">
        <v>715780</v>
      </c>
      <c r="G59" s="3">
        <v>434.8</v>
      </c>
      <c r="H59">
        <f>VLOOKUP(B59,vax!$B$2:$I$586,8, FALSE)</f>
        <v>178.33127594660783</v>
      </c>
    </row>
    <row r="60" spans="1:8" hidden="1" x14ac:dyDescent="0.35">
      <c r="A60" s="3" t="s">
        <v>1047</v>
      </c>
      <c r="B60">
        <v>42003</v>
      </c>
      <c r="C60">
        <v>2021</v>
      </c>
      <c r="D60">
        <v>2021</v>
      </c>
      <c r="E60">
        <v>3405</v>
      </c>
      <c r="F60" s="3">
        <v>730417</v>
      </c>
      <c r="G60" s="3">
        <v>466.2</v>
      </c>
      <c r="H60">
        <f>VLOOKUP(B60,vax!$B$2:$I$586,8, FALSE)</f>
        <v>178.33127594660783</v>
      </c>
    </row>
    <row r="61" spans="1:8" hidden="1" x14ac:dyDescent="0.35">
      <c r="A61" s="3" t="s">
        <v>1047</v>
      </c>
      <c r="B61">
        <v>42003</v>
      </c>
      <c r="C61">
        <v>2022</v>
      </c>
      <c r="D61">
        <v>2022</v>
      </c>
      <c r="E61">
        <v>3087</v>
      </c>
      <c r="F61" s="3">
        <v>721732</v>
      </c>
      <c r="G61" s="3">
        <v>427.7</v>
      </c>
      <c r="H61">
        <f>VLOOKUP(B61,vax!$B$2:$I$586,8, FALSE)</f>
        <v>178.33127594660783</v>
      </c>
    </row>
    <row r="62" spans="1:8" x14ac:dyDescent="0.35">
      <c r="A62" s="3" t="s">
        <v>784</v>
      </c>
      <c r="B62">
        <v>18003</v>
      </c>
      <c r="C62">
        <v>2018</v>
      </c>
      <c r="D62">
        <v>2018</v>
      </c>
      <c r="E62">
        <v>920</v>
      </c>
      <c r="F62" s="3">
        <v>214863</v>
      </c>
      <c r="G62" s="3">
        <v>428.2</v>
      </c>
      <c r="H62">
        <f>VLOOKUP(B62,vax!$B$2:$I$586,8, FALSE)</f>
        <v>133.77155487440257</v>
      </c>
    </row>
    <row r="63" spans="1:8" hidden="1" x14ac:dyDescent="0.35">
      <c r="A63" s="3" t="s">
        <v>784</v>
      </c>
      <c r="B63">
        <v>18003</v>
      </c>
      <c r="C63">
        <v>2019</v>
      </c>
      <c r="D63">
        <v>2019</v>
      </c>
      <c r="E63">
        <v>905</v>
      </c>
      <c r="F63" s="3">
        <v>216226</v>
      </c>
      <c r="G63" s="3">
        <v>418.5</v>
      </c>
      <c r="H63">
        <f>VLOOKUP(B63,vax!$B$2:$I$586,8, FALSE)</f>
        <v>133.77155487440257</v>
      </c>
    </row>
    <row r="64" spans="1:8" hidden="1" x14ac:dyDescent="0.35">
      <c r="A64" s="3" t="s">
        <v>784</v>
      </c>
      <c r="B64">
        <v>18003</v>
      </c>
      <c r="C64">
        <v>2020</v>
      </c>
      <c r="D64">
        <v>2020</v>
      </c>
      <c r="E64">
        <v>986</v>
      </c>
      <c r="F64" s="3">
        <v>217214</v>
      </c>
      <c r="G64" s="3">
        <v>453.9</v>
      </c>
      <c r="H64">
        <f>VLOOKUP(B64,vax!$B$2:$I$586,8, FALSE)</f>
        <v>133.77155487440257</v>
      </c>
    </row>
    <row r="65" spans="1:8" hidden="1" x14ac:dyDescent="0.35">
      <c r="A65" s="3" t="s">
        <v>784</v>
      </c>
      <c r="B65">
        <v>18003</v>
      </c>
      <c r="C65">
        <v>2021</v>
      </c>
      <c r="D65">
        <v>2021</v>
      </c>
      <c r="E65">
        <v>1062</v>
      </c>
      <c r="F65" s="3">
        <v>220855</v>
      </c>
      <c r="G65" s="3">
        <v>480.9</v>
      </c>
      <c r="H65">
        <f>VLOOKUP(B65,vax!$B$2:$I$586,8, FALSE)</f>
        <v>133.77155487440257</v>
      </c>
    </row>
    <row r="66" spans="1:8" hidden="1" x14ac:dyDescent="0.35">
      <c r="A66" s="3" t="s">
        <v>784</v>
      </c>
      <c r="B66">
        <v>18003</v>
      </c>
      <c r="C66">
        <v>2022</v>
      </c>
      <c r="D66">
        <v>2022</v>
      </c>
      <c r="E66">
        <v>1002</v>
      </c>
      <c r="F66" s="3">
        <v>222278</v>
      </c>
      <c r="G66" s="3">
        <v>450.8</v>
      </c>
      <c r="H66">
        <f>VLOOKUP(B66,vax!$B$2:$I$586,8, FALSE)</f>
        <v>133.77155487440257</v>
      </c>
    </row>
    <row r="67" spans="1:8" x14ac:dyDescent="0.35">
      <c r="A67" s="3" t="s">
        <v>1004</v>
      </c>
      <c r="B67">
        <v>39003</v>
      </c>
      <c r="C67">
        <v>2018</v>
      </c>
      <c r="D67">
        <v>2018</v>
      </c>
      <c r="E67">
        <v>249</v>
      </c>
      <c r="F67" s="3">
        <v>57800</v>
      </c>
      <c r="G67" s="3">
        <v>430.8</v>
      </c>
      <c r="H67">
        <f>VLOOKUP(B67,vax!$B$2:$I$586,8, FALSE)</f>
        <v>102.71748135874068</v>
      </c>
    </row>
    <row r="68" spans="1:8" hidden="1" x14ac:dyDescent="0.35">
      <c r="A68" s="3" t="s">
        <v>1004</v>
      </c>
      <c r="B68">
        <v>39003</v>
      </c>
      <c r="C68">
        <v>2019</v>
      </c>
      <c r="D68">
        <v>2019</v>
      </c>
      <c r="E68">
        <v>255</v>
      </c>
      <c r="F68" s="3">
        <v>57299</v>
      </c>
      <c r="G68" s="3">
        <v>445</v>
      </c>
      <c r="H68">
        <f>VLOOKUP(B68,vax!$B$2:$I$586,8, FALSE)</f>
        <v>102.71748135874068</v>
      </c>
    </row>
    <row r="69" spans="1:8" hidden="1" x14ac:dyDescent="0.35">
      <c r="A69" s="3" t="s">
        <v>1004</v>
      </c>
      <c r="B69">
        <v>39003</v>
      </c>
      <c r="C69">
        <v>2020</v>
      </c>
      <c r="D69">
        <v>2020</v>
      </c>
      <c r="E69">
        <v>323</v>
      </c>
      <c r="F69" s="3">
        <v>56739</v>
      </c>
      <c r="G69" s="3">
        <v>569.29999999999995</v>
      </c>
      <c r="H69">
        <f>VLOOKUP(B69,vax!$B$2:$I$586,8, FALSE)</f>
        <v>102.71748135874068</v>
      </c>
    </row>
    <row r="70" spans="1:8" hidden="1" x14ac:dyDescent="0.35">
      <c r="A70" s="3" t="s">
        <v>1004</v>
      </c>
      <c r="B70">
        <v>39003</v>
      </c>
      <c r="C70">
        <v>2021</v>
      </c>
      <c r="D70">
        <v>2021</v>
      </c>
      <c r="E70">
        <v>348</v>
      </c>
      <c r="F70" s="3">
        <v>56536</v>
      </c>
      <c r="G70" s="3">
        <v>615.5</v>
      </c>
      <c r="H70">
        <f>VLOOKUP(B70,vax!$B$2:$I$586,8, FALSE)</f>
        <v>102.71748135874068</v>
      </c>
    </row>
    <row r="71" spans="1:8" hidden="1" x14ac:dyDescent="0.35">
      <c r="A71" s="3" t="s">
        <v>1004</v>
      </c>
      <c r="B71">
        <v>39003</v>
      </c>
      <c r="C71">
        <v>2022</v>
      </c>
      <c r="D71">
        <v>2022</v>
      </c>
      <c r="E71">
        <v>301</v>
      </c>
      <c r="F71" s="3">
        <v>55630</v>
      </c>
      <c r="G71" s="3">
        <v>541.1</v>
      </c>
      <c r="H71">
        <f>VLOOKUP(B71,vax!$B$2:$I$586,8, FALSE)</f>
        <v>102.71748135874068</v>
      </c>
    </row>
    <row r="72" spans="1:8" x14ac:dyDescent="0.35">
      <c r="A72" s="3" t="s">
        <v>632</v>
      </c>
      <c r="B72">
        <v>2020</v>
      </c>
      <c r="C72">
        <v>2018</v>
      </c>
      <c r="D72">
        <v>2018</v>
      </c>
      <c r="E72">
        <v>635</v>
      </c>
      <c r="F72" s="3">
        <v>181175</v>
      </c>
      <c r="G72" s="3">
        <v>350.5</v>
      </c>
      <c r="H72">
        <f>VLOOKUP(B72,vax!$B$2:$I$586,8, FALSE)</f>
        <v>170.49636574887191</v>
      </c>
    </row>
    <row r="73" spans="1:8" hidden="1" x14ac:dyDescent="0.35">
      <c r="A73" s="3" t="s">
        <v>632</v>
      </c>
      <c r="B73">
        <v>2020</v>
      </c>
      <c r="C73">
        <v>2019</v>
      </c>
      <c r="D73">
        <v>2019</v>
      </c>
      <c r="E73">
        <v>659</v>
      </c>
      <c r="F73" s="3">
        <v>178463</v>
      </c>
      <c r="G73" s="3">
        <v>369.3</v>
      </c>
      <c r="H73">
        <f>VLOOKUP(B73,vax!$B$2:$I$586,8, FALSE)</f>
        <v>170.49636574887191</v>
      </c>
    </row>
    <row r="74" spans="1:8" hidden="1" x14ac:dyDescent="0.35">
      <c r="A74" s="3" t="s">
        <v>632</v>
      </c>
      <c r="B74">
        <v>2020</v>
      </c>
      <c r="C74">
        <v>2020</v>
      </c>
      <c r="D74">
        <v>2020</v>
      </c>
      <c r="E74">
        <v>755</v>
      </c>
      <c r="F74" s="3">
        <v>177102</v>
      </c>
      <c r="G74" s="3">
        <v>426.3</v>
      </c>
      <c r="H74">
        <f>VLOOKUP(B74,vax!$B$2:$I$586,8, FALSE)</f>
        <v>170.49636574887191</v>
      </c>
    </row>
    <row r="75" spans="1:8" hidden="1" x14ac:dyDescent="0.35">
      <c r="A75" s="3" t="s">
        <v>632</v>
      </c>
      <c r="B75">
        <v>2020</v>
      </c>
      <c r="C75">
        <v>2021</v>
      </c>
      <c r="D75">
        <v>2021</v>
      </c>
      <c r="E75">
        <v>932</v>
      </c>
      <c r="F75" s="3">
        <v>176897</v>
      </c>
      <c r="G75" s="3">
        <v>526.9</v>
      </c>
      <c r="H75">
        <f>VLOOKUP(B75,vax!$B$2:$I$586,8, FALSE)</f>
        <v>170.49636574887191</v>
      </c>
    </row>
    <row r="76" spans="1:8" hidden="1" x14ac:dyDescent="0.35">
      <c r="A76" s="3" t="s">
        <v>632</v>
      </c>
      <c r="B76">
        <v>2020</v>
      </c>
      <c r="C76">
        <v>2022</v>
      </c>
      <c r="D76">
        <v>2022</v>
      </c>
      <c r="E76">
        <v>814</v>
      </c>
      <c r="F76" s="3">
        <v>176381</v>
      </c>
      <c r="G76" s="3">
        <v>461.5</v>
      </c>
      <c r="H76">
        <f>VLOOKUP(B76,vax!$B$2:$I$586,8, FALSE)</f>
        <v>170.49636574887191</v>
      </c>
    </row>
    <row r="77" spans="1:8" x14ac:dyDescent="0.35">
      <c r="A77" s="3" t="s">
        <v>1081</v>
      </c>
      <c r="B77">
        <v>45007</v>
      </c>
      <c r="C77">
        <v>2018</v>
      </c>
      <c r="D77">
        <v>2018</v>
      </c>
      <c r="E77">
        <v>591</v>
      </c>
      <c r="F77" s="3">
        <v>113567</v>
      </c>
      <c r="G77" s="3">
        <v>520.4</v>
      </c>
      <c r="H77">
        <f>VLOOKUP(B77,vax!$B$2:$I$586,8, FALSE)</f>
        <v>94.490178362279551</v>
      </c>
    </row>
    <row r="78" spans="1:8" hidden="1" x14ac:dyDescent="0.35">
      <c r="A78" s="3" t="s">
        <v>1081</v>
      </c>
      <c r="B78">
        <v>45007</v>
      </c>
      <c r="C78">
        <v>2019</v>
      </c>
      <c r="D78">
        <v>2019</v>
      </c>
      <c r="E78">
        <v>599</v>
      </c>
      <c r="F78" s="3">
        <v>114553</v>
      </c>
      <c r="G78" s="3">
        <v>522.9</v>
      </c>
      <c r="H78">
        <f>VLOOKUP(B78,vax!$B$2:$I$586,8, FALSE)</f>
        <v>94.490178362279551</v>
      </c>
    </row>
    <row r="79" spans="1:8" hidden="1" x14ac:dyDescent="0.35">
      <c r="A79" s="3" t="s">
        <v>1081</v>
      </c>
      <c r="B79">
        <v>45007</v>
      </c>
      <c r="C79">
        <v>2020</v>
      </c>
      <c r="D79">
        <v>2020</v>
      </c>
      <c r="E79">
        <v>773</v>
      </c>
      <c r="F79" s="3">
        <v>115565</v>
      </c>
      <c r="G79" s="3">
        <v>668.9</v>
      </c>
      <c r="H79">
        <f>VLOOKUP(B79,vax!$B$2:$I$586,8, FALSE)</f>
        <v>94.490178362279551</v>
      </c>
    </row>
    <row r="80" spans="1:8" hidden="1" x14ac:dyDescent="0.35">
      <c r="A80" s="3" t="s">
        <v>1081</v>
      </c>
      <c r="B80">
        <v>45007</v>
      </c>
      <c r="C80">
        <v>2021</v>
      </c>
      <c r="D80">
        <v>2021</v>
      </c>
      <c r="E80">
        <v>847</v>
      </c>
      <c r="F80" s="3">
        <v>117336</v>
      </c>
      <c r="G80" s="3">
        <v>721.9</v>
      </c>
      <c r="H80">
        <f>VLOOKUP(B80,vax!$B$2:$I$586,8, FALSE)</f>
        <v>94.490178362279551</v>
      </c>
    </row>
    <row r="81" spans="1:8" hidden="1" x14ac:dyDescent="0.35">
      <c r="A81" s="3" t="s">
        <v>1081</v>
      </c>
      <c r="B81">
        <v>45007</v>
      </c>
      <c r="C81">
        <v>2022</v>
      </c>
      <c r="D81">
        <v>2022</v>
      </c>
      <c r="E81">
        <v>695</v>
      </c>
      <c r="F81" s="3">
        <v>118930</v>
      </c>
      <c r="G81" s="3">
        <v>584.4</v>
      </c>
      <c r="H81">
        <f>VLOOKUP(B81,vax!$B$2:$I$586,8, FALSE)</f>
        <v>94.490178362279551</v>
      </c>
    </row>
    <row r="82" spans="1:8" x14ac:dyDescent="0.35">
      <c r="A82" s="3" t="s">
        <v>833</v>
      </c>
      <c r="B82">
        <v>23001</v>
      </c>
      <c r="C82">
        <v>2018</v>
      </c>
      <c r="D82">
        <v>2018</v>
      </c>
      <c r="E82">
        <v>258</v>
      </c>
      <c r="F82" s="3">
        <v>62534</v>
      </c>
      <c r="G82" s="3">
        <v>412.6</v>
      </c>
      <c r="H82">
        <f>VLOOKUP(B82,vax!$B$2:$I$586,8, FALSE)</f>
        <v>180.03920487610648</v>
      </c>
    </row>
    <row r="83" spans="1:8" hidden="1" x14ac:dyDescent="0.35">
      <c r="A83" s="3" t="s">
        <v>833</v>
      </c>
      <c r="B83">
        <v>23001</v>
      </c>
      <c r="C83">
        <v>2019</v>
      </c>
      <c r="D83">
        <v>2019</v>
      </c>
      <c r="E83">
        <v>340</v>
      </c>
      <c r="F83" s="3">
        <v>62506</v>
      </c>
      <c r="G83" s="3">
        <v>543.9</v>
      </c>
      <c r="H83">
        <f>VLOOKUP(B83,vax!$B$2:$I$586,8, FALSE)</f>
        <v>180.03920487610648</v>
      </c>
    </row>
    <row r="84" spans="1:8" hidden="1" x14ac:dyDescent="0.35">
      <c r="A84" s="3" t="s">
        <v>833</v>
      </c>
      <c r="B84">
        <v>23001</v>
      </c>
      <c r="C84">
        <v>2020</v>
      </c>
      <c r="D84">
        <v>2020</v>
      </c>
      <c r="E84">
        <v>296</v>
      </c>
      <c r="F84" s="3">
        <v>62588</v>
      </c>
      <c r="G84" s="3">
        <v>472.9</v>
      </c>
      <c r="H84">
        <f>VLOOKUP(B84,vax!$B$2:$I$586,8, FALSE)</f>
        <v>180.03920487610648</v>
      </c>
    </row>
    <row r="85" spans="1:8" hidden="1" x14ac:dyDescent="0.35">
      <c r="A85" s="3" t="s">
        <v>833</v>
      </c>
      <c r="B85">
        <v>23001</v>
      </c>
      <c r="C85">
        <v>2021</v>
      </c>
      <c r="D85">
        <v>2021</v>
      </c>
      <c r="E85">
        <v>381</v>
      </c>
      <c r="F85" s="3">
        <v>64164</v>
      </c>
      <c r="G85" s="3">
        <v>593.79999999999995</v>
      </c>
      <c r="H85">
        <f>VLOOKUP(B85,vax!$B$2:$I$586,8, FALSE)</f>
        <v>180.03920487610648</v>
      </c>
    </row>
    <row r="86" spans="1:8" hidden="1" x14ac:dyDescent="0.35">
      <c r="A86" s="3" t="s">
        <v>833</v>
      </c>
      <c r="B86">
        <v>23001</v>
      </c>
      <c r="C86">
        <v>2022</v>
      </c>
      <c r="D86">
        <v>2022</v>
      </c>
      <c r="E86">
        <v>396</v>
      </c>
      <c r="F86" s="3">
        <v>64950</v>
      </c>
      <c r="G86" s="3">
        <v>609.70000000000005</v>
      </c>
      <c r="H86">
        <f>VLOOKUP(B86,vax!$B$2:$I$586,8, FALSE)</f>
        <v>180.03920487610648</v>
      </c>
    </row>
    <row r="87" spans="1:8" x14ac:dyDescent="0.35">
      <c r="A87" s="3" t="s">
        <v>838</v>
      </c>
      <c r="B87">
        <v>24003</v>
      </c>
      <c r="C87">
        <v>2018</v>
      </c>
      <c r="D87">
        <v>2018</v>
      </c>
      <c r="E87">
        <v>1245</v>
      </c>
      <c r="F87" s="3">
        <v>350068</v>
      </c>
      <c r="G87" s="3">
        <v>355.6</v>
      </c>
      <c r="H87">
        <f>VLOOKUP(B87,vax!$B$2:$I$586,8, FALSE)</f>
        <v>200.78168866771625</v>
      </c>
    </row>
    <row r="88" spans="1:8" hidden="1" x14ac:dyDescent="0.35">
      <c r="A88" s="3" t="s">
        <v>838</v>
      </c>
      <c r="B88">
        <v>24003</v>
      </c>
      <c r="C88">
        <v>2019</v>
      </c>
      <c r="D88">
        <v>2019</v>
      </c>
      <c r="E88">
        <v>1197</v>
      </c>
      <c r="F88" s="3">
        <v>350019</v>
      </c>
      <c r="G88" s="3">
        <v>342</v>
      </c>
      <c r="H88">
        <f>VLOOKUP(B88,vax!$B$2:$I$586,8, FALSE)</f>
        <v>200.78168866771625</v>
      </c>
    </row>
    <row r="89" spans="1:8" hidden="1" x14ac:dyDescent="0.35">
      <c r="A89" s="3" t="s">
        <v>838</v>
      </c>
      <c r="B89">
        <v>24003</v>
      </c>
      <c r="C89">
        <v>2020</v>
      </c>
      <c r="D89">
        <v>2020</v>
      </c>
      <c r="E89">
        <v>1322</v>
      </c>
      <c r="F89" s="3">
        <v>350202</v>
      </c>
      <c r="G89" s="3">
        <v>377.5</v>
      </c>
      <c r="H89">
        <f>VLOOKUP(B89,vax!$B$2:$I$586,8, FALSE)</f>
        <v>200.78168866771625</v>
      </c>
    </row>
    <row r="90" spans="1:8" hidden="1" x14ac:dyDescent="0.35">
      <c r="A90" s="3" t="s">
        <v>838</v>
      </c>
      <c r="B90">
        <v>24003</v>
      </c>
      <c r="C90">
        <v>2021</v>
      </c>
      <c r="D90">
        <v>2021</v>
      </c>
      <c r="E90">
        <v>1304</v>
      </c>
      <c r="F90" s="3">
        <v>354620</v>
      </c>
      <c r="G90" s="3">
        <v>367.7</v>
      </c>
      <c r="H90">
        <f>VLOOKUP(B90,vax!$B$2:$I$586,8, FALSE)</f>
        <v>200.78168866771625</v>
      </c>
    </row>
    <row r="91" spans="1:8" hidden="1" x14ac:dyDescent="0.35">
      <c r="A91" s="3" t="s">
        <v>838</v>
      </c>
      <c r="B91">
        <v>24003</v>
      </c>
      <c r="C91">
        <v>2022</v>
      </c>
      <c r="D91">
        <v>2022</v>
      </c>
      <c r="E91">
        <v>1209</v>
      </c>
      <c r="F91" s="3">
        <v>353807</v>
      </c>
      <c r="G91" s="3">
        <v>341.7</v>
      </c>
      <c r="H91">
        <f>VLOOKUP(B91,vax!$B$2:$I$586,8, FALSE)</f>
        <v>200.78168866771625</v>
      </c>
    </row>
    <row r="92" spans="1:8" x14ac:dyDescent="0.35">
      <c r="A92" s="3" t="s">
        <v>882</v>
      </c>
      <c r="B92">
        <v>27003</v>
      </c>
      <c r="C92">
        <v>2018</v>
      </c>
      <c r="D92">
        <v>2018</v>
      </c>
      <c r="E92">
        <v>560</v>
      </c>
      <c r="F92" s="3">
        <v>212213</v>
      </c>
      <c r="G92" s="3">
        <v>263.89999999999998</v>
      </c>
      <c r="H92">
        <f>VLOOKUP(B92,vax!$B$2:$I$586,8, FALSE)</f>
        <v>153.0181821481888</v>
      </c>
    </row>
    <row r="93" spans="1:8" hidden="1" x14ac:dyDescent="0.35">
      <c r="A93" s="3" t="s">
        <v>882</v>
      </c>
      <c r="B93">
        <v>27003</v>
      </c>
      <c r="C93">
        <v>2019</v>
      </c>
      <c r="D93">
        <v>2019</v>
      </c>
      <c r="E93">
        <v>537</v>
      </c>
      <c r="F93" s="3">
        <v>212769</v>
      </c>
      <c r="G93" s="3">
        <v>252.4</v>
      </c>
      <c r="H93">
        <f>VLOOKUP(B93,vax!$B$2:$I$586,8, FALSE)</f>
        <v>153.0181821481888</v>
      </c>
    </row>
    <row r="94" spans="1:8" hidden="1" x14ac:dyDescent="0.35">
      <c r="A94" s="3" t="s">
        <v>882</v>
      </c>
      <c r="B94">
        <v>27003</v>
      </c>
      <c r="C94">
        <v>2020</v>
      </c>
      <c r="D94">
        <v>2020</v>
      </c>
      <c r="E94">
        <v>652</v>
      </c>
      <c r="F94" s="3">
        <v>213292</v>
      </c>
      <c r="G94" s="3">
        <v>305.7</v>
      </c>
      <c r="H94">
        <f>VLOOKUP(B94,vax!$B$2:$I$586,8, FALSE)</f>
        <v>153.0181821481888</v>
      </c>
    </row>
    <row r="95" spans="1:8" hidden="1" x14ac:dyDescent="0.35">
      <c r="A95" s="3" t="s">
        <v>882</v>
      </c>
      <c r="B95">
        <v>27003</v>
      </c>
      <c r="C95">
        <v>2021</v>
      </c>
      <c r="D95">
        <v>2021</v>
      </c>
      <c r="E95">
        <v>707</v>
      </c>
      <c r="F95" s="3">
        <v>217102</v>
      </c>
      <c r="G95" s="3">
        <v>325.7</v>
      </c>
      <c r="H95">
        <f>VLOOKUP(B95,vax!$B$2:$I$586,8, FALSE)</f>
        <v>153.0181821481888</v>
      </c>
    </row>
    <row r="96" spans="1:8" hidden="1" x14ac:dyDescent="0.35">
      <c r="A96" s="3" t="s">
        <v>882</v>
      </c>
      <c r="B96">
        <v>27003</v>
      </c>
      <c r="C96">
        <v>2022</v>
      </c>
      <c r="D96">
        <v>2022</v>
      </c>
      <c r="E96">
        <v>713</v>
      </c>
      <c r="F96" s="3">
        <v>217180</v>
      </c>
      <c r="G96" s="3">
        <v>328.3</v>
      </c>
      <c r="H96">
        <f>VLOOKUP(B96,vax!$B$2:$I$586,8, FALSE)</f>
        <v>153.0181821481888</v>
      </c>
    </row>
    <row r="97" spans="1:8" x14ac:dyDescent="0.35">
      <c r="A97" s="3" t="s">
        <v>686</v>
      </c>
      <c r="B97">
        <v>8005</v>
      </c>
      <c r="C97">
        <v>2018</v>
      </c>
      <c r="D97">
        <v>2018</v>
      </c>
      <c r="E97">
        <v>977</v>
      </c>
      <c r="F97" s="3">
        <v>398844</v>
      </c>
      <c r="G97" s="3">
        <v>245</v>
      </c>
      <c r="H97">
        <f>VLOOKUP(B97,vax!$B$2:$I$586,8, FALSE)</f>
        <v>177.17611470107249</v>
      </c>
    </row>
    <row r="98" spans="1:8" hidden="1" x14ac:dyDescent="0.35">
      <c r="A98" s="3" t="s">
        <v>686</v>
      </c>
      <c r="B98">
        <v>8005</v>
      </c>
      <c r="C98">
        <v>2019</v>
      </c>
      <c r="D98">
        <v>2019</v>
      </c>
      <c r="E98">
        <v>1050</v>
      </c>
      <c r="F98" s="3">
        <v>401117</v>
      </c>
      <c r="G98" s="3">
        <v>261.8</v>
      </c>
      <c r="H98">
        <f>VLOOKUP(B98,vax!$B$2:$I$586,8, FALSE)</f>
        <v>177.17611470107249</v>
      </c>
    </row>
    <row r="99" spans="1:8" hidden="1" x14ac:dyDescent="0.35">
      <c r="A99" s="3" t="s">
        <v>686</v>
      </c>
      <c r="B99">
        <v>8005</v>
      </c>
      <c r="C99">
        <v>2020</v>
      </c>
      <c r="D99">
        <v>2020</v>
      </c>
      <c r="E99">
        <v>1247</v>
      </c>
      <c r="F99" s="3">
        <v>400882</v>
      </c>
      <c r="G99" s="3">
        <v>311.10000000000002</v>
      </c>
      <c r="H99">
        <f>VLOOKUP(B99,vax!$B$2:$I$586,8, FALSE)</f>
        <v>177.17611470107249</v>
      </c>
    </row>
    <row r="100" spans="1:8" hidden="1" x14ac:dyDescent="0.35">
      <c r="A100" s="3" t="s">
        <v>686</v>
      </c>
      <c r="B100">
        <v>8005</v>
      </c>
      <c r="C100">
        <v>2021</v>
      </c>
      <c r="D100">
        <v>2021</v>
      </c>
      <c r="E100">
        <v>1360</v>
      </c>
      <c r="F100" s="3">
        <v>399196</v>
      </c>
      <c r="G100" s="3">
        <v>340.7</v>
      </c>
      <c r="H100">
        <f>VLOOKUP(B100,vax!$B$2:$I$586,8, FALSE)</f>
        <v>177.17611470107249</v>
      </c>
    </row>
    <row r="101" spans="1:8" hidden="1" x14ac:dyDescent="0.35">
      <c r="A101" s="3" t="s">
        <v>686</v>
      </c>
      <c r="B101">
        <v>8005</v>
      </c>
      <c r="C101">
        <v>2022</v>
      </c>
      <c r="D101">
        <v>2022</v>
      </c>
      <c r="E101">
        <v>1215</v>
      </c>
      <c r="F101" s="3">
        <v>400463</v>
      </c>
      <c r="G101" s="3">
        <v>303.39999999999998</v>
      </c>
      <c r="H101">
        <f>VLOOKUP(B101,vax!$B$2:$I$586,8, FALSE)</f>
        <v>177.17611470107249</v>
      </c>
    </row>
    <row r="102" spans="1:8" x14ac:dyDescent="0.35">
      <c r="A102" s="3" t="s">
        <v>1158</v>
      </c>
      <c r="B102">
        <v>51013</v>
      </c>
      <c r="C102">
        <v>2018</v>
      </c>
      <c r="D102">
        <v>2018</v>
      </c>
      <c r="E102">
        <v>195</v>
      </c>
      <c r="F102" s="3">
        <v>166001</v>
      </c>
      <c r="G102" s="3">
        <v>117.5</v>
      </c>
      <c r="H102">
        <f>VLOOKUP(B102,vax!$B$2:$I$586,8, FALSE)</f>
        <v>196.79367087097123</v>
      </c>
    </row>
    <row r="103" spans="1:8" hidden="1" x14ac:dyDescent="0.35">
      <c r="A103" s="3" t="s">
        <v>1158</v>
      </c>
      <c r="B103">
        <v>51013</v>
      </c>
      <c r="C103">
        <v>2019</v>
      </c>
      <c r="D103">
        <v>2019</v>
      </c>
      <c r="E103">
        <v>193</v>
      </c>
      <c r="F103" s="3">
        <v>164149</v>
      </c>
      <c r="G103" s="3">
        <v>117.6</v>
      </c>
      <c r="H103">
        <f>VLOOKUP(B103,vax!$B$2:$I$586,8, FALSE)</f>
        <v>196.79367087097123</v>
      </c>
    </row>
    <row r="104" spans="1:8" hidden="1" x14ac:dyDescent="0.35">
      <c r="A104" s="3" t="s">
        <v>1158</v>
      </c>
      <c r="B104">
        <v>51013</v>
      </c>
      <c r="C104">
        <v>2020</v>
      </c>
      <c r="D104">
        <v>2020</v>
      </c>
      <c r="E104">
        <v>262</v>
      </c>
      <c r="F104" s="3">
        <v>165757</v>
      </c>
      <c r="G104" s="3">
        <v>158.1</v>
      </c>
      <c r="H104">
        <f>VLOOKUP(B104,vax!$B$2:$I$586,8, FALSE)</f>
        <v>196.79367087097123</v>
      </c>
    </row>
    <row r="105" spans="1:8" hidden="1" x14ac:dyDescent="0.35">
      <c r="A105" s="3" t="s">
        <v>1158</v>
      </c>
      <c r="B105">
        <v>51013</v>
      </c>
      <c r="C105">
        <v>2021</v>
      </c>
      <c r="D105">
        <v>2021</v>
      </c>
      <c r="E105">
        <v>236</v>
      </c>
      <c r="F105" s="3">
        <v>159895</v>
      </c>
      <c r="G105" s="3">
        <v>147.6</v>
      </c>
      <c r="H105">
        <f>VLOOKUP(B105,vax!$B$2:$I$586,8, FALSE)</f>
        <v>196.79367087097123</v>
      </c>
    </row>
    <row r="106" spans="1:8" hidden="1" x14ac:dyDescent="0.35">
      <c r="A106" s="3" t="s">
        <v>1158</v>
      </c>
      <c r="B106">
        <v>51013</v>
      </c>
      <c r="C106">
        <v>2022</v>
      </c>
      <c r="D106">
        <v>2022</v>
      </c>
      <c r="E106">
        <v>213</v>
      </c>
      <c r="F106" s="3">
        <v>159959</v>
      </c>
      <c r="G106" s="3">
        <v>133.19999999999999</v>
      </c>
      <c r="H106">
        <f>VLOOKUP(B106,vax!$B$2:$I$586,8, FALSE)</f>
        <v>196.79367087097123</v>
      </c>
    </row>
    <row r="107" spans="1:8" x14ac:dyDescent="0.35">
      <c r="A107" s="3" t="s">
        <v>819</v>
      </c>
      <c r="B107">
        <v>22005</v>
      </c>
      <c r="C107">
        <v>2018</v>
      </c>
      <c r="D107">
        <v>2018</v>
      </c>
      <c r="E107">
        <v>273</v>
      </c>
      <c r="F107" s="3">
        <v>73632</v>
      </c>
      <c r="G107" s="3">
        <v>370.8</v>
      </c>
      <c r="H107">
        <f>VLOOKUP(B107,vax!$B$2:$I$586,8, FALSE)</f>
        <v>131.2603305785124</v>
      </c>
    </row>
    <row r="108" spans="1:8" hidden="1" x14ac:dyDescent="0.35">
      <c r="A108" s="3" t="s">
        <v>819</v>
      </c>
      <c r="B108">
        <v>22005</v>
      </c>
      <c r="C108">
        <v>2019</v>
      </c>
      <c r="D108">
        <v>2019</v>
      </c>
      <c r="E108">
        <v>241</v>
      </c>
      <c r="F108" s="3">
        <v>74435</v>
      </c>
      <c r="G108" s="3">
        <v>323.8</v>
      </c>
      <c r="H108">
        <f>VLOOKUP(B108,vax!$B$2:$I$586,8, FALSE)</f>
        <v>131.2603305785124</v>
      </c>
    </row>
    <row r="109" spans="1:8" hidden="1" x14ac:dyDescent="0.35">
      <c r="A109" s="3" t="s">
        <v>819</v>
      </c>
      <c r="B109">
        <v>22005</v>
      </c>
      <c r="C109">
        <v>2020</v>
      </c>
      <c r="D109">
        <v>2020</v>
      </c>
      <c r="E109">
        <v>298</v>
      </c>
      <c r="F109" s="3">
        <v>75318</v>
      </c>
      <c r="G109" s="3">
        <v>395.7</v>
      </c>
      <c r="H109">
        <f>VLOOKUP(B109,vax!$B$2:$I$586,8, FALSE)</f>
        <v>131.2603305785124</v>
      </c>
    </row>
    <row r="110" spans="1:8" hidden="1" x14ac:dyDescent="0.35">
      <c r="A110" s="3" t="s">
        <v>819</v>
      </c>
      <c r="B110">
        <v>22005</v>
      </c>
      <c r="C110">
        <v>2021</v>
      </c>
      <c r="D110">
        <v>2021</v>
      </c>
      <c r="E110">
        <v>372</v>
      </c>
      <c r="F110" s="3">
        <v>75006</v>
      </c>
      <c r="G110" s="3">
        <v>496</v>
      </c>
      <c r="H110">
        <f>VLOOKUP(B110,vax!$B$2:$I$586,8, FALSE)</f>
        <v>131.2603305785124</v>
      </c>
    </row>
    <row r="111" spans="1:8" hidden="1" x14ac:dyDescent="0.35">
      <c r="A111" s="3" t="s">
        <v>819</v>
      </c>
      <c r="B111">
        <v>22005</v>
      </c>
      <c r="C111">
        <v>2022</v>
      </c>
      <c r="D111">
        <v>2022</v>
      </c>
      <c r="E111">
        <v>346</v>
      </c>
      <c r="F111" s="3">
        <v>76244</v>
      </c>
      <c r="G111" s="3">
        <v>453.8</v>
      </c>
      <c r="H111">
        <f>VLOOKUP(B111,vax!$B$2:$I$586,8, FALSE)</f>
        <v>131.2603305785124</v>
      </c>
    </row>
    <row r="112" spans="1:8" x14ac:dyDescent="0.35">
      <c r="A112" s="3" t="s">
        <v>923</v>
      </c>
      <c r="B112">
        <v>34001</v>
      </c>
      <c r="C112">
        <v>2018</v>
      </c>
      <c r="D112">
        <v>2018</v>
      </c>
      <c r="E112">
        <v>745</v>
      </c>
      <c r="F112" s="3">
        <v>154745</v>
      </c>
      <c r="G112" s="3">
        <v>481.4</v>
      </c>
      <c r="H112">
        <f>VLOOKUP(B112,vax!$B$2:$I$586,8, FALSE)</f>
        <v>174.13548200570688</v>
      </c>
    </row>
    <row r="113" spans="1:8" hidden="1" x14ac:dyDescent="0.35">
      <c r="A113" s="3" t="s">
        <v>923</v>
      </c>
      <c r="B113">
        <v>34001</v>
      </c>
      <c r="C113">
        <v>2019</v>
      </c>
      <c r="D113">
        <v>2019</v>
      </c>
      <c r="E113">
        <v>705</v>
      </c>
      <c r="F113" s="3">
        <v>152428</v>
      </c>
      <c r="G113" s="3">
        <v>462.5</v>
      </c>
      <c r="H113">
        <f>VLOOKUP(B113,vax!$B$2:$I$586,8, FALSE)</f>
        <v>174.13548200570688</v>
      </c>
    </row>
    <row r="114" spans="1:8" hidden="1" x14ac:dyDescent="0.35">
      <c r="A114" s="3" t="s">
        <v>923</v>
      </c>
      <c r="B114">
        <v>34001</v>
      </c>
      <c r="C114">
        <v>2020</v>
      </c>
      <c r="D114">
        <v>2020</v>
      </c>
      <c r="E114">
        <v>874</v>
      </c>
      <c r="F114" s="3">
        <v>151019</v>
      </c>
      <c r="G114" s="3">
        <v>578.70000000000005</v>
      </c>
      <c r="H114">
        <f>VLOOKUP(B114,vax!$B$2:$I$586,8, FALSE)</f>
        <v>174.13548200570688</v>
      </c>
    </row>
    <row r="115" spans="1:8" hidden="1" x14ac:dyDescent="0.35">
      <c r="A115" s="3" t="s">
        <v>923</v>
      </c>
      <c r="B115">
        <v>34001</v>
      </c>
      <c r="C115">
        <v>2021</v>
      </c>
      <c r="D115">
        <v>2021</v>
      </c>
      <c r="E115">
        <v>944</v>
      </c>
      <c r="F115" s="3">
        <v>157673</v>
      </c>
      <c r="G115" s="3">
        <v>598.70000000000005</v>
      </c>
      <c r="H115">
        <f>VLOOKUP(B115,vax!$B$2:$I$586,8, FALSE)</f>
        <v>174.13548200570688</v>
      </c>
    </row>
    <row r="116" spans="1:8" hidden="1" x14ac:dyDescent="0.35">
      <c r="A116" s="3" t="s">
        <v>923</v>
      </c>
      <c r="B116">
        <v>34001</v>
      </c>
      <c r="C116">
        <v>2022</v>
      </c>
      <c r="D116">
        <v>2022</v>
      </c>
      <c r="E116">
        <v>904</v>
      </c>
      <c r="F116" s="3">
        <v>157120</v>
      </c>
      <c r="G116" s="3">
        <v>575.4</v>
      </c>
      <c r="H116">
        <f>VLOOKUP(B116,vax!$B$2:$I$586,8, FALSE)</f>
        <v>174.13548200570688</v>
      </c>
    </row>
    <row r="117" spans="1:8" x14ac:dyDescent="0.35">
      <c r="A117" s="3" t="s">
        <v>620</v>
      </c>
      <c r="B117">
        <v>1003</v>
      </c>
      <c r="C117">
        <v>2018</v>
      </c>
      <c r="D117">
        <v>2018</v>
      </c>
      <c r="E117">
        <v>532</v>
      </c>
      <c r="F117" s="3">
        <v>121781</v>
      </c>
      <c r="G117" s="3">
        <v>436.8</v>
      </c>
      <c r="H117">
        <f>VLOOKUP(B117,vax!$B$2:$I$586,8, FALSE)</f>
        <v>121.13154831199068</v>
      </c>
    </row>
    <row r="118" spans="1:8" hidden="1" x14ac:dyDescent="0.35">
      <c r="A118" s="3" t="s">
        <v>620</v>
      </c>
      <c r="B118">
        <v>1003</v>
      </c>
      <c r="C118">
        <v>2019</v>
      </c>
      <c r="D118">
        <v>2019</v>
      </c>
      <c r="E118">
        <v>540</v>
      </c>
      <c r="F118" s="3">
        <v>124136</v>
      </c>
      <c r="G118" s="3">
        <v>435</v>
      </c>
      <c r="H118">
        <f>VLOOKUP(B118,vax!$B$2:$I$586,8, FALSE)</f>
        <v>121.13154831199068</v>
      </c>
    </row>
    <row r="119" spans="1:8" hidden="1" x14ac:dyDescent="0.35">
      <c r="A119" s="3" t="s">
        <v>620</v>
      </c>
      <c r="B119">
        <v>1003</v>
      </c>
      <c r="C119">
        <v>2020</v>
      </c>
      <c r="D119">
        <v>2020</v>
      </c>
      <c r="E119">
        <v>618</v>
      </c>
      <c r="F119" s="3">
        <v>126595</v>
      </c>
      <c r="G119" s="3">
        <v>488.2</v>
      </c>
      <c r="H119">
        <f>VLOOKUP(B119,vax!$B$2:$I$586,8, FALSE)</f>
        <v>121.13154831199068</v>
      </c>
    </row>
    <row r="120" spans="1:8" hidden="1" x14ac:dyDescent="0.35">
      <c r="A120" s="3" t="s">
        <v>620</v>
      </c>
      <c r="B120">
        <v>1003</v>
      </c>
      <c r="C120">
        <v>2021</v>
      </c>
      <c r="D120">
        <v>2021</v>
      </c>
      <c r="E120">
        <v>781</v>
      </c>
      <c r="F120" s="3">
        <v>132238</v>
      </c>
      <c r="G120" s="3">
        <v>590.6</v>
      </c>
      <c r="H120">
        <f>VLOOKUP(B120,vax!$B$2:$I$586,8, FALSE)</f>
        <v>121.13154831199068</v>
      </c>
    </row>
    <row r="121" spans="1:8" hidden="1" x14ac:dyDescent="0.35">
      <c r="A121" s="3" t="s">
        <v>620</v>
      </c>
      <c r="B121">
        <v>1003</v>
      </c>
      <c r="C121">
        <v>2022</v>
      </c>
      <c r="D121">
        <v>2022</v>
      </c>
      <c r="E121">
        <v>624</v>
      </c>
      <c r="F121" s="3">
        <v>136238</v>
      </c>
      <c r="G121" s="3">
        <v>458</v>
      </c>
      <c r="H121">
        <f>VLOOKUP(B121,vax!$B$2:$I$586,8, FALSE)</f>
        <v>121.13154831199068</v>
      </c>
    </row>
    <row r="122" spans="1:8" x14ac:dyDescent="0.35">
      <c r="A122" s="3" t="s">
        <v>851</v>
      </c>
      <c r="B122">
        <v>24510</v>
      </c>
      <c r="C122">
        <v>2018</v>
      </c>
      <c r="D122">
        <v>2018</v>
      </c>
      <c r="E122">
        <v>2728</v>
      </c>
      <c r="F122" s="3">
        <v>378439</v>
      </c>
      <c r="G122" s="3">
        <v>720.9</v>
      </c>
      <c r="H122">
        <f>VLOOKUP(B122,vax!$B$2:$I$586,8, FALSE)</f>
        <v>168.93296804218389</v>
      </c>
    </row>
    <row r="123" spans="1:8" hidden="1" x14ac:dyDescent="0.35">
      <c r="A123" s="3" t="s">
        <v>851</v>
      </c>
      <c r="B123">
        <v>24510</v>
      </c>
      <c r="C123">
        <v>2019</v>
      </c>
      <c r="D123">
        <v>2019</v>
      </c>
      <c r="E123">
        <v>2702</v>
      </c>
      <c r="F123" s="3">
        <v>371260</v>
      </c>
      <c r="G123" s="3">
        <v>727.8</v>
      </c>
      <c r="H123">
        <f>VLOOKUP(B123,vax!$B$2:$I$586,8, FALSE)</f>
        <v>168.93296804218389</v>
      </c>
    </row>
    <row r="124" spans="1:8" hidden="1" x14ac:dyDescent="0.35">
      <c r="A124" s="3" t="s">
        <v>851</v>
      </c>
      <c r="B124">
        <v>24510</v>
      </c>
      <c r="C124">
        <v>2020</v>
      </c>
      <c r="D124">
        <v>2020</v>
      </c>
      <c r="E124">
        <v>3094</v>
      </c>
      <c r="F124" s="3">
        <v>364802</v>
      </c>
      <c r="G124" s="3">
        <v>848.1</v>
      </c>
      <c r="H124">
        <f>VLOOKUP(B124,vax!$B$2:$I$586,8, FALSE)</f>
        <v>168.93296804218389</v>
      </c>
    </row>
    <row r="125" spans="1:8" hidden="1" x14ac:dyDescent="0.35">
      <c r="A125" s="3" t="s">
        <v>851</v>
      </c>
      <c r="B125">
        <v>24510</v>
      </c>
      <c r="C125">
        <v>2021</v>
      </c>
      <c r="D125">
        <v>2021</v>
      </c>
      <c r="E125">
        <v>3091</v>
      </c>
      <c r="F125" s="3">
        <v>357492</v>
      </c>
      <c r="G125" s="3">
        <v>864.6</v>
      </c>
      <c r="H125">
        <f>VLOOKUP(B125,vax!$B$2:$I$586,8, FALSE)</f>
        <v>168.93296804218389</v>
      </c>
    </row>
    <row r="126" spans="1:8" hidden="1" x14ac:dyDescent="0.35">
      <c r="A126" s="3" t="s">
        <v>851</v>
      </c>
      <c r="B126">
        <v>24510</v>
      </c>
      <c r="C126">
        <v>2022</v>
      </c>
      <c r="D126">
        <v>2022</v>
      </c>
      <c r="E126">
        <v>2713</v>
      </c>
      <c r="F126" s="3">
        <v>349653</v>
      </c>
      <c r="G126" s="3">
        <v>775.9</v>
      </c>
      <c r="H126">
        <f>VLOOKUP(B126,vax!$B$2:$I$586,8, FALSE)</f>
        <v>168.93296804218389</v>
      </c>
    </row>
    <row r="127" spans="1:8" x14ac:dyDescent="0.35">
      <c r="A127" s="3" t="s">
        <v>839</v>
      </c>
      <c r="B127">
        <v>24005</v>
      </c>
      <c r="C127">
        <v>2018</v>
      </c>
      <c r="D127">
        <v>2018</v>
      </c>
      <c r="E127">
        <v>2062</v>
      </c>
      <c r="F127" s="3">
        <v>484754</v>
      </c>
      <c r="G127" s="3">
        <v>425.4</v>
      </c>
      <c r="H127">
        <f>VLOOKUP(B127,vax!$B$2:$I$586,8, FALSE)</f>
        <v>183.49311583834145</v>
      </c>
    </row>
    <row r="128" spans="1:8" hidden="1" x14ac:dyDescent="0.35">
      <c r="A128" s="3" t="s">
        <v>839</v>
      </c>
      <c r="B128">
        <v>24005</v>
      </c>
      <c r="C128">
        <v>2019</v>
      </c>
      <c r="D128">
        <v>2019</v>
      </c>
      <c r="E128">
        <v>2016</v>
      </c>
      <c r="F128" s="3">
        <v>480584</v>
      </c>
      <c r="G128" s="3">
        <v>419.5</v>
      </c>
      <c r="H128">
        <f>VLOOKUP(B128,vax!$B$2:$I$586,8, FALSE)</f>
        <v>183.49311583834145</v>
      </c>
    </row>
    <row r="129" spans="1:8" hidden="1" x14ac:dyDescent="0.35">
      <c r="A129" s="3" t="s">
        <v>839</v>
      </c>
      <c r="B129">
        <v>24005</v>
      </c>
      <c r="C129">
        <v>2020</v>
      </c>
      <c r="D129">
        <v>2020</v>
      </c>
      <c r="E129">
        <v>2273</v>
      </c>
      <c r="F129" s="3">
        <v>476265</v>
      </c>
      <c r="G129" s="3">
        <v>477.3</v>
      </c>
      <c r="H129">
        <f>VLOOKUP(B129,vax!$B$2:$I$586,8, FALSE)</f>
        <v>183.49311583834145</v>
      </c>
    </row>
    <row r="130" spans="1:8" hidden="1" x14ac:dyDescent="0.35">
      <c r="A130" s="3" t="s">
        <v>839</v>
      </c>
      <c r="B130">
        <v>24005</v>
      </c>
      <c r="C130">
        <v>2021</v>
      </c>
      <c r="D130">
        <v>2021</v>
      </c>
      <c r="E130">
        <v>2302</v>
      </c>
      <c r="F130" s="3">
        <v>488769</v>
      </c>
      <c r="G130" s="3">
        <v>471</v>
      </c>
      <c r="H130">
        <f>VLOOKUP(B130,vax!$B$2:$I$586,8, FALSE)</f>
        <v>183.49311583834145</v>
      </c>
    </row>
    <row r="131" spans="1:8" hidden="1" x14ac:dyDescent="0.35">
      <c r="A131" s="3" t="s">
        <v>839</v>
      </c>
      <c r="B131">
        <v>24005</v>
      </c>
      <c r="C131">
        <v>2022</v>
      </c>
      <c r="D131">
        <v>2022</v>
      </c>
      <c r="E131">
        <v>2069</v>
      </c>
      <c r="F131" s="3">
        <v>484662</v>
      </c>
      <c r="G131" s="3">
        <v>426.9</v>
      </c>
      <c r="H131">
        <f>VLOOKUP(B131,vax!$B$2:$I$586,8, FALSE)</f>
        <v>183.49311583834145</v>
      </c>
    </row>
    <row r="132" spans="1:8" x14ac:dyDescent="0.35">
      <c r="A132" s="3" t="s">
        <v>709</v>
      </c>
      <c r="B132">
        <v>12005</v>
      </c>
      <c r="C132">
        <v>2018</v>
      </c>
      <c r="D132">
        <v>2018</v>
      </c>
      <c r="E132">
        <v>591</v>
      </c>
      <c r="F132" s="3">
        <v>110203</v>
      </c>
      <c r="G132" s="3">
        <v>536.29999999999995</v>
      </c>
      <c r="H132">
        <f>VLOOKUP(B132,vax!$B$2:$I$586,8, FALSE)</f>
        <v>127.86122595044591</v>
      </c>
    </row>
    <row r="133" spans="1:8" hidden="1" x14ac:dyDescent="0.35">
      <c r="A133" s="3" t="s">
        <v>709</v>
      </c>
      <c r="B133">
        <v>12005</v>
      </c>
      <c r="C133">
        <v>2019</v>
      </c>
      <c r="D133">
        <v>2019</v>
      </c>
      <c r="E133">
        <v>563</v>
      </c>
      <c r="F133" s="3">
        <v>102763</v>
      </c>
      <c r="G133" s="3">
        <v>547.9</v>
      </c>
      <c r="H133">
        <f>VLOOKUP(B133,vax!$B$2:$I$586,8, FALSE)</f>
        <v>127.86122595044591</v>
      </c>
    </row>
    <row r="134" spans="1:8" hidden="1" x14ac:dyDescent="0.35">
      <c r="A134" s="3" t="s">
        <v>709</v>
      </c>
      <c r="B134">
        <v>12005</v>
      </c>
      <c r="C134">
        <v>2020</v>
      </c>
      <c r="D134">
        <v>2020</v>
      </c>
      <c r="E134">
        <v>647</v>
      </c>
      <c r="F134" s="3">
        <v>100840</v>
      </c>
      <c r="G134" s="3">
        <v>641.6</v>
      </c>
      <c r="H134">
        <f>VLOOKUP(B134,vax!$B$2:$I$586,8, FALSE)</f>
        <v>127.86122595044591</v>
      </c>
    </row>
    <row r="135" spans="1:8" hidden="1" x14ac:dyDescent="0.35">
      <c r="A135" s="3" t="s">
        <v>709</v>
      </c>
      <c r="B135">
        <v>12005</v>
      </c>
      <c r="C135">
        <v>2021</v>
      </c>
      <c r="D135">
        <v>2021</v>
      </c>
      <c r="E135">
        <v>809</v>
      </c>
      <c r="F135" s="3">
        <v>105492</v>
      </c>
      <c r="G135" s="3">
        <v>766.9</v>
      </c>
      <c r="H135">
        <f>VLOOKUP(B135,vax!$B$2:$I$586,8, FALSE)</f>
        <v>127.86122595044591</v>
      </c>
    </row>
    <row r="136" spans="1:8" hidden="1" x14ac:dyDescent="0.35">
      <c r="A136" s="3" t="s">
        <v>709</v>
      </c>
      <c r="B136">
        <v>12005</v>
      </c>
      <c r="C136">
        <v>2022</v>
      </c>
      <c r="D136">
        <v>2022</v>
      </c>
      <c r="E136">
        <v>608</v>
      </c>
      <c r="F136" s="3">
        <v>109008</v>
      </c>
      <c r="G136" s="3">
        <v>557.79999999999995</v>
      </c>
      <c r="H136">
        <f>VLOOKUP(B136,vax!$B$2:$I$586,8, FALSE)</f>
        <v>127.86122595044591</v>
      </c>
    </row>
    <row r="137" spans="1:8" x14ac:dyDescent="0.35">
      <c r="A137" s="3" t="s">
        <v>863</v>
      </c>
      <c r="B137">
        <v>26017</v>
      </c>
      <c r="C137">
        <v>2018</v>
      </c>
      <c r="D137">
        <v>2018</v>
      </c>
      <c r="E137">
        <v>287</v>
      </c>
      <c r="F137" s="3">
        <v>59554</v>
      </c>
      <c r="G137" s="3">
        <v>481.9</v>
      </c>
      <c r="H137">
        <f>VLOOKUP(B137,vax!$B$2:$I$586,8, FALSE)</f>
        <v>141.08262482355644</v>
      </c>
    </row>
    <row r="138" spans="1:8" hidden="1" x14ac:dyDescent="0.35">
      <c r="A138" s="3" t="s">
        <v>863</v>
      </c>
      <c r="B138">
        <v>26017</v>
      </c>
      <c r="C138">
        <v>2019</v>
      </c>
      <c r="D138">
        <v>2019</v>
      </c>
      <c r="E138">
        <v>309</v>
      </c>
      <c r="F138" s="3">
        <v>58862</v>
      </c>
      <c r="G138" s="3">
        <v>525</v>
      </c>
      <c r="H138">
        <f>VLOOKUP(B138,vax!$B$2:$I$586,8, FALSE)</f>
        <v>141.08262482355644</v>
      </c>
    </row>
    <row r="139" spans="1:8" hidden="1" x14ac:dyDescent="0.35">
      <c r="A139" s="3" t="s">
        <v>863</v>
      </c>
      <c r="B139">
        <v>26017</v>
      </c>
      <c r="C139">
        <v>2020</v>
      </c>
      <c r="D139">
        <v>2020</v>
      </c>
      <c r="E139">
        <v>310</v>
      </c>
      <c r="F139" s="3">
        <v>58164</v>
      </c>
      <c r="G139" s="3">
        <v>533</v>
      </c>
      <c r="H139">
        <f>VLOOKUP(B139,vax!$B$2:$I$586,8, FALSE)</f>
        <v>141.08262482355644</v>
      </c>
    </row>
    <row r="140" spans="1:8" hidden="1" x14ac:dyDescent="0.35">
      <c r="A140" s="3" t="s">
        <v>863</v>
      </c>
      <c r="B140">
        <v>26017</v>
      </c>
      <c r="C140">
        <v>2021</v>
      </c>
      <c r="D140">
        <v>2021</v>
      </c>
      <c r="E140">
        <v>374</v>
      </c>
      <c r="F140" s="3">
        <v>58574</v>
      </c>
      <c r="G140" s="3">
        <v>638.5</v>
      </c>
      <c r="H140">
        <f>VLOOKUP(B140,vax!$B$2:$I$586,8, FALSE)</f>
        <v>141.08262482355644</v>
      </c>
    </row>
    <row r="141" spans="1:8" hidden="1" x14ac:dyDescent="0.35">
      <c r="A141" s="3" t="s">
        <v>863</v>
      </c>
      <c r="B141">
        <v>26017</v>
      </c>
      <c r="C141">
        <v>2022</v>
      </c>
      <c r="D141">
        <v>2022</v>
      </c>
      <c r="E141">
        <v>304</v>
      </c>
      <c r="F141" s="3">
        <v>58329</v>
      </c>
      <c r="G141" s="3">
        <v>521.20000000000005</v>
      </c>
      <c r="H141">
        <f>VLOOKUP(B141,vax!$B$2:$I$586,8, FALSE)</f>
        <v>141.08262482355644</v>
      </c>
    </row>
    <row r="142" spans="1:8" x14ac:dyDescent="0.35">
      <c r="A142" s="3" t="s">
        <v>1082</v>
      </c>
      <c r="B142">
        <v>45013</v>
      </c>
      <c r="C142">
        <v>2018</v>
      </c>
      <c r="D142">
        <v>2018</v>
      </c>
      <c r="E142">
        <v>327</v>
      </c>
      <c r="F142" s="3">
        <v>97162</v>
      </c>
      <c r="G142" s="3">
        <v>336.6</v>
      </c>
      <c r="H142">
        <f>VLOOKUP(B142,vax!$B$2:$I$586,8, FALSE)</f>
        <v>169.58635584438224</v>
      </c>
    </row>
    <row r="143" spans="1:8" hidden="1" x14ac:dyDescent="0.35">
      <c r="A143" s="3" t="s">
        <v>1082</v>
      </c>
      <c r="B143">
        <v>45013</v>
      </c>
      <c r="C143">
        <v>2019</v>
      </c>
      <c r="D143">
        <v>2019</v>
      </c>
      <c r="E143">
        <v>284</v>
      </c>
      <c r="F143" s="3">
        <v>97971</v>
      </c>
      <c r="G143" s="3">
        <v>289.89999999999998</v>
      </c>
      <c r="H143">
        <f>VLOOKUP(B143,vax!$B$2:$I$586,8, FALSE)</f>
        <v>169.58635584438224</v>
      </c>
    </row>
    <row r="144" spans="1:8" hidden="1" x14ac:dyDescent="0.35">
      <c r="A144" s="3" t="s">
        <v>1082</v>
      </c>
      <c r="B144">
        <v>45013</v>
      </c>
      <c r="C144">
        <v>2020</v>
      </c>
      <c r="D144">
        <v>2020</v>
      </c>
      <c r="E144">
        <v>359</v>
      </c>
      <c r="F144" s="3">
        <v>99133</v>
      </c>
      <c r="G144" s="3">
        <v>362.1</v>
      </c>
      <c r="H144">
        <f>VLOOKUP(B144,vax!$B$2:$I$586,8, FALSE)</f>
        <v>169.58635584438224</v>
      </c>
    </row>
    <row r="145" spans="1:8" hidden="1" x14ac:dyDescent="0.35">
      <c r="A145" s="3" t="s">
        <v>1082</v>
      </c>
      <c r="B145">
        <v>45013</v>
      </c>
      <c r="C145">
        <v>2021</v>
      </c>
      <c r="D145">
        <v>2021</v>
      </c>
      <c r="E145">
        <v>405</v>
      </c>
      <c r="F145" s="3">
        <v>97820</v>
      </c>
      <c r="G145" s="3">
        <v>414</v>
      </c>
      <c r="H145">
        <f>VLOOKUP(B145,vax!$B$2:$I$586,8, FALSE)</f>
        <v>169.58635584438224</v>
      </c>
    </row>
    <row r="146" spans="1:8" hidden="1" x14ac:dyDescent="0.35">
      <c r="A146" s="3" t="s">
        <v>1082</v>
      </c>
      <c r="B146">
        <v>45013</v>
      </c>
      <c r="C146">
        <v>2022</v>
      </c>
      <c r="D146">
        <v>2022</v>
      </c>
      <c r="E146">
        <v>363</v>
      </c>
      <c r="F146" s="3">
        <v>99813</v>
      </c>
      <c r="G146" s="3">
        <v>363.7</v>
      </c>
      <c r="H146">
        <f>VLOOKUP(B146,vax!$B$2:$I$586,8, FALSE)</f>
        <v>169.58635584438224</v>
      </c>
    </row>
    <row r="147" spans="1:8" x14ac:dyDescent="0.35">
      <c r="A147" s="3" t="s">
        <v>1048</v>
      </c>
      <c r="B147">
        <v>42007</v>
      </c>
      <c r="C147">
        <v>2018</v>
      </c>
      <c r="D147">
        <v>2018</v>
      </c>
      <c r="E147">
        <v>476</v>
      </c>
      <c r="F147" s="3">
        <v>94078</v>
      </c>
      <c r="G147" s="3">
        <v>506</v>
      </c>
      <c r="H147">
        <f>VLOOKUP(B147,vax!$B$2:$I$586,8, FALSE)</f>
        <v>135.466251298027</v>
      </c>
    </row>
    <row r="148" spans="1:8" hidden="1" x14ac:dyDescent="0.35">
      <c r="A148" s="3" t="s">
        <v>1048</v>
      </c>
      <c r="B148">
        <v>42007</v>
      </c>
      <c r="C148">
        <v>2019</v>
      </c>
      <c r="D148">
        <v>2019</v>
      </c>
      <c r="E148">
        <v>484</v>
      </c>
      <c r="F148" s="3">
        <v>93062</v>
      </c>
      <c r="G148" s="3">
        <v>520.1</v>
      </c>
      <c r="H148">
        <f>VLOOKUP(B148,vax!$B$2:$I$586,8, FALSE)</f>
        <v>135.466251298027</v>
      </c>
    </row>
    <row r="149" spans="1:8" hidden="1" x14ac:dyDescent="0.35">
      <c r="A149" s="3" t="s">
        <v>1048</v>
      </c>
      <c r="B149">
        <v>42007</v>
      </c>
      <c r="C149">
        <v>2020</v>
      </c>
      <c r="D149">
        <v>2020</v>
      </c>
      <c r="E149">
        <v>498</v>
      </c>
      <c r="F149" s="3">
        <v>91578</v>
      </c>
      <c r="G149" s="3">
        <v>543.79999999999995</v>
      </c>
      <c r="H149">
        <f>VLOOKUP(B149,vax!$B$2:$I$586,8, FALSE)</f>
        <v>135.466251298027</v>
      </c>
    </row>
    <row r="150" spans="1:8" hidden="1" x14ac:dyDescent="0.35">
      <c r="A150" s="3" t="s">
        <v>1048</v>
      </c>
      <c r="B150">
        <v>42007</v>
      </c>
      <c r="C150">
        <v>2021</v>
      </c>
      <c r="D150">
        <v>2021</v>
      </c>
      <c r="E150">
        <v>557</v>
      </c>
      <c r="F150" s="3">
        <v>93711</v>
      </c>
      <c r="G150" s="3">
        <v>594.4</v>
      </c>
      <c r="H150">
        <f>VLOOKUP(B150,vax!$B$2:$I$586,8, FALSE)</f>
        <v>135.466251298027</v>
      </c>
    </row>
    <row r="151" spans="1:8" hidden="1" x14ac:dyDescent="0.35">
      <c r="A151" s="3" t="s">
        <v>1048</v>
      </c>
      <c r="B151">
        <v>42007</v>
      </c>
      <c r="C151">
        <v>2022</v>
      </c>
      <c r="D151">
        <v>2022</v>
      </c>
      <c r="E151">
        <v>491</v>
      </c>
      <c r="F151" s="3">
        <v>92735</v>
      </c>
      <c r="G151" s="3">
        <v>529.5</v>
      </c>
      <c r="H151">
        <f>VLOOKUP(B151,vax!$B$2:$I$586,8, FALSE)</f>
        <v>135.466251298027</v>
      </c>
    </row>
    <row r="152" spans="1:8" x14ac:dyDescent="0.35">
      <c r="A152" s="3" t="s">
        <v>1110</v>
      </c>
      <c r="B152">
        <v>48027</v>
      </c>
      <c r="C152">
        <v>2018</v>
      </c>
      <c r="D152">
        <v>2018</v>
      </c>
      <c r="E152">
        <v>681</v>
      </c>
      <c r="F152" s="3">
        <v>208519</v>
      </c>
      <c r="G152" s="3">
        <v>326.60000000000002</v>
      </c>
      <c r="H152">
        <f>VLOOKUP(B152,vax!$B$2:$I$586,8, FALSE)</f>
        <v>152.70326171997951</v>
      </c>
    </row>
    <row r="153" spans="1:8" hidden="1" x14ac:dyDescent="0.35">
      <c r="A153" s="3" t="s">
        <v>1110</v>
      </c>
      <c r="B153">
        <v>48027</v>
      </c>
      <c r="C153">
        <v>2019</v>
      </c>
      <c r="D153">
        <v>2019</v>
      </c>
      <c r="E153">
        <v>730</v>
      </c>
      <c r="F153" s="3">
        <v>212113</v>
      </c>
      <c r="G153" s="3">
        <v>344.2</v>
      </c>
      <c r="H153">
        <f>VLOOKUP(B153,vax!$B$2:$I$586,8, FALSE)</f>
        <v>152.70326171997951</v>
      </c>
    </row>
    <row r="154" spans="1:8" hidden="1" x14ac:dyDescent="0.35">
      <c r="A154" s="3" t="s">
        <v>1110</v>
      </c>
      <c r="B154">
        <v>48027</v>
      </c>
      <c r="C154">
        <v>2020</v>
      </c>
      <c r="D154">
        <v>2020</v>
      </c>
      <c r="E154">
        <v>863</v>
      </c>
      <c r="F154" s="3">
        <v>215522</v>
      </c>
      <c r="G154" s="3">
        <v>400.4</v>
      </c>
      <c r="H154">
        <f>VLOOKUP(B154,vax!$B$2:$I$586,8, FALSE)</f>
        <v>152.70326171997951</v>
      </c>
    </row>
    <row r="155" spans="1:8" hidden="1" x14ac:dyDescent="0.35">
      <c r="A155" s="3" t="s">
        <v>1110</v>
      </c>
      <c r="B155">
        <v>48027</v>
      </c>
      <c r="C155">
        <v>2021</v>
      </c>
      <c r="D155">
        <v>2021</v>
      </c>
      <c r="E155">
        <v>1094</v>
      </c>
      <c r="F155" s="3">
        <v>220815</v>
      </c>
      <c r="G155" s="3">
        <v>495.4</v>
      </c>
      <c r="H155">
        <f>VLOOKUP(B155,vax!$B$2:$I$586,8, FALSE)</f>
        <v>152.70326171997951</v>
      </c>
    </row>
    <row r="156" spans="1:8" hidden="1" x14ac:dyDescent="0.35">
      <c r="A156" s="3" t="s">
        <v>1110</v>
      </c>
      <c r="B156">
        <v>48027</v>
      </c>
      <c r="C156">
        <v>2022</v>
      </c>
      <c r="D156">
        <v>2022</v>
      </c>
      <c r="E156">
        <v>941</v>
      </c>
      <c r="F156" s="3">
        <v>225547</v>
      </c>
      <c r="G156" s="3">
        <v>417.2</v>
      </c>
      <c r="H156">
        <f>VLOOKUP(B156,vax!$B$2:$I$586,8, FALSE)</f>
        <v>152.70326171997951</v>
      </c>
    </row>
    <row r="157" spans="1:8" x14ac:dyDescent="0.35">
      <c r="A157" s="3" t="s">
        <v>643</v>
      </c>
      <c r="B157">
        <v>5007</v>
      </c>
      <c r="C157">
        <v>2018</v>
      </c>
      <c r="D157">
        <v>2018</v>
      </c>
      <c r="E157">
        <v>501</v>
      </c>
      <c r="F157" s="3">
        <v>158085</v>
      </c>
      <c r="G157" s="3">
        <v>316.89999999999998</v>
      </c>
      <c r="H157">
        <f>VLOOKUP(B157,vax!$B$2:$I$586,8, FALSE)</f>
        <v>142.30506865972654</v>
      </c>
    </row>
    <row r="158" spans="1:8" hidden="1" x14ac:dyDescent="0.35">
      <c r="A158" s="3" t="s">
        <v>643</v>
      </c>
      <c r="B158">
        <v>5007</v>
      </c>
      <c r="C158">
        <v>2019</v>
      </c>
      <c r="D158">
        <v>2019</v>
      </c>
      <c r="E158">
        <v>451</v>
      </c>
      <c r="F158" s="3">
        <v>162130</v>
      </c>
      <c r="G158" s="3">
        <v>278.2</v>
      </c>
      <c r="H158">
        <f>VLOOKUP(B158,vax!$B$2:$I$586,8, FALSE)</f>
        <v>142.30506865972654</v>
      </c>
    </row>
    <row r="159" spans="1:8" hidden="1" x14ac:dyDescent="0.35">
      <c r="A159" s="3" t="s">
        <v>643</v>
      </c>
      <c r="B159">
        <v>5007</v>
      </c>
      <c r="C159">
        <v>2020</v>
      </c>
      <c r="D159">
        <v>2020</v>
      </c>
      <c r="E159">
        <v>561</v>
      </c>
      <c r="F159" s="3">
        <v>167915</v>
      </c>
      <c r="G159" s="3">
        <v>334.1</v>
      </c>
      <c r="H159">
        <f>VLOOKUP(B159,vax!$B$2:$I$586,8, FALSE)</f>
        <v>142.30506865972654</v>
      </c>
    </row>
    <row r="160" spans="1:8" hidden="1" x14ac:dyDescent="0.35">
      <c r="A160" s="3" t="s">
        <v>643</v>
      </c>
      <c r="B160">
        <v>5007</v>
      </c>
      <c r="C160">
        <v>2021</v>
      </c>
      <c r="D160">
        <v>2021</v>
      </c>
      <c r="E160">
        <v>678</v>
      </c>
      <c r="F160" s="3">
        <v>171365</v>
      </c>
      <c r="G160" s="3">
        <v>395.6</v>
      </c>
      <c r="H160">
        <f>VLOOKUP(B160,vax!$B$2:$I$586,8, FALSE)</f>
        <v>142.30506865972654</v>
      </c>
    </row>
    <row r="161" spans="1:8" hidden="1" x14ac:dyDescent="0.35">
      <c r="A161" s="3" t="s">
        <v>643</v>
      </c>
      <c r="B161">
        <v>5007</v>
      </c>
      <c r="C161">
        <v>2022</v>
      </c>
      <c r="D161">
        <v>2022</v>
      </c>
      <c r="E161">
        <v>558</v>
      </c>
      <c r="F161" s="3">
        <v>177419</v>
      </c>
      <c r="G161" s="3">
        <v>314.5</v>
      </c>
      <c r="H161">
        <f>VLOOKUP(B161,vax!$B$2:$I$586,8, FALSE)</f>
        <v>142.30506865972654</v>
      </c>
    </row>
    <row r="162" spans="1:8" x14ac:dyDescent="0.35">
      <c r="A162" s="3" t="s">
        <v>1174</v>
      </c>
      <c r="B162">
        <v>53005</v>
      </c>
      <c r="C162">
        <v>2018</v>
      </c>
      <c r="D162">
        <v>2018</v>
      </c>
      <c r="E162">
        <v>310</v>
      </c>
      <c r="F162" s="3">
        <v>112977</v>
      </c>
      <c r="G162" s="3">
        <v>274.39999999999998</v>
      </c>
      <c r="H162">
        <f>VLOOKUP(B162,vax!$B$2:$I$586,8, FALSE)</f>
        <v>150.11967166141346</v>
      </c>
    </row>
    <row r="163" spans="1:8" hidden="1" x14ac:dyDescent="0.35">
      <c r="A163" s="3" t="s">
        <v>1174</v>
      </c>
      <c r="B163">
        <v>53005</v>
      </c>
      <c r="C163">
        <v>2019</v>
      </c>
      <c r="D163">
        <v>2019</v>
      </c>
      <c r="E163">
        <v>322</v>
      </c>
      <c r="F163" s="3">
        <v>113867</v>
      </c>
      <c r="G163" s="3">
        <v>282.8</v>
      </c>
      <c r="H163">
        <f>VLOOKUP(B163,vax!$B$2:$I$586,8, FALSE)</f>
        <v>150.11967166141346</v>
      </c>
    </row>
    <row r="164" spans="1:8" hidden="1" x14ac:dyDescent="0.35">
      <c r="A164" s="3" t="s">
        <v>1174</v>
      </c>
      <c r="B164">
        <v>53005</v>
      </c>
      <c r="C164">
        <v>2020</v>
      </c>
      <c r="D164">
        <v>2020</v>
      </c>
      <c r="E164">
        <v>414</v>
      </c>
      <c r="F164" s="3">
        <v>114951</v>
      </c>
      <c r="G164" s="3">
        <v>360.2</v>
      </c>
      <c r="H164">
        <f>VLOOKUP(B164,vax!$B$2:$I$586,8, FALSE)</f>
        <v>150.11967166141346</v>
      </c>
    </row>
    <row r="165" spans="1:8" hidden="1" x14ac:dyDescent="0.35">
      <c r="A165" s="3" t="s">
        <v>1174</v>
      </c>
      <c r="B165">
        <v>53005</v>
      </c>
      <c r="C165">
        <v>2021</v>
      </c>
      <c r="D165">
        <v>2021</v>
      </c>
      <c r="E165">
        <v>446</v>
      </c>
      <c r="F165" s="3">
        <v>117323</v>
      </c>
      <c r="G165" s="3">
        <v>380.1</v>
      </c>
      <c r="H165">
        <f>VLOOKUP(B165,vax!$B$2:$I$586,8, FALSE)</f>
        <v>150.11967166141346</v>
      </c>
    </row>
    <row r="166" spans="1:8" hidden="1" x14ac:dyDescent="0.35">
      <c r="A166" s="3" t="s">
        <v>1174</v>
      </c>
      <c r="B166">
        <v>53005</v>
      </c>
      <c r="C166">
        <v>2022</v>
      </c>
      <c r="D166">
        <v>2022</v>
      </c>
      <c r="E166">
        <v>465</v>
      </c>
      <c r="F166" s="3">
        <v>118658</v>
      </c>
      <c r="G166" s="3">
        <v>391.9</v>
      </c>
      <c r="H166">
        <f>VLOOKUP(B166,vax!$B$2:$I$586,8, FALSE)</f>
        <v>150.11967166141346</v>
      </c>
    </row>
    <row r="167" spans="1:8" x14ac:dyDescent="0.35">
      <c r="A167" s="3" t="s">
        <v>924</v>
      </c>
      <c r="B167">
        <v>34003</v>
      </c>
      <c r="C167">
        <v>2018</v>
      </c>
      <c r="D167">
        <v>2018</v>
      </c>
      <c r="E167">
        <v>1198</v>
      </c>
      <c r="F167" s="3">
        <v>555774</v>
      </c>
      <c r="G167" s="3">
        <v>215.6</v>
      </c>
      <c r="H167">
        <f>VLOOKUP(B167,vax!$B$2:$I$586,8, FALSE)</f>
        <v>208.31161101142283</v>
      </c>
    </row>
    <row r="168" spans="1:8" hidden="1" x14ac:dyDescent="0.35">
      <c r="A168" s="3" t="s">
        <v>924</v>
      </c>
      <c r="B168">
        <v>34003</v>
      </c>
      <c r="C168">
        <v>2019</v>
      </c>
      <c r="D168">
        <v>2019</v>
      </c>
      <c r="E168">
        <v>1223</v>
      </c>
      <c r="F168" s="3">
        <v>550096</v>
      </c>
      <c r="G168" s="3">
        <v>222.3</v>
      </c>
      <c r="H168">
        <f>VLOOKUP(B168,vax!$B$2:$I$586,8, FALSE)</f>
        <v>208.31161101142283</v>
      </c>
    </row>
    <row r="169" spans="1:8" hidden="1" x14ac:dyDescent="0.35">
      <c r="A169" s="3" t="s">
        <v>924</v>
      </c>
      <c r="B169">
        <v>34003</v>
      </c>
      <c r="C169">
        <v>2020</v>
      </c>
      <c r="D169">
        <v>2020</v>
      </c>
      <c r="E169">
        <v>1580</v>
      </c>
      <c r="F169" s="3">
        <v>546932</v>
      </c>
      <c r="G169" s="3">
        <v>288.89999999999998</v>
      </c>
      <c r="H169">
        <f>VLOOKUP(B169,vax!$B$2:$I$586,8, FALSE)</f>
        <v>208.31161101142283</v>
      </c>
    </row>
    <row r="170" spans="1:8" hidden="1" x14ac:dyDescent="0.35">
      <c r="A170" s="3" t="s">
        <v>924</v>
      </c>
      <c r="B170">
        <v>34003</v>
      </c>
      <c r="C170">
        <v>2021</v>
      </c>
      <c r="D170">
        <v>2021</v>
      </c>
      <c r="E170">
        <v>1356</v>
      </c>
      <c r="F170" s="3">
        <v>561846</v>
      </c>
      <c r="G170" s="3">
        <v>241.3</v>
      </c>
      <c r="H170">
        <f>VLOOKUP(B170,vax!$B$2:$I$586,8, FALSE)</f>
        <v>208.31161101142283</v>
      </c>
    </row>
    <row r="171" spans="1:8" hidden="1" x14ac:dyDescent="0.35">
      <c r="A171" s="3" t="s">
        <v>924</v>
      </c>
      <c r="B171">
        <v>34003</v>
      </c>
      <c r="C171">
        <v>2022</v>
      </c>
      <c r="D171">
        <v>2022</v>
      </c>
      <c r="E171">
        <v>1229</v>
      </c>
      <c r="F171" s="3">
        <v>560292</v>
      </c>
      <c r="G171" s="3">
        <v>219.3</v>
      </c>
      <c r="H171">
        <f>VLOOKUP(B171,vax!$B$2:$I$586,8, FALSE)</f>
        <v>208.31161101142283</v>
      </c>
    </row>
    <row r="172" spans="1:8" x14ac:dyDescent="0.35">
      <c r="A172" s="3" t="s">
        <v>1083</v>
      </c>
      <c r="B172">
        <v>45015</v>
      </c>
      <c r="C172">
        <v>2018</v>
      </c>
      <c r="D172">
        <v>2018</v>
      </c>
      <c r="E172">
        <v>501</v>
      </c>
      <c r="F172" s="3">
        <v>132106</v>
      </c>
      <c r="G172" s="3">
        <v>379.2</v>
      </c>
      <c r="H172">
        <f>VLOOKUP(B172,vax!$B$2:$I$586,8, FALSE)</f>
        <v>118.91964487672473</v>
      </c>
    </row>
    <row r="173" spans="1:8" hidden="1" x14ac:dyDescent="0.35">
      <c r="A173" s="3" t="s">
        <v>1083</v>
      </c>
      <c r="B173">
        <v>45015</v>
      </c>
      <c r="C173">
        <v>2019</v>
      </c>
      <c r="D173">
        <v>2019</v>
      </c>
      <c r="E173">
        <v>519</v>
      </c>
      <c r="F173" s="3">
        <v>135461</v>
      </c>
      <c r="G173" s="3">
        <v>383.1</v>
      </c>
      <c r="H173">
        <f>VLOOKUP(B173,vax!$B$2:$I$586,8, FALSE)</f>
        <v>118.91964487672473</v>
      </c>
    </row>
    <row r="174" spans="1:8" hidden="1" x14ac:dyDescent="0.35">
      <c r="A174" s="3" t="s">
        <v>1083</v>
      </c>
      <c r="B174">
        <v>45015</v>
      </c>
      <c r="C174">
        <v>2020</v>
      </c>
      <c r="D174">
        <v>2020</v>
      </c>
      <c r="E174">
        <v>611</v>
      </c>
      <c r="F174" s="3">
        <v>139441</v>
      </c>
      <c r="G174" s="3">
        <v>438.2</v>
      </c>
      <c r="H174">
        <f>VLOOKUP(B174,vax!$B$2:$I$586,8, FALSE)</f>
        <v>118.91964487672473</v>
      </c>
    </row>
    <row r="175" spans="1:8" hidden="1" x14ac:dyDescent="0.35">
      <c r="A175" s="3" t="s">
        <v>1083</v>
      </c>
      <c r="B175">
        <v>45015</v>
      </c>
      <c r="C175">
        <v>2021</v>
      </c>
      <c r="D175">
        <v>2021</v>
      </c>
      <c r="E175">
        <v>719</v>
      </c>
      <c r="F175" s="3">
        <v>139328</v>
      </c>
      <c r="G175" s="3">
        <v>516</v>
      </c>
      <c r="H175">
        <f>VLOOKUP(B175,vax!$B$2:$I$586,8, FALSE)</f>
        <v>118.91964487672473</v>
      </c>
    </row>
    <row r="176" spans="1:8" hidden="1" x14ac:dyDescent="0.35">
      <c r="A176" s="3" t="s">
        <v>1083</v>
      </c>
      <c r="B176">
        <v>45015</v>
      </c>
      <c r="C176">
        <v>2022</v>
      </c>
      <c r="D176">
        <v>2022</v>
      </c>
      <c r="E176">
        <v>613</v>
      </c>
      <c r="F176" s="3">
        <v>144413</v>
      </c>
      <c r="G176" s="3">
        <v>424.5</v>
      </c>
      <c r="H176">
        <f>VLOOKUP(B176,vax!$B$2:$I$586,8, FALSE)</f>
        <v>118.91964487672473</v>
      </c>
    </row>
    <row r="177" spans="1:8" x14ac:dyDescent="0.35">
      <c r="A177" s="3" t="s">
        <v>1186</v>
      </c>
      <c r="B177">
        <v>54003</v>
      </c>
      <c r="C177">
        <v>2018</v>
      </c>
      <c r="D177">
        <v>2018</v>
      </c>
      <c r="E177">
        <v>350</v>
      </c>
      <c r="F177" s="3">
        <v>70362</v>
      </c>
      <c r="G177" s="3">
        <v>497.4</v>
      </c>
      <c r="H177">
        <f>VLOOKUP(B177,vax!$B$2:$I$586,8, FALSE)</f>
        <v>136.86350514346123</v>
      </c>
    </row>
    <row r="178" spans="1:8" hidden="1" x14ac:dyDescent="0.35">
      <c r="A178" s="3" t="s">
        <v>1186</v>
      </c>
      <c r="B178">
        <v>54003</v>
      </c>
      <c r="C178">
        <v>2019</v>
      </c>
      <c r="D178">
        <v>2019</v>
      </c>
      <c r="E178">
        <v>365</v>
      </c>
      <c r="F178" s="3">
        <v>71381</v>
      </c>
      <c r="G178" s="3">
        <v>511.3</v>
      </c>
      <c r="H178">
        <f>VLOOKUP(B178,vax!$B$2:$I$586,8, FALSE)</f>
        <v>136.86350514346123</v>
      </c>
    </row>
    <row r="179" spans="1:8" hidden="1" x14ac:dyDescent="0.35">
      <c r="A179" s="3" t="s">
        <v>1186</v>
      </c>
      <c r="B179">
        <v>54003</v>
      </c>
      <c r="C179">
        <v>2020</v>
      </c>
      <c r="D179">
        <v>2020</v>
      </c>
      <c r="E179">
        <v>445</v>
      </c>
      <c r="F179" s="3">
        <v>72950</v>
      </c>
      <c r="G179" s="3">
        <v>610</v>
      </c>
      <c r="H179">
        <f>VLOOKUP(B179,vax!$B$2:$I$586,8, FALSE)</f>
        <v>136.86350514346123</v>
      </c>
    </row>
    <row r="180" spans="1:8" hidden="1" x14ac:dyDescent="0.35">
      <c r="A180" s="3" t="s">
        <v>1186</v>
      </c>
      <c r="B180">
        <v>54003</v>
      </c>
      <c r="C180">
        <v>2021</v>
      </c>
      <c r="D180">
        <v>2021</v>
      </c>
      <c r="E180">
        <v>495</v>
      </c>
      <c r="F180" s="3">
        <v>75557</v>
      </c>
      <c r="G180" s="3">
        <v>655.1</v>
      </c>
      <c r="H180">
        <f>VLOOKUP(B180,vax!$B$2:$I$586,8, FALSE)</f>
        <v>136.86350514346123</v>
      </c>
    </row>
    <row r="181" spans="1:8" hidden="1" x14ac:dyDescent="0.35">
      <c r="A181" s="3" t="s">
        <v>1186</v>
      </c>
      <c r="B181">
        <v>54003</v>
      </c>
      <c r="C181">
        <v>2022</v>
      </c>
      <c r="D181">
        <v>2022</v>
      </c>
      <c r="E181">
        <v>431</v>
      </c>
      <c r="F181" s="3">
        <v>77550</v>
      </c>
      <c r="G181" s="3">
        <v>555.79999999999995</v>
      </c>
      <c r="H181">
        <f>VLOOKUP(B181,vax!$B$2:$I$586,8, FALSE)</f>
        <v>136.86350514346123</v>
      </c>
    </row>
    <row r="182" spans="1:8" x14ac:dyDescent="0.35">
      <c r="A182" s="3" t="s">
        <v>1049</v>
      </c>
      <c r="B182">
        <v>42011</v>
      </c>
      <c r="C182">
        <v>2018</v>
      </c>
      <c r="D182">
        <v>2018</v>
      </c>
      <c r="E182">
        <v>802</v>
      </c>
      <c r="F182" s="3">
        <v>241353</v>
      </c>
      <c r="G182" s="3">
        <v>332.3</v>
      </c>
      <c r="H182">
        <f>VLOOKUP(B182,vax!$B$2:$I$586,8, FALSE)</f>
        <v>148.41872843765401</v>
      </c>
    </row>
    <row r="183" spans="1:8" hidden="1" x14ac:dyDescent="0.35">
      <c r="A183" s="3" t="s">
        <v>1049</v>
      </c>
      <c r="B183">
        <v>42011</v>
      </c>
      <c r="C183">
        <v>2019</v>
      </c>
      <c r="D183">
        <v>2019</v>
      </c>
      <c r="E183">
        <v>850</v>
      </c>
      <c r="F183" s="3">
        <v>241027</v>
      </c>
      <c r="G183" s="3">
        <v>352.7</v>
      </c>
      <c r="H183">
        <f>VLOOKUP(B183,vax!$B$2:$I$586,8, FALSE)</f>
        <v>148.41872843765401</v>
      </c>
    </row>
    <row r="184" spans="1:8" hidden="1" x14ac:dyDescent="0.35">
      <c r="A184" s="3" t="s">
        <v>1049</v>
      </c>
      <c r="B184">
        <v>42011</v>
      </c>
      <c r="C184">
        <v>2020</v>
      </c>
      <c r="D184">
        <v>2020</v>
      </c>
      <c r="E184">
        <v>948</v>
      </c>
      <c r="F184" s="3">
        <v>240272</v>
      </c>
      <c r="G184" s="3">
        <v>394.6</v>
      </c>
      <c r="H184">
        <f>VLOOKUP(B184,vax!$B$2:$I$586,8, FALSE)</f>
        <v>148.41872843765401</v>
      </c>
    </row>
    <row r="185" spans="1:8" hidden="1" x14ac:dyDescent="0.35">
      <c r="A185" s="3" t="s">
        <v>1049</v>
      </c>
      <c r="B185">
        <v>42011</v>
      </c>
      <c r="C185">
        <v>2021</v>
      </c>
      <c r="D185">
        <v>2021</v>
      </c>
      <c r="E185">
        <v>1058</v>
      </c>
      <c r="F185" s="3">
        <v>245384</v>
      </c>
      <c r="G185" s="3">
        <v>431.2</v>
      </c>
      <c r="H185">
        <f>VLOOKUP(B185,vax!$B$2:$I$586,8, FALSE)</f>
        <v>148.41872843765401</v>
      </c>
    </row>
    <row r="186" spans="1:8" hidden="1" x14ac:dyDescent="0.35">
      <c r="A186" s="3" t="s">
        <v>1049</v>
      </c>
      <c r="B186">
        <v>42011</v>
      </c>
      <c r="C186">
        <v>2022</v>
      </c>
      <c r="D186">
        <v>2022</v>
      </c>
      <c r="E186">
        <v>887</v>
      </c>
      <c r="F186" s="3">
        <v>245694</v>
      </c>
      <c r="G186" s="3">
        <v>361</v>
      </c>
      <c r="H186">
        <f>VLOOKUP(B186,vax!$B$2:$I$586,8, FALSE)</f>
        <v>148.41872843765401</v>
      </c>
    </row>
    <row r="187" spans="1:8" x14ac:dyDescent="0.35">
      <c r="A187" s="3" t="s">
        <v>852</v>
      </c>
      <c r="B187">
        <v>25003</v>
      </c>
      <c r="C187">
        <v>2018</v>
      </c>
      <c r="D187">
        <v>2018</v>
      </c>
      <c r="E187">
        <v>335</v>
      </c>
      <c r="F187" s="3">
        <v>72030</v>
      </c>
      <c r="G187" s="3">
        <v>465.1</v>
      </c>
      <c r="H187">
        <f>VLOOKUP(B187,vax!$B$2:$I$586,8, FALSE)</f>
        <v>149.44386771466708</v>
      </c>
    </row>
    <row r="188" spans="1:8" hidden="1" x14ac:dyDescent="0.35">
      <c r="A188" s="3" t="s">
        <v>852</v>
      </c>
      <c r="B188">
        <v>25003</v>
      </c>
      <c r="C188">
        <v>2019</v>
      </c>
      <c r="D188">
        <v>2019</v>
      </c>
      <c r="E188">
        <v>337</v>
      </c>
      <c r="F188" s="3">
        <v>70789</v>
      </c>
      <c r="G188" s="3">
        <v>476.1</v>
      </c>
      <c r="H188">
        <f>VLOOKUP(B188,vax!$B$2:$I$586,8, FALSE)</f>
        <v>149.44386771466708</v>
      </c>
    </row>
    <row r="189" spans="1:8" hidden="1" x14ac:dyDescent="0.35">
      <c r="A189" s="3" t="s">
        <v>852</v>
      </c>
      <c r="B189">
        <v>25003</v>
      </c>
      <c r="C189">
        <v>2020</v>
      </c>
      <c r="D189">
        <v>2020</v>
      </c>
      <c r="E189">
        <v>319</v>
      </c>
      <c r="F189" s="3">
        <v>69935</v>
      </c>
      <c r="G189" s="3">
        <v>456.1</v>
      </c>
      <c r="H189">
        <f>VLOOKUP(B189,vax!$B$2:$I$586,8, FALSE)</f>
        <v>149.44386771466708</v>
      </c>
    </row>
    <row r="190" spans="1:8" hidden="1" x14ac:dyDescent="0.35">
      <c r="A190" s="3" t="s">
        <v>852</v>
      </c>
      <c r="B190">
        <v>25003</v>
      </c>
      <c r="C190">
        <v>2021</v>
      </c>
      <c r="D190">
        <v>2021</v>
      </c>
      <c r="E190">
        <v>385</v>
      </c>
      <c r="F190" s="3">
        <v>72473</v>
      </c>
      <c r="G190" s="3">
        <v>531.20000000000005</v>
      </c>
      <c r="H190">
        <f>VLOOKUP(B190,vax!$B$2:$I$586,8, FALSE)</f>
        <v>149.44386771466708</v>
      </c>
    </row>
    <row r="191" spans="1:8" hidden="1" x14ac:dyDescent="0.35">
      <c r="A191" s="3" t="s">
        <v>852</v>
      </c>
      <c r="B191">
        <v>25003</v>
      </c>
      <c r="C191">
        <v>2022</v>
      </c>
      <c r="D191">
        <v>2022</v>
      </c>
      <c r="E191">
        <v>336</v>
      </c>
      <c r="F191" s="3">
        <v>71543</v>
      </c>
      <c r="G191" s="3">
        <v>469.6</v>
      </c>
      <c r="H191">
        <f>VLOOKUP(B191,vax!$B$2:$I$586,8, FALSE)</f>
        <v>149.44386771466708</v>
      </c>
    </row>
    <row r="192" spans="1:8" x14ac:dyDescent="0.35">
      <c r="A192" s="3" t="s">
        <v>942</v>
      </c>
      <c r="B192">
        <v>35001</v>
      </c>
      <c r="C192">
        <v>2018</v>
      </c>
      <c r="D192">
        <v>2018</v>
      </c>
      <c r="E192">
        <v>1641</v>
      </c>
      <c r="F192" s="3">
        <v>403150</v>
      </c>
      <c r="G192" s="3">
        <v>407</v>
      </c>
      <c r="H192">
        <f>VLOOKUP(B192,vax!$B$2:$I$586,8, FALSE)</f>
        <v>187.75107060633894</v>
      </c>
    </row>
    <row r="193" spans="1:8" hidden="1" x14ac:dyDescent="0.35">
      <c r="A193" s="3" t="s">
        <v>942</v>
      </c>
      <c r="B193">
        <v>35001</v>
      </c>
      <c r="C193">
        <v>2019</v>
      </c>
      <c r="D193">
        <v>2019</v>
      </c>
      <c r="E193">
        <v>1777</v>
      </c>
      <c r="F193" s="3">
        <v>402187</v>
      </c>
      <c r="G193" s="3">
        <v>441.8</v>
      </c>
      <c r="H193">
        <f>VLOOKUP(B193,vax!$B$2:$I$586,8, FALSE)</f>
        <v>187.75107060633894</v>
      </c>
    </row>
    <row r="194" spans="1:8" hidden="1" x14ac:dyDescent="0.35">
      <c r="A194" s="3" t="s">
        <v>942</v>
      </c>
      <c r="B194">
        <v>35001</v>
      </c>
      <c r="C194">
        <v>2020</v>
      </c>
      <c r="D194">
        <v>2020</v>
      </c>
      <c r="E194">
        <v>2144</v>
      </c>
      <c r="F194" s="3">
        <v>402909</v>
      </c>
      <c r="G194" s="3">
        <v>532.1</v>
      </c>
      <c r="H194">
        <f>VLOOKUP(B194,vax!$B$2:$I$586,8, FALSE)</f>
        <v>187.75107060633894</v>
      </c>
    </row>
    <row r="195" spans="1:8" hidden="1" x14ac:dyDescent="0.35">
      <c r="A195" s="3" t="s">
        <v>942</v>
      </c>
      <c r="B195">
        <v>35001</v>
      </c>
      <c r="C195">
        <v>2021</v>
      </c>
      <c r="D195">
        <v>2021</v>
      </c>
      <c r="E195">
        <v>2493</v>
      </c>
      <c r="F195" s="3">
        <v>399032</v>
      </c>
      <c r="G195" s="3">
        <v>624.79999999999995</v>
      </c>
      <c r="H195">
        <f>VLOOKUP(B195,vax!$B$2:$I$586,8, FALSE)</f>
        <v>187.75107060633894</v>
      </c>
    </row>
    <row r="196" spans="1:8" hidden="1" x14ac:dyDescent="0.35">
      <c r="A196" s="3" t="s">
        <v>942</v>
      </c>
      <c r="B196">
        <v>35001</v>
      </c>
      <c r="C196">
        <v>2022</v>
      </c>
      <c r="D196">
        <v>2022</v>
      </c>
      <c r="E196">
        <v>2186</v>
      </c>
      <c r="F196" s="3">
        <v>397678</v>
      </c>
      <c r="G196" s="3">
        <v>549.70000000000005</v>
      </c>
      <c r="H196">
        <f>VLOOKUP(B196,vax!$B$2:$I$586,8, FALSE)</f>
        <v>187.75107060633894</v>
      </c>
    </row>
    <row r="197" spans="1:8" x14ac:dyDescent="0.35">
      <c r="A197" s="3" t="s">
        <v>864</v>
      </c>
      <c r="B197">
        <v>26021</v>
      </c>
      <c r="C197">
        <v>2018</v>
      </c>
      <c r="D197">
        <v>2018</v>
      </c>
      <c r="E197">
        <v>384</v>
      </c>
      <c r="F197" s="3">
        <v>86500</v>
      </c>
      <c r="G197" s="3">
        <v>443.9</v>
      </c>
      <c r="H197">
        <f>VLOOKUP(B197,vax!$B$2:$I$586,8, FALSE)</f>
        <v>139.45458420739712</v>
      </c>
    </row>
    <row r="198" spans="1:8" hidden="1" x14ac:dyDescent="0.35">
      <c r="A198" s="3" t="s">
        <v>864</v>
      </c>
      <c r="B198">
        <v>26021</v>
      </c>
      <c r="C198">
        <v>2019</v>
      </c>
      <c r="D198">
        <v>2019</v>
      </c>
      <c r="E198">
        <v>363</v>
      </c>
      <c r="F198" s="3">
        <v>85511</v>
      </c>
      <c r="G198" s="3">
        <v>424.5</v>
      </c>
      <c r="H198">
        <f>VLOOKUP(B198,vax!$B$2:$I$586,8, FALSE)</f>
        <v>139.45458420739712</v>
      </c>
    </row>
    <row r="199" spans="1:8" hidden="1" x14ac:dyDescent="0.35">
      <c r="A199" s="3" t="s">
        <v>864</v>
      </c>
      <c r="B199">
        <v>26021</v>
      </c>
      <c r="C199">
        <v>2020</v>
      </c>
      <c r="D199">
        <v>2020</v>
      </c>
      <c r="E199">
        <v>420</v>
      </c>
      <c r="F199" s="3">
        <v>84873</v>
      </c>
      <c r="G199" s="3">
        <v>494.9</v>
      </c>
      <c r="H199">
        <f>VLOOKUP(B199,vax!$B$2:$I$586,8, FALSE)</f>
        <v>139.45458420739712</v>
      </c>
    </row>
    <row r="200" spans="1:8" hidden="1" x14ac:dyDescent="0.35">
      <c r="A200" s="3" t="s">
        <v>864</v>
      </c>
      <c r="B200">
        <v>26021</v>
      </c>
      <c r="C200">
        <v>2021</v>
      </c>
      <c r="D200">
        <v>2021</v>
      </c>
      <c r="E200">
        <v>447</v>
      </c>
      <c r="F200" s="3">
        <v>84803</v>
      </c>
      <c r="G200" s="3">
        <v>527.1</v>
      </c>
      <c r="H200">
        <f>VLOOKUP(B200,vax!$B$2:$I$586,8, FALSE)</f>
        <v>139.45458420739712</v>
      </c>
    </row>
    <row r="201" spans="1:8" hidden="1" x14ac:dyDescent="0.35">
      <c r="A201" s="3" t="s">
        <v>864</v>
      </c>
      <c r="B201">
        <v>26021</v>
      </c>
      <c r="C201">
        <v>2022</v>
      </c>
      <c r="D201">
        <v>2022</v>
      </c>
      <c r="E201">
        <v>477</v>
      </c>
      <c r="F201" s="3">
        <v>84244</v>
      </c>
      <c r="G201" s="3">
        <v>566.20000000000005</v>
      </c>
      <c r="H201">
        <f>VLOOKUP(B201,vax!$B$2:$I$586,8, FALSE)</f>
        <v>139.45458420739712</v>
      </c>
    </row>
    <row r="202" spans="1:8" x14ac:dyDescent="0.35">
      <c r="A202" s="3" t="s">
        <v>1111</v>
      </c>
      <c r="B202">
        <v>48029</v>
      </c>
      <c r="C202">
        <v>2018</v>
      </c>
      <c r="D202">
        <v>2018</v>
      </c>
      <c r="E202">
        <v>4011</v>
      </c>
      <c r="F202" s="3">
        <v>1179169</v>
      </c>
      <c r="G202" s="3">
        <v>340.2</v>
      </c>
      <c r="H202">
        <f>VLOOKUP(B202,vax!$B$2:$I$586,8, FALSE)</f>
        <v>185.02398598862857</v>
      </c>
    </row>
    <row r="203" spans="1:8" hidden="1" x14ac:dyDescent="0.35">
      <c r="A203" s="3" t="s">
        <v>1111</v>
      </c>
      <c r="B203">
        <v>48029</v>
      </c>
      <c r="C203">
        <v>2019</v>
      </c>
      <c r="D203">
        <v>2019</v>
      </c>
      <c r="E203">
        <v>3949</v>
      </c>
      <c r="F203" s="3">
        <v>1190091</v>
      </c>
      <c r="G203" s="3">
        <v>331.8</v>
      </c>
      <c r="H203">
        <f>VLOOKUP(B203,vax!$B$2:$I$586,8, FALSE)</f>
        <v>185.02398598862857</v>
      </c>
    </row>
    <row r="204" spans="1:8" hidden="1" x14ac:dyDescent="0.35">
      <c r="A204" s="3" t="s">
        <v>1111</v>
      </c>
      <c r="B204">
        <v>48029</v>
      </c>
      <c r="C204">
        <v>2020</v>
      </c>
      <c r="D204">
        <v>2020</v>
      </c>
      <c r="E204">
        <v>4807</v>
      </c>
      <c r="F204" s="3">
        <v>1203767</v>
      </c>
      <c r="G204" s="3">
        <v>399.3</v>
      </c>
      <c r="H204">
        <f>VLOOKUP(B204,vax!$B$2:$I$586,8, FALSE)</f>
        <v>185.02398598862857</v>
      </c>
    </row>
    <row r="205" spans="1:8" hidden="1" x14ac:dyDescent="0.35">
      <c r="A205" s="3" t="s">
        <v>1111</v>
      </c>
      <c r="B205">
        <v>48029</v>
      </c>
      <c r="C205">
        <v>2021</v>
      </c>
      <c r="D205">
        <v>2021</v>
      </c>
      <c r="E205">
        <v>6223</v>
      </c>
      <c r="F205" s="3">
        <v>1206045</v>
      </c>
      <c r="G205" s="3">
        <v>516</v>
      </c>
      <c r="H205">
        <f>VLOOKUP(B205,vax!$B$2:$I$586,8, FALSE)</f>
        <v>185.02398598862857</v>
      </c>
    </row>
    <row r="206" spans="1:8" hidden="1" x14ac:dyDescent="0.35">
      <c r="A206" s="3" t="s">
        <v>1111</v>
      </c>
      <c r="B206">
        <v>48029</v>
      </c>
      <c r="C206">
        <v>2022</v>
      </c>
      <c r="D206">
        <v>2022</v>
      </c>
      <c r="E206">
        <v>4777</v>
      </c>
      <c r="F206" s="3">
        <v>1230820</v>
      </c>
      <c r="G206" s="3">
        <v>388.1</v>
      </c>
      <c r="H206">
        <f>VLOOKUP(B206,vax!$B$2:$I$586,8, FALSE)</f>
        <v>185.02398598862857</v>
      </c>
    </row>
    <row r="207" spans="1:8" x14ac:dyDescent="0.35">
      <c r="A207" s="3" t="s">
        <v>744</v>
      </c>
      <c r="B207">
        <v>13021</v>
      </c>
      <c r="C207">
        <v>2018</v>
      </c>
      <c r="D207">
        <v>2018</v>
      </c>
      <c r="E207">
        <v>524</v>
      </c>
      <c r="F207" s="3">
        <v>87106</v>
      </c>
      <c r="G207" s="3">
        <v>601.6</v>
      </c>
      <c r="H207">
        <f>VLOOKUP(B207,vax!$B$2:$I$586,8, FALSE)</f>
        <v>74.715406297113645</v>
      </c>
    </row>
    <row r="208" spans="1:8" hidden="1" x14ac:dyDescent="0.35">
      <c r="A208" s="3" t="s">
        <v>744</v>
      </c>
      <c r="B208">
        <v>13021</v>
      </c>
      <c r="C208">
        <v>2019</v>
      </c>
      <c r="D208">
        <v>2019</v>
      </c>
      <c r="E208">
        <v>547</v>
      </c>
      <c r="F208" s="3">
        <v>86745</v>
      </c>
      <c r="G208" s="3">
        <v>630.6</v>
      </c>
      <c r="H208">
        <f>VLOOKUP(B208,vax!$B$2:$I$586,8, FALSE)</f>
        <v>74.715406297113645</v>
      </c>
    </row>
    <row r="209" spans="1:8" hidden="1" x14ac:dyDescent="0.35">
      <c r="A209" s="3" t="s">
        <v>744</v>
      </c>
      <c r="B209">
        <v>13021</v>
      </c>
      <c r="C209">
        <v>2020</v>
      </c>
      <c r="D209">
        <v>2020</v>
      </c>
      <c r="E209">
        <v>632</v>
      </c>
      <c r="F209" s="3">
        <v>86336</v>
      </c>
      <c r="G209" s="3">
        <v>732</v>
      </c>
      <c r="H209">
        <f>VLOOKUP(B209,vax!$B$2:$I$586,8, FALSE)</f>
        <v>74.715406297113645</v>
      </c>
    </row>
    <row r="210" spans="1:8" hidden="1" x14ac:dyDescent="0.35">
      <c r="A210" s="3" t="s">
        <v>744</v>
      </c>
      <c r="B210">
        <v>13021</v>
      </c>
      <c r="C210">
        <v>2021</v>
      </c>
      <c r="D210">
        <v>2021</v>
      </c>
      <c r="E210">
        <v>772</v>
      </c>
      <c r="F210" s="3">
        <v>88717</v>
      </c>
      <c r="G210" s="3">
        <v>870.2</v>
      </c>
      <c r="H210">
        <f>VLOOKUP(B210,vax!$B$2:$I$586,8, FALSE)</f>
        <v>74.715406297113645</v>
      </c>
    </row>
    <row r="211" spans="1:8" hidden="1" x14ac:dyDescent="0.35">
      <c r="A211" s="3" t="s">
        <v>744</v>
      </c>
      <c r="B211">
        <v>13021</v>
      </c>
      <c r="C211">
        <v>2022</v>
      </c>
      <c r="D211">
        <v>2022</v>
      </c>
      <c r="E211">
        <v>657</v>
      </c>
      <c r="F211" s="3">
        <v>88460</v>
      </c>
      <c r="G211" s="3">
        <v>742.7</v>
      </c>
      <c r="H211">
        <f>VLOOKUP(B211,vax!$B$2:$I$586,8, FALSE)</f>
        <v>74.715406297113645</v>
      </c>
    </row>
    <row r="212" spans="1:8" x14ac:dyDescent="0.35">
      <c r="A212" s="3" t="s">
        <v>801</v>
      </c>
      <c r="B212">
        <v>19013</v>
      </c>
      <c r="C212">
        <v>2018</v>
      </c>
      <c r="D212">
        <v>2018</v>
      </c>
      <c r="E212">
        <v>302</v>
      </c>
      <c r="F212" s="3">
        <v>77334</v>
      </c>
      <c r="G212" s="3">
        <v>390.5</v>
      </c>
      <c r="H212">
        <f>VLOOKUP(B212,vax!$B$2:$I$586,8, FALSE)</f>
        <v>150.50699604841316</v>
      </c>
    </row>
    <row r="213" spans="1:8" hidden="1" x14ac:dyDescent="0.35">
      <c r="A213" s="3" t="s">
        <v>801</v>
      </c>
      <c r="B213">
        <v>19013</v>
      </c>
      <c r="C213">
        <v>2019</v>
      </c>
      <c r="D213">
        <v>2019</v>
      </c>
      <c r="E213">
        <v>284</v>
      </c>
      <c r="F213" s="3">
        <v>76162</v>
      </c>
      <c r="G213" s="3">
        <v>372.9</v>
      </c>
      <c r="H213">
        <f>VLOOKUP(B213,vax!$B$2:$I$586,8, FALSE)</f>
        <v>150.50699604841316</v>
      </c>
    </row>
    <row r="214" spans="1:8" hidden="1" x14ac:dyDescent="0.35">
      <c r="A214" s="3" t="s">
        <v>801</v>
      </c>
      <c r="B214">
        <v>19013</v>
      </c>
      <c r="C214">
        <v>2020</v>
      </c>
      <c r="D214">
        <v>2020</v>
      </c>
      <c r="E214">
        <v>301</v>
      </c>
      <c r="F214" s="3">
        <v>75408</v>
      </c>
      <c r="G214" s="3">
        <v>399.2</v>
      </c>
      <c r="H214">
        <f>VLOOKUP(B214,vax!$B$2:$I$586,8, FALSE)</f>
        <v>150.50699604841316</v>
      </c>
    </row>
    <row r="215" spans="1:8" hidden="1" x14ac:dyDescent="0.35">
      <c r="A215" s="3" t="s">
        <v>801</v>
      </c>
      <c r="B215">
        <v>19013</v>
      </c>
      <c r="C215">
        <v>2021</v>
      </c>
      <c r="D215">
        <v>2021</v>
      </c>
      <c r="E215">
        <v>315</v>
      </c>
      <c r="F215" s="3">
        <v>74810</v>
      </c>
      <c r="G215" s="3">
        <v>421.1</v>
      </c>
      <c r="H215">
        <f>VLOOKUP(B215,vax!$B$2:$I$586,8, FALSE)</f>
        <v>150.50699604841316</v>
      </c>
    </row>
    <row r="216" spans="1:8" hidden="1" x14ac:dyDescent="0.35">
      <c r="A216" s="3" t="s">
        <v>801</v>
      </c>
      <c r="B216">
        <v>19013</v>
      </c>
      <c r="C216">
        <v>2022</v>
      </c>
      <c r="D216">
        <v>2022</v>
      </c>
      <c r="E216">
        <v>311</v>
      </c>
      <c r="F216" s="3">
        <v>74375</v>
      </c>
      <c r="G216" s="3">
        <v>418.2</v>
      </c>
      <c r="H216">
        <f>VLOOKUP(B216,vax!$B$2:$I$586,8, FALSE)</f>
        <v>150.50699604841316</v>
      </c>
    </row>
    <row r="217" spans="1:8" x14ac:dyDescent="0.35">
      <c r="A217" s="3" t="s">
        <v>1050</v>
      </c>
      <c r="B217">
        <v>42013</v>
      </c>
      <c r="C217">
        <v>2018</v>
      </c>
      <c r="D217">
        <v>2018</v>
      </c>
      <c r="E217">
        <v>289</v>
      </c>
      <c r="F217" s="3">
        <v>68910</v>
      </c>
      <c r="G217" s="3">
        <v>419.4</v>
      </c>
      <c r="H217">
        <f>VLOOKUP(B217,vax!$B$2:$I$586,8, FALSE)</f>
        <v>123.321267222269</v>
      </c>
    </row>
    <row r="218" spans="1:8" hidden="1" x14ac:dyDescent="0.35">
      <c r="A218" s="3" t="s">
        <v>1050</v>
      </c>
      <c r="B218">
        <v>42013</v>
      </c>
      <c r="C218">
        <v>2019</v>
      </c>
      <c r="D218">
        <v>2019</v>
      </c>
      <c r="E218">
        <v>315</v>
      </c>
      <c r="F218" s="3">
        <v>68209</v>
      </c>
      <c r="G218" s="3">
        <v>461.8</v>
      </c>
      <c r="H218">
        <f>VLOOKUP(B218,vax!$B$2:$I$586,8, FALSE)</f>
        <v>123.321267222269</v>
      </c>
    </row>
    <row r="219" spans="1:8" hidden="1" x14ac:dyDescent="0.35">
      <c r="A219" s="3" t="s">
        <v>1050</v>
      </c>
      <c r="B219">
        <v>42013</v>
      </c>
      <c r="C219">
        <v>2020</v>
      </c>
      <c r="D219">
        <v>2020</v>
      </c>
      <c r="E219">
        <v>388</v>
      </c>
      <c r="F219" s="3">
        <v>67415</v>
      </c>
      <c r="G219" s="3">
        <v>575.5</v>
      </c>
      <c r="H219">
        <f>VLOOKUP(B219,vax!$B$2:$I$586,8, FALSE)</f>
        <v>123.321267222269</v>
      </c>
    </row>
    <row r="220" spans="1:8" hidden="1" x14ac:dyDescent="0.35">
      <c r="A220" s="3" t="s">
        <v>1050</v>
      </c>
      <c r="B220">
        <v>42013</v>
      </c>
      <c r="C220">
        <v>2021</v>
      </c>
      <c r="D220">
        <v>2021</v>
      </c>
      <c r="E220">
        <v>449</v>
      </c>
      <c r="F220" s="3">
        <v>67845</v>
      </c>
      <c r="G220" s="3">
        <v>661.8</v>
      </c>
      <c r="H220">
        <f>VLOOKUP(B220,vax!$B$2:$I$586,8, FALSE)</f>
        <v>123.321267222269</v>
      </c>
    </row>
    <row r="221" spans="1:8" hidden="1" x14ac:dyDescent="0.35">
      <c r="A221" s="3" t="s">
        <v>1050</v>
      </c>
      <c r="B221">
        <v>42013</v>
      </c>
      <c r="C221">
        <v>2022</v>
      </c>
      <c r="D221">
        <v>2022</v>
      </c>
      <c r="E221">
        <v>370</v>
      </c>
      <c r="F221" s="3">
        <v>66891</v>
      </c>
      <c r="G221" s="3">
        <v>553.1</v>
      </c>
      <c r="H221">
        <f>VLOOKUP(B221,vax!$B$2:$I$586,8, FALSE)</f>
        <v>123.321267222269</v>
      </c>
    </row>
    <row r="222" spans="1:8" x14ac:dyDescent="0.35">
      <c r="A222" s="3" t="s">
        <v>1097</v>
      </c>
      <c r="B222">
        <v>47009</v>
      </c>
      <c r="C222">
        <v>2018</v>
      </c>
      <c r="D222">
        <v>2018</v>
      </c>
      <c r="E222">
        <v>416</v>
      </c>
      <c r="F222" s="3">
        <v>75308</v>
      </c>
      <c r="G222" s="3">
        <v>552.4</v>
      </c>
      <c r="H222">
        <f>VLOOKUP(B222,vax!$B$2:$I$586,8, FALSE)</f>
        <v>126.22168346086823</v>
      </c>
    </row>
    <row r="223" spans="1:8" hidden="1" x14ac:dyDescent="0.35">
      <c r="A223" s="3" t="s">
        <v>1097</v>
      </c>
      <c r="B223">
        <v>47009</v>
      </c>
      <c r="C223">
        <v>2019</v>
      </c>
      <c r="D223">
        <v>2019</v>
      </c>
      <c r="E223">
        <v>380</v>
      </c>
      <c r="F223" s="3">
        <v>76251</v>
      </c>
      <c r="G223" s="3">
        <v>498.4</v>
      </c>
      <c r="H223">
        <f>VLOOKUP(B223,vax!$B$2:$I$586,8, FALSE)</f>
        <v>126.22168346086823</v>
      </c>
    </row>
    <row r="224" spans="1:8" hidden="1" x14ac:dyDescent="0.35">
      <c r="A224" s="3" t="s">
        <v>1097</v>
      </c>
      <c r="B224">
        <v>47009</v>
      </c>
      <c r="C224">
        <v>2020</v>
      </c>
      <c r="D224">
        <v>2020</v>
      </c>
      <c r="E224">
        <v>395</v>
      </c>
      <c r="F224" s="3">
        <v>76630</v>
      </c>
      <c r="G224" s="3">
        <v>515.5</v>
      </c>
      <c r="H224">
        <f>VLOOKUP(B224,vax!$B$2:$I$586,8, FALSE)</f>
        <v>126.22168346086823</v>
      </c>
    </row>
    <row r="225" spans="1:8" hidden="1" x14ac:dyDescent="0.35">
      <c r="A225" s="3" t="s">
        <v>1097</v>
      </c>
      <c r="B225">
        <v>47009</v>
      </c>
      <c r="C225">
        <v>2021</v>
      </c>
      <c r="D225">
        <v>2021</v>
      </c>
      <c r="E225">
        <v>521</v>
      </c>
      <c r="F225" s="3">
        <v>78406</v>
      </c>
      <c r="G225" s="3">
        <v>664.5</v>
      </c>
      <c r="H225">
        <f>VLOOKUP(B225,vax!$B$2:$I$586,8, FALSE)</f>
        <v>126.22168346086823</v>
      </c>
    </row>
    <row r="226" spans="1:8" hidden="1" x14ac:dyDescent="0.35">
      <c r="A226" s="3" t="s">
        <v>1097</v>
      </c>
      <c r="B226">
        <v>47009</v>
      </c>
      <c r="C226">
        <v>2022</v>
      </c>
      <c r="D226">
        <v>2022</v>
      </c>
      <c r="E226">
        <v>484</v>
      </c>
      <c r="F226" s="3">
        <v>79864</v>
      </c>
      <c r="G226" s="3">
        <v>606</v>
      </c>
      <c r="H226">
        <f>VLOOKUP(B226,vax!$B$2:$I$586,8, FALSE)</f>
        <v>126.22168346086823</v>
      </c>
    </row>
    <row r="227" spans="1:8" x14ac:dyDescent="0.35">
      <c r="A227" s="3" t="s">
        <v>761</v>
      </c>
      <c r="B227">
        <v>16019</v>
      </c>
      <c r="C227">
        <v>2018</v>
      </c>
      <c r="D227">
        <v>2018</v>
      </c>
      <c r="E227">
        <v>216</v>
      </c>
      <c r="F227" s="3">
        <v>62524</v>
      </c>
      <c r="G227" s="3">
        <v>345.5</v>
      </c>
      <c r="H227">
        <f>VLOOKUP(B227,vax!$B$2:$I$586,8, FALSE)</f>
        <v>140.62065147457093</v>
      </c>
    </row>
    <row r="228" spans="1:8" hidden="1" x14ac:dyDescent="0.35">
      <c r="A228" s="3" t="s">
        <v>761</v>
      </c>
      <c r="B228">
        <v>16019</v>
      </c>
      <c r="C228">
        <v>2019</v>
      </c>
      <c r="D228">
        <v>2019</v>
      </c>
      <c r="E228">
        <v>227</v>
      </c>
      <c r="F228" s="3">
        <v>63926</v>
      </c>
      <c r="G228" s="3">
        <v>355.1</v>
      </c>
      <c r="H228">
        <f>VLOOKUP(B228,vax!$B$2:$I$586,8, FALSE)</f>
        <v>140.62065147457093</v>
      </c>
    </row>
    <row r="229" spans="1:8" hidden="1" x14ac:dyDescent="0.35">
      <c r="A229" s="3" t="s">
        <v>761</v>
      </c>
      <c r="B229">
        <v>16019</v>
      </c>
      <c r="C229">
        <v>2020</v>
      </c>
      <c r="D229">
        <v>2020</v>
      </c>
      <c r="E229">
        <v>274</v>
      </c>
      <c r="F229" s="3">
        <v>65320</v>
      </c>
      <c r="G229" s="3">
        <v>419.5</v>
      </c>
      <c r="H229">
        <f>VLOOKUP(B229,vax!$B$2:$I$586,8, FALSE)</f>
        <v>140.62065147457093</v>
      </c>
    </row>
    <row r="230" spans="1:8" hidden="1" x14ac:dyDescent="0.35">
      <c r="A230" s="3" t="s">
        <v>761</v>
      </c>
      <c r="B230">
        <v>16019</v>
      </c>
      <c r="C230">
        <v>2021</v>
      </c>
      <c r="D230">
        <v>2021</v>
      </c>
      <c r="E230">
        <v>301</v>
      </c>
      <c r="F230" s="3">
        <v>68613</v>
      </c>
      <c r="G230" s="3">
        <v>438.7</v>
      </c>
      <c r="H230">
        <f>VLOOKUP(B230,vax!$B$2:$I$586,8, FALSE)</f>
        <v>140.62065147457093</v>
      </c>
    </row>
    <row r="231" spans="1:8" hidden="1" x14ac:dyDescent="0.35">
      <c r="A231" s="3" t="s">
        <v>761</v>
      </c>
      <c r="B231">
        <v>16019</v>
      </c>
      <c r="C231">
        <v>2022</v>
      </c>
      <c r="D231">
        <v>2022</v>
      </c>
      <c r="E231">
        <v>233</v>
      </c>
      <c r="F231" s="3">
        <v>69947</v>
      </c>
      <c r="G231" s="3">
        <v>333.1</v>
      </c>
      <c r="H231">
        <f>VLOOKUP(B231,vax!$B$2:$I$586,8, FALSE)</f>
        <v>140.62065147457093</v>
      </c>
    </row>
    <row r="232" spans="1:8" x14ac:dyDescent="0.35">
      <c r="A232" s="3" t="s">
        <v>812</v>
      </c>
      <c r="B232">
        <v>21015</v>
      </c>
      <c r="C232">
        <v>2018</v>
      </c>
      <c r="D232">
        <v>2018</v>
      </c>
      <c r="E232">
        <v>253</v>
      </c>
      <c r="F232" s="3">
        <v>76475</v>
      </c>
      <c r="G232" s="3">
        <v>330.8</v>
      </c>
      <c r="H232">
        <f>VLOOKUP(B232,vax!$B$2:$I$586,8, FALSE)</f>
        <v>164.12997433405596</v>
      </c>
    </row>
    <row r="233" spans="1:8" hidden="1" x14ac:dyDescent="0.35">
      <c r="A233" s="3" t="s">
        <v>812</v>
      </c>
      <c r="B233">
        <v>21015</v>
      </c>
      <c r="C233">
        <v>2019</v>
      </c>
      <c r="D233">
        <v>2019</v>
      </c>
      <c r="E233">
        <v>280</v>
      </c>
      <c r="F233" s="3">
        <v>77135</v>
      </c>
      <c r="G233" s="3">
        <v>363</v>
      </c>
      <c r="H233">
        <f>VLOOKUP(B233,vax!$B$2:$I$586,8, FALSE)</f>
        <v>164.12997433405596</v>
      </c>
    </row>
    <row r="234" spans="1:8" hidden="1" x14ac:dyDescent="0.35">
      <c r="A234" s="3" t="s">
        <v>812</v>
      </c>
      <c r="B234">
        <v>21015</v>
      </c>
      <c r="C234">
        <v>2020</v>
      </c>
      <c r="D234">
        <v>2020</v>
      </c>
      <c r="E234">
        <v>306</v>
      </c>
      <c r="F234" s="3">
        <v>78033</v>
      </c>
      <c r="G234" s="3">
        <v>392.1</v>
      </c>
      <c r="H234">
        <f>VLOOKUP(B234,vax!$B$2:$I$586,8, FALSE)</f>
        <v>164.12997433405596</v>
      </c>
    </row>
    <row r="235" spans="1:8" hidden="1" x14ac:dyDescent="0.35">
      <c r="A235" s="3" t="s">
        <v>812</v>
      </c>
      <c r="B235">
        <v>21015</v>
      </c>
      <c r="C235">
        <v>2021</v>
      </c>
      <c r="D235">
        <v>2021</v>
      </c>
      <c r="E235">
        <v>328</v>
      </c>
      <c r="F235" s="3">
        <v>79160</v>
      </c>
      <c r="G235" s="3">
        <v>414.4</v>
      </c>
      <c r="H235">
        <f>VLOOKUP(B235,vax!$B$2:$I$586,8, FALSE)</f>
        <v>164.12997433405596</v>
      </c>
    </row>
    <row r="236" spans="1:8" hidden="1" x14ac:dyDescent="0.35">
      <c r="A236" s="3" t="s">
        <v>812</v>
      </c>
      <c r="B236">
        <v>21015</v>
      </c>
      <c r="C236">
        <v>2022</v>
      </c>
      <c r="D236">
        <v>2022</v>
      </c>
      <c r="E236">
        <v>319</v>
      </c>
      <c r="F236" s="3">
        <v>80019</v>
      </c>
      <c r="G236" s="3">
        <v>398.7</v>
      </c>
      <c r="H236">
        <f>VLOOKUP(B236,vax!$B$2:$I$586,8, FALSE)</f>
        <v>164.12997433405596</v>
      </c>
    </row>
    <row r="237" spans="1:8" x14ac:dyDescent="0.35">
      <c r="A237" s="3" t="s">
        <v>899</v>
      </c>
      <c r="B237">
        <v>29019</v>
      </c>
      <c r="C237">
        <v>2018</v>
      </c>
      <c r="D237">
        <v>2018</v>
      </c>
      <c r="E237">
        <v>302</v>
      </c>
      <c r="F237" s="3">
        <v>112638</v>
      </c>
      <c r="G237" s="3">
        <v>268.10000000000002</v>
      </c>
      <c r="H237">
        <f>VLOOKUP(B237,vax!$B$2:$I$586,8, FALSE)</f>
        <v>155.0746379994861</v>
      </c>
    </row>
    <row r="238" spans="1:8" hidden="1" x14ac:dyDescent="0.35">
      <c r="A238" s="3" t="s">
        <v>899</v>
      </c>
      <c r="B238">
        <v>29019</v>
      </c>
      <c r="C238">
        <v>2019</v>
      </c>
      <c r="D238">
        <v>2019</v>
      </c>
      <c r="E238">
        <v>310</v>
      </c>
      <c r="F238" s="3">
        <v>112024</v>
      </c>
      <c r="G238" s="3">
        <v>276.7</v>
      </c>
      <c r="H238">
        <f>VLOOKUP(B238,vax!$B$2:$I$586,8, FALSE)</f>
        <v>155.0746379994861</v>
      </c>
    </row>
    <row r="239" spans="1:8" hidden="1" x14ac:dyDescent="0.35">
      <c r="A239" s="3" t="s">
        <v>899</v>
      </c>
      <c r="B239">
        <v>29019</v>
      </c>
      <c r="C239">
        <v>2020</v>
      </c>
      <c r="D239">
        <v>2020</v>
      </c>
      <c r="E239">
        <v>391</v>
      </c>
      <c r="F239" s="3">
        <v>112630</v>
      </c>
      <c r="G239" s="3">
        <v>347.2</v>
      </c>
      <c r="H239">
        <f>VLOOKUP(B239,vax!$B$2:$I$586,8, FALSE)</f>
        <v>155.0746379994861</v>
      </c>
    </row>
    <row r="240" spans="1:8" hidden="1" x14ac:dyDescent="0.35">
      <c r="A240" s="3" t="s">
        <v>899</v>
      </c>
      <c r="B240">
        <v>29019</v>
      </c>
      <c r="C240">
        <v>2021</v>
      </c>
      <c r="D240">
        <v>2021</v>
      </c>
      <c r="E240">
        <v>378</v>
      </c>
      <c r="F240" s="3">
        <v>113866</v>
      </c>
      <c r="G240" s="3">
        <v>332</v>
      </c>
      <c r="H240">
        <f>VLOOKUP(B240,vax!$B$2:$I$586,8, FALSE)</f>
        <v>155.0746379994861</v>
      </c>
    </row>
    <row r="241" spans="1:8" hidden="1" x14ac:dyDescent="0.35">
      <c r="A241" s="3" t="s">
        <v>899</v>
      </c>
      <c r="B241">
        <v>29019</v>
      </c>
      <c r="C241">
        <v>2022</v>
      </c>
      <c r="D241">
        <v>2022</v>
      </c>
      <c r="E241">
        <v>378</v>
      </c>
      <c r="F241" s="3">
        <v>114363</v>
      </c>
      <c r="G241" s="3">
        <v>330.5</v>
      </c>
      <c r="H241">
        <f>VLOOKUP(B241,vax!$B$2:$I$586,8, FALSE)</f>
        <v>155.0746379994861</v>
      </c>
    </row>
    <row r="242" spans="1:8" x14ac:dyDescent="0.35">
      <c r="A242" s="3" t="s">
        <v>820</v>
      </c>
      <c r="B242">
        <v>22015</v>
      </c>
      <c r="C242">
        <v>2018</v>
      </c>
      <c r="D242">
        <v>2018</v>
      </c>
      <c r="E242">
        <v>268</v>
      </c>
      <c r="F242" s="3">
        <v>74349</v>
      </c>
      <c r="G242" s="3">
        <v>360.5</v>
      </c>
      <c r="H242">
        <f>VLOOKUP(B242,vax!$B$2:$I$586,8, FALSE)</f>
        <v>124.25074860044265</v>
      </c>
    </row>
    <row r="243" spans="1:8" hidden="1" x14ac:dyDescent="0.35">
      <c r="A243" s="3" t="s">
        <v>820</v>
      </c>
      <c r="B243">
        <v>22015</v>
      </c>
      <c r="C243">
        <v>2019</v>
      </c>
      <c r="D243">
        <v>2019</v>
      </c>
      <c r="E243">
        <v>294</v>
      </c>
      <c r="F243" s="3">
        <v>73849</v>
      </c>
      <c r="G243" s="3">
        <v>398.1</v>
      </c>
      <c r="H243">
        <f>VLOOKUP(B243,vax!$B$2:$I$586,8, FALSE)</f>
        <v>124.25074860044265</v>
      </c>
    </row>
    <row r="244" spans="1:8" hidden="1" x14ac:dyDescent="0.35">
      <c r="A244" s="3" t="s">
        <v>820</v>
      </c>
      <c r="B244">
        <v>22015</v>
      </c>
      <c r="C244">
        <v>2020</v>
      </c>
      <c r="D244">
        <v>2020</v>
      </c>
      <c r="E244">
        <v>357</v>
      </c>
      <c r="F244" s="3">
        <v>73617</v>
      </c>
      <c r="G244" s="3">
        <v>484.9</v>
      </c>
      <c r="H244">
        <f>VLOOKUP(B244,vax!$B$2:$I$586,8, FALSE)</f>
        <v>124.25074860044265</v>
      </c>
    </row>
    <row r="245" spans="1:8" hidden="1" x14ac:dyDescent="0.35">
      <c r="A245" s="3" t="s">
        <v>820</v>
      </c>
      <c r="B245">
        <v>22015</v>
      </c>
      <c r="C245">
        <v>2021</v>
      </c>
      <c r="D245">
        <v>2021</v>
      </c>
      <c r="E245">
        <v>350</v>
      </c>
      <c r="F245" s="3">
        <v>74503</v>
      </c>
      <c r="G245" s="3">
        <v>469.8</v>
      </c>
      <c r="H245">
        <f>VLOOKUP(B245,vax!$B$2:$I$586,8, FALSE)</f>
        <v>124.25074860044265</v>
      </c>
    </row>
    <row r="246" spans="1:8" hidden="1" x14ac:dyDescent="0.35">
      <c r="A246" s="3" t="s">
        <v>820</v>
      </c>
      <c r="B246">
        <v>22015</v>
      </c>
      <c r="C246">
        <v>2022</v>
      </c>
      <c r="D246">
        <v>2022</v>
      </c>
      <c r="E246">
        <v>311</v>
      </c>
      <c r="F246" s="3">
        <v>74378</v>
      </c>
      <c r="G246" s="3">
        <v>418.1</v>
      </c>
      <c r="H246">
        <f>VLOOKUP(B246,vax!$B$2:$I$586,8, FALSE)</f>
        <v>124.25074860044265</v>
      </c>
    </row>
    <row r="247" spans="1:8" x14ac:dyDescent="0.35">
      <c r="A247" s="3" t="s">
        <v>687</v>
      </c>
      <c r="B247">
        <v>8013</v>
      </c>
      <c r="C247">
        <v>2018</v>
      </c>
      <c r="D247">
        <v>2018</v>
      </c>
      <c r="E247">
        <v>415</v>
      </c>
      <c r="F247" s="3">
        <v>202534</v>
      </c>
      <c r="G247" s="3">
        <v>204.9</v>
      </c>
      <c r="H247">
        <f>VLOOKUP(B247,vax!$B$2:$I$586,8, FALSE)</f>
        <v>205.42279920961755</v>
      </c>
    </row>
    <row r="248" spans="1:8" hidden="1" x14ac:dyDescent="0.35">
      <c r="A248" s="3" t="s">
        <v>687</v>
      </c>
      <c r="B248">
        <v>8013</v>
      </c>
      <c r="C248">
        <v>2019</v>
      </c>
      <c r="D248">
        <v>2019</v>
      </c>
      <c r="E248">
        <v>430</v>
      </c>
      <c r="F248" s="3">
        <v>202490</v>
      </c>
      <c r="G248" s="3">
        <v>212.4</v>
      </c>
      <c r="H248">
        <f>VLOOKUP(B248,vax!$B$2:$I$586,8, FALSE)</f>
        <v>205.42279920961755</v>
      </c>
    </row>
    <row r="249" spans="1:8" hidden="1" x14ac:dyDescent="0.35">
      <c r="A249" s="3" t="s">
        <v>687</v>
      </c>
      <c r="B249">
        <v>8013</v>
      </c>
      <c r="C249">
        <v>2020</v>
      </c>
      <c r="D249">
        <v>2020</v>
      </c>
      <c r="E249">
        <v>459</v>
      </c>
      <c r="F249" s="3">
        <v>202034</v>
      </c>
      <c r="G249" s="3">
        <v>227.2</v>
      </c>
      <c r="H249">
        <f>VLOOKUP(B249,vax!$B$2:$I$586,8, FALSE)</f>
        <v>205.42279920961755</v>
      </c>
    </row>
    <row r="250" spans="1:8" hidden="1" x14ac:dyDescent="0.35">
      <c r="A250" s="3" t="s">
        <v>687</v>
      </c>
      <c r="B250">
        <v>8013</v>
      </c>
      <c r="C250">
        <v>2021</v>
      </c>
      <c r="D250">
        <v>2021</v>
      </c>
      <c r="E250">
        <v>465</v>
      </c>
      <c r="F250" s="3">
        <v>202885</v>
      </c>
      <c r="G250" s="3">
        <v>229.2</v>
      </c>
      <c r="H250">
        <f>VLOOKUP(B250,vax!$B$2:$I$586,8, FALSE)</f>
        <v>205.42279920961755</v>
      </c>
    </row>
    <row r="251" spans="1:8" hidden="1" x14ac:dyDescent="0.35">
      <c r="A251" s="3" t="s">
        <v>687</v>
      </c>
      <c r="B251">
        <v>8013</v>
      </c>
      <c r="C251">
        <v>2022</v>
      </c>
      <c r="D251">
        <v>2022</v>
      </c>
      <c r="E251">
        <v>453</v>
      </c>
      <c r="F251" s="3">
        <v>199595</v>
      </c>
      <c r="G251" s="3">
        <v>227</v>
      </c>
      <c r="H251">
        <f>VLOOKUP(B251,vax!$B$2:$I$586,8, FALSE)</f>
        <v>205.42279920961755</v>
      </c>
    </row>
    <row r="252" spans="1:8" x14ac:dyDescent="0.35">
      <c r="A252" s="3" t="s">
        <v>1098</v>
      </c>
      <c r="B252">
        <v>47011</v>
      </c>
      <c r="C252">
        <v>2018</v>
      </c>
      <c r="D252">
        <v>2018</v>
      </c>
      <c r="E252">
        <v>304</v>
      </c>
      <c r="F252" s="3">
        <v>62109</v>
      </c>
      <c r="G252" s="3">
        <v>489.5</v>
      </c>
      <c r="H252">
        <f>VLOOKUP(B252,vax!$B$2:$I$586,8, FALSE)</f>
        <v>100.66165733755173</v>
      </c>
    </row>
    <row r="253" spans="1:8" hidden="1" x14ac:dyDescent="0.35">
      <c r="A253" s="3" t="s">
        <v>1098</v>
      </c>
      <c r="B253">
        <v>47011</v>
      </c>
      <c r="C253">
        <v>2019</v>
      </c>
      <c r="D253">
        <v>2019</v>
      </c>
      <c r="E253">
        <v>322</v>
      </c>
      <c r="F253" s="3">
        <v>62748</v>
      </c>
      <c r="G253" s="3">
        <v>513.20000000000005</v>
      </c>
      <c r="H253">
        <f>VLOOKUP(B253,vax!$B$2:$I$586,8, FALSE)</f>
        <v>100.66165733755173</v>
      </c>
    </row>
    <row r="254" spans="1:8" hidden="1" x14ac:dyDescent="0.35">
      <c r="A254" s="3" t="s">
        <v>1098</v>
      </c>
      <c r="B254">
        <v>47011</v>
      </c>
      <c r="C254">
        <v>2020</v>
      </c>
      <c r="D254">
        <v>2020</v>
      </c>
      <c r="E254">
        <v>365</v>
      </c>
      <c r="F254" s="3">
        <v>63240</v>
      </c>
      <c r="G254" s="3">
        <v>577.20000000000005</v>
      </c>
      <c r="H254">
        <f>VLOOKUP(B254,vax!$B$2:$I$586,8, FALSE)</f>
        <v>100.66165733755173</v>
      </c>
    </row>
    <row r="255" spans="1:8" hidden="1" x14ac:dyDescent="0.35">
      <c r="A255" s="3" t="s">
        <v>1098</v>
      </c>
      <c r="B255">
        <v>47011</v>
      </c>
      <c r="C255">
        <v>2021</v>
      </c>
      <c r="D255">
        <v>2021</v>
      </c>
      <c r="E255">
        <v>490</v>
      </c>
      <c r="F255" s="3">
        <v>63938</v>
      </c>
      <c r="G255" s="3">
        <v>766.4</v>
      </c>
      <c r="H255">
        <f>VLOOKUP(B255,vax!$B$2:$I$586,8, FALSE)</f>
        <v>100.66165733755173</v>
      </c>
    </row>
    <row r="256" spans="1:8" hidden="1" x14ac:dyDescent="0.35">
      <c r="A256" s="3" t="s">
        <v>1098</v>
      </c>
      <c r="B256">
        <v>47011</v>
      </c>
      <c r="C256">
        <v>2022</v>
      </c>
      <c r="D256">
        <v>2022</v>
      </c>
      <c r="E256">
        <v>358</v>
      </c>
      <c r="F256" s="3">
        <v>64421</v>
      </c>
      <c r="G256" s="3">
        <v>555.70000000000005</v>
      </c>
      <c r="H256">
        <f>VLOOKUP(B256,vax!$B$2:$I$586,8, FALSE)</f>
        <v>100.66165733755173</v>
      </c>
    </row>
    <row r="257" spans="1:8" x14ac:dyDescent="0.35">
      <c r="A257" s="3" t="s">
        <v>1112</v>
      </c>
      <c r="B257">
        <v>48039</v>
      </c>
      <c r="C257">
        <v>2018</v>
      </c>
      <c r="D257">
        <v>2018</v>
      </c>
      <c r="E257">
        <v>692</v>
      </c>
      <c r="F257" s="3">
        <v>219660</v>
      </c>
      <c r="G257" s="3">
        <v>315</v>
      </c>
      <c r="H257">
        <f>VLOOKUP(B257,vax!$B$2:$I$586,8, FALSE)</f>
        <v>151.71106450830186</v>
      </c>
    </row>
    <row r="258" spans="1:8" hidden="1" x14ac:dyDescent="0.35">
      <c r="A258" s="3" t="s">
        <v>1112</v>
      </c>
      <c r="B258">
        <v>48039</v>
      </c>
      <c r="C258">
        <v>2019</v>
      </c>
      <c r="D258">
        <v>2019</v>
      </c>
      <c r="E258">
        <v>673</v>
      </c>
      <c r="F258" s="3">
        <v>221554</v>
      </c>
      <c r="G258" s="3">
        <v>303.8</v>
      </c>
      <c r="H258">
        <f>VLOOKUP(B258,vax!$B$2:$I$586,8, FALSE)</f>
        <v>151.71106450830186</v>
      </c>
    </row>
    <row r="259" spans="1:8" hidden="1" x14ac:dyDescent="0.35">
      <c r="A259" s="3" t="s">
        <v>1112</v>
      </c>
      <c r="B259">
        <v>48039</v>
      </c>
      <c r="C259">
        <v>2020</v>
      </c>
      <c r="D259">
        <v>2020</v>
      </c>
      <c r="E259">
        <v>776</v>
      </c>
      <c r="F259" s="3">
        <v>225066</v>
      </c>
      <c r="G259" s="3">
        <v>344.8</v>
      </c>
      <c r="H259">
        <f>VLOOKUP(B259,vax!$B$2:$I$586,8, FALSE)</f>
        <v>151.71106450830186</v>
      </c>
    </row>
    <row r="260" spans="1:8" hidden="1" x14ac:dyDescent="0.35">
      <c r="A260" s="3" t="s">
        <v>1112</v>
      </c>
      <c r="B260">
        <v>48039</v>
      </c>
      <c r="C260">
        <v>2021</v>
      </c>
      <c r="D260">
        <v>2021</v>
      </c>
      <c r="E260">
        <v>1074</v>
      </c>
      <c r="F260" s="3">
        <v>224786</v>
      </c>
      <c r="G260" s="3">
        <v>477.8</v>
      </c>
      <c r="H260">
        <f>VLOOKUP(B260,vax!$B$2:$I$586,8, FALSE)</f>
        <v>151.71106450830186</v>
      </c>
    </row>
    <row r="261" spans="1:8" hidden="1" x14ac:dyDescent="0.35">
      <c r="A261" s="3" t="s">
        <v>1112</v>
      </c>
      <c r="B261">
        <v>48039</v>
      </c>
      <c r="C261">
        <v>2022</v>
      </c>
      <c r="D261">
        <v>2022</v>
      </c>
      <c r="E261">
        <v>842</v>
      </c>
      <c r="F261" s="3">
        <v>230124</v>
      </c>
      <c r="G261" s="3">
        <v>365.9</v>
      </c>
      <c r="H261">
        <f>VLOOKUP(B261,vax!$B$2:$I$586,8, FALSE)</f>
        <v>151.71106450830186</v>
      </c>
    </row>
    <row r="262" spans="1:8" x14ac:dyDescent="0.35">
      <c r="A262" s="3" t="s">
        <v>1113</v>
      </c>
      <c r="B262">
        <v>48041</v>
      </c>
      <c r="C262">
        <v>2018</v>
      </c>
      <c r="D262">
        <v>2018</v>
      </c>
      <c r="E262">
        <v>279</v>
      </c>
      <c r="F262" s="3">
        <v>145177</v>
      </c>
      <c r="G262" s="3">
        <v>192.2</v>
      </c>
      <c r="H262">
        <f>VLOOKUP(B262,vax!$B$2:$I$586,8, FALSE)</f>
        <v>127.26920964601327</v>
      </c>
    </row>
    <row r="263" spans="1:8" hidden="1" x14ac:dyDescent="0.35">
      <c r="A263" s="3" t="s">
        <v>1113</v>
      </c>
      <c r="B263">
        <v>48041</v>
      </c>
      <c r="C263">
        <v>2019</v>
      </c>
      <c r="D263">
        <v>2019</v>
      </c>
      <c r="E263">
        <v>265</v>
      </c>
      <c r="F263" s="3">
        <v>145775</v>
      </c>
      <c r="G263" s="3">
        <v>181.8</v>
      </c>
      <c r="H263">
        <f>VLOOKUP(B263,vax!$B$2:$I$586,8, FALSE)</f>
        <v>127.26920964601327</v>
      </c>
    </row>
    <row r="264" spans="1:8" hidden="1" x14ac:dyDescent="0.35">
      <c r="A264" s="3" t="s">
        <v>1113</v>
      </c>
      <c r="B264">
        <v>48041</v>
      </c>
      <c r="C264">
        <v>2020</v>
      </c>
      <c r="D264">
        <v>2020</v>
      </c>
      <c r="E264">
        <v>357</v>
      </c>
      <c r="F264" s="3">
        <v>147220</v>
      </c>
      <c r="G264" s="3">
        <v>242.5</v>
      </c>
      <c r="H264">
        <f>VLOOKUP(B264,vax!$B$2:$I$586,8, FALSE)</f>
        <v>127.26920964601327</v>
      </c>
    </row>
    <row r="265" spans="1:8" hidden="1" x14ac:dyDescent="0.35">
      <c r="A265" s="3" t="s">
        <v>1113</v>
      </c>
      <c r="B265">
        <v>48041</v>
      </c>
      <c r="C265">
        <v>2021</v>
      </c>
      <c r="D265">
        <v>2021</v>
      </c>
      <c r="E265">
        <v>415</v>
      </c>
      <c r="F265" s="3">
        <v>149247</v>
      </c>
      <c r="G265" s="3">
        <v>278.10000000000002</v>
      </c>
      <c r="H265">
        <f>VLOOKUP(B265,vax!$B$2:$I$586,8, FALSE)</f>
        <v>127.26920964601327</v>
      </c>
    </row>
    <row r="266" spans="1:8" hidden="1" x14ac:dyDescent="0.35">
      <c r="A266" s="3" t="s">
        <v>1113</v>
      </c>
      <c r="B266">
        <v>48041</v>
      </c>
      <c r="C266">
        <v>2022</v>
      </c>
      <c r="D266">
        <v>2022</v>
      </c>
      <c r="E266">
        <v>321</v>
      </c>
      <c r="F266" s="3">
        <v>150154</v>
      </c>
      <c r="G266" s="3">
        <v>213.8</v>
      </c>
      <c r="H266">
        <f>VLOOKUP(B266,vax!$B$2:$I$586,8, FALSE)</f>
        <v>127.26920964601327</v>
      </c>
    </row>
    <row r="267" spans="1:8" x14ac:dyDescent="0.35">
      <c r="A267" s="3" t="s">
        <v>710</v>
      </c>
      <c r="B267">
        <v>12009</v>
      </c>
      <c r="C267">
        <v>2018</v>
      </c>
      <c r="D267">
        <v>2018</v>
      </c>
      <c r="E267">
        <v>1755</v>
      </c>
      <c r="F267" s="3">
        <v>334420</v>
      </c>
      <c r="G267" s="3">
        <v>524.79999999999995</v>
      </c>
      <c r="H267">
        <f>VLOOKUP(B267,vax!$B$2:$I$586,8, FALSE)</f>
        <v>155.9450775858343</v>
      </c>
    </row>
    <row r="268" spans="1:8" hidden="1" x14ac:dyDescent="0.35">
      <c r="A268" s="3" t="s">
        <v>710</v>
      </c>
      <c r="B268">
        <v>12009</v>
      </c>
      <c r="C268">
        <v>2019</v>
      </c>
      <c r="D268">
        <v>2019</v>
      </c>
      <c r="E268">
        <v>1786</v>
      </c>
      <c r="F268" s="3">
        <v>335067</v>
      </c>
      <c r="G268" s="3">
        <v>533</v>
      </c>
      <c r="H268">
        <f>VLOOKUP(B268,vax!$B$2:$I$586,8, FALSE)</f>
        <v>155.9450775858343</v>
      </c>
    </row>
    <row r="269" spans="1:8" hidden="1" x14ac:dyDescent="0.35">
      <c r="A269" s="3" t="s">
        <v>710</v>
      </c>
      <c r="B269">
        <v>12009</v>
      </c>
      <c r="C269">
        <v>2020</v>
      </c>
      <c r="D269">
        <v>2020</v>
      </c>
      <c r="E269">
        <v>1893</v>
      </c>
      <c r="F269" s="3">
        <v>338032</v>
      </c>
      <c r="G269" s="3">
        <v>560</v>
      </c>
      <c r="H269">
        <f>VLOOKUP(B269,vax!$B$2:$I$586,8, FALSE)</f>
        <v>155.9450775858343</v>
      </c>
    </row>
    <row r="270" spans="1:8" hidden="1" x14ac:dyDescent="0.35">
      <c r="A270" s="3" t="s">
        <v>710</v>
      </c>
      <c r="B270">
        <v>12009</v>
      </c>
      <c r="C270">
        <v>2021</v>
      </c>
      <c r="D270">
        <v>2021</v>
      </c>
      <c r="E270">
        <v>2376</v>
      </c>
      <c r="F270" s="3">
        <v>343349</v>
      </c>
      <c r="G270" s="3">
        <v>692</v>
      </c>
      <c r="H270">
        <f>VLOOKUP(B270,vax!$B$2:$I$586,8, FALSE)</f>
        <v>155.9450775858343</v>
      </c>
    </row>
    <row r="271" spans="1:8" hidden="1" x14ac:dyDescent="0.35">
      <c r="A271" s="3" t="s">
        <v>710</v>
      </c>
      <c r="B271">
        <v>12009</v>
      </c>
      <c r="C271">
        <v>2022</v>
      </c>
      <c r="D271">
        <v>2022</v>
      </c>
      <c r="E271">
        <v>1944</v>
      </c>
      <c r="F271" s="3">
        <v>350065</v>
      </c>
      <c r="G271" s="3">
        <v>555.29999999999995</v>
      </c>
      <c r="H271">
        <f>VLOOKUP(B271,vax!$B$2:$I$586,8, FALSE)</f>
        <v>155.9450775858343</v>
      </c>
    </row>
    <row r="272" spans="1:8" x14ac:dyDescent="0.35">
      <c r="A272" s="3" t="s">
        <v>853</v>
      </c>
      <c r="B272">
        <v>25005</v>
      </c>
      <c r="C272">
        <v>2018</v>
      </c>
      <c r="D272">
        <v>2018</v>
      </c>
      <c r="E272">
        <v>1277</v>
      </c>
      <c r="F272" s="3">
        <v>337870</v>
      </c>
      <c r="G272" s="3">
        <v>378</v>
      </c>
      <c r="H272">
        <f>VLOOKUP(B272,vax!$B$2:$I$586,8, FALSE)</f>
        <v>167.9091247968995</v>
      </c>
    </row>
    <row r="273" spans="1:8" hidden="1" x14ac:dyDescent="0.35">
      <c r="A273" s="3" t="s">
        <v>853</v>
      </c>
      <c r="B273">
        <v>25005</v>
      </c>
      <c r="C273">
        <v>2019</v>
      </c>
      <c r="D273">
        <v>2019</v>
      </c>
      <c r="E273">
        <v>1316</v>
      </c>
      <c r="F273" s="3">
        <v>336923</v>
      </c>
      <c r="G273" s="3">
        <v>390.6</v>
      </c>
      <c r="H273">
        <f>VLOOKUP(B273,vax!$B$2:$I$586,8, FALSE)</f>
        <v>167.9091247968995</v>
      </c>
    </row>
    <row r="274" spans="1:8" hidden="1" x14ac:dyDescent="0.35">
      <c r="A274" s="3" t="s">
        <v>853</v>
      </c>
      <c r="B274">
        <v>25005</v>
      </c>
      <c r="C274">
        <v>2020</v>
      </c>
      <c r="D274">
        <v>2020</v>
      </c>
      <c r="E274">
        <v>1450</v>
      </c>
      <c r="F274" s="3">
        <v>336625</v>
      </c>
      <c r="G274" s="3">
        <v>430.7</v>
      </c>
      <c r="H274">
        <f>VLOOKUP(B274,vax!$B$2:$I$586,8, FALSE)</f>
        <v>167.9091247968995</v>
      </c>
    </row>
    <row r="275" spans="1:8" hidden="1" x14ac:dyDescent="0.35">
      <c r="A275" s="3" t="s">
        <v>853</v>
      </c>
      <c r="B275">
        <v>25005</v>
      </c>
      <c r="C275">
        <v>2021</v>
      </c>
      <c r="D275">
        <v>2021</v>
      </c>
      <c r="E275">
        <v>1587</v>
      </c>
      <c r="F275" s="3">
        <v>345019</v>
      </c>
      <c r="G275" s="3">
        <v>460</v>
      </c>
      <c r="H275">
        <f>VLOOKUP(B275,vax!$B$2:$I$586,8, FALSE)</f>
        <v>167.9091247968995</v>
      </c>
    </row>
    <row r="276" spans="1:8" hidden="1" x14ac:dyDescent="0.35">
      <c r="A276" s="3" t="s">
        <v>853</v>
      </c>
      <c r="B276">
        <v>25005</v>
      </c>
      <c r="C276">
        <v>2022</v>
      </c>
      <c r="D276">
        <v>2022</v>
      </c>
      <c r="E276">
        <v>1478</v>
      </c>
      <c r="F276" s="3">
        <v>344429</v>
      </c>
      <c r="G276" s="3">
        <v>429.1</v>
      </c>
      <c r="H276">
        <f>VLOOKUP(B276,vax!$B$2:$I$586,8, FALSE)</f>
        <v>167.9091247968995</v>
      </c>
    </row>
    <row r="277" spans="1:8" x14ac:dyDescent="0.35">
      <c r="A277" s="3" t="s">
        <v>948</v>
      </c>
      <c r="B277">
        <v>36005</v>
      </c>
      <c r="C277">
        <v>2018</v>
      </c>
      <c r="D277">
        <v>2018</v>
      </c>
      <c r="E277">
        <v>3060</v>
      </c>
      <c r="F277" s="3">
        <v>855877</v>
      </c>
      <c r="G277" s="3">
        <v>357.5</v>
      </c>
      <c r="H277">
        <f>VLOOKUP(B277,vax!$B$2:$I$586,8, FALSE)</f>
        <v>190.32764215273315</v>
      </c>
    </row>
    <row r="278" spans="1:8" hidden="1" x14ac:dyDescent="0.35">
      <c r="A278" s="3" t="s">
        <v>948</v>
      </c>
      <c r="B278">
        <v>36005</v>
      </c>
      <c r="C278">
        <v>2019</v>
      </c>
      <c r="D278">
        <v>2019</v>
      </c>
      <c r="E278">
        <v>3094</v>
      </c>
      <c r="F278" s="3">
        <v>843103</v>
      </c>
      <c r="G278" s="3">
        <v>367</v>
      </c>
      <c r="H278">
        <f>VLOOKUP(B278,vax!$B$2:$I$586,8, FALSE)</f>
        <v>190.32764215273315</v>
      </c>
    </row>
    <row r="279" spans="1:8" hidden="1" x14ac:dyDescent="0.35">
      <c r="A279" s="3" t="s">
        <v>948</v>
      </c>
      <c r="B279">
        <v>36005</v>
      </c>
      <c r="C279">
        <v>2020</v>
      </c>
      <c r="D279">
        <v>2020</v>
      </c>
      <c r="E279">
        <v>4917</v>
      </c>
      <c r="F279" s="3">
        <v>827769</v>
      </c>
      <c r="G279" s="3">
        <v>594</v>
      </c>
      <c r="H279">
        <f>VLOOKUP(B279,vax!$B$2:$I$586,8, FALSE)</f>
        <v>190.32764215273315</v>
      </c>
    </row>
    <row r="280" spans="1:8" hidden="1" x14ac:dyDescent="0.35">
      <c r="A280" s="3" t="s">
        <v>948</v>
      </c>
      <c r="B280">
        <v>36005</v>
      </c>
      <c r="C280">
        <v>2021</v>
      </c>
      <c r="D280">
        <v>2021</v>
      </c>
      <c r="E280">
        <v>4136</v>
      </c>
      <c r="F280" s="3">
        <v>838286</v>
      </c>
      <c r="G280" s="3">
        <v>493.4</v>
      </c>
      <c r="H280">
        <f>VLOOKUP(B280,vax!$B$2:$I$586,8, FALSE)</f>
        <v>190.32764215273315</v>
      </c>
    </row>
    <row r="281" spans="1:8" hidden="1" x14ac:dyDescent="0.35">
      <c r="A281" s="3" t="s">
        <v>948</v>
      </c>
      <c r="B281">
        <v>36005</v>
      </c>
      <c r="C281">
        <v>2022</v>
      </c>
      <c r="D281">
        <v>2022</v>
      </c>
      <c r="E281">
        <v>3725</v>
      </c>
      <c r="F281" s="3">
        <v>809581</v>
      </c>
      <c r="G281" s="3">
        <v>460.1</v>
      </c>
      <c r="H281">
        <f>VLOOKUP(B281,vax!$B$2:$I$586,8, FALSE)</f>
        <v>190.32764215273315</v>
      </c>
    </row>
    <row r="282" spans="1:8" x14ac:dyDescent="0.35">
      <c r="A282" s="3" t="s">
        <v>949</v>
      </c>
      <c r="B282">
        <v>36007</v>
      </c>
      <c r="C282">
        <v>2018</v>
      </c>
      <c r="D282">
        <v>2018</v>
      </c>
      <c r="E282">
        <v>424</v>
      </c>
      <c r="F282" s="3">
        <v>110056</v>
      </c>
      <c r="G282" s="3">
        <v>385.3</v>
      </c>
      <c r="H282">
        <f>VLOOKUP(B282,vax!$B$2:$I$586,8, FALSE)</f>
        <v>158.51006400863733</v>
      </c>
    </row>
    <row r="283" spans="1:8" hidden="1" x14ac:dyDescent="0.35">
      <c r="A283" s="3" t="s">
        <v>949</v>
      </c>
      <c r="B283">
        <v>36007</v>
      </c>
      <c r="C283">
        <v>2019</v>
      </c>
      <c r="D283">
        <v>2019</v>
      </c>
      <c r="E283">
        <v>436</v>
      </c>
      <c r="F283" s="3">
        <v>108620</v>
      </c>
      <c r="G283" s="3">
        <v>401.4</v>
      </c>
      <c r="H283">
        <f>VLOOKUP(B283,vax!$B$2:$I$586,8, FALSE)</f>
        <v>158.51006400863733</v>
      </c>
    </row>
    <row r="284" spans="1:8" hidden="1" x14ac:dyDescent="0.35">
      <c r="A284" s="3" t="s">
        <v>949</v>
      </c>
      <c r="B284">
        <v>36007</v>
      </c>
      <c r="C284">
        <v>2020</v>
      </c>
      <c r="D284">
        <v>2020</v>
      </c>
      <c r="E284">
        <v>497</v>
      </c>
      <c r="F284" s="3">
        <v>107659</v>
      </c>
      <c r="G284" s="3">
        <v>461.6</v>
      </c>
      <c r="H284">
        <f>VLOOKUP(B284,vax!$B$2:$I$586,8, FALSE)</f>
        <v>158.51006400863733</v>
      </c>
    </row>
    <row r="285" spans="1:8" hidden="1" x14ac:dyDescent="0.35">
      <c r="A285" s="3" t="s">
        <v>949</v>
      </c>
      <c r="B285">
        <v>36007</v>
      </c>
      <c r="C285">
        <v>2021</v>
      </c>
      <c r="D285">
        <v>2021</v>
      </c>
      <c r="E285">
        <v>565</v>
      </c>
      <c r="F285" s="3">
        <v>112004</v>
      </c>
      <c r="G285" s="3">
        <v>504.4</v>
      </c>
      <c r="H285">
        <f>VLOOKUP(B285,vax!$B$2:$I$586,8, FALSE)</f>
        <v>158.51006400863733</v>
      </c>
    </row>
    <row r="286" spans="1:8" hidden="1" x14ac:dyDescent="0.35">
      <c r="A286" s="3" t="s">
        <v>949</v>
      </c>
      <c r="B286">
        <v>36007</v>
      </c>
      <c r="C286">
        <v>2022</v>
      </c>
      <c r="D286">
        <v>2022</v>
      </c>
      <c r="E286">
        <v>594</v>
      </c>
      <c r="F286" s="3">
        <v>110713</v>
      </c>
      <c r="G286" s="3">
        <v>536.5</v>
      </c>
      <c r="H286">
        <f>VLOOKUP(B286,vax!$B$2:$I$586,8, FALSE)</f>
        <v>158.51006400863733</v>
      </c>
    </row>
    <row r="287" spans="1:8" x14ac:dyDescent="0.35">
      <c r="A287" s="3" t="s">
        <v>711</v>
      </c>
      <c r="B287">
        <v>12011</v>
      </c>
      <c r="C287">
        <v>2018</v>
      </c>
      <c r="D287">
        <v>2018</v>
      </c>
      <c r="E287">
        <v>3625</v>
      </c>
      <c r="F287" s="3">
        <v>1172617</v>
      </c>
      <c r="G287" s="3">
        <v>309.10000000000002</v>
      </c>
      <c r="H287">
        <f>VLOOKUP(B287,vax!$B$2:$I$586,8, FALSE)</f>
        <v>185.62299816963684</v>
      </c>
    </row>
    <row r="288" spans="1:8" hidden="1" x14ac:dyDescent="0.35">
      <c r="A288" s="3" t="s">
        <v>711</v>
      </c>
      <c r="B288">
        <v>12011</v>
      </c>
      <c r="C288">
        <v>2019</v>
      </c>
      <c r="D288">
        <v>2019</v>
      </c>
      <c r="E288">
        <v>3729</v>
      </c>
      <c r="F288" s="3">
        <v>1166542</v>
      </c>
      <c r="G288" s="3">
        <v>319.7</v>
      </c>
      <c r="H288">
        <f>VLOOKUP(B288,vax!$B$2:$I$586,8, FALSE)</f>
        <v>185.62299816963684</v>
      </c>
    </row>
    <row r="289" spans="1:8" hidden="1" x14ac:dyDescent="0.35">
      <c r="A289" s="3" t="s">
        <v>711</v>
      </c>
      <c r="B289">
        <v>12011</v>
      </c>
      <c r="C289">
        <v>2020</v>
      </c>
      <c r="D289">
        <v>2020</v>
      </c>
      <c r="E289">
        <v>4671</v>
      </c>
      <c r="F289" s="3">
        <v>1165904</v>
      </c>
      <c r="G289" s="3">
        <v>400.6</v>
      </c>
      <c r="H289">
        <f>VLOOKUP(B289,vax!$B$2:$I$586,8, FALSE)</f>
        <v>185.62299816963684</v>
      </c>
    </row>
    <row r="290" spans="1:8" hidden="1" x14ac:dyDescent="0.35">
      <c r="A290" s="3" t="s">
        <v>711</v>
      </c>
      <c r="B290">
        <v>12011</v>
      </c>
      <c r="C290">
        <v>2021</v>
      </c>
      <c r="D290">
        <v>2021</v>
      </c>
      <c r="E290">
        <v>5088</v>
      </c>
      <c r="F290" s="3">
        <v>1149051</v>
      </c>
      <c r="G290" s="3">
        <v>442.8</v>
      </c>
      <c r="H290">
        <f>VLOOKUP(B290,vax!$B$2:$I$586,8, FALSE)</f>
        <v>185.62299816963684</v>
      </c>
    </row>
    <row r="291" spans="1:8" hidden="1" x14ac:dyDescent="0.35">
      <c r="A291" s="3" t="s">
        <v>711</v>
      </c>
      <c r="B291">
        <v>12011</v>
      </c>
      <c r="C291">
        <v>2022</v>
      </c>
      <c r="D291">
        <v>2022</v>
      </c>
      <c r="E291">
        <v>4201</v>
      </c>
      <c r="F291" s="3">
        <v>1155233</v>
      </c>
      <c r="G291" s="3">
        <v>363.6</v>
      </c>
      <c r="H291">
        <f>VLOOKUP(B291,vax!$B$2:$I$586,8, FALSE)</f>
        <v>185.62299816963684</v>
      </c>
    </row>
    <row r="292" spans="1:8" x14ac:dyDescent="0.35">
      <c r="A292" s="3" t="s">
        <v>1189</v>
      </c>
      <c r="B292">
        <v>55009</v>
      </c>
      <c r="C292">
        <v>2018</v>
      </c>
      <c r="D292">
        <v>2018</v>
      </c>
      <c r="E292">
        <v>416</v>
      </c>
      <c r="F292" s="3">
        <v>154581</v>
      </c>
      <c r="G292" s="3">
        <v>269.10000000000002</v>
      </c>
      <c r="H292">
        <f>VLOOKUP(B292,vax!$B$2:$I$586,8, FALSE)</f>
        <v>167.45625874515534</v>
      </c>
    </row>
    <row r="293" spans="1:8" hidden="1" x14ac:dyDescent="0.35">
      <c r="A293" s="3" t="s">
        <v>1189</v>
      </c>
      <c r="B293">
        <v>55009</v>
      </c>
      <c r="C293">
        <v>2019</v>
      </c>
      <c r="D293">
        <v>2019</v>
      </c>
      <c r="E293">
        <v>450</v>
      </c>
      <c r="F293" s="3">
        <v>154540</v>
      </c>
      <c r="G293" s="3">
        <v>291.2</v>
      </c>
      <c r="H293">
        <f>VLOOKUP(B293,vax!$B$2:$I$586,8, FALSE)</f>
        <v>167.45625874515534</v>
      </c>
    </row>
    <row r="294" spans="1:8" hidden="1" x14ac:dyDescent="0.35">
      <c r="A294" s="3" t="s">
        <v>1189</v>
      </c>
      <c r="B294">
        <v>55009</v>
      </c>
      <c r="C294">
        <v>2020</v>
      </c>
      <c r="D294">
        <v>2020</v>
      </c>
      <c r="E294">
        <v>532</v>
      </c>
      <c r="F294" s="3">
        <v>153940</v>
      </c>
      <c r="G294" s="3">
        <v>345.6</v>
      </c>
      <c r="H294">
        <f>VLOOKUP(B294,vax!$B$2:$I$586,8, FALSE)</f>
        <v>167.45625874515534</v>
      </c>
    </row>
    <row r="295" spans="1:8" hidden="1" x14ac:dyDescent="0.35">
      <c r="A295" s="3" t="s">
        <v>1189</v>
      </c>
      <c r="B295">
        <v>55009</v>
      </c>
      <c r="C295">
        <v>2021</v>
      </c>
      <c r="D295">
        <v>2021</v>
      </c>
      <c r="E295">
        <v>529</v>
      </c>
      <c r="F295" s="3">
        <v>156788</v>
      </c>
      <c r="G295" s="3">
        <v>337.4</v>
      </c>
      <c r="H295">
        <f>VLOOKUP(B295,vax!$B$2:$I$586,8, FALSE)</f>
        <v>167.45625874515534</v>
      </c>
    </row>
    <row r="296" spans="1:8" hidden="1" x14ac:dyDescent="0.35">
      <c r="A296" s="3" t="s">
        <v>1189</v>
      </c>
      <c r="B296">
        <v>55009</v>
      </c>
      <c r="C296">
        <v>2022</v>
      </c>
      <c r="D296">
        <v>2022</v>
      </c>
      <c r="E296">
        <v>501</v>
      </c>
      <c r="F296" s="3">
        <v>156830</v>
      </c>
      <c r="G296" s="3">
        <v>319.5</v>
      </c>
      <c r="H296">
        <f>VLOOKUP(B296,vax!$B$2:$I$586,8, FALSE)</f>
        <v>167.45625874515534</v>
      </c>
    </row>
    <row r="297" spans="1:8" x14ac:dyDescent="0.35">
      <c r="A297" s="3" t="s">
        <v>976</v>
      </c>
      <c r="B297">
        <v>37019</v>
      </c>
      <c r="C297">
        <v>2018</v>
      </c>
      <c r="D297">
        <v>2018</v>
      </c>
      <c r="E297">
        <v>321</v>
      </c>
      <c r="F297" s="3">
        <v>70758</v>
      </c>
      <c r="G297" s="3">
        <v>453.7</v>
      </c>
      <c r="H297">
        <f>VLOOKUP(B297,vax!$B$2:$I$586,8, FALSE)</f>
        <v>142.49634259874983</v>
      </c>
    </row>
    <row r="298" spans="1:8" hidden="1" x14ac:dyDescent="0.35">
      <c r="A298" s="3" t="s">
        <v>976</v>
      </c>
      <c r="B298">
        <v>37019</v>
      </c>
      <c r="C298">
        <v>2019</v>
      </c>
      <c r="D298">
        <v>2019</v>
      </c>
      <c r="E298">
        <v>354</v>
      </c>
      <c r="F298" s="3">
        <v>73104</v>
      </c>
      <c r="G298" s="3">
        <v>484.2</v>
      </c>
      <c r="H298">
        <f>VLOOKUP(B298,vax!$B$2:$I$586,8, FALSE)</f>
        <v>142.49634259874983</v>
      </c>
    </row>
    <row r="299" spans="1:8" hidden="1" x14ac:dyDescent="0.35">
      <c r="A299" s="3" t="s">
        <v>976</v>
      </c>
      <c r="B299">
        <v>37019</v>
      </c>
      <c r="C299">
        <v>2020</v>
      </c>
      <c r="D299">
        <v>2020</v>
      </c>
      <c r="E299">
        <v>390</v>
      </c>
      <c r="F299" s="3">
        <v>75733</v>
      </c>
      <c r="G299" s="3">
        <v>515</v>
      </c>
      <c r="H299">
        <f>VLOOKUP(B299,vax!$B$2:$I$586,8, FALSE)</f>
        <v>142.49634259874983</v>
      </c>
    </row>
    <row r="300" spans="1:8" hidden="1" x14ac:dyDescent="0.35">
      <c r="A300" s="3" t="s">
        <v>976</v>
      </c>
      <c r="B300">
        <v>37019</v>
      </c>
      <c r="C300">
        <v>2021</v>
      </c>
      <c r="D300">
        <v>2021</v>
      </c>
      <c r="E300">
        <v>443</v>
      </c>
      <c r="F300" s="3">
        <v>73767</v>
      </c>
      <c r="G300" s="3">
        <v>600.5</v>
      </c>
      <c r="H300">
        <f>VLOOKUP(B300,vax!$B$2:$I$586,8, FALSE)</f>
        <v>142.49634259874983</v>
      </c>
    </row>
    <row r="301" spans="1:8" hidden="1" x14ac:dyDescent="0.35">
      <c r="A301" s="3" t="s">
        <v>976</v>
      </c>
      <c r="B301">
        <v>37019</v>
      </c>
      <c r="C301">
        <v>2022</v>
      </c>
      <c r="D301">
        <v>2022</v>
      </c>
      <c r="E301">
        <v>421</v>
      </c>
      <c r="F301" s="3">
        <v>77767</v>
      </c>
      <c r="G301" s="3">
        <v>541.4</v>
      </c>
      <c r="H301">
        <f>VLOOKUP(B301,vax!$B$2:$I$586,8, FALSE)</f>
        <v>142.49634259874983</v>
      </c>
    </row>
    <row r="302" spans="1:8" x14ac:dyDescent="0.35">
      <c r="A302" s="3" t="s">
        <v>1051</v>
      </c>
      <c r="B302">
        <v>42017</v>
      </c>
      <c r="C302">
        <v>2018</v>
      </c>
      <c r="D302">
        <v>2018</v>
      </c>
      <c r="E302">
        <v>1283</v>
      </c>
      <c r="F302" s="3">
        <v>369098</v>
      </c>
      <c r="G302" s="3">
        <v>347.6</v>
      </c>
      <c r="H302">
        <f>VLOOKUP(B302,vax!$B$2:$I$586,8, FALSE)</f>
        <v>185.32065984126609</v>
      </c>
    </row>
    <row r="303" spans="1:8" hidden="1" x14ac:dyDescent="0.35">
      <c r="A303" s="3" t="s">
        <v>1051</v>
      </c>
      <c r="B303">
        <v>42017</v>
      </c>
      <c r="C303">
        <v>2019</v>
      </c>
      <c r="D303">
        <v>2019</v>
      </c>
      <c r="E303">
        <v>1210</v>
      </c>
      <c r="F303" s="3">
        <v>366793</v>
      </c>
      <c r="G303" s="3">
        <v>329.9</v>
      </c>
      <c r="H303">
        <f>VLOOKUP(B303,vax!$B$2:$I$586,8, FALSE)</f>
        <v>185.32065984126609</v>
      </c>
    </row>
    <row r="304" spans="1:8" hidden="1" x14ac:dyDescent="0.35">
      <c r="A304" s="3" t="s">
        <v>1051</v>
      </c>
      <c r="B304">
        <v>42017</v>
      </c>
      <c r="C304">
        <v>2020</v>
      </c>
      <c r="D304">
        <v>2020</v>
      </c>
      <c r="E304">
        <v>1330</v>
      </c>
      <c r="F304" s="3">
        <v>364258</v>
      </c>
      <c r="G304" s="3">
        <v>365.1</v>
      </c>
      <c r="H304">
        <f>VLOOKUP(B304,vax!$B$2:$I$586,8, FALSE)</f>
        <v>185.32065984126609</v>
      </c>
    </row>
    <row r="305" spans="1:8" hidden="1" x14ac:dyDescent="0.35">
      <c r="A305" s="3" t="s">
        <v>1051</v>
      </c>
      <c r="B305">
        <v>42017</v>
      </c>
      <c r="C305">
        <v>2021</v>
      </c>
      <c r="D305">
        <v>2021</v>
      </c>
      <c r="E305">
        <v>1485</v>
      </c>
      <c r="F305" s="3">
        <v>374501</v>
      </c>
      <c r="G305" s="3">
        <v>396.5</v>
      </c>
      <c r="H305">
        <f>VLOOKUP(B305,vax!$B$2:$I$586,8, FALSE)</f>
        <v>185.32065984126609</v>
      </c>
    </row>
    <row r="306" spans="1:8" hidden="1" x14ac:dyDescent="0.35">
      <c r="A306" s="3" t="s">
        <v>1051</v>
      </c>
      <c r="B306">
        <v>42017</v>
      </c>
      <c r="C306">
        <v>2022</v>
      </c>
      <c r="D306">
        <v>2022</v>
      </c>
      <c r="E306">
        <v>1302</v>
      </c>
      <c r="F306" s="3">
        <v>371264</v>
      </c>
      <c r="G306" s="3">
        <v>350.7</v>
      </c>
      <c r="H306">
        <f>VLOOKUP(B306,vax!$B$2:$I$586,8, FALSE)</f>
        <v>185.32065984126609</v>
      </c>
    </row>
    <row r="307" spans="1:8" x14ac:dyDescent="0.35">
      <c r="A307" s="3" t="s">
        <v>977</v>
      </c>
      <c r="B307">
        <v>37021</v>
      </c>
      <c r="C307">
        <v>2018</v>
      </c>
      <c r="D307">
        <v>2018</v>
      </c>
      <c r="E307">
        <v>614</v>
      </c>
      <c r="F307" s="3">
        <v>153924</v>
      </c>
      <c r="G307" s="3">
        <v>398.9</v>
      </c>
      <c r="H307">
        <f>VLOOKUP(B307,vax!$B$2:$I$586,8, FALSE)</f>
        <v>176.40049163042869</v>
      </c>
    </row>
    <row r="308" spans="1:8" hidden="1" x14ac:dyDescent="0.35">
      <c r="A308" s="3" t="s">
        <v>977</v>
      </c>
      <c r="B308">
        <v>37021</v>
      </c>
      <c r="C308">
        <v>2019</v>
      </c>
      <c r="D308">
        <v>2019</v>
      </c>
      <c r="E308">
        <v>624</v>
      </c>
      <c r="F308" s="3">
        <v>154559</v>
      </c>
      <c r="G308" s="3">
        <v>403.7</v>
      </c>
      <c r="H308">
        <f>VLOOKUP(B308,vax!$B$2:$I$586,8, FALSE)</f>
        <v>176.40049163042869</v>
      </c>
    </row>
    <row r="309" spans="1:8" hidden="1" x14ac:dyDescent="0.35">
      <c r="A309" s="3" t="s">
        <v>977</v>
      </c>
      <c r="B309">
        <v>37021</v>
      </c>
      <c r="C309">
        <v>2020</v>
      </c>
      <c r="D309">
        <v>2020</v>
      </c>
      <c r="E309">
        <v>707</v>
      </c>
      <c r="F309" s="3">
        <v>154815</v>
      </c>
      <c r="G309" s="3">
        <v>456.7</v>
      </c>
      <c r="H309">
        <f>VLOOKUP(B309,vax!$B$2:$I$586,8, FALSE)</f>
        <v>176.40049163042869</v>
      </c>
    </row>
    <row r="310" spans="1:8" hidden="1" x14ac:dyDescent="0.35">
      <c r="A310" s="3" t="s">
        <v>977</v>
      </c>
      <c r="B310">
        <v>37021</v>
      </c>
      <c r="C310">
        <v>2021</v>
      </c>
      <c r="D310">
        <v>2021</v>
      </c>
      <c r="E310">
        <v>775</v>
      </c>
      <c r="F310" s="3">
        <v>159939</v>
      </c>
      <c r="G310" s="3">
        <v>484.6</v>
      </c>
      <c r="H310">
        <f>VLOOKUP(B310,vax!$B$2:$I$586,8, FALSE)</f>
        <v>176.40049163042869</v>
      </c>
    </row>
    <row r="311" spans="1:8" hidden="1" x14ac:dyDescent="0.35">
      <c r="A311" s="3" t="s">
        <v>977</v>
      </c>
      <c r="B311">
        <v>37021</v>
      </c>
      <c r="C311">
        <v>2022</v>
      </c>
      <c r="D311">
        <v>2022</v>
      </c>
      <c r="E311">
        <v>725</v>
      </c>
      <c r="F311" s="3">
        <v>160992</v>
      </c>
      <c r="G311" s="3">
        <v>450.3</v>
      </c>
      <c r="H311">
        <f>VLOOKUP(B311,vax!$B$2:$I$586,8, FALSE)</f>
        <v>176.40049163042869</v>
      </c>
    </row>
    <row r="312" spans="1:8" x14ac:dyDescent="0.35">
      <c r="A312" s="3" t="s">
        <v>925</v>
      </c>
      <c r="B312">
        <v>34005</v>
      </c>
      <c r="C312">
        <v>2018</v>
      </c>
      <c r="D312">
        <v>2018</v>
      </c>
      <c r="E312">
        <v>981</v>
      </c>
      <c r="F312" s="3">
        <v>267773</v>
      </c>
      <c r="G312" s="3">
        <v>366.4</v>
      </c>
      <c r="H312">
        <f>VLOOKUP(B312,vax!$B$2:$I$586,8, FALSE)</f>
        <v>198.35584156621047</v>
      </c>
    </row>
    <row r="313" spans="1:8" hidden="1" x14ac:dyDescent="0.35">
      <c r="A313" s="3" t="s">
        <v>925</v>
      </c>
      <c r="B313">
        <v>34005</v>
      </c>
      <c r="C313">
        <v>2019</v>
      </c>
      <c r="D313">
        <v>2019</v>
      </c>
      <c r="E313">
        <v>893</v>
      </c>
      <c r="F313" s="3">
        <v>266381</v>
      </c>
      <c r="G313" s="3">
        <v>335.2</v>
      </c>
      <c r="H313">
        <f>VLOOKUP(B313,vax!$B$2:$I$586,8, FALSE)</f>
        <v>198.35584156621047</v>
      </c>
    </row>
    <row r="314" spans="1:8" hidden="1" x14ac:dyDescent="0.35">
      <c r="A314" s="3" t="s">
        <v>925</v>
      </c>
      <c r="B314">
        <v>34005</v>
      </c>
      <c r="C314">
        <v>2020</v>
      </c>
      <c r="D314">
        <v>2020</v>
      </c>
      <c r="E314">
        <v>1052</v>
      </c>
      <c r="F314" s="3">
        <v>266156</v>
      </c>
      <c r="G314" s="3">
        <v>395.3</v>
      </c>
      <c r="H314">
        <f>VLOOKUP(B314,vax!$B$2:$I$586,8, FALSE)</f>
        <v>198.35584156621047</v>
      </c>
    </row>
    <row r="315" spans="1:8" hidden="1" x14ac:dyDescent="0.35">
      <c r="A315" s="3" t="s">
        <v>925</v>
      </c>
      <c r="B315">
        <v>34005</v>
      </c>
      <c r="C315">
        <v>2021</v>
      </c>
      <c r="D315">
        <v>2021</v>
      </c>
      <c r="E315">
        <v>1090</v>
      </c>
      <c r="F315" s="3">
        <v>276810</v>
      </c>
      <c r="G315" s="3">
        <v>393.8</v>
      </c>
      <c r="H315">
        <f>VLOOKUP(B315,vax!$B$2:$I$586,8, FALSE)</f>
        <v>198.35584156621047</v>
      </c>
    </row>
    <row r="316" spans="1:8" hidden="1" x14ac:dyDescent="0.35">
      <c r="A316" s="3" t="s">
        <v>925</v>
      </c>
      <c r="B316">
        <v>34005</v>
      </c>
      <c r="C316">
        <v>2022</v>
      </c>
      <c r="D316">
        <v>2022</v>
      </c>
      <c r="E316">
        <v>961</v>
      </c>
      <c r="F316" s="3">
        <v>275913</v>
      </c>
      <c r="G316" s="3">
        <v>348.3</v>
      </c>
      <c r="H316">
        <f>VLOOKUP(B316,vax!$B$2:$I$586,8, FALSE)</f>
        <v>198.35584156621047</v>
      </c>
    </row>
    <row r="317" spans="1:8" x14ac:dyDescent="0.35">
      <c r="A317" s="3" t="s">
        <v>1005</v>
      </c>
      <c r="B317">
        <v>39017</v>
      </c>
      <c r="C317">
        <v>2018</v>
      </c>
      <c r="D317">
        <v>2018</v>
      </c>
      <c r="E317">
        <v>1041</v>
      </c>
      <c r="F317" s="3">
        <v>222645</v>
      </c>
      <c r="G317" s="3">
        <v>467.6</v>
      </c>
      <c r="H317">
        <f>VLOOKUP(B317,vax!$B$2:$I$586,8, FALSE)</f>
        <v>141.14240199297544</v>
      </c>
    </row>
    <row r="318" spans="1:8" hidden="1" x14ac:dyDescent="0.35">
      <c r="A318" s="3" t="s">
        <v>1005</v>
      </c>
      <c r="B318">
        <v>39017</v>
      </c>
      <c r="C318">
        <v>2019</v>
      </c>
      <c r="D318">
        <v>2019</v>
      </c>
      <c r="E318">
        <v>950</v>
      </c>
      <c r="F318" s="3">
        <v>222173</v>
      </c>
      <c r="G318" s="3">
        <v>427.6</v>
      </c>
      <c r="H318">
        <f>VLOOKUP(B318,vax!$B$2:$I$586,8, FALSE)</f>
        <v>141.14240199297544</v>
      </c>
    </row>
    <row r="319" spans="1:8" hidden="1" x14ac:dyDescent="0.35">
      <c r="A319" s="3" t="s">
        <v>1005</v>
      </c>
      <c r="B319">
        <v>39017</v>
      </c>
      <c r="C319">
        <v>2020</v>
      </c>
      <c r="D319">
        <v>2020</v>
      </c>
      <c r="E319">
        <v>1121</v>
      </c>
      <c r="F319" s="3">
        <v>222295</v>
      </c>
      <c r="G319" s="3">
        <v>504.3</v>
      </c>
      <c r="H319">
        <f>VLOOKUP(B319,vax!$B$2:$I$586,8, FALSE)</f>
        <v>141.14240199297544</v>
      </c>
    </row>
    <row r="320" spans="1:8" hidden="1" x14ac:dyDescent="0.35">
      <c r="A320" s="3" t="s">
        <v>1005</v>
      </c>
      <c r="B320">
        <v>39017</v>
      </c>
      <c r="C320">
        <v>2021</v>
      </c>
      <c r="D320">
        <v>2021</v>
      </c>
      <c r="E320">
        <v>1241</v>
      </c>
      <c r="F320" s="3">
        <v>224507</v>
      </c>
      <c r="G320" s="3">
        <v>552.79999999999995</v>
      </c>
      <c r="H320">
        <f>VLOOKUP(B320,vax!$B$2:$I$586,8, FALSE)</f>
        <v>141.14240199297544</v>
      </c>
    </row>
    <row r="321" spans="1:8" hidden="1" x14ac:dyDescent="0.35">
      <c r="A321" s="3" t="s">
        <v>1005</v>
      </c>
      <c r="B321">
        <v>39017</v>
      </c>
      <c r="C321">
        <v>2022</v>
      </c>
      <c r="D321">
        <v>2022</v>
      </c>
      <c r="E321">
        <v>1070</v>
      </c>
      <c r="F321" s="3">
        <v>223547</v>
      </c>
      <c r="G321" s="3">
        <v>478.6</v>
      </c>
      <c r="H321">
        <f>VLOOKUP(B321,vax!$B$2:$I$586,8, FALSE)</f>
        <v>141.14240199297544</v>
      </c>
    </row>
    <row r="322" spans="1:8" x14ac:dyDescent="0.35">
      <c r="A322" s="3" t="s">
        <v>1052</v>
      </c>
      <c r="B322">
        <v>42019</v>
      </c>
      <c r="C322">
        <v>2018</v>
      </c>
      <c r="D322">
        <v>2018</v>
      </c>
      <c r="E322">
        <v>376</v>
      </c>
      <c r="F322" s="3">
        <v>109497</v>
      </c>
      <c r="G322" s="3">
        <v>343.4</v>
      </c>
      <c r="H322">
        <f>VLOOKUP(B322,vax!$B$2:$I$586,8, FALSE)</f>
        <v>157.85139140241824</v>
      </c>
    </row>
    <row r="323" spans="1:8" hidden="1" x14ac:dyDescent="0.35">
      <c r="A323" s="3" t="s">
        <v>1052</v>
      </c>
      <c r="B323">
        <v>42019</v>
      </c>
      <c r="C323">
        <v>2019</v>
      </c>
      <c r="D323">
        <v>2019</v>
      </c>
      <c r="E323">
        <v>387</v>
      </c>
      <c r="F323" s="3">
        <v>108980</v>
      </c>
      <c r="G323" s="3">
        <v>355.1</v>
      </c>
      <c r="H323">
        <f>VLOOKUP(B323,vax!$B$2:$I$586,8, FALSE)</f>
        <v>157.85139140241824</v>
      </c>
    </row>
    <row r="324" spans="1:8" hidden="1" x14ac:dyDescent="0.35">
      <c r="A324" s="3" t="s">
        <v>1052</v>
      </c>
      <c r="B324">
        <v>42019</v>
      </c>
      <c r="C324">
        <v>2020</v>
      </c>
      <c r="D324">
        <v>2020</v>
      </c>
      <c r="E324">
        <v>424</v>
      </c>
      <c r="F324" s="3">
        <v>109020</v>
      </c>
      <c r="G324" s="3">
        <v>388.9</v>
      </c>
      <c r="H324">
        <f>VLOOKUP(B324,vax!$B$2:$I$586,8, FALSE)</f>
        <v>157.85139140241824</v>
      </c>
    </row>
    <row r="325" spans="1:8" hidden="1" x14ac:dyDescent="0.35">
      <c r="A325" s="3" t="s">
        <v>1052</v>
      </c>
      <c r="B325">
        <v>42019</v>
      </c>
      <c r="C325">
        <v>2021</v>
      </c>
      <c r="D325">
        <v>2021</v>
      </c>
      <c r="E325">
        <v>512</v>
      </c>
      <c r="F325" s="3">
        <v>111915</v>
      </c>
      <c r="G325" s="3">
        <v>457.5</v>
      </c>
      <c r="H325">
        <f>VLOOKUP(B325,vax!$B$2:$I$586,8, FALSE)</f>
        <v>157.85139140241824</v>
      </c>
    </row>
    <row r="326" spans="1:8" hidden="1" x14ac:dyDescent="0.35">
      <c r="A326" s="3" t="s">
        <v>1052</v>
      </c>
      <c r="B326">
        <v>42019</v>
      </c>
      <c r="C326">
        <v>2022</v>
      </c>
      <c r="D326">
        <v>2022</v>
      </c>
      <c r="E326">
        <v>432</v>
      </c>
      <c r="F326" s="3">
        <v>112520</v>
      </c>
      <c r="G326" s="3">
        <v>383.9</v>
      </c>
      <c r="H326">
        <f>VLOOKUP(B326,vax!$B$2:$I$586,8, FALSE)</f>
        <v>157.85139140241824</v>
      </c>
    </row>
    <row r="327" spans="1:8" x14ac:dyDescent="0.35">
      <c r="A327" s="3" t="s">
        <v>651</v>
      </c>
      <c r="B327">
        <v>6007</v>
      </c>
      <c r="C327">
        <v>2018</v>
      </c>
      <c r="D327">
        <v>2018</v>
      </c>
      <c r="E327">
        <v>597</v>
      </c>
      <c r="F327" s="3">
        <v>134099</v>
      </c>
      <c r="G327" s="3">
        <v>445.2</v>
      </c>
      <c r="H327">
        <f>VLOOKUP(B327,vax!$B$2:$I$586,8, FALSE)</f>
        <v>130.43956452272135</v>
      </c>
    </row>
    <row r="328" spans="1:8" hidden="1" x14ac:dyDescent="0.35">
      <c r="A328" s="3" t="s">
        <v>651</v>
      </c>
      <c r="B328">
        <v>6007</v>
      </c>
      <c r="C328">
        <v>2019</v>
      </c>
      <c r="D328">
        <v>2019</v>
      </c>
      <c r="E328">
        <v>514</v>
      </c>
      <c r="F328" s="3">
        <v>126858</v>
      </c>
      <c r="G328" s="3">
        <v>405.2</v>
      </c>
      <c r="H328">
        <f>VLOOKUP(B328,vax!$B$2:$I$586,8, FALSE)</f>
        <v>130.43956452272135</v>
      </c>
    </row>
    <row r="329" spans="1:8" hidden="1" x14ac:dyDescent="0.35">
      <c r="A329" s="3" t="s">
        <v>651</v>
      </c>
      <c r="B329">
        <v>6007</v>
      </c>
      <c r="C329">
        <v>2020</v>
      </c>
      <c r="D329">
        <v>2020</v>
      </c>
      <c r="E329">
        <v>543</v>
      </c>
      <c r="F329" s="3">
        <v>123142</v>
      </c>
      <c r="G329" s="3">
        <v>441</v>
      </c>
      <c r="H329">
        <f>VLOOKUP(B329,vax!$B$2:$I$586,8, FALSE)</f>
        <v>130.43956452272135</v>
      </c>
    </row>
    <row r="330" spans="1:8" hidden="1" x14ac:dyDescent="0.35">
      <c r="A330" s="3" t="s">
        <v>651</v>
      </c>
      <c r="B330">
        <v>6007</v>
      </c>
      <c r="C330">
        <v>2021</v>
      </c>
      <c r="D330">
        <v>2021</v>
      </c>
      <c r="E330">
        <v>673</v>
      </c>
      <c r="F330" s="3">
        <v>120359</v>
      </c>
      <c r="G330" s="3">
        <v>559.20000000000005</v>
      </c>
      <c r="H330">
        <f>VLOOKUP(B330,vax!$B$2:$I$586,8, FALSE)</f>
        <v>130.43956452272135</v>
      </c>
    </row>
    <row r="331" spans="1:8" hidden="1" x14ac:dyDescent="0.35">
      <c r="A331" s="3" t="s">
        <v>651</v>
      </c>
      <c r="B331">
        <v>6007</v>
      </c>
      <c r="C331">
        <v>2022</v>
      </c>
      <c r="D331">
        <v>2022</v>
      </c>
      <c r="E331">
        <v>561</v>
      </c>
      <c r="F331" s="3">
        <v>119879</v>
      </c>
      <c r="G331" s="3">
        <v>468</v>
      </c>
      <c r="H331">
        <f>VLOOKUP(B331,vax!$B$2:$I$586,8, FALSE)</f>
        <v>130.43956452272135</v>
      </c>
    </row>
    <row r="332" spans="1:8" x14ac:dyDescent="0.35">
      <c r="A332" s="3" t="s">
        <v>978</v>
      </c>
      <c r="B332">
        <v>37025</v>
      </c>
      <c r="C332">
        <v>2018</v>
      </c>
      <c r="D332">
        <v>2018</v>
      </c>
      <c r="E332">
        <v>401</v>
      </c>
      <c r="F332" s="3">
        <v>124192</v>
      </c>
      <c r="G332" s="3">
        <v>322.89999999999998</v>
      </c>
      <c r="H332">
        <f>VLOOKUP(B332,vax!$B$2:$I$586,8, FALSE)</f>
        <v>149.19938367649058</v>
      </c>
    </row>
    <row r="333" spans="1:8" hidden="1" x14ac:dyDescent="0.35">
      <c r="A333" s="3" t="s">
        <v>978</v>
      </c>
      <c r="B333">
        <v>37025</v>
      </c>
      <c r="C333">
        <v>2019</v>
      </c>
      <c r="D333">
        <v>2019</v>
      </c>
      <c r="E333">
        <v>434</v>
      </c>
      <c r="F333" s="3">
        <v>127184</v>
      </c>
      <c r="G333" s="3">
        <v>341.2</v>
      </c>
      <c r="H333">
        <f>VLOOKUP(B333,vax!$B$2:$I$586,8, FALSE)</f>
        <v>149.19938367649058</v>
      </c>
    </row>
    <row r="334" spans="1:8" hidden="1" x14ac:dyDescent="0.35">
      <c r="A334" s="3" t="s">
        <v>978</v>
      </c>
      <c r="B334">
        <v>37025</v>
      </c>
      <c r="C334">
        <v>2020</v>
      </c>
      <c r="D334">
        <v>2020</v>
      </c>
      <c r="E334">
        <v>484</v>
      </c>
      <c r="F334" s="3">
        <v>130067</v>
      </c>
      <c r="G334" s="3">
        <v>372.1</v>
      </c>
      <c r="H334">
        <f>VLOOKUP(B334,vax!$B$2:$I$586,8, FALSE)</f>
        <v>149.19938367649058</v>
      </c>
    </row>
    <row r="335" spans="1:8" hidden="1" x14ac:dyDescent="0.35">
      <c r="A335" s="3" t="s">
        <v>978</v>
      </c>
      <c r="B335">
        <v>37025</v>
      </c>
      <c r="C335">
        <v>2021</v>
      </c>
      <c r="D335">
        <v>2021</v>
      </c>
      <c r="E335">
        <v>574</v>
      </c>
      <c r="F335" s="3">
        <v>136229</v>
      </c>
      <c r="G335" s="3">
        <v>421.3</v>
      </c>
      <c r="H335">
        <f>VLOOKUP(B335,vax!$B$2:$I$586,8, FALSE)</f>
        <v>149.19938367649058</v>
      </c>
    </row>
    <row r="336" spans="1:8" hidden="1" x14ac:dyDescent="0.35">
      <c r="A336" s="3" t="s">
        <v>978</v>
      </c>
      <c r="B336">
        <v>37025</v>
      </c>
      <c r="C336">
        <v>2022</v>
      </c>
      <c r="D336">
        <v>2022</v>
      </c>
      <c r="E336">
        <v>509</v>
      </c>
      <c r="F336" s="3">
        <v>139322</v>
      </c>
      <c r="G336" s="3">
        <v>365.3</v>
      </c>
      <c r="H336">
        <f>VLOOKUP(B336,vax!$B$2:$I$586,8, FALSE)</f>
        <v>149.19938367649058</v>
      </c>
    </row>
    <row r="337" spans="1:8" x14ac:dyDescent="0.35">
      <c r="A337" s="3" t="s">
        <v>1150</v>
      </c>
      <c r="B337">
        <v>49005</v>
      </c>
      <c r="C337">
        <v>2018</v>
      </c>
      <c r="D337">
        <v>2018</v>
      </c>
      <c r="E337">
        <v>142</v>
      </c>
      <c r="F337" s="3">
        <v>70965</v>
      </c>
      <c r="G337" s="3">
        <v>200.1</v>
      </c>
      <c r="H337">
        <f>VLOOKUP(B337,vax!$B$2:$I$586,8, FALSE)</f>
        <v>152.64741353597967</v>
      </c>
    </row>
    <row r="338" spans="1:8" hidden="1" x14ac:dyDescent="0.35">
      <c r="A338" s="3" t="s">
        <v>1150</v>
      </c>
      <c r="B338">
        <v>49005</v>
      </c>
      <c r="C338">
        <v>2019</v>
      </c>
      <c r="D338">
        <v>2019</v>
      </c>
      <c r="E338">
        <v>134</v>
      </c>
      <c r="F338" s="3">
        <v>71395</v>
      </c>
      <c r="G338" s="3">
        <v>187.7</v>
      </c>
      <c r="H338">
        <f>VLOOKUP(B338,vax!$B$2:$I$586,8, FALSE)</f>
        <v>152.64741353597967</v>
      </c>
    </row>
    <row r="339" spans="1:8" hidden="1" x14ac:dyDescent="0.35">
      <c r="A339" s="3" t="s">
        <v>1150</v>
      </c>
      <c r="B339">
        <v>49005</v>
      </c>
      <c r="C339">
        <v>2020</v>
      </c>
      <c r="D339">
        <v>2020</v>
      </c>
      <c r="E339">
        <v>118</v>
      </c>
      <c r="F339" s="3">
        <v>72364</v>
      </c>
      <c r="G339" s="3">
        <v>163.1</v>
      </c>
      <c r="H339">
        <f>VLOOKUP(B339,vax!$B$2:$I$586,8, FALSE)</f>
        <v>152.64741353597967</v>
      </c>
    </row>
    <row r="340" spans="1:8" hidden="1" x14ac:dyDescent="0.35">
      <c r="A340" s="3" t="s">
        <v>1150</v>
      </c>
      <c r="B340">
        <v>49005</v>
      </c>
      <c r="C340">
        <v>2021</v>
      </c>
      <c r="D340">
        <v>2021</v>
      </c>
      <c r="E340">
        <v>176</v>
      </c>
      <c r="F340" s="3">
        <v>76604</v>
      </c>
      <c r="G340" s="3">
        <v>229.8</v>
      </c>
      <c r="H340">
        <f>VLOOKUP(B340,vax!$B$2:$I$586,8, FALSE)</f>
        <v>152.64741353597967</v>
      </c>
    </row>
    <row r="341" spans="1:8" hidden="1" x14ac:dyDescent="0.35">
      <c r="A341" s="3" t="s">
        <v>1150</v>
      </c>
      <c r="B341">
        <v>49005</v>
      </c>
      <c r="C341">
        <v>2022</v>
      </c>
      <c r="D341">
        <v>2022</v>
      </c>
      <c r="E341">
        <v>144</v>
      </c>
      <c r="F341" s="3">
        <v>79050</v>
      </c>
      <c r="G341" s="3">
        <v>182.2</v>
      </c>
      <c r="H341">
        <f>VLOOKUP(B341,vax!$B$2:$I$586,8, FALSE)</f>
        <v>152.64741353597967</v>
      </c>
    </row>
    <row r="342" spans="1:8" x14ac:dyDescent="0.35">
      <c r="A342" s="3" t="s">
        <v>821</v>
      </c>
      <c r="B342">
        <v>22017</v>
      </c>
      <c r="C342">
        <v>2018</v>
      </c>
      <c r="D342">
        <v>2018</v>
      </c>
      <c r="E342">
        <v>840</v>
      </c>
      <c r="F342" s="3">
        <v>138064</v>
      </c>
      <c r="G342" s="3">
        <v>608.4</v>
      </c>
      <c r="H342">
        <f>VLOOKUP(B342,vax!$B$2:$I$586,8, FALSE)</f>
        <v>120.79950738567598</v>
      </c>
    </row>
    <row r="343" spans="1:8" hidden="1" x14ac:dyDescent="0.35">
      <c r="A343" s="3" t="s">
        <v>821</v>
      </c>
      <c r="B343">
        <v>22017</v>
      </c>
      <c r="C343">
        <v>2019</v>
      </c>
      <c r="D343">
        <v>2019</v>
      </c>
      <c r="E343">
        <v>802</v>
      </c>
      <c r="F343" s="3">
        <v>135503</v>
      </c>
      <c r="G343" s="3">
        <v>591.9</v>
      </c>
      <c r="H343">
        <f>VLOOKUP(B343,vax!$B$2:$I$586,8, FALSE)</f>
        <v>120.79950738567598</v>
      </c>
    </row>
    <row r="344" spans="1:8" hidden="1" x14ac:dyDescent="0.35">
      <c r="A344" s="3" t="s">
        <v>821</v>
      </c>
      <c r="B344">
        <v>22017</v>
      </c>
      <c r="C344">
        <v>2020</v>
      </c>
      <c r="D344">
        <v>2020</v>
      </c>
      <c r="E344">
        <v>980</v>
      </c>
      <c r="F344" s="3">
        <v>133234</v>
      </c>
      <c r="G344" s="3">
        <v>735.5</v>
      </c>
      <c r="H344">
        <f>VLOOKUP(B344,vax!$B$2:$I$586,8, FALSE)</f>
        <v>120.79950738567598</v>
      </c>
    </row>
    <row r="345" spans="1:8" hidden="1" x14ac:dyDescent="0.35">
      <c r="A345" s="3" t="s">
        <v>821</v>
      </c>
      <c r="B345">
        <v>22017</v>
      </c>
      <c r="C345">
        <v>2021</v>
      </c>
      <c r="D345">
        <v>2021</v>
      </c>
      <c r="E345">
        <v>1045</v>
      </c>
      <c r="F345" s="3">
        <v>130011</v>
      </c>
      <c r="G345" s="3">
        <v>803.8</v>
      </c>
      <c r="H345">
        <f>VLOOKUP(B345,vax!$B$2:$I$586,8, FALSE)</f>
        <v>120.79950738567598</v>
      </c>
    </row>
    <row r="346" spans="1:8" hidden="1" x14ac:dyDescent="0.35">
      <c r="A346" s="3" t="s">
        <v>821</v>
      </c>
      <c r="B346">
        <v>22017</v>
      </c>
      <c r="C346">
        <v>2022</v>
      </c>
      <c r="D346">
        <v>2022</v>
      </c>
      <c r="E346">
        <v>857</v>
      </c>
      <c r="F346" s="3">
        <v>127304</v>
      </c>
      <c r="G346" s="3">
        <v>673.2</v>
      </c>
      <c r="H346">
        <f>VLOOKUP(B346,vax!$B$2:$I$586,8, FALSE)</f>
        <v>120.79950738567598</v>
      </c>
    </row>
    <row r="347" spans="1:8" x14ac:dyDescent="0.35">
      <c r="A347" s="3" t="s">
        <v>822</v>
      </c>
      <c r="B347">
        <v>22019</v>
      </c>
      <c r="C347">
        <v>2018</v>
      </c>
      <c r="D347">
        <v>2018</v>
      </c>
      <c r="E347">
        <v>620</v>
      </c>
      <c r="F347" s="3">
        <v>117658</v>
      </c>
      <c r="G347" s="3">
        <v>527</v>
      </c>
      <c r="H347">
        <f>VLOOKUP(B347,vax!$B$2:$I$586,8, FALSE)</f>
        <v>104.94351558969723</v>
      </c>
    </row>
    <row r="348" spans="1:8" hidden="1" x14ac:dyDescent="0.35">
      <c r="A348" s="3" t="s">
        <v>822</v>
      </c>
      <c r="B348">
        <v>22019</v>
      </c>
      <c r="C348">
        <v>2019</v>
      </c>
      <c r="D348">
        <v>2019</v>
      </c>
      <c r="E348">
        <v>577</v>
      </c>
      <c r="F348" s="3">
        <v>116892</v>
      </c>
      <c r="G348" s="3">
        <v>493.6</v>
      </c>
      <c r="H348">
        <f>VLOOKUP(B348,vax!$B$2:$I$586,8, FALSE)</f>
        <v>104.94351558969723</v>
      </c>
    </row>
    <row r="349" spans="1:8" hidden="1" x14ac:dyDescent="0.35">
      <c r="A349" s="3" t="s">
        <v>822</v>
      </c>
      <c r="B349">
        <v>22019</v>
      </c>
      <c r="C349">
        <v>2020</v>
      </c>
      <c r="D349">
        <v>2020</v>
      </c>
      <c r="E349">
        <v>785</v>
      </c>
      <c r="F349" s="3">
        <v>116012</v>
      </c>
      <c r="G349" s="3">
        <v>676.7</v>
      </c>
      <c r="H349">
        <f>VLOOKUP(B349,vax!$B$2:$I$586,8, FALSE)</f>
        <v>104.94351558969723</v>
      </c>
    </row>
    <row r="350" spans="1:8" hidden="1" x14ac:dyDescent="0.35">
      <c r="A350" s="3" t="s">
        <v>822</v>
      </c>
      <c r="B350">
        <v>22019</v>
      </c>
      <c r="C350">
        <v>2021</v>
      </c>
      <c r="D350">
        <v>2021</v>
      </c>
      <c r="E350">
        <v>799</v>
      </c>
      <c r="F350" s="3">
        <v>116895</v>
      </c>
      <c r="G350" s="3">
        <v>683.5</v>
      </c>
      <c r="H350">
        <f>VLOOKUP(B350,vax!$B$2:$I$586,8, FALSE)</f>
        <v>104.94351558969723</v>
      </c>
    </row>
    <row r="351" spans="1:8" hidden="1" x14ac:dyDescent="0.35">
      <c r="A351" s="3" t="s">
        <v>822</v>
      </c>
      <c r="B351">
        <v>22019</v>
      </c>
      <c r="C351">
        <v>2022</v>
      </c>
      <c r="D351">
        <v>2022</v>
      </c>
      <c r="E351">
        <v>600</v>
      </c>
      <c r="F351" s="3">
        <v>115015</v>
      </c>
      <c r="G351" s="3">
        <v>521.70000000000005</v>
      </c>
      <c r="H351">
        <f>VLOOKUP(B351,vax!$B$2:$I$586,8, FALSE)</f>
        <v>104.94351558969723</v>
      </c>
    </row>
    <row r="352" spans="1:8" x14ac:dyDescent="0.35">
      <c r="A352" s="3" t="s">
        <v>621</v>
      </c>
      <c r="B352">
        <v>1015</v>
      </c>
      <c r="C352">
        <v>2018</v>
      </c>
      <c r="D352">
        <v>2018</v>
      </c>
      <c r="E352">
        <v>464</v>
      </c>
      <c r="F352" s="3">
        <v>66252</v>
      </c>
      <c r="G352" s="3">
        <v>700.4</v>
      </c>
      <c r="H352">
        <f>VLOOKUP(B352,vax!$B$2:$I$586,8, FALSE)</f>
        <v>115.35029525406431</v>
      </c>
    </row>
    <row r="353" spans="1:8" hidden="1" x14ac:dyDescent="0.35">
      <c r="A353" s="3" t="s">
        <v>621</v>
      </c>
      <c r="B353">
        <v>1015</v>
      </c>
      <c r="C353">
        <v>2019</v>
      </c>
      <c r="D353">
        <v>2019</v>
      </c>
      <c r="E353">
        <v>389</v>
      </c>
      <c r="F353" s="3">
        <v>65510</v>
      </c>
      <c r="G353" s="3">
        <v>593.79999999999995</v>
      </c>
      <c r="H353">
        <f>VLOOKUP(B353,vax!$B$2:$I$586,8, FALSE)</f>
        <v>115.35029525406431</v>
      </c>
    </row>
    <row r="354" spans="1:8" hidden="1" x14ac:dyDescent="0.35">
      <c r="A354" s="3" t="s">
        <v>621</v>
      </c>
      <c r="B354">
        <v>1015</v>
      </c>
      <c r="C354">
        <v>2020</v>
      </c>
      <c r="D354">
        <v>2020</v>
      </c>
      <c r="E354">
        <v>517</v>
      </c>
      <c r="F354" s="3">
        <v>64900</v>
      </c>
      <c r="G354" s="3">
        <v>796.6</v>
      </c>
      <c r="H354">
        <f>VLOOKUP(B354,vax!$B$2:$I$586,8, FALSE)</f>
        <v>115.35029525406431</v>
      </c>
    </row>
    <row r="355" spans="1:8" hidden="1" x14ac:dyDescent="0.35">
      <c r="A355" s="3" t="s">
        <v>621</v>
      </c>
      <c r="B355">
        <v>1015</v>
      </c>
      <c r="C355">
        <v>2021</v>
      </c>
      <c r="D355">
        <v>2021</v>
      </c>
      <c r="E355">
        <v>610</v>
      </c>
      <c r="F355" s="3">
        <v>66137</v>
      </c>
      <c r="G355" s="3">
        <v>922.3</v>
      </c>
      <c r="H355">
        <f>VLOOKUP(B355,vax!$B$2:$I$586,8, FALSE)</f>
        <v>115.35029525406431</v>
      </c>
    </row>
    <row r="356" spans="1:8" hidden="1" x14ac:dyDescent="0.35">
      <c r="A356" s="3" t="s">
        <v>621</v>
      </c>
      <c r="B356">
        <v>1015</v>
      </c>
      <c r="C356">
        <v>2022</v>
      </c>
      <c r="D356">
        <v>2022</v>
      </c>
      <c r="E356">
        <v>510</v>
      </c>
      <c r="F356" s="3">
        <v>65663</v>
      </c>
      <c r="G356" s="3">
        <v>776.7</v>
      </c>
      <c r="H356">
        <f>VLOOKUP(B356,vax!$B$2:$I$586,8, FALSE)</f>
        <v>115.35029525406431</v>
      </c>
    </row>
    <row r="357" spans="1:8" x14ac:dyDescent="0.35">
      <c r="A357" s="3" t="s">
        <v>865</v>
      </c>
      <c r="B357">
        <v>26025</v>
      </c>
      <c r="C357">
        <v>2018</v>
      </c>
      <c r="D357">
        <v>2018</v>
      </c>
      <c r="E357">
        <v>383</v>
      </c>
      <c r="F357" s="3">
        <v>76136</v>
      </c>
      <c r="G357" s="3">
        <v>503</v>
      </c>
      <c r="H357">
        <f>VLOOKUP(B357,vax!$B$2:$I$586,8, FALSE)</f>
        <v>128.28990474270449</v>
      </c>
    </row>
    <row r="358" spans="1:8" hidden="1" x14ac:dyDescent="0.35">
      <c r="A358" s="3" t="s">
        <v>865</v>
      </c>
      <c r="B358">
        <v>26025</v>
      </c>
      <c r="C358">
        <v>2019</v>
      </c>
      <c r="D358">
        <v>2019</v>
      </c>
      <c r="E358">
        <v>391</v>
      </c>
      <c r="F358" s="3">
        <v>75776</v>
      </c>
      <c r="G358" s="3">
        <v>516</v>
      </c>
      <c r="H358">
        <f>VLOOKUP(B358,vax!$B$2:$I$586,8, FALSE)</f>
        <v>128.28990474270449</v>
      </c>
    </row>
    <row r="359" spans="1:8" hidden="1" x14ac:dyDescent="0.35">
      <c r="A359" s="3" t="s">
        <v>865</v>
      </c>
      <c r="B359">
        <v>26025</v>
      </c>
      <c r="C359">
        <v>2020</v>
      </c>
      <c r="D359">
        <v>2020</v>
      </c>
      <c r="E359">
        <v>491</v>
      </c>
      <c r="F359" s="3">
        <v>75129</v>
      </c>
      <c r="G359" s="3">
        <v>653.5</v>
      </c>
      <c r="H359">
        <f>VLOOKUP(B359,vax!$B$2:$I$586,8, FALSE)</f>
        <v>128.28990474270449</v>
      </c>
    </row>
    <row r="360" spans="1:8" hidden="1" x14ac:dyDescent="0.35">
      <c r="A360" s="3" t="s">
        <v>865</v>
      </c>
      <c r="B360">
        <v>26025</v>
      </c>
      <c r="C360">
        <v>2021</v>
      </c>
      <c r="D360">
        <v>2021</v>
      </c>
      <c r="E360">
        <v>505</v>
      </c>
      <c r="F360" s="3">
        <v>75429</v>
      </c>
      <c r="G360" s="3">
        <v>669.5</v>
      </c>
      <c r="H360">
        <f>VLOOKUP(B360,vax!$B$2:$I$586,8, FALSE)</f>
        <v>128.28990474270449</v>
      </c>
    </row>
    <row r="361" spans="1:8" hidden="1" x14ac:dyDescent="0.35">
      <c r="A361" s="3" t="s">
        <v>865</v>
      </c>
      <c r="B361">
        <v>26025</v>
      </c>
      <c r="C361">
        <v>2022</v>
      </c>
      <c r="D361">
        <v>2022</v>
      </c>
      <c r="E361">
        <v>453</v>
      </c>
      <c r="F361" s="3">
        <v>74957</v>
      </c>
      <c r="G361" s="3">
        <v>604.29999999999995</v>
      </c>
      <c r="H361">
        <f>VLOOKUP(B361,vax!$B$2:$I$586,8, FALSE)</f>
        <v>128.28990474270449</v>
      </c>
    </row>
    <row r="362" spans="1:8" x14ac:dyDescent="0.35">
      <c r="A362" s="3" t="s">
        <v>1053</v>
      </c>
      <c r="B362">
        <v>42021</v>
      </c>
      <c r="C362">
        <v>2018</v>
      </c>
      <c r="D362">
        <v>2018</v>
      </c>
      <c r="E362">
        <v>394</v>
      </c>
      <c r="F362" s="3">
        <v>72935</v>
      </c>
      <c r="G362" s="3">
        <v>540.20000000000005</v>
      </c>
      <c r="H362">
        <f>VLOOKUP(B362,vax!$B$2:$I$586,8, FALSE)</f>
        <v>132.31054146237474</v>
      </c>
    </row>
    <row r="363" spans="1:8" hidden="1" x14ac:dyDescent="0.35">
      <c r="A363" s="3" t="s">
        <v>1053</v>
      </c>
      <c r="B363">
        <v>42021</v>
      </c>
      <c r="C363">
        <v>2019</v>
      </c>
      <c r="D363">
        <v>2019</v>
      </c>
      <c r="E363">
        <v>358</v>
      </c>
      <c r="F363" s="3">
        <v>71376</v>
      </c>
      <c r="G363" s="3">
        <v>501.6</v>
      </c>
      <c r="H363">
        <f>VLOOKUP(B363,vax!$B$2:$I$586,8, FALSE)</f>
        <v>132.31054146237474</v>
      </c>
    </row>
    <row r="364" spans="1:8" hidden="1" x14ac:dyDescent="0.35">
      <c r="A364" s="3" t="s">
        <v>1053</v>
      </c>
      <c r="B364">
        <v>42021</v>
      </c>
      <c r="C364">
        <v>2020</v>
      </c>
      <c r="D364">
        <v>2020</v>
      </c>
      <c r="E364">
        <v>448</v>
      </c>
      <c r="F364" s="3">
        <v>70084</v>
      </c>
      <c r="G364" s="3">
        <v>639.20000000000005</v>
      </c>
      <c r="H364">
        <f>VLOOKUP(B364,vax!$B$2:$I$586,8, FALSE)</f>
        <v>132.31054146237474</v>
      </c>
    </row>
    <row r="365" spans="1:8" hidden="1" x14ac:dyDescent="0.35">
      <c r="A365" s="3" t="s">
        <v>1053</v>
      </c>
      <c r="B365">
        <v>42021</v>
      </c>
      <c r="C365">
        <v>2021</v>
      </c>
      <c r="D365">
        <v>2021</v>
      </c>
      <c r="E365">
        <v>476</v>
      </c>
      <c r="F365" s="3">
        <v>71889</v>
      </c>
      <c r="G365" s="3">
        <v>662.1</v>
      </c>
      <c r="H365">
        <f>VLOOKUP(B365,vax!$B$2:$I$586,8, FALSE)</f>
        <v>132.31054146237474</v>
      </c>
    </row>
    <row r="366" spans="1:8" hidden="1" x14ac:dyDescent="0.35">
      <c r="A366" s="3" t="s">
        <v>1053</v>
      </c>
      <c r="B366">
        <v>42021</v>
      </c>
      <c r="C366">
        <v>2022</v>
      </c>
      <c r="D366">
        <v>2022</v>
      </c>
      <c r="E366">
        <v>413</v>
      </c>
      <c r="F366" s="3">
        <v>71054</v>
      </c>
      <c r="G366" s="3">
        <v>581.20000000000005</v>
      </c>
      <c r="H366">
        <f>VLOOKUP(B366,vax!$B$2:$I$586,8, FALSE)</f>
        <v>132.31054146237474</v>
      </c>
    </row>
    <row r="367" spans="1:8" x14ac:dyDescent="0.35">
      <c r="A367" s="3" t="s">
        <v>926</v>
      </c>
      <c r="B367">
        <v>34007</v>
      </c>
      <c r="C367">
        <v>2018</v>
      </c>
      <c r="D367">
        <v>2018</v>
      </c>
      <c r="E367">
        <v>1345</v>
      </c>
      <c r="F367" s="3">
        <v>301158</v>
      </c>
      <c r="G367" s="3">
        <v>446.6</v>
      </c>
      <c r="H367">
        <f>VLOOKUP(B367,vax!$B$2:$I$586,8, FALSE)</f>
        <v>185.84407726620279</v>
      </c>
    </row>
    <row r="368" spans="1:8" hidden="1" x14ac:dyDescent="0.35">
      <c r="A368" s="3" t="s">
        <v>926</v>
      </c>
      <c r="B368">
        <v>34007</v>
      </c>
      <c r="C368">
        <v>2019</v>
      </c>
      <c r="D368">
        <v>2019</v>
      </c>
      <c r="E368">
        <v>1322</v>
      </c>
      <c r="F368" s="3">
        <v>299501</v>
      </c>
      <c r="G368" s="3">
        <v>441.4</v>
      </c>
      <c r="H368">
        <f>VLOOKUP(B368,vax!$B$2:$I$586,8, FALSE)</f>
        <v>185.84407726620279</v>
      </c>
    </row>
    <row r="369" spans="1:8" hidden="1" x14ac:dyDescent="0.35">
      <c r="A369" s="3" t="s">
        <v>926</v>
      </c>
      <c r="B369">
        <v>34007</v>
      </c>
      <c r="C369">
        <v>2020</v>
      </c>
      <c r="D369">
        <v>2020</v>
      </c>
      <c r="E369">
        <v>1539</v>
      </c>
      <c r="F369" s="3">
        <v>298730</v>
      </c>
      <c r="G369" s="3">
        <v>515.20000000000005</v>
      </c>
      <c r="H369">
        <f>VLOOKUP(B369,vax!$B$2:$I$586,8, FALSE)</f>
        <v>185.84407726620279</v>
      </c>
    </row>
    <row r="370" spans="1:8" hidden="1" x14ac:dyDescent="0.35">
      <c r="A370" s="3" t="s">
        <v>926</v>
      </c>
      <c r="B370">
        <v>34007</v>
      </c>
      <c r="C370">
        <v>2021</v>
      </c>
      <c r="D370">
        <v>2021</v>
      </c>
      <c r="E370">
        <v>1636</v>
      </c>
      <c r="F370" s="3">
        <v>308365</v>
      </c>
      <c r="G370" s="3">
        <v>530.5</v>
      </c>
      <c r="H370">
        <f>VLOOKUP(B370,vax!$B$2:$I$586,8, FALSE)</f>
        <v>185.84407726620279</v>
      </c>
    </row>
    <row r="371" spans="1:8" hidden="1" x14ac:dyDescent="0.35">
      <c r="A371" s="3" t="s">
        <v>926</v>
      </c>
      <c r="B371">
        <v>34007</v>
      </c>
      <c r="C371">
        <v>2022</v>
      </c>
      <c r="D371">
        <v>2022</v>
      </c>
      <c r="E371">
        <v>1391</v>
      </c>
      <c r="F371" s="3">
        <v>308219</v>
      </c>
      <c r="G371" s="3">
        <v>451.3</v>
      </c>
      <c r="H371">
        <f>VLOOKUP(B371,vax!$B$2:$I$586,8, FALSE)</f>
        <v>185.84407726620279</v>
      </c>
    </row>
    <row r="372" spans="1:8" x14ac:dyDescent="0.35">
      <c r="A372" s="3" t="s">
        <v>1114</v>
      </c>
      <c r="B372">
        <v>48061</v>
      </c>
      <c r="C372">
        <v>2018</v>
      </c>
      <c r="D372">
        <v>2018</v>
      </c>
      <c r="E372">
        <v>736</v>
      </c>
      <c r="F372" s="3">
        <v>224146</v>
      </c>
      <c r="G372" s="3">
        <v>328.4</v>
      </c>
      <c r="H372">
        <f>VLOOKUP(B372,vax!$B$2:$I$586,8, FALSE)</f>
        <v>211.67985950052096</v>
      </c>
    </row>
    <row r="373" spans="1:8" hidden="1" x14ac:dyDescent="0.35">
      <c r="A373" s="3" t="s">
        <v>1114</v>
      </c>
      <c r="B373">
        <v>48061</v>
      </c>
      <c r="C373">
        <v>2019</v>
      </c>
      <c r="D373">
        <v>2019</v>
      </c>
      <c r="E373">
        <v>705</v>
      </c>
      <c r="F373" s="3">
        <v>224014</v>
      </c>
      <c r="G373" s="3">
        <v>314.7</v>
      </c>
      <c r="H373">
        <f>VLOOKUP(B373,vax!$B$2:$I$586,8, FALSE)</f>
        <v>211.67985950052096</v>
      </c>
    </row>
    <row r="374" spans="1:8" hidden="1" x14ac:dyDescent="0.35">
      <c r="A374" s="3" t="s">
        <v>1114</v>
      </c>
      <c r="B374">
        <v>48061</v>
      </c>
      <c r="C374">
        <v>2020</v>
      </c>
      <c r="D374">
        <v>2020</v>
      </c>
      <c r="E374">
        <v>1154</v>
      </c>
      <c r="F374" s="3">
        <v>224723</v>
      </c>
      <c r="G374" s="3">
        <v>513.5</v>
      </c>
      <c r="H374">
        <f>VLOOKUP(B374,vax!$B$2:$I$586,8, FALSE)</f>
        <v>211.67985950052096</v>
      </c>
    </row>
    <row r="375" spans="1:8" hidden="1" x14ac:dyDescent="0.35">
      <c r="A375" s="3" t="s">
        <v>1114</v>
      </c>
      <c r="B375">
        <v>48061</v>
      </c>
      <c r="C375">
        <v>2021</v>
      </c>
      <c r="D375">
        <v>2021</v>
      </c>
      <c r="E375">
        <v>1125</v>
      </c>
      <c r="F375" s="3">
        <v>225890</v>
      </c>
      <c r="G375" s="3">
        <v>498</v>
      </c>
      <c r="H375">
        <f>VLOOKUP(B375,vax!$B$2:$I$586,8, FALSE)</f>
        <v>211.67985950052096</v>
      </c>
    </row>
    <row r="376" spans="1:8" hidden="1" x14ac:dyDescent="0.35">
      <c r="A376" s="3" t="s">
        <v>1114</v>
      </c>
      <c r="B376">
        <v>48061</v>
      </c>
      <c r="C376">
        <v>2022</v>
      </c>
      <c r="D376">
        <v>2022</v>
      </c>
      <c r="E376">
        <v>945</v>
      </c>
      <c r="F376" s="3">
        <v>230121</v>
      </c>
      <c r="G376" s="3">
        <v>410.7</v>
      </c>
      <c r="H376">
        <f>VLOOKUP(B376,vax!$B$2:$I$586,8, FALSE)</f>
        <v>211.67985950052096</v>
      </c>
    </row>
    <row r="377" spans="1:8" x14ac:dyDescent="0.35">
      <c r="A377" s="3" t="s">
        <v>1031</v>
      </c>
      <c r="B377">
        <v>40017</v>
      </c>
      <c r="C377">
        <v>2018</v>
      </c>
      <c r="D377">
        <v>2018</v>
      </c>
      <c r="E377">
        <v>287</v>
      </c>
      <c r="F377" s="3">
        <v>84742</v>
      </c>
      <c r="G377" s="3">
        <v>338.7</v>
      </c>
      <c r="H377">
        <f>VLOOKUP(B377,vax!$B$2:$I$586,8, FALSE)</f>
        <v>156.79046624758433</v>
      </c>
    </row>
    <row r="378" spans="1:8" hidden="1" x14ac:dyDescent="0.35">
      <c r="A378" s="3" t="s">
        <v>1031</v>
      </c>
      <c r="B378">
        <v>40017</v>
      </c>
      <c r="C378">
        <v>2019</v>
      </c>
      <c r="D378">
        <v>2019</v>
      </c>
      <c r="E378">
        <v>311</v>
      </c>
      <c r="F378" s="3">
        <v>86763</v>
      </c>
      <c r="G378" s="3">
        <v>358.4</v>
      </c>
      <c r="H378">
        <f>VLOOKUP(B378,vax!$B$2:$I$586,8, FALSE)</f>
        <v>156.79046624758433</v>
      </c>
    </row>
    <row r="379" spans="1:8" hidden="1" x14ac:dyDescent="0.35">
      <c r="A379" s="3" t="s">
        <v>1031</v>
      </c>
      <c r="B379">
        <v>40017</v>
      </c>
      <c r="C379">
        <v>2020</v>
      </c>
      <c r="D379">
        <v>2020</v>
      </c>
      <c r="E379">
        <v>325</v>
      </c>
      <c r="F379" s="3">
        <v>89406</v>
      </c>
      <c r="G379" s="3">
        <v>363.5</v>
      </c>
      <c r="H379">
        <f>VLOOKUP(B379,vax!$B$2:$I$586,8, FALSE)</f>
        <v>156.79046624758433</v>
      </c>
    </row>
    <row r="380" spans="1:8" hidden="1" x14ac:dyDescent="0.35">
      <c r="A380" s="3" t="s">
        <v>1031</v>
      </c>
      <c r="B380">
        <v>40017</v>
      </c>
      <c r="C380">
        <v>2021</v>
      </c>
      <c r="D380">
        <v>2021</v>
      </c>
      <c r="E380">
        <v>359</v>
      </c>
      <c r="F380" s="3">
        <v>94659</v>
      </c>
      <c r="G380" s="3">
        <v>379.3</v>
      </c>
      <c r="H380">
        <f>VLOOKUP(B380,vax!$B$2:$I$586,8, FALSE)</f>
        <v>156.79046624758433</v>
      </c>
    </row>
    <row r="381" spans="1:8" hidden="1" x14ac:dyDescent="0.35">
      <c r="A381" s="3" t="s">
        <v>1031</v>
      </c>
      <c r="B381">
        <v>40017</v>
      </c>
      <c r="C381">
        <v>2022</v>
      </c>
      <c r="D381">
        <v>2022</v>
      </c>
      <c r="E381">
        <v>338</v>
      </c>
      <c r="F381" s="3">
        <v>99216</v>
      </c>
      <c r="G381" s="3">
        <v>340.7</v>
      </c>
      <c r="H381">
        <f>VLOOKUP(B381,vax!$B$2:$I$586,8, FALSE)</f>
        <v>156.79046624758433</v>
      </c>
    </row>
    <row r="382" spans="1:8" x14ac:dyDescent="0.35">
      <c r="A382" s="3" t="s">
        <v>762</v>
      </c>
      <c r="B382">
        <v>16027</v>
      </c>
      <c r="C382">
        <v>2018</v>
      </c>
      <c r="D382">
        <v>2018</v>
      </c>
      <c r="E382">
        <v>414</v>
      </c>
      <c r="F382" s="3">
        <v>122702</v>
      </c>
      <c r="G382" s="3">
        <v>337.4</v>
      </c>
      <c r="H382">
        <f>VLOOKUP(B382,vax!$B$2:$I$586,8, FALSE)</f>
        <v>115.83157327101962</v>
      </c>
    </row>
    <row r="383" spans="1:8" hidden="1" x14ac:dyDescent="0.35">
      <c r="A383" s="3" t="s">
        <v>762</v>
      </c>
      <c r="B383">
        <v>16027</v>
      </c>
      <c r="C383">
        <v>2019</v>
      </c>
      <c r="D383">
        <v>2019</v>
      </c>
      <c r="E383">
        <v>383</v>
      </c>
      <c r="F383" s="3">
        <v>127004</v>
      </c>
      <c r="G383" s="3">
        <v>301.60000000000002</v>
      </c>
      <c r="H383">
        <f>VLOOKUP(B383,vax!$B$2:$I$586,8, FALSE)</f>
        <v>115.83157327101962</v>
      </c>
    </row>
    <row r="384" spans="1:8" hidden="1" x14ac:dyDescent="0.35">
      <c r="A384" s="3" t="s">
        <v>762</v>
      </c>
      <c r="B384">
        <v>16027</v>
      </c>
      <c r="C384">
        <v>2020</v>
      </c>
      <c r="D384">
        <v>2020</v>
      </c>
      <c r="E384">
        <v>432</v>
      </c>
      <c r="F384" s="3">
        <v>131609</v>
      </c>
      <c r="G384" s="3">
        <v>328.2</v>
      </c>
      <c r="H384">
        <f>VLOOKUP(B384,vax!$B$2:$I$586,8, FALSE)</f>
        <v>115.83157327101962</v>
      </c>
    </row>
    <row r="385" spans="1:8" hidden="1" x14ac:dyDescent="0.35">
      <c r="A385" s="3" t="s">
        <v>762</v>
      </c>
      <c r="B385">
        <v>16027</v>
      </c>
      <c r="C385">
        <v>2021</v>
      </c>
      <c r="D385">
        <v>2021</v>
      </c>
      <c r="E385">
        <v>543</v>
      </c>
      <c r="F385" s="3">
        <v>135943</v>
      </c>
      <c r="G385" s="3">
        <v>399.4</v>
      </c>
      <c r="H385">
        <f>VLOOKUP(B385,vax!$B$2:$I$586,8, FALSE)</f>
        <v>115.83157327101962</v>
      </c>
    </row>
    <row r="386" spans="1:8" hidden="1" x14ac:dyDescent="0.35">
      <c r="A386" s="3" t="s">
        <v>762</v>
      </c>
      <c r="B386">
        <v>16027</v>
      </c>
      <c r="C386">
        <v>2022</v>
      </c>
      <c r="D386">
        <v>2022</v>
      </c>
      <c r="E386">
        <v>505</v>
      </c>
      <c r="F386" s="3">
        <v>141320</v>
      </c>
      <c r="G386" s="3">
        <v>357.3</v>
      </c>
      <c r="H386">
        <f>VLOOKUP(B386,vax!$B$2:$I$586,8, FALSE)</f>
        <v>115.83157327101962</v>
      </c>
    </row>
    <row r="387" spans="1:8" x14ac:dyDescent="0.35">
      <c r="A387" s="3" t="s">
        <v>745</v>
      </c>
      <c r="B387">
        <v>13045</v>
      </c>
      <c r="C387">
        <v>2018</v>
      </c>
      <c r="D387">
        <v>2018</v>
      </c>
      <c r="E387">
        <v>309</v>
      </c>
      <c r="F387" s="3">
        <v>69487</v>
      </c>
      <c r="G387" s="3">
        <v>444.7</v>
      </c>
      <c r="H387">
        <f>VLOOKUP(B387,vax!$B$2:$I$586,8, FALSE)</f>
        <v>64.522572912504998</v>
      </c>
    </row>
    <row r="388" spans="1:8" hidden="1" x14ac:dyDescent="0.35">
      <c r="A388" s="3" t="s">
        <v>745</v>
      </c>
      <c r="B388">
        <v>13045</v>
      </c>
      <c r="C388">
        <v>2019</v>
      </c>
      <c r="D388">
        <v>2019</v>
      </c>
      <c r="E388">
        <v>341</v>
      </c>
      <c r="F388" s="3">
        <v>70235</v>
      </c>
      <c r="G388" s="3">
        <v>485.5</v>
      </c>
      <c r="H388">
        <f>VLOOKUP(B388,vax!$B$2:$I$586,8, FALSE)</f>
        <v>64.522572912504998</v>
      </c>
    </row>
    <row r="389" spans="1:8" hidden="1" x14ac:dyDescent="0.35">
      <c r="A389" s="3" t="s">
        <v>745</v>
      </c>
      <c r="B389">
        <v>13045</v>
      </c>
      <c r="C389">
        <v>2020</v>
      </c>
      <c r="D389">
        <v>2020</v>
      </c>
      <c r="E389">
        <v>394</v>
      </c>
      <c r="F389" s="3">
        <v>71040</v>
      </c>
      <c r="G389" s="3">
        <v>554.6</v>
      </c>
      <c r="H389">
        <f>VLOOKUP(B389,vax!$B$2:$I$586,8, FALSE)</f>
        <v>64.522572912504998</v>
      </c>
    </row>
    <row r="390" spans="1:8" hidden="1" x14ac:dyDescent="0.35">
      <c r="A390" s="3" t="s">
        <v>745</v>
      </c>
      <c r="B390">
        <v>13045</v>
      </c>
      <c r="C390">
        <v>2021</v>
      </c>
      <c r="D390">
        <v>2021</v>
      </c>
      <c r="E390">
        <v>508</v>
      </c>
      <c r="F390" s="3">
        <v>71365</v>
      </c>
      <c r="G390" s="3">
        <v>711.8</v>
      </c>
      <c r="H390">
        <f>VLOOKUP(B390,vax!$B$2:$I$586,8, FALSE)</f>
        <v>64.522572912504998</v>
      </c>
    </row>
    <row r="391" spans="1:8" hidden="1" x14ac:dyDescent="0.35">
      <c r="A391" s="3" t="s">
        <v>745</v>
      </c>
      <c r="B391">
        <v>13045</v>
      </c>
      <c r="C391">
        <v>2022</v>
      </c>
      <c r="D391">
        <v>2022</v>
      </c>
      <c r="E391">
        <v>397</v>
      </c>
      <c r="F391" s="3">
        <v>73302</v>
      </c>
      <c r="G391" s="3">
        <v>541.6</v>
      </c>
      <c r="H391">
        <f>VLOOKUP(B391,vax!$B$2:$I$586,8, FALSE)</f>
        <v>64.522572912504998</v>
      </c>
    </row>
    <row r="392" spans="1:8" x14ac:dyDescent="0.35">
      <c r="A392" s="3" t="s">
        <v>840</v>
      </c>
      <c r="B392">
        <v>24013</v>
      </c>
      <c r="C392">
        <v>2018</v>
      </c>
      <c r="D392">
        <v>2018</v>
      </c>
      <c r="E392">
        <v>362</v>
      </c>
      <c r="F392" s="3">
        <v>99312</v>
      </c>
      <c r="G392" s="3">
        <v>364.5</v>
      </c>
      <c r="H392">
        <f>VLOOKUP(B392,vax!$B$2:$I$586,8, FALSE)</f>
        <v>189.442097596504</v>
      </c>
    </row>
    <row r="393" spans="1:8" hidden="1" x14ac:dyDescent="0.35">
      <c r="A393" s="3" t="s">
        <v>840</v>
      </c>
      <c r="B393">
        <v>24013</v>
      </c>
      <c r="C393">
        <v>2019</v>
      </c>
      <c r="D393">
        <v>2019</v>
      </c>
      <c r="E393">
        <v>336</v>
      </c>
      <c r="F393" s="3">
        <v>98805</v>
      </c>
      <c r="G393" s="3">
        <v>340.1</v>
      </c>
      <c r="H393">
        <f>VLOOKUP(B393,vax!$B$2:$I$586,8, FALSE)</f>
        <v>189.442097596504</v>
      </c>
    </row>
    <row r="394" spans="1:8" hidden="1" x14ac:dyDescent="0.35">
      <c r="A394" s="3" t="s">
        <v>840</v>
      </c>
      <c r="B394">
        <v>24013</v>
      </c>
      <c r="C394">
        <v>2020</v>
      </c>
      <c r="D394">
        <v>2020</v>
      </c>
      <c r="E394">
        <v>358</v>
      </c>
      <c r="F394" s="3">
        <v>98396</v>
      </c>
      <c r="G394" s="3">
        <v>363.8</v>
      </c>
      <c r="H394">
        <f>VLOOKUP(B394,vax!$B$2:$I$586,8, FALSE)</f>
        <v>189.442097596504</v>
      </c>
    </row>
    <row r="395" spans="1:8" hidden="1" x14ac:dyDescent="0.35">
      <c r="A395" s="3" t="s">
        <v>840</v>
      </c>
      <c r="B395">
        <v>24013</v>
      </c>
      <c r="C395">
        <v>2021</v>
      </c>
      <c r="D395">
        <v>2021</v>
      </c>
      <c r="E395">
        <v>395</v>
      </c>
      <c r="F395" s="3">
        <v>101263</v>
      </c>
      <c r="G395" s="3">
        <v>390.1</v>
      </c>
      <c r="H395">
        <f>VLOOKUP(B395,vax!$B$2:$I$586,8, FALSE)</f>
        <v>189.442097596504</v>
      </c>
    </row>
    <row r="396" spans="1:8" hidden="1" x14ac:dyDescent="0.35">
      <c r="A396" s="3" t="s">
        <v>840</v>
      </c>
      <c r="B396">
        <v>24013</v>
      </c>
      <c r="C396">
        <v>2022</v>
      </c>
      <c r="D396">
        <v>2022</v>
      </c>
      <c r="E396">
        <v>351</v>
      </c>
      <c r="F396" s="3">
        <v>101423</v>
      </c>
      <c r="G396" s="3">
        <v>346.1</v>
      </c>
      <c r="H396">
        <f>VLOOKUP(B396,vax!$B$2:$I$586,8, FALSE)</f>
        <v>189.442097596504</v>
      </c>
    </row>
    <row r="397" spans="1:8" x14ac:dyDescent="0.35">
      <c r="A397" s="3" t="s">
        <v>883</v>
      </c>
      <c r="B397">
        <v>27019</v>
      </c>
      <c r="C397">
        <v>2018</v>
      </c>
      <c r="D397">
        <v>2018</v>
      </c>
      <c r="E397">
        <v>119</v>
      </c>
      <c r="F397" s="3">
        <v>60766</v>
      </c>
      <c r="G397" s="3">
        <v>195.8</v>
      </c>
      <c r="H397">
        <f>VLOOKUP(B397,vax!$B$2:$I$586,8, FALSE)</f>
        <v>183.20158410901664</v>
      </c>
    </row>
    <row r="398" spans="1:8" hidden="1" x14ac:dyDescent="0.35">
      <c r="A398" s="3" t="s">
        <v>883</v>
      </c>
      <c r="B398">
        <v>27019</v>
      </c>
      <c r="C398">
        <v>2019</v>
      </c>
      <c r="D398">
        <v>2019</v>
      </c>
      <c r="E398">
        <v>117</v>
      </c>
      <c r="F398" s="3">
        <v>61471</v>
      </c>
      <c r="G398" s="3">
        <v>190.3</v>
      </c>
      <c r="H398">
        <f>VLOOKUP(B398,vax!$B$2:$I$586,8, FALSE)</f>
        <v>183.20158410901664</v>
      </c>
    </row>
    <row r="399" spans="1:8" hidden="1" x14ac:dyDescent="0.35">
      <c r="A399" s="3" t="s">
        <v>883</v>
      </c>
      <c r="B399">
        <v>27019</v>
      </c>
      <c r="C399">
        <v>2020</v>
      </c>
      <c r="D399">
        <v>2020</v>
      </c>
      <c r="E399">
        <v>121</v>
      </c>
      <c r="F399" s="3">
        <v>62039</v>
      </c>
      <c r="G399" s="3">
        <v>195</v>
      </c>
      <c r="H399">
        <f>VLOOKUP(B399,vax!$B$2:$I$586,8, FALSE)</f>
        <v>183.20158410901664</v>
      </c>
    </row>
    <row r="400" spans="1:8" hidden="1" x14ac:dyDescent="0.35">
      <c r="A400" s="3" t="s">
        <v>883</v>
      </c>
      <c r="B400">
        <v>27019</v>
      </c>
      <c r="C400">
        <v>2021</v>
      </c>
      <c r="D400">
        <v>2021</v>
      </c>
      <c r="E400">
        <v>147</v>
      </c>
      <c r="F400" s="3">
        <v>63413</v>
      </c>
      <c r="G400" s="3">
        <v>231.8</v>
      </c>
      <c r="H400">
        <f>VLOOKUP(B400,vax!$B$2:$I$586,8, FALSE)</f>
        <v>183.20158410901664</v>
      </c>
    </row>
    <row r="401" spans="1:8" hidden="1" x14ac:dyDescent="0.35">
      <c r="A401" s="3" t="s">
        <v>883</v>
      </c>
      <c r="B401">
        <v>27019</v>
      </c>
      <c r="C401">
        <v>2022</v>
      </c>
      <c r="D401">
        <v>2022</v>
      </c>
      <c r="E401">
        <v>125</v>
      </c>
      <c r="F401" s="3">
        <v>64096</v>
      </c>
      <c r="G401" s="3">
        <v>195</v>
      </c>
      <c r="H401">
        <f>VLOOKUP(B401,vax!$B$2:$I$586,8, FALSE)</f>
        <v>183.20158410901664</v>
      </c>
    </row>
    <row r="402" spans="1:8" x14ac:dyDescent="0.35">
      <c r="A402" s="3" t="s">
        <v>900</v>
      </c>
      <c r="B402">
        <v>29037</v>
      </c>
      <c r="C402">
        <v>2018</v>
      </c>
      <c r="D402">
        <v>2018</v>
      </c>
      <c r="E402">
        <v>244</v>
      </c>
      <c r="F402" s="3">
        <v>59503</v>
      </c>
      <c r="G402" s="3">
        <v>410.1</v>
      </c>
      <c r="H402">
        <f>VLOOKUP(B402,vax!$B$2:$I$586,8, FALSE)</f>
        <v>130.23263286421181</v>
      </c>
    </row>
    <row r="403" spans="1:8" hidden="1" x14ac:dyDescent="0.35">
      <c r="A403" s="3" t="s">
        <v>900</v>
      </c>
      <c r="B403">
        <v>29037</v>
      </c>
      <c r="C403">
        <v>2019</v>
      </c>
      <c r="D403">
        <v>2019</v>
      </c>
      <c r="E403">
        <v>239</v>
      </c>
      <c r="F403" s="3">
        <v>59906</v>
      </c>
      <c r="G403" s="3">
        <v>399</v>
      </c>
      <c r="H403">
        <f>VLOOKUP(B403,vax!$B$2:$I$586,8, FALSE)</f>
        <v>130.23263286421181</v>
      </c>
    </row>
    <row r="404" spans="1:8" hidden="1" x14ac:dyDescent="0.35">
      <c r="A404" s="3" t="s">
        <v>900</v>
      </c>
      <c r="B404">
        <v>29037</v>
      </c>
      <c r="C404">
        <v>2020</v>
      </c>
      <c r="D404">
        <v>2020</v>
      </c>
      <c r="E404">
        <v>216</v>
      </c>
      <c r="F404" s="3">
        <v>60448</v>
      </c>
      <c r="G404" s="3">
        <v>357.3</v>
      </c>
      <c r="H404">
        <f>VLOOKUP(B404,vax!$B$2:$I$586,8, FALSE)</f>
        <v>130.23263286421181</v>
      </c>
    </row>
    <row r="405" spans="1:8" hidden="1" x14ac:dyDescent="0.35">
      <c r="A405" s="3" t="s">
        <v>900</v>
      </c>
      <c r="B405">
        <v>29037</v>
      </c>
      <c r="C405">
        <v>2021</v>
      </c>
      <c r="D405">
        <v>2021</v>
      </c>
      <c r="E405">
        <v>284</v>
      </c>
      <c r="F405" s="3">
        <v>62128</v>
      </c>
      <c r="G405" s="3">
        <v>457.1</v>
      </c>
      <c r="H405">
        <f>VLOOKUP(B405,vax!$B$2:$I$586,8, FALSE)</f>
        <v>130.23263286421181</v>
      </c>
    </row>
    <row r="406" spans="1:8" hidden="1" x14ac:dyDescent="0.35">
      <c r="A406" s="3" t="s">
        <v>900</v>
      </c>
      <c r="B406">
        <v>29037</v>
      </c>
      <c r="C406">
        <v>2022</v>
      </c>
      <c r="D406">
        <v>2022</v>
      </c>
      <c r="E406">
        <v>297</v>
      </c>
      <c r="F406" s="3">
        <v>62415</v>
      </c>
      <c r="G406" s="3">
        <v>475.8</v>
      </c>
      <c r="H406">
        <f>VLOOKUP(B406,vax!$B$2:$I$586,8, FALSE)</f>
        <v>130.23263286421181</v>
      </c>
    </row>
    <row r="407" spans="1:8" x14ac:dyDescent="0.35">
      <c r="A407" s="3" t="s">
        <v>1003</v>
      </c>
      <c r="B407">
        <v>38017</v>
      </c>
      <c r="C407">
        <v>2018</v>
      </c>
      <c r="D407">
        <v>2018</v>
      </c>
      <c r="E407">
        <v>280</v>
      </c>
      <c r="F407" s="3">
        <v>113085</v>
      </c>
      <c r="G407" s="3">
        <v>247.6</v>
      </c>
      <c r="H407">
        <f>VLOOKUP(B407,vax!$B$2:$I$586,8, FALSE)</f>
        <v>161.06254544224819</v>
      </c>
    </row>
    <row r="408" spans="1:8" hidden="1" x14ac:dyDescent="0.35">
      <c r="A408" s="3" t="s">
        <v>1003</v>
      </c>
      <c r="B408">
        <v>38017</v>
      </c>
      <c r="C408">
        <v>2019</v>
      </c>
      <c r="D408">
        <v>2019</v>
      </c>
      <c r="E408">
        <v>291</v>
      </c>
      <c r="F408" s="3">
        <v>112643</v>
      </c>
      <c r="G408" s="3">
        <v>258.3</v>
      </c>
      <c r="H408">
        <f>VLOOKUP(B408,vax!$B$2:$I$586,8, FALSE)</f>
        <v>161.06254544224819</v>
      </c>
    </row>
    <row r="409" spans="1:8" hidden="1" x14ac:dyDescent="0.35">
      <c r="A409" s="3" t="s">
        <v>1003</v>
      </c>
      <c r="B409">
        <v>38017</v>
      </c>
      <c r="C409">
        <v>2020</v>
      </c>
      <c r="D409">
        <v>2020</v>
      </c>
      <c r="E409">
        <v>339</v>
      </c>
      <c r="F409" s="3">
        <v>113372</v>
      </c>
      <c r="G409" s="3">
        <v>299</v>
      </c>
      <c r="H409">
        <f>VLOOKUP(B409,vax!$B$2:$I$586,8, FALSE)</f>
        <v>161.06254544224819</v>
      </c>
    </row>
    <row r="410" spans="1:8" hidden="1" x14ac:dyDescent="0.35">
      <c r="A410" s="3" t="s">
        <v>1003</v>
      </c>
      <c r="B410">
        <v>38017</v>
      </c>
      <c r="C410">
        <v>2021</v>
      </c>
      <c r="D410">
        <v>2021</v>
      </c>
      <c r="E410">
        <v>354</v>
      </c>
      <c r="F410" s="3">
        <v>114593</v>
      </c>
      <c r="G410" s="3">
        <v>308.89999999999998</v>
      </c>
      <c r="H410">
        <f>VLOOKUP(B410,vax!$B$2:$I$586,8, FALSE)</f>
        <v>161.06254544224819</v>
      </c>
    </row>
    <row r="411" spans="1:8" hidden="1" x14ac:dyDescent="0.35">
      <c r="A411" s="3" t="s">
        <v>1003</v>
      </c>
      <c r="B411">
        <v>38017</v>
      </c>
      <c r="C411">
        <v>2022</v>
      </c>
      <c r="D411">
        <v>2022</v>
      </c>
      <c r="E411">
        <v>354</v>
      </c>
      <c r="F411" s="3">
        <v>117136</v>
      </c>
      <c r="G411" s="3">
        <v>302.2</v>
      </c>
      <c r="H411">
        <f>VLOOKUP(B411,vax!$B$2:$I$586,8, FALSE)</f>
        <v>161.06254544224819</v>
      </c>
    </row>
    <row r="412" spans="1:8" x14ac:dyDescent="0.35">
      <c r="A412" s="3" t="s">
        <v>979</v>
      </c>
      <c r="B412">
        <v>37035</v>
      </c>
      <c r="C412">
        <v>2018</v>
      </c>
      <c r="D412">
        <v>2018</v>
      </c>
      <c r="E412">
        <v>447</v>
      </c>
      <c r="F412" s="3">
        <v>91383</v>
      </c>
      <c r="G412" s="3">
        <v>489.2</v>
      </c>
      <c r="H412">
        <f>VLOOKUP(B412,vax!$B$2:$I$586,8, FALSE)</f>
        <v>134.20162346163917</v>
      </c>
    </row>
    <row r="413" spans="1:8" hidden="1" x14ac:dyDescent="0.35">
      <c r="A413" s="3" t="s">
        <v>979</v>
      </c>
      <c r="B413">
        <v>37035</v>
      </c>
      <c r="C413">
        <v>2019</v>
      </c>
      <c r="D413">
        <v>2019</v>
      </c>
      <c r="E413">
        <v>371</v>
      </c>
      <c r="F413" s="3">
        <v>91558</v>
      </c>
      <c r="G413" s="3">
        <v>405.2</v>
      </c>
      <c r="H413">
        <f>VLOOKUP(B413,vax!$B$2:$I$586,8, FALSE)</f>
        <v>134.20162346163917</v>
      </c>
    </row>
    <row r="414" spans="1:8" hidden="1" x14ac:dyDescent="0.35">
      <c r="A414" s="3" t="s">
        <v>979</v>
      </c>
      <c r="B414">
        <v>37035</v>
      </c>
      <c r="C414">
        <v>2020</v>
      </c>
      <c r="D414">
        <v>2020</v>
      </c>
      <c r="E414">
        <v>521</v>
      </c>
      <c r="F414" s="3">
        <v>91638</v>
      </c>
      <c r="G414" s="3">
        <v>568.5</v>
      </c>
      <c r="H414">
        <f>VLOOKUP(B414,vax!$B$2:$I$586,8, FALSE)</f>
        <v>134.20162346163917</v>
      </c>
    </row>
    <row r="415" spans="1:8" hidden="1" x14ac:dyDescent="0.35">
      <c r="A415" s="3" t="s">
        <v>979</v>
      </c>
      <c r="B415">
        <v>37035</v>
      </c>
      <c r="C415">
        <v>2021</v>
      </c>
      <c r="D415">
        <v>2021</v>
      </c>
      <c r="E415">
        <v>644</v>
      </c>
      <c r="F415" s="3">
        <v>92728</v>
      </c>
      <c r="G415" s="3">
        <v>694.5</v>
      </c>
      <c r="H415">
        <f>VLOOKUP(B415,vax!$B$2:$I$586,8, FALSE)</f>
        <v>134.20162346163917</v>
      </c>
    </row>
    <row r="416" spans="1:8" hidden="1" x14ac:dyDescent="0.35">
      <c r="A416" s="3" t="s">
        <v>979</v>
      </c>
      <c r="B416">
        <v>37035</v>
      </c>
      <c r="C416">
        <v>2022</v>
      </c>
      <c r="D416">
        <v>2022</v>
      </c>
      <c r="E416">
        <v>551</v>
      </c>
      <c r="F416" s="3">
        <v>93703</v>
      </c>
      <c r="G416" s="3">
        <v>588</v>
      </c>
      <c r="H416">
        <f>VLOOKUP(B416,vax!$B$2:$I$586,8, FALSE)</f>
        <v>134.20162346163917</v>
      </c>
    </row>
    <row r="417" spans="1:8" x14ac:dyDescent="0.35">
      <c r="A417" s="3" t="s">
        <v>841</v>
      </c>
      <c r="B417">
        <v>24015</v>
      </c>
      <c r="C417">
        <v>2018</v>
      </c>
      <c r="D417">
        <v>2018</v>
      </c>
      <c r="E417">
        <v>301</v>
      </c>
      <c r="F417" s="3">
        <v>61044</v>
      </c>
      <c r="G417" s="3">
        <v>493.1</v>
      </c>
      <c r="H417">
        <f>VLOOKUP(B417,vax!$B$2:$I$586,8, FALSE)</f>
        <v>145.83419212658347</v>
      </c>
    </row>
    <row r="418" spans="1:8" hidden="1" x14ac:dyDescent="0.35">
      <c r="A418" s="3" t="s">
        <v>841</v>
      </c>
      <c r="B418">
        <v>24015</v>
      </c>
      <c r="C418">
        <v>2019</v>
      </c>
      <c r="D418">
        <v>2019</v>
      </c>
      <c r="E418">
        <v>337</v>
      </c>
      <c r="F418" s="3">
        <v>60797</v>
      </c>
      <c r="G418" s="3">
        <v>554.29999999999995</v>
      </c>
      <c r="H418">
        <f>VLOOKUP(B418,vax!$B$2:$I$586,8, FALSE)</f>
        <v>145.83419212658347</v>
      </c>
    </row>
    <row r="419" spans="1:8" hidden="1" x14ac:dyDescent="0.35">
      <c r="A419" s="3" t="s">
        <v>841</v>
      </c>
      <c r="B419">
        <v>24015</v>
      </c>
      <c r="C419">
        <v>2020</v>
      </c>
      <c r="D419">
        <v>2020</v>
      </c>
      <c r="E419">
        <v>380</v>
      </c>
      <c r="F419" s="3">
        <v>61028</v>
      </c>
      <c r="G419" s="3">
        <v>622.70000000000005</v>
      </c>
      <c r="H419">
        <f>VLOOKUP(B419,vax!$B$2:$I$586,8, FALSE)</f>
        <v>145.83419212658347</v>
      </c>
    </row>
    <row r="420" spans="1:8" hidden="1" x14ac:dyDescent="0.35">
      <c r="A420" s="3" t="s">
        <v>841</v>
      </c>
      <c r="B420">
        <v>24015</v>
      </c>
      <c r="C420">
        <v>2021</v>
      </c>
      <c r="D420">
        <v>2021</v>
      </c>
      <c r="E420">
        <v>398</v>
      </c>
      <c r="F420" s="3">
        <v>61248</v>
      </c>
      <c r="G420" s="3">
        <v>649.79999999999995</v>
      </c>
      <c r="H420">
        <f>VLOOKUP(B420,vax!$B$2:$I$586,8, FALSE)</f>
        <v>145.83419212658347</v>
      </c>
    </row>
    <row r="421" spans="1:8" hidden="1" x14ac:dyDescent="0.35">
      <c r="A421" s="3" t="s">
        <v>841</v>
      </c>
      <c r="B421">
        <v>24015</v>
      </c>
      <c r="C421">
        <v>2022</v>
      </c>
      <c r="D421">
        <v>2022</v>
      </c>
      <c r="E421">
        <v>391</v>
      </c>
      <c r="F421" s="3">
        <v>61594</v>
      </c>
      <c r="G421" s="3">
        <v>634.79999999999995</v>
      </c>
      <c r="H421">
        <f>VLOOKUP(B421,vax!$B$2:$I$586,8, FALSE)</f>
        <v>145.83419212658347</v>
      </c>
    </row>
    <row r="422" spans="1:8" x14ac:dyDescent="0.35">
      <c r="A422" s="3" t="s">
        <v>1054</v>
      </c>
      <c r="B422">
        <v>42027</v>
      </c>
      <c r="C422">
        <v>2018</v>
      </c>
      <c r="D422">
        <v>2018</v>
      </c>
      <c r="E422">
        <v>178</v>
      </c>
      <c r="F422" s="3">
        <v>103706</v>
      </c>
      <c r="G422" s="3">
        <v>171.6</v>
      </c>
      <c r="H422">
        <f>VLOOKUP(B422,vax!$B$2:$I$586,8, FALSE)</f>
        <v>140.63156788566624</v>
      </c>
    </row>
    <row r="423" spans="1:8" hidden="1" x14ac:dyDescent="0.35">
      <c r="A423" s="3" t="s">
        <v>1054</v>
      </c>
      <c r="B423">
        <v>42027</v>
      </c>
      <c r="C423">
        <v>2019</v>
      </c>
      <c r="D423">
        <v>2019</v>
      </c>
      <c r="E423">
        <v>177</v>
      </c>
      <c r="F423" s="3">
        <v>102825</v>
      </c>
      <c r="G423" s="3">
        <v>172.1</v>
      </c>
      <c r="H423">
        <f>VLOOKUP(B423,vax!$B$2:$I$586,8, FALSE)</f>
        <v>140.63156788566624</v>
      </c>
    </row>
    <row r="424" spans="1:8" hidden="1" x14ac:dyDescent="0.35">
      <c r="A424" s="3" t="s">
        <v>1054</v>
      </c>
      <c r="B424">
        <v>42027</v>
      </c>
      <c r="C424">
        <v>2020</v>
      </c>
      <c r="D424">
        <v>2020</v>
      </c>
      <c r="E424">
        <v>182</v>
      </c>
      <c r="F424" s="3">
        <v>101581</v>
      </c>
      <c r="G424" s="3">
        <v>179.2</v>
      </c>
      <c r="H424">
        <f>VLOOKUP(B424,vax!$B$2:$I$586,8, FALSE)</f>
        <v>140.63156788566624</v>
      </c>
    </row>
    <row r="425" spans="1:8" hidden="1" x14ac:dyDescent="0.35">
      <c r="A425" s="3" t="s">
        <v>1054</v>
      </c>
      <c r="B425">
        <v>42027</v>
      </c>
      <c r="C425">
        <v>2021</v>
      </c>
      <c r="D425">
        <v>2021</v>
      </c>
      <c r="E425">
        <v>208</v>
      </c>
      <c r="F425" s="3">
        <v>98857</v>
      </c>
      <c r="G425" s="3">
        <v>210.4</v>
      </c>
      <c r="H425">
        <f>VLOOKUP(B425,vax!$B$2:$I$586,8, FALSE)</f>
        <v>140.63156788566624</v>
      </c>
    </row>
    <row r="426" spans="1:8" hidden="1" x14ac:dyDescent="0.35">
      <c r="A426" s="3" t="s">
        <v>1054</v>
      </c>
      <c r="B426">
        <v>42027</v>
      </c>
      <c r="C426">
        <v>2022</v>
      </c>
      <c r="D426">
        <v>2022</v>
      </c>
      <c r="E426">
        <v>190</v>
      </c>
      <c r="F426" s="3">
        <v>98533</v>
      </c>
      <c r="G426" s="3">
        <v>192.8</v>
      </c>
      <c r="H426">
        <f>VLOOKUP(B426,vax!$B$2:$I$586,8, FALSE)</f>
        <v>140.63156788566624</v>
      </c>
    </row>
    <row r="427" spans="1:8" x14ac:dyDescent="0.35">
      <c r="A427" s="3" t="s">
        <v>764</v>
      </c>
      <c r="B427">
        <v>17019</v>
      </c>
      <c r="C427">
        <v>2018</v>
      </c>
      <c r="D427">
        <v>2018</v>
      </c>
      <c r="E427">
        <v>317</v>
      </c>
      <c r="F427" s="3">
        <v>129311</v>
      </c>
      <c r="G427" s="3">
        <v>245.1</v>
      </c>
      <c r="H427">
        <f>VLOOKUP(B427,vax!$B$2:$I$586,8, FALSE)</f>
        <v>164.15865890439784</v>
      </c>
    </row>
    <row r="428" spans="1:8" hidden="1" x14ac:dyDescent="0.35">
      <c r="A428" s="3" t="s">
        <v>764</v>
      </c>
      <c r="B428">
        <v>17019</v>
      </c>
      <c r="C428">
        <v>2019</v>
      </c>
      <c r="D428">
        <v>2019</v>
      </c>
      <c r="E428">
        <v>330</v>
      </c>
      <c r="F428" s="3">
        <v>128305</v>
      </c>
      <c r="G428" s="3">
        <v>257.2</v>
      </c>
      <c r="H428">
        <f>VLOOKUP(B428,vax!$B$2:$I$586,8, FALSE)</f>
        <v>164.15865890439784</v>
      </c>
    </row>
    <row r="429" spans="1:8" hidden="1" x14ac:dyDescent="0.35">
      <c r="A429" s="3" t="s">
        <v>764</v>
      </c>
      <c r="B429">
        <v>17019</v>
      </c>
      <c r="C429">
        <v>2020</v>
      </c>
      <c r="D429">
        <v>2020</v>
      </c>
      <c r="E429">
        <v>354</v>
      </c>
      <c r="F429" s="3">
        <v>126999</v>
      </c>
      <c r="G429" s="3">
        <v>278.7</v>
      </c>
      <c r="H429">
        <f>VLOOKUP(B429,vax!$B$2:$I$586,8, FALSE)</f>
        <v>164.15865890439784</v>
      </c>
    </row>
    <row r="430" spans="1:8" hidden="1" x14ac:dyDescent="0.35">
      <c r="A430" s="3" t="s">
        <v>764</v>
      </c>
      <c r="B430">
        <v>17019</v>
      </c>
      <c r="C430">
        <v>2021</v>
      </c>
      <c r="D430">
        <v>2021</v>
      </c>
      <c r="E430">
        <v>419</v>
      </c>
      <c r="F430" s="3">
        <v>124519</v>
      </c>
      <c r="G430" s="3">
        <v>336.5</v>
      </c>
      <c r="H430">
        <f>VLOOKUP(B430,vax!$B$2:$I$586,8, FALSE)</f>
        <v>164.15865890439784</v>
      </c>
    </row>
    <row r="431" spans="1:8" hidden="1" x14ac:dyDescent="0.35">
      <c r="A431" s="3" t="s">
        <v>764</v>
      </c>
      <c r="B431">
        <v>17019</v>
      </c>
      <c r="C431">
        <v>2022</v>
      </c>
      <c r="D431">
        <v>2022</v>
      </c>
      <c r="E431">
        <v>363</v>
      </c>
      <c r="F431" s="3">
        <v>124830</v>
      </c>
      <c r="G431" s="3">
        <v>290.8</v>
      </c>
      <c r="H431">
        <f>VLOOKUP(B431,vax!$B$2:$I$586,8, FALSE)</f>
        <v>164.15865890439784</v>
      </c>
    </row>
    <row r="432" spans="1:8" x14ac:dyDescent="0.35">
      <c r="A432" s="3" t="s">
        <v>842</v>
      </c>
      <c r="B432">
        <v>24017</v>
      </c>
      <c r="C432">
        <v>2018</v>
      </c>
      <c r="D432">
        <v>2018</v>
      </c>
      <c r="E432">
        <v>323</v>
      </c>
      <c r="F432" s="3">
        <v>98673</v>
      </c>
      <c r="G432" s="3">
        <v>327.3</v>
      </c>
      <c r="H432">
        <f>VLOOKUP(B432,vax!$B$2:$I$586,8, FALSE)</f>
        <v>171.40024567410458</v>
      </c>
    </row>
    <row r="433" spans="1:8" hidden="1" x14ac:dyDescent="0.35">
      <c r="A433" s="3" t="s">
        <v>842</v>
      </c>
      <c r="B433">
        <v>24017</v>
      </c>
      <c r="C433">
        <v>2019</v>
      </c>
      <c r="D433">
        <v>2019</v>
      </c>
      <c r="E433">
        <v>358</v>
      </c>
      <c r="F433" s="3">
        <v>99391</v>
      </c>
      <c r="G433" s="3">
        <v>360.2</v>
      </c>
      <c r="H433">
        <f>VLOOKUP(B433,vax!$B$2:$I$586,8, FALSE)</f>
        <v>171.40024567410458</v>
      </c>
    </row>
    <row r="434" spans="1:8" hidden="1" x14ac:dyDescent="0.35">
      <c r="A434" s="3" t="s">
        <v>842</v>
      </c>
      <c r="B434">
        <v>24017</v>
      </c>
      <c r="C434">
        <v>2020</v>
      </c>
      <c r="D434">
        <v>2020</v>
      </c>
      <c r="E434">
        <v>452</v>
      </c>
      <c r="F434" s="3">
        <v>99574</v>
      </c>
      <c r="G434" s="3">
        <v>453.9</v>
      </c>
      <c r="H434">
        <f>VLOOKUP(B434,vax!$B$2:$I$586,8, FALSE)</f>
        <v>171.40024567410458</v>
      </c>
    </row>
    <row r="435" spans="1:8" hidden="1" x14ac:dyDescent="0.35">
      <c r="A435" s="3" t="s">
        <v>842</v>
      </c>
      <c r="B435">
        <v>24017</v>
      </c>
      <c r="C435">
        <v>2021</v>
      </c>
      <c r="D435">
        <v>2021</v>
      </c>
      <c r="E435">
        <v>478</v>
      </c>
      <c r="F435" s="3">
        <v>101882</v>
      </c>
      <c r="G435" s="3">
        <v>469.2</v>
      </c>
      <c r="H435">
        <f>VLOOKUP(B435,vax!$B$2:$I$586,8, FALSE)</f>
        <v>171.40024567410458</v>
      </c>
    </row>
    <row r="436" spans="1:8" hidden="1" x14ac:dyDescent="0.35">
      <c r="A436" s="3" t="s">
        <v>842</v>
      </c>
      <c r="B436">
        <v>24017</v>
      </c>
      <c r="C436">
        <v>2022</v>
      </c>
      <c r="D436">
        <v>2022</v>
      </c>
      <c r="E436">
        <v>436</v>
      </c>
      <c r="F436" s="3">
        <v>102324</v>
      </c>
      <c r="G436" s="3">
        <v>426.1</v>
      </c>
      <c r="H436">
        <f>VLOOKUP(B436,vax!$B$2:$I$586,8, FALSE)</f>
        <v>171.40024567410458</v>
      </c>
    </row>
    <row r="437" spans="1:8" x14ac:dyDescent="0.35">
      <c r="A437" s="3" t="s">
        <v>1084</v>
      </c>
      <c r="B437">
        <v>45019</v>
      </c>
      <c r="C437">
        <v>2018</v>
      </c>
      <c r="D437">
        <v>2018</v>
      </c>
      <c r="E437">
        <v>861</v>
      </c>
      <c r="F437" s="3">
        <v>248991</v>
      </c>
      <c r="G437" s="3">
        <v>345.8</v>
      </c>
      <c r="H437">
        <f>VLOOKUP(B437,vax!$B$2:$I$586,8, FALSE)</f>
        <v>165.09930609982223</v>
      </c>
    </row>
    <row r="438" spans="1:8" hidden="1" x14ac:dyDescent="0.35">
      <c r="A438" s="3" t="s">
        <v>1084</v>
      </c>
      <c r="B438">
        <v>45019</v>
      </c>
      <c r="C438">
        <v>2019</v>
      </c>
      <c r="D438">
        <v>2019</v>
      </c>
      <c r="E438">
        <v>935</v>
      </c>
      <c r="F438" s="3">
        <v>251126</v>
      </c>
      <c r="G438" s="3">
        <v>372.3</v>
      </c>
      <c r="H438">
        <f>VLOOKUP(B438,vax!$B$2:$I$586,8, FALSE)</f>
        <v>165.09930609982223</v>
      </c>
    </row>
    <row r="439" spans="1:8" hidden="1" x14ac:dyDescent="0.35">
      <c r="A439" s="3" t="s">
        <v>1084</v>
      </c>
      <c r="B439">
        <v>45019</v>
      </c>
      <c r="C439">
        <v>2020</v>
      </c>
      <c r="D439">
        <v>2020</v>
      </c>
      <c r="E439">
        <v>1073</v>
      </c>
      <c r="F439" s="3">
        <v>254260</v>
      </c>
      <c r="G439" s="3">
        <v>422</v>
      </c>
      <c r="H439">
        <f>VLOOKUP(B439,vax!$B$2:$I$586,8, FALSE)</f>
        <v>165.09930609982223</v>
      </c>
    </row>
    <row r="440" spans="1:8" hidden="1" x14ac:dyDescent="0.35">
      <c r="A440" s="3" t="s">
        <v>1084</v>
      </c>
      <c r="B440">
        <v>45019</v>
      </c>
      <c r="C440">
        <v>2021</v>
      </c>
      <c r="D440">
        <v>2021</v>
      </c>
      <c r="E440">
        <v>1090</v>
      </c>
      <c r="F440" s="3">
        <v>250787</v>
      </c>
      <c r="G440" s="3">
        <v>434.6</v>
      </c>
      <c r="H440">
        <f>VLOOKUP(B440,vax!$B$2:$I$586,8, FALSE)</f>
        <v>165.09930609982223</v>
      </c>
    </row>
    <row r="441" spans="1:8" hidden="1" x14ac:dyDescent="0.35">
      <c r="A441" s="3" t="s">
        <v>1084</v>
      </c>
      <c r="B441">
        <v>45019</v>
      </c>
      <c r="C441">
        <v>2022</v>
      </c>
      <c r="D441">
        <v>2022</v>
      </c>
      <c r="E441">
        <v>948</v>
      </c>
      <c r="F441" s="3">
        <v>253527</v>
      </c>
      <c r="G441" s="3">
        <v>373.9</v>
      </c>
      <c r="H441">
        <f>VLOOKUP(B441,vax!$B$2:$I$586,8, FALSE)</f>
        <v>165.09930609982223</v>
      </c>
    </row>
    <row r="442" spans="1:8" x14ac:dyDescent="0.35">
      <c r="A442" s="3" t="s">
        <v>712</v>
      </c>
      <c r="B442">
        <v>12015</v>
      </c>
      <c r="C442">
        <v>2018</v>
      </c>
      <c r="D442">
        <v>2018</v>
      </c>
      <c r="E442">
        <v>454</v>
      </c>
      <c r="F442" s="3">
        <v>86047</v>
      </c>
      <c r="G442" s="3">
        <v>527.6</v>
      </c>
      <c r="H442">
        <f>VLOOKUP(B442,vax!$B$2:$I$586,8, FALSE)</f>
        <v>138.49978213994436</v>
      </c>
    </row>
    <row r="443" spans="1:8" hidden="1" x14ac:dyDescent="0.35">
      <c r="A443" s="3" t="s">
        <v>712</v>
      </c>
      <c r="B443">
        <v>12015</v>
      </c>
      <c r="C443">
        <v>2019</v>
      </c>
      <c r="D443">
        <v>2019</v>
      </c>
      <c r="E443">
        <v>429</v>
      </c>
      <c r="F443" s="3">
        <v>87032</v>
      </c>
      <c r="G443" s="3">
        <v>492.9</v>
      </c>
      <c r="H443">
        <f>VLOOKUP(B443,vax!$B$2:$I$586,8, FALSE)</f>
        <v>138.49978213994436</v>
      </c>
    </row>
    <row r="444" spans="1:8" hidden="1" x14ac:dyDescent="0.35">
      <c r="A444" s="3" t="s">
        <v>712</v>
      </c>
      <c r="B444">
        <v>12015</v>
      </c>
      <c r="C444">
        <v>2020</v>
      </c>
      <c r="D444">
        <v>2020</v>
      </c>
      <c r="E444">
        <v>504</v>
      </c>
      <c r="F444" s="3">
        <v>89327</v>
      </c>
      <c r="G444" s="3">
        <v>564.20000000000005</v>
      </c>
      <c r="H444">
        <f>VLOOKUP(B444,vax!$B$2:$I$586,8, FALSE)</f>
        <v>138.49978213994436</v>
      </c>
    </row>
    <row r="445" spans="1:8" hidden="1" x14ac:dyDescent="0.35">
      <c r="A445" s="3" t="s">
        <v>712</v>
      </c>
      <c r="B445">
        <v>12015</v>
      </c>
      <c r="C445">
        <v>2021</v>
      </c>
      <c r="D445">
        <v>2021</v>
      </c>
      <c r="E445">
        <v>598</v>
      </c>
      <c r="F445" s="3">
        <v>90345</v>
      </c>
      <c r="G445" s="3">
        <v>661.9</v>
      </c>
      <c r="H445">
        <f>VLOOKUP(B445,vax!$B$2:$I$586,8, FALSE)</f>
        <v>138.49978213994436</v>
      </c>
    </row>
    <row r="446" spans="1:8" hidden="1" x14ac:dyDescent="0.35">
      <c r="A446" s="3" t="s">
        <v>712</v>
      </c>
      <c r="B446">
        <v>12015</v>
      </c>
      <c r="C446">
        <v>2022</v>
      </c>
      <c r="D446">
        <v>2022</v>
      </c>
      <c r="E446">
        <v>564</v>
      </c>
      <c r="F446" s="3">
        <v>94121</v>
      </c>
      <c r="G446" s="3">
        <v>599.20000000000005</v>
      </c>
      <c r="H446">
        <f>VLOOKUP(B446,vax!$B$2:$I$586,8, FALSE)</f>
        <v>138.49978213994436</v>
      </c>
    </row>
    <row r="447" spans="1:8" x14ac:dyDescent="0.35">
      <c r="A447" s="3" t="s">
        <v>746</v>
      </c>
      <c r="B447">
        <v>13051</v>
      </c>
      <c r="C447">
        <v>2018</v>
      </c>
      <c r="D447">
        <v>2018</v>
      </c>
      <c r="E447">
        <v>707</v>
      </c>
      <c r="F447" s="3">
        <v>174062</v>
      </c>
      <c r="G447" s="3">
        <v>406.2</v>
      </c>
      <c r="H447">
        <f>VLOOKUP(B447,vax!$B$2:$I$586,8, FALSE)</f>
        <v>118.93467182818276</v>
      </c>
    </row>
    <row r="448" spans="1:8" hidden="1" x14ac:dyDescent="0.35">
      <c r="A448" s="3" t="s">
        <v>746</v>
      </c>
      <c r="B448">
        <v>13051</v>
      </c>
      <c r="C448">
        <v>2019</v>
      </c>
      <c r="D448">
        <v>2019</v>
      </c>
      <c r="E448">
        <v>696</v>
      </c>
      <c r="F448" s="3">
        <v>173508</v>
      </c>
      <c r="G448" s="3">
        <v>401.1</v>
      </c>
      <c r="H448">
        <f>VLOOKUP(B448,vax!$B$2:$I$586,8, FALSE)</f>
        <v>118.93467182818276</v>
      </c>
    </row>
    <row r="449" spans="1:8" hidden="1" x14ac:dyDescent="0.35">
      <c r="A449" s="3" t="s">
        <v>746</v>
      </c>
      <c r="B449">
        <v>13051</v>
      </c>
      <c r="C449">
        <v>2020</v>
      </c>
      <c r="D449">
        <v>2020</v>
      </c>
      <c r="E449">
        <v>830</v>
      </c>
      <c r="F449" s="3">
        <v>172680</v>
      </c>
      <c r="G449" s="3">
        <v>480.7</v>
      </c>
      <c r="H449">
        <f>VLOOKUP(B449,vax!$B$2:$I$586,8, FALSE)</f>
        <v>118.93467182818276</v>
      </c>
    </row>
    <row r="450" spans="1:8" hidden="1" x14ac:dyDescent="0.35">
      <c r="A450" s="3" t="s">
        <v>746</v>
      </c>
      <c r="B450">
        <v>13051</v>
      </c>
      <c r="C450">
        <v>2021</v>
      </c>
      <c r="D450">
        <v>2021</v>
      </c>
      <c r="E450">
        <v>1000</v>
      </c>
      <c r="F450" s="3">
        <v>176700</v>
      </c>
      <c r="G450" s="3">
        <v>565.9</v>
      </c>
      <c r="H450">
        <f>VLOOKUP(B450,vax!$B$2:$I$586,8, FALSE)</f>
        <v>118.93467182818276</v>
      </c>
    </row>
    <row r="451" spans="1:8" hidden="1" x14ac:dyDescent="0.35">
      <c r="A451" s="3" t="s">
        <v>746</v>
      </c>
      <c r="B451">
        <v>13051</v>
      </c>
      <c r="C451">
        <v>2022</v>
      </c>
      <c r="D451">
        <v>2022</v>
      </c>
      <c r="E451">
        <v>853</v>
      </c>
      <c r="F451" s="3">
        <v>179439</v>
      </c>
      <c r="G451" s="3">
        <v>475.4</v>
      </c>
      <c r="H451">
        <f>VLOOKUP(B451,vax!$B$2:$I$586,8, FALSE)</f>
        <v>118.93467182818276</v>
      </c>
    </row>
    <row r="452" spans="1:8" x14ac:dyDescent="0.35">
      <c r="A452" s="3" t="s">
        <v>950</v>
      </c>
      <c r="B452">
        <v>36013</v>
      </c>
      <c r="C452">
        <v>2018</v>
      </c>
      <c r="D452">
        <v>2018</v>
      </c>
      <c r="E452">
        <v>317</v>
      </c>
      <c r="F452" s="3">
        <v>71905</v>
      </c>
      <c r="G452" s="3">
        <v>440.9</v>
      </c>
      <c r="H452">
        <f>VLOOKUP(B452,vax!$B$2:$I$586,8, FALSE)</f>
        <v>145.25197028897571</v>
      </c>
    </row>
    <row r="453" spans="1:8" hidden="1" x14ac:dyDescent="0.35">
      <c r="A453" s="3" t="s">
        <v>950</v>
      </c>
      <c r="B453">
        <v>36013</v>
      </c>
      <c r="C453">
        <v>2019</v>
      </c>
      <c r="D453">
        <v>2019</v>
      </c>
      <c r="E453">
        <v>294</v>
      </c>
      <c r="F453" s="3">
        <v>70852</v>
      </c>
      <c r="G453" s="3">
        <v>414.9</v>
      </c>
      <c r="H453">
        <f>VLOOKUP(B453,vax!$B$2:$I$586,8, FALSE)</f>
        <v>145.25197028897571</v>
      </c>
    </row>
    <row r="454" spans="1:8" hidden="1" x14ac:dyDescent="0.35">
      <c r="A454" s="3" t="s">
        <v>950</v>
      </c>
      <c r="B454">
        <v>36013</v>
      </c>
      <c r="C454">
        <v>2020</v>
      </c>
      <c r="D454">
        <v>2020</v>
      </c>
      <c r="E454">
        <v>338</v>
      </c>
      <c r="F454" s="3">
        <v>69910</v>
      </c>
      <c r="G454" s="3">
        <v>483.5</v>
      </c>
      <c r="H454">
        <f>VLOOKUP(B454,vax!$B$2:$I$586,8, FALSE)</f>
        <v>145.25197028897571</v>
      </c>
    </row>
    <row r="455" spans="1:8" hidden="1" x14ac:dyDescent="0.35">
      <c r="A455" s="3" t="s">
        <v>950</v>
      </c>
      <c r="B455">
        <v>36013</v>
      </c>
      <c r="C455">
        <v>2021</v>
      </c>
      <c r="D455">
        <v>2021</v>
      </c>
      <c r="E455">
        <v>440</v>
      </c>
      <c r="F455" s="3">
        <v>70171</v>
      </c>
      <c r="G455" s="3">
        <v>627</v>
      </c>
      <c r="H455">
        <f>VLOOKUP(B455,vax!$B$2:$I$586,8, FALSE)</f>
        <v>145.25197028897571</v>
      </c>
    </row>
    <row r="456" spans="1:8" hidden="1" x14ac:dyDescent="0.35">
      <c r="A456" s="3" t="s">
        <v>950</v>
      </c>
      <c r="B456">
        <v>36013</v>
      </c>
      <c r="C456">
        <v>2022</v>
      </c>
      <c r="D456">
        <v>2022</v>
      </c>
      <c r="E456">
        <v>410</v>
      </c>
      <c r="F456" s="3">
        <v>69292</v>
      </c>
      <c r="G456" s="3">
        <v>591.70000000000005</v>
      </c>
      <c r="H456">
        <f>VLOOKUP(B456,vax!$B$2:$I$586,8, FALSE)</f>
        <v>145.25197028897571</v>
      </c>
    </row>
    <row r="457" spans="1:8" x14ac:dyDescent="0.35">
      <c r="A457" s="3" t="s">
        <v>747</v>
      </c>
      <c r="B457">
        <v>13057</v>
      </c>
      <c r="C457">
        <v>2018</v>
      </c>
      <c r="D457">
        <v>2018</v>
      </c>
      <c r="E457">
        <v>426</v>
      </c>
      <c r="F457" s="3">
        <v>150519</v>
      </c>
      <c r="G457" s="3">
        <v>283</v>
      </c>
      <c r="H457">
        <f>VLOOKUP(B457,vax!$B$2:$I$586,8, FALSE)</f>
        <v>84.633586061458118</v>
      </c>
    </row>
    <row r="458" spans="1:8" hidden="1" x14ac:dyDescent="0.35">
      <c r="A458" s="3" t="s">
        <v>747</v>
      </c>
      <c r="B458">
        <v>13057</v>
      </c>
      <c r="C458">
        <v>2019</v>
      </c>
      <c r="D458">
        <v>2019</v>
      </c>
      <c r="E458">
        <v>409</v>
      </c>
      <c r="F458" s="3">
        <v>153011</v>
      </c>
      <c r="G458" s="3">
        <v>267.3</v>
      </c>
      <c r="H458">
        <f>VLOOKUP(B458,vax!$B$2:$I$586,8, FALSE)</f>
        <v>84.633586061458118</v>
      </c>
    </row>
    <row r="459" spans="1:8" hidden="1" x14ac:dyDescent="0.35">
      <c r="A459" s="3" t="s">
        <v>747</v>
      </c>
      <c r="B459">
        <v>13057</v>
      </c>
      <c r="C459">
        <v>2020</v>
      </c>
      <c r="D459">
        <v>2020</v>
      </c>
      <c r="E459">
        <v>472</v>
      </c>
      <c r="F459" s="3">
        <v>156157</v>
      </c>
      <c r="G459" s="3">
        <v>302.3</v>
      </c>
      <c r="H459">
        <f>VLOOKUP(B459,vax!$B$2:$I$586,8, FALSE)</f>
        <v>84.633586061458118</v>
      </c>
    </row>
    <row r="460" spans="1:8" hidden="1" x14ac:dyDescent="0.35">
      <c r="A460" s="3" t="s">
        <v>747</v>
      </c>
      <c r="B460">
        <v>13057</v>
      </c>
      <c r="C460">
        <v>2021</v>
      </c>
      <c r="D460">
        <v>2021</v>
      </c>
      <c r="E460">
        <v>515</v>
      </c>
      <c r="F460" s="3">
        <v>162200</v>
      </c>
      <c r="G460" s="3">
        <v>317.5</v>
      </c>
      <c r="H460">
        <f>VLOOKUP(B460,vax!$B$2:$I$586,8, FALSE)</f>
        <v>84.633586061458118</v>
      </c>
    </row>
    <row r="461" spans="1:8" hidden="1" x14ac:dyDescent="0.35">
      <c r="A461" s="3" t="s">
        <v>747</v>
      </c>
      <c r="B461">
        <v>13057</v>
      </c>
      <c r="C461">
        <v>2022</v>
      </c>
      <c r="D461">
        <v>2022</v>
      </c>
      <c r="E461">
        <v>497</v>
      </c>
      <c r="F461" s="3">
        <v>166040</v>
      </c>
      <c r="G461" s="3">
        <v>299.3</v>
      </c>
      <c r="H461">
        <f>VLOOKUP(B461,vax!$B$2:$I$586,8, FALSE)</f>
        <v>84.633586061458118</v>
      </c>
    </row>
    <row r="462" spans="1:8" x14ac:dyDescent="0.35">
      <c r="A462" s="3" t="s">
        <v>1168</v>
      </c>
      <c r="B462">
        <v>51550</v>
      </c>
      <c r="C462">
        <v>2018</v>
      </c>
      <c r="D462">
        <v>2018</v>
      </c>
      <c r="E462">
        <v>485</v>
      </c>
      <c r="F462" s="3">
        <v>146259</v>
      </c>
      <c r="G462" s="3">
        <v>331.6</v>
      </c>
      <c r="H462">
        <f>VLOOKUP(B462,vax!$B$2:$I$586,8, FALSE)</f>
        <v>106.83095859606672</v>
      </c>
    </row>
    <row r="463" spans="1:8" hidden="1" x14ac:dyDescent="0.35">
      <c r="A463" s="3" t="s">
        <v>1168</v>
      </c>
      <c r="B463">
        <v>51550</v>
      </c>
      <c r="C463">
        <v>2019</v>
      </c>
      <c r="D463">
        <v>2019</v>
      </c>
      <c r="E463">
        <v>481</v>
      </c>
      <c r="F463" s="3">
        <v>146405</v>
      </c>
      <c r="G463" s="3">
        <v>328.5</v>
      </c>
      <c r="H463">
        <f>VLOOKUP(B463,vax!$B$2:$I$586,8, FALSE)</f>
        <v>106.83095859606672</v>
      </c>
    </row>
    <row r="464" spans="1:8" hidden="1" x14ac:dyDescent="0.35">
      <c r="A464" s="3" t="s">
        <v>1168</v>
      </c>
      <c r="B464">
        <v>51550</v>
      </c>
      <c r="C464">
        <v>2020</v>
      </c>
      <c r="D464">
        <v>2020</v>
      </c>
      <c r="E464">
        <v>575</v>
      </c>
      <c r="F464" s="3">
        <v>147083</v>
      </c>
      <c r="G464" s="3">
        <v>390.9</v>
      </c>
      <c r="H464">
        <f>VLOOKUP(B464,vax!$B$2:$I$586,8, FALSE)</f>
        <v>106.83095859606672</v>
      </c>
    </row>
    <row r="465" spans="1:8" hidden="1" x14ac:dyDescent="0.35">
      <c r="A465" s="3" t="s">
        <v>1168</v>
      </c>
      <c r="B465">
        <v>51550</v>
      </c>
      <c r="C465">
        <v>2021</v>
      </c>
      <c r="D465">
        <v>2021</v>
      </c>
      <c r="E465">
        <v>656</v>
      </c>
      <c r="F465" s="3">
        <v>149304</v>
      </c>
      <c r="G465" s="3">
        <v>439.4</v>
      </c>
      <c r="H465">
        <f>VLOOKUP(B465,vax!$B$2:$I$586,8, FALSE)</f>
        <v>106.83095859606672</v>
      </c>
    </row>
    <row r="466" spans="1:8" hidden="1" x14ac:dyDescent="0.35">
      <c r="A466" s="3" t="s">
        <v>1168</v>
      </c>
      <c r="B466">
        <v>51550</v>
      </c>
      <c r="C466">
        <v>2022</v>
      </c>
      <c r="D466">
        <v>2022</v>
      </c>
      <c r="E466">
        <v>551</v>
      </c>
      <c r="F466" s="3">
        <v>149861</v>
      </c>
      <c r="G466" s="3">
        <v>367.7</v>
      </c>
      <c r="H466">
        <f>VLOOKUP(B466,vax!$B$2:$I$586,8, FALSE)</f>
        <v>106.83095859606672</v>
      </c>
    </row>
    <row r="467" spans="1:8" x14ac:dyDescent="0.35">
      <c r="A467" s="3" t="s">
        <v>1055</v>
      </c>
      <c r="B467">
        <v>42029</v>
      </c>
      <c r="C467">
        <v>2018</v>
      </c>
      <c r="D467">
        <v>2018</v>
      </c>
      <c r="E467">
        <v>789</v>
      </c>
      <c r="F467" s="3">
        <v>303650</v>
      </c>
      <c r="G467" s="3">
        <v>259.8</v>
      </c>
      <c r="H467">
        <f>VLOOKUP(B467,vax!$B$2:$I$586,8, FALSE)</f>
        <v>203.85065568780539</v>
      </c>
    </row>
    <row r="468" spans="1:8" hidden="1" x14ac:dyDescent="0.35">
      <c r="A468" s="3" t="s">
        <v>1055</v>
      </c>
      <c r="B468">
        <v>42029</v>
      </c>
      <c r="C468">
        <v>2019</v>
      </c>
      <c r="D468">
        <v>2019</v>
      </c>
      <c r="E468">
        <v>761</v>
      </c>
      <c r="F468" s="3">
        <v>303663</v>
      </c>
      <c r="G468" s="3">
        <v>250.6</v>
      </c>
      <c r="H468">
        <f>VLOOKUP(B468,vax!$B$2:$I$586,8, FALSE)</f>
        <v>203.85065568780539</v>
      </c>
    </row>
    <row r="469" spans="1:8" hidden="1" x14ac:dyDescent="0.35">
      <c r="A469" s="3" t="s">
        <v>1055</v>
      </c>
      <c r="B469">
        <v>42029</v>
      </c>
      <c r="C469">
        <v>2020</v>
      </c>
      <c r="D469">
        <v>2020</v>
      </c>
      <c r="E469">
        <v>763</v>
      </c>
      <c r="F469" s="3">
        <v>303332</v>
      </c>
      <c r="G469" s="3">
        <v>251.5</v>
      </c>
      <c r="H469">
        <f>VLOOKUP(B469,vax!$B$2:$I$586,8, FALSE)</f>
        <v>203.85065568780539</v>
      </c>
    </row>
    <row r="470" spans="1:8" hidden="1" x14ac:dyDescent="0.35">
      <c r="A470" s="3" t="s">
        <v>1055</v>
      </c>
      <c r="B470">
        <v>42029</v>
      </c>
      <c r="C470">
        <v>2021</v>
      </c>
      <c r="D470">
        <v>2021</v>
      </c>
      <c r="E470">
        <v>809</v>
      </c>
      <c r="F470" s="3">
        <v>310613</v>
      </c>
      <c r="G470" s="3">
        <v>260.5</v>
      </c>
      <c r="H470">
        <f>VLOOKUP(B470,vax!$B$2:$I$586,8, FALSE)</f>
        <v>203.85065568780539</v>
      </c>
    </row>
    <row r="471" spans="1:8" hidden="1" x14ac:dyDescent="0.35">
      <c r="A471" s="3" t="s">
        <v>1055</v>
      </c>
      <c r="B471">
        <v>42029</v>
      </c>
      <c r="C471">
        <v>2022</v>
      </c>
      <c r="D471">
        <v>2022</v>
      </c>
      <c r="E471">
        <v>807</v>
      </c>
      <c r="F471" s="3">
        <v>313585</v>
      </c>
      <c r="G471" s="3">
        <v>257.3</v>
      </c>
      <c r="H471">
        <f>VLOOKUP(B471,vax!$B$2:$I$586,8, FALSE)</f>
        <v>203.85065568780539</v>
      </c>
    </row>
    <row r="472" spans="1:8" x14ac:dyDescent="0.35">
      <c r="A472" s="3" t="s">
        <v>1159</v>
      </c>
      <c r="B472">
        <v>51041</v>
      </c>
      <c r="C472">
        <v>2018</v>
      </c>
      <c r="D472">
        <v>2018</v>
      </c>
      <c r="E472">
        <v>677</v>
      </c>
      <c r="F472" s="3">
        <v>204113</v>
      </c>
      <c r="G472" s="3">
        <v>331.7</v>
      </c>
      <c r="H472">
        <f>VLOOKUP(B472,vax!$B$2:$I$586,8, FALSE)</f>
        <v>139.36492169440859</v>
      </c>
    </row>
    <row r="473" spans="1:8" hidden="1" x14ac:dyDescent="0.35">
      <c r="A473" s="3" t="s">
        <v>1159</v>
      </c>
      <c r="B473">
        <v>51041</v>
      </c>
      <c r="C473">
        <v>2019</v>
      </c>
      <c r="D473">
        <v>2019</v>
      </c>
      <c r="E473">
        <v>686</v>
      </c>
      <c r="F473" s="3">
        <v>205900</v>
      </c>
      <c r="G473" s="3">
        <v>333.2</v>
      </c>
      <c r="H473">
        <f>VLOOKUP(B473,vax!$B$2:$I$586,8, FALSE)</f>
        <v>139.36492169440859</v>
      </c>
    </row>
    <row r="474" spans="1:8" hidden="1" x14ac:dyDescent="0.35">
      <c r="A474" s="3" t="s">
        <v>1159</v>
      </c>
      <c r="B474">
        <v>51041</v>
      </c>
      <c r="C474">
        <v>2020</v>
      </c>
      <c r="D474">
        <v>2020</v>
      </c>
      <c r="E474">
        <v>770</v>
      </c>
      <c r="F474" s="3">
        <v>207415</v>
      </c>
      <c r="G474" s="3">
        <v>371.2</v>
      </c>
      <c r="H474">
        <f>VLOOKUP(B474,vax!$B$2:$I$586,8, FALSE)</f>
        <v>139.36492169440859</v>
      </c>
    </row>
    <row r="475" spans="1:8" hidden="1" x14ac:dyDescent="0.35">
      <c r="A475" s="3" t="s">
        <v>1159</v>
      </c>
      <c r="B475">
        <v>51041</v>
      </c>
      <c r="C475">
        <v>2021</v>
      </c>
      <c r="D475">
        <v>2021</v>
      </c>
      <c r="E475">
        <v>858</v>
      </c>
      <c r="F475" s="3">
        <v>214516</v>
      </c>
      <c r="G475" s="3">
        <v>400</v>
      </c>
      <c r="H475">
        <f>VLOOKUP(B475,vax!$B$2:$I$586,8, FALSE)</f>
        <v>139.36492169440859</v>
      </c>
    </row>
    <row r="476" spans="1:8" hidden="1" x14ac:dyDescent="0.35">
      <c r="A476" s="3" t="s">
        <v>1159</v>
      </c>
      <c r="B476">
        <v>51041</v>
      </c>
      <c r="C476">
        <v>2022</v>
      </c>
      <c r="D476">
        <v>2022</v>
      </c>
      <c r="E476">
        <v>746</v>
      </c>
      <c r="F476" s="3">
        <v>218418</v>
      </c>
      <c r="G476" s="3">
        <v>341.5</v>
      </c>
      <c r="H476">
        <f>VLOOKUP(B476,vax!$B$2:$I$586,8, FALSE)</f>
        <v>139.36492169440859</v>
      </c>
    </row>
    <row r="477" spans="1:8" x14ac:dyDescent="0.35">
      <c r="A477" s="3" t="s">
        <v>1156</v>
      </c>
      <c r="B477">
        <v>50007</v>
      </c>
      <c r="C477">
        <v>2018</v>
      </c>
      <c r="D477">
        <v>2018</v>
      </c>
      <c r="E477">
        <v>253</v>
      </c>
      <c r="F477" s="3">
        <v>102351</v>
      </c>
      <c r="G477" s="3">
        <v>247.2</v>
      </c>
      <c r="H477">
        <f>VLOOKUP(B477,vax!$B$2:$I$586,8, FALSE)</f>
        <v>196.68261127055715</v>
      </c>
    </row>
    <row r="478" spans="1:8" hidden="1" x14ac:dyDescent="0.35">
      <c r="A478" s="3" t="s">
        <v>1156</v>
      </c>
      <c r="B478">
        <v>50007</v>
      </c>
      <c r="C478">
        <v>2019</v>
      </c>
      <c r="D478">
        <v>2019</v>
      </c>
      <c r="E478">
        <v>240</v>
      </c>
      <c r="F478" s="3">
        <v>101707</v>
      </c>
      <c r="G478" s="3">
        <v>236</v>
      </c>
      <c r="H478">
        <f>VLOOKUP(B478,vax!$B$2:$I$586,8, FALSE)</f>
        <v>196.68261127055715</v>
      </c>
    </row>
    <row r="479" spans="1:8" hidden="1" x14ac:dyDescent="0.35">
      <c r="A479" s="3" t="s">
        <v>1156</v>
      </c>
      <c r="B479">
        <v>50007</v>
      </c>
      <c r="C479">
        <v>2020</v>
      </c>
      <c r="D479">
        <v>2020</v>
      </c>
      <c r="E479">
        <v>257</v>
      </c>
      <c r="F479" s="3">
        <v>101281</v>
      </c>
      <c r="G479" s="3">
        <v>253.7</v>
      </c>
      <c r="H479">
        <f>VLOOKUP(B479,vax!$B$2:$I$586,8, FALSE)</f>
        <v>196.68261127055715</v>
      </c>
    </row>
    <row r="480" spans="1:8" hidden="1" x14ac:dyDescent="0.35">
      <c r="A480" s="3" t="s">
        <v>1156</v>
      </c>
      <c r="B480">
        <v>50007</v>
      </c>
      <c r="C480">
        <v>2021</v>
      </c>
      <c r="D480">
        <v>2021</v>
      </c>
      <c r="E480">
        <v>294</v>
      </c>
      <c r="F480" s="3">
        <v>103927</v>
      </c>
      <c r="G480" s="3">
        <v>282.89999999999998</v>
      </c>
      <c r="H480">
        <f>VLOOKUP(B480,vax!$B$2:$I$586,8, FALSE)</f>
        <v>196.68261127055715</v>
      </c>
    </row>
    <row r="481" spans="1:8" hidden="1" x14ac:dyDescent="0.35">
      <c r="A481" s="3" t="s">
        <v>1156</v>
      </c>
      <c r="B481">
        <v>50007</v>
      </c>
      <c r="C481">
        <v>2022</v>
      </c>
      <c r="D481">
        <v>2022</v>
      </c>
      <c r="E481">
        <v>308</v>
      </c>
      <c r="F481" s="3">
        <v>103921</v>
      </c>
      <c r="G481" s="3">
        <v>296.39999999999998</v>
      </c>
      <c r="H481">
        <f>VLOOKUP(B481,vax!$B$2:$I$586,8, FALSE)</f>
        <v>196.68261127055715</v>
      </c>
    </row>
    <row r="482" spans="1:8" x14ac:dyDescent="0.35">
      <c r="A482" s="3" t="s">
        <v>713</v>
      </c>
      <c r="B482">
        <v>12017</v>
      </c>
      <c r="C482">
        <v>2018</v>
      </c>
      <c r="D482">
        <v>2018</v>
      </c>
      <c r="E482">
        <v>578</v>
      </c>
      <c r="F482" s="3">
        <v>70027</v>
      </c>
      <c r="G482" s="3">
        <v>825.4</v>
      </c>
      <c r="H482">
        <f>VLOOKUP(B482,vax!$B$2:$I$586,8, FALSE)</f>
        <v>114.68016060722732</v>
      </c>
    </row>
    <row r="483" spans="1:8" hidden="1" x14ac:dyDescent="0.35">
      <c r="A483" s="3" t="s">
        <v>713</v>
      </c>
      <c r="B483">
        <v>12017</v>
      </c>
      <c r="C483">
        <v>2019</v>
      </c>
      <c r="D483">
        <v>2019</v>
      </c>
      <c r="E483">
        <v>498</v>
      </c>
      <c r="F483" s="3">
        <v>70563</v>
      </c>
      <c r="G483" s="3">
        <v>705.8</v>
      </c>
      <c r="H483">
        <f>VLOOKUP(B483,vax!$B$2:$I$586,8, FALSE)</f>
        <v>114.68016060722732</v>
      </c>
    </row>
    <row r="484" spans="1:8" hidden="1" x14ac:dyDescent="0.35">
      <c r="A484" s="3" t="s">
        <v>713</v>
      </c>
      <c r="B484">
        <v>12017</v>
      </c>
      <c r="C484">
        <v>2020</v>
      </c>
      <c r="D484">
        <v>2020</v>
      </c>
      <c r="E484">
        <v>625</v>
      </c>
      <c r="F484" s="3">
        <v>71701</v>
      </c>
      <c r="G484" s="3">
        <v>871.7</v>
      </c>
      <c r="H484">
        <f>VLOOKUP(B484,vax!$B$2:$I$586,8, FALSE)</f>
        <v>114.68016060722732</v>
      </c>
    </row>
    <row r="485" spans="1:8" hidden="1" x14ac:dyDescent="0.35">
      <c r="A485" s="3" t="s">
        <v>713</v>
      </c>
      <c r="B485">
        <v>12017</v>
      </c>
      <c r="C485">
        <v>2021</v>
      </c>
      <c r="D485">
        <v>2021</v>
      </c>
      <c r="E485">
        <v>769</v>
      </c>
      <c r="F485" s="3">
        <v>74805</v>
      </c>
      <c r="G485" s="3">
        <v>1028</v>
      </c>
      <c r="H485">
        <f>VLOOKUP(B485,vax!$B$2:$I$586,8, FALSE)</f>
        <v>114.68016060722732</v>
      </c>
    </row>
    <row r="486" spans="1:8" hidden="1" x14ac:dyDescent="0.35">
      <c r="A486" s="3" t="s">
        <v>713</v>
      </c>
      <c r="B486">
        <v>12017</v>
      </c>
      <c r="C486">
        <v>2022</v>
      </c>
      <c r="D486">
        <v>2022</v>
      </c>
      <c r="E486">
        <v>658</v>
      </c>
      <c r="F486" s="3">
        <v>77219</v>
      </c>
      <c r="G486" s="3">
        <v>852.1</v>
      </c>
      <c r="H486">
        <f>VLOOKUP(B486,vax!$B$2:$I$586,8, FALSE)</f>
        <v>114.68016060722732</v>
      </c>
    </row>
    <row r="487" spans="1:8" x14ac:dyDescent="0.35">
      <c r="A487" s="3" t="s">
        <v>1036</v>
      </c>
      <c r="B487">
        <v>41005</v>
      </c>
      <c r="C487">
        <v>2018</v>
      </c>
      <c r="D487">
        <v>2018</v>
      </c>
      <c r="E487">
        <v>682</v>
      </c>
      <c r="F487" s="3">
        <v>242586</v>
      </c>
      <c r="G487" s="3">
        <v>281.10000000000002</v>
      </c>
      <c r="H487">
        <f>VLOOKUP(B487,vax!$B$2:$I$586,8, FALSE)</f>
        <v>174.65894553092107</v>
      </c>
    </row>
    <row r="488" spans="1:8" hidden="1" x14ac:dyDescent="0.35">
      <c r="A488" s="3" t="s">
        <v>1036</v>
      </c>
      <c r="B488">
        <v>41005</v>
      </c>
      <c r="C488">
        <v>2019</v>
      </c>
      <c r="D488">
        <v>2019</v>
      </c>
      <c r="E488">
        <v>646</v>
      </c>
      <c r="F488" s="3">
        <v>242349</v>
      </c>
      <c r="G488" s="3">
        <v>266.60000000000002</v>
      </c>
      <c r="H488">
        <f>VLOOKUP(B488,vax!$B$2:$I$586,8, FALSE)</f>
        <v>174.65894553092107</v>
      </c>
    </row>
    <row r="489" spans="1:8" hidden="1" x14ac:dyDescent="0.35">
      <c r="A489" s="3" t="s">
        <v>1036</v>
      </c>
      <c r="B489">
        <v>41005</v>
      </c>
      <c r="C489">
        <v>2020</v>
      </c>
      <c r="D489">
        <v>2020</v>
      </c>
      <c r="E489">
        <v>744</v>
      </c>
      <c r="F489" s="3">
        <v>243570</v>
      </c>
      <c r="G489" s="3">
        <v>305.5</v>
      </c>
      <c r="H489">
        <f>VLOOKUP(B489,vax!$B$2:$I$586,8, FALSE)</f>
        <v>174.65894553092107</v>
      </c>
    </row>
    <row r="490" spans="1:8" hidden="1" x14ac:dyDescent="0.35">
      <c r="A490" s="3" t="s">
        <v>1036</v>
      </c>
      <c r="B490">
        <v>41005</v>
      </c>
      <c r="C490">
        <v>2021</v>
      </c>
      <c r="D490">
        <v>2021</v>
      </c>
      <c r="E490">
        <v>820</v>
      </c>
      <c r="F490" s="3">
        <v>243925</v>
      </c>
      <c r="G490" s="3">
        <v>336.2</v>
      </c>
      <c r="H490">
        <f>VLOOKUP(B490,vax!$B$2:$I$586,8, FALSE)</f>
        <v>174.65894553092107</v>
      </c>
    </row>
    <row r="491" spans="1:8" hidden="1" x14ac:dyDescent="0.35">
      <c r="A491" s="3" t="s">
        <v>1036</v>
      </c>
      <c r="B491">
        <v>41005</v>
      </c>
      <c r="C491">
        <v>2022</v>
      </c>
      <c r="D491">
        <v>2022</v>
      </c>
      <c r="E491">
        <v>773</v>
      </c>
      <c r="F491" s="3">
        <v>242824</v>
      </c>
      <c r="G491" s="3">
        <v>318.3</v>
      </c>
      <c r="H491">
        <f>VLOOKUP(B491,vax!$B$2:$I$586,8, FALSE)</f>
        <v>174.65894553092107</v>
      </c>
    </row>
    <row r="492" spans="1:8" x14ac:dyDescent="0.35">
      <c r="A492" s="3" t="s">
        <v>785</v>
      </c>
      <c r="B492">
        <v>18019</v>
      </c>
      <c r="C492">
        <v>2018</v>
      </c>
      <c r="D492">
        <v>2018</v>
      </c>
      <c r="E492">
        <v>349</v>
      </c>
      <c r="F492" s="3">
        <v>70076</v>
      </c>
      <c r="G492" s="3">
        <v>498</v>
      </c>
      <c r="H492">
        <f>VLOOKUP(B492,vax!$B$2:$I$586,8, FALSE)</f>
        <v>149.978696207925</v>
      </c>
    </row>
    <row r="493" spans="1:8" hidden="1" x14ac:dyDescent="0.35">
      <c r="A493" s="3" t="s">
        <v>785</v>
      </c>
      <c r="B493">
        <v>18019</v>
      </c>
      <c r="C493">
        <v>2019</v>
      </c>
      <c r="D493">
        <v>2019</v>
      </c>
      <c r="E493">
        <v>373</v>
      </c>
      <c r="F493" s="3">
        <v>70376</v>
      </c>
      <c r="G493" s="3">
        <v>530</v>
      </c>
      <c r="H493">
        <f>VLOOKUP(B493,vax!$B$2:$I$586,8, FALSE)</f>
        <v>149.978696207925</v>
      </c>
    </row>
    <row r="494" spans="1:8" hidden="1" x14ac:dyDescent="0.35">
      <c r="A494" s="3" t="s">
        <v>785</v>
      </c>
      <c r="B494">
        <v>18019</v>
      </c>
      <c r="C494">
        <v>2020</v>
      </c>
      <c r="D494">
        <v>2020</v>
      </c>
      <c r="E494">
        <v>469</v>
      </c>
      <c r="F494" s="3">
        <v>70984</v>
      </c>
      <c r="G494" s="3">
        <v>660.7</v>
      </c>
      <c r="H494">
        <f>VLOOKUP(B494,vax!$B$2:$I$586,8, FALSE)</f>
        <v>149.978696207925</v>
      </c>
    </row>
    <row r="495" spans="1:8" hidden="1" x14ac:dyDescent="0.35">
      <c r="A495" s="3" t="s">
        <v>785</v>
      </c>
      <c r="B495">
        <v>18019</v>
      </c>
      <c r="C495">
        <v>2021</v>
      </c>
      <c r="D495">
        <v>2021</v>
      </c>
      <c r="E495">
        <v>497</v>
      </c>
      <c r="F495" s="3">
        <v>73050</v>
      </c>
      <c r="G495" s="3">
        <v>680.4</v>
      </c>
      <c r="H495">
        <f>VLOOKUP(B495,vax!$B$2:$I$586,8, FALSE)</f>
        <v>149.978696207925</v>
      </c>
    </row>
    <row r="496" spans="1:8" hidden="1" x14ac:dyDescent="0.35">
      <c r="A496" s="3" t="s">
        <v>785</v>
      </c>
      <c r="B496">
        <v>18019</v>
      </c>
      <c r="C496">
        <v>2022</v>
      </c>
      <c r="D496">
        <v>2022</v>
      </c>
      <c r="E496">
        <v>446</v>
      </c>
      <c r="F496" s="3">
        <v>73828</v>
      </c>
      <c r="G496" s="3">
        <v>604.1</v>
      </c>
      <c r="H496">
        <f>VLOOKUP(B496,vax!$B$2:$I$586,8, FALSE)</f>
        <v>149.978696207925</v>
      </c>
    </row>
    <row r="497" spans="1:8" x14ac:dyDescent="0.35">
      <c r="A497" s="3" t="s">
        <v>917</v>
      </c>
      <c r="B497">
        <v>32003</v>
      </c>
      <c r="C497">
        <v>2018</v>
      </c>
      <c r="D497">
        <v>2018</v>
      </c>
      <c r="E497">
        <v>4890</v>
      </c>
      <c r="F497" s="3">
        <v>1336027</v>
      </c>
      <c r="G497" s="3">
        <v>366</v>
      </c>
      <c r="H497">
        <f>VLOOKUP(B497,vax!$B$2:$I$586,8, FALSE)</f>
        <v>150.99090830054061</v>
      </c>
    </row>
    <row r="498" spans="1:8" hidden="1" x14ac:dyDescent="0.35">
      <c r="A498" s="3" t="s">
        <v>917</v>
      </c>
      <c r="B498">
        <v>32003</v>
      </c>
      <c r="C498">
        <v>2019</v>
      </c>
      <c r="D498">
        <v>2019</v>
      </c>
      <c r="E498">
        <v>4830</v>
      </c>
      <c r="F498" s="3">
        <v>1353141</v>
      </c>
      <c r="G498" s="3">
        <v>356.9</v>
      </c>
      <c r="H498">
        <f>VLOOKUP(B498,vax!$B$2:$I$586,8, FALSE)</f>
        <v>150.99090830054061</v>
      </c>
    </row>
    <row r="499" spans="1:8" hidden="1" x14ac:dyDescent="0.35">
      <c r="A499" s="3" t="s">
        <v>917</v>
      </c>
      <c r="B499">
        <v>32003</v>
      </c>
      <c r="C499">
        <v>2020</v>
      </c>
      <c r="D499">
        <v>2020</v>
      </c>
      <c r="E499">
        <v>5972</v>
      </c>
      <c r="F499" s="3">
        <v>1380816</v>
      </c>
      <c r="G499" s="3">
        <v>432.5</v>
      </c>
      <c r="H499">
        <f>VLOOKUP(B499,vax!$B$2:$I$586,8, FALSE)</f>
        <v>150.99090830054061</v>
      </c>
    </row>
    <row r="500" spans="1:8" hidden="1" x14ac:dyDescent="0.35">
      <c r="A500" s="3" t="s">
        <v>917</v>
      </c>
      <c r="B500">
        <v>32003</v>
      </c>
      <c r="C500">
        <v>2021</v>
      </c>
      <c r="D500">
        <v>2021</v>
      </c>
      <c r="E500">
        <v>6959</v>
      </c>
      <c r="F500" s="3">
        <v>1368280</v>
      </c>
      <c r="G500" s="3">
        <v>508.6</v>
      </c>
      <c r="H500">
        <f>VLOOKUP(B500,vax!$B$2:$I$586,8, FALSE)</f>
        <v>150.99090830054061</v>
      </c>
    </row>
    <row r="501" spans="1:8" hidden="1" x14ac:dyDescent="0.35">
      <c r="A501" s="3" t="s">
        <v>917</v>
      </c>
      <c r="B501">
        <v>32003</v>
      </c>
      <c r="C501">
        <v>2022</v>
      </c>
      <c r="D501">
        <v>2022</v>
      </c>
      <c r="E501">
        <v>5763</v>
      </c>
      <c r="F501" s="3">
        <v>1391001</v>
      </c>
      <c r="G501" s="3">
        <v>414.3</v>
      </c>
      <c r="H501">
        <f>VLOOKUP(B501,vax!$B$2:$I$586,8, FALSE)</f>
        <v>150.99090830054061</v>
      </c>
    </row>
    <row r="502" spans="1:8" x14ac:dyDescent="0.35">
      <c r="A502" s="3" t="s">
        <v>1006</v>
      </c>
      <c r="B502">
        <v>39023</v>
      </c>
      <c r="C502">
        <v>2018</v>
      </c>
      <c r="D502">
        <v>2018</v>
      </c>
      <c r="E502">
        <v>502</v>
      </c>
      <c r="F502" s="3">
        <v>74485</v>
      </c>
      <c r="G502" s="3">
        <v>674</v>
      </c>
      <c r="H502">
        <f>VLOOKUP(B502,vax!$B$2:$I$586,8, FALSE)</f>
        <v>122.98121461657232</v>
      </c>
    </row>
    <row r="503" spans="1:8" hidden="1" x14ac:dyDescent="0.35">
      <c r="A503" s="3" t="s">
        <v>1006</v>
      </c>
      <c r="B503">
        <v>39023</v>
      </c>
      <c r="C503">
        <v>2019</v>
      </c>
      <c r="D503">
        <v>2019</v>
      </c>
      <c r="E503">
        <v>462</v>
      </c>
      <c r="F503" s="3">
        <v>73974</v>
      </c>
      <c r="G503" s="3">
        <v>624.5</v>
      </c>
      <c r="H503">
        <f>VLOOKUP(B503,vax!$B$2:$I$586,8, FALSE)</f>
        <v>122.98121461657232</v>
      </c>
    </row>
    <row r="504" spans="1:8" hidden="1" x14ac:dyDescent="0.35">
      <c r="A504" s="3" t="s">
        <v>1006</v>
      </c>
      <c r="B504">
        <v>39023</v>
      </c>
      <c r="C504">
        <v>2020</v>
      </c>
      <c r="D504">
        <v>2020</v>
      </c>
      <c r="E504">
        <v>465</v>
      </c>
      <c r="F504" s="3">
        <v>73341</v>
      </c>
      <c r="G504" s="3">
        <v>634</v>
      </c>
      <c r="H504">
        <f>VLOOKUP(B504,vax!$B$2:$I$586,8, FALSE)</f>
        <v>122.98121461657232</v>
      </c>
    </row>
    <row r="505" spans="1:8" hidden="1" x14ac:dyDescent="0.35">
      <c r="A505" s="3" t="s">
        <v>1006</v>
      </c>
      <c r="B505">
        <v>39023</v>
      </c>
      <c r="C505">
        <v>2021</v>
      </c>
      <c r="D505">
        <v>2021</v>
      </c>
      <c r="E505">
        <v>582</v>
      </c>
      <c r="F505" s="3">
        <v>74667</v>
      </c>
      <c r="G505" s="3">
        <v>779.5</v>
      </c>
      <c r="H505">
        <f>VLOOKUP(B505,vax!$B$2:$I$586,8, FALSE)</f>
        <v>122.98121461657232</v>
      </c>
    </row>
    <row r="506" spans="1:8" hidden="1" x14ac:dyDescent="0.35">
      <c r="A506" s="3" t="s">
        <v>1006</v>
      </c>
      <c r="B506">
        <v>39023</v>
      </c>
      <c r="C506">
        <v>2022</v>
      </c>
      <c r="D506">
        <v>2022</v>
      </c>
      <c r="E506">
        <v>521</v>
      </c>
      <c r="F506" s="3">
        <v>74266</v>
      </c>
      <c r="G506" s="3">
        <v>701.5</v>
      </c>
      <c r="H506">
        <f>VLOOKUP(B506,vax!$B$2:$I$586,8, FALSE)</f>
        <v>122.98121461657232</v>
      </c>
    </row>
    <row r="507" spans="1:8" x14ac:dyDescent="0.35">
      <c r="A507" s="3" t="s">
        <v>1175</v>
      </c>
      <c r="B507">
        <v>53011</v>
      </c>
      <c r="C507">
        <v>2018</v>
      </c>
      <c r="D507">
        <v>2018</v>
      </c>
      <c r="E507">
        <v>820</v>
      </c>
      <c r="F507" s="3">
        <v>280948</v>
      </c>
      <c r="G507" s="3">
        <v>291.89999999999998</v>
      </c>
      <c r="H507">
        <f>VLOOKUP(B507,vax!$B$2:$I$586,8, FALSE)</f>
        <v>164.23770267207465</v>
      </c>
    </row>
    <row r="508" spans="1:8" hidden="1" x14ac:dyDescent="0.35">
      <c r="A508" s="3" t="s">
        <v>1175</v>
      </c>
      <c r="B508">
        <v>53011</v>
      </c>
      <c r="C508">
        <v>2019</v>
      </c>
      <c r="D508">
        <v>2019</v>
      </c>
      <c r="E508">
        <v>833</v>
      </c>
      <c r="F508" s="3">
        <v>284666</v>
      </c>
      <c r="G508" s="3">
        <v>292.60000000000002</v>
      </c>
      <c r="H508">
        <f>VLOOKUP(B508,vax!$B$2:$I$586,8, FALSE)</f>
        <v>164.23770267207465</v>
      </c>
    </row>
    <row r="509" spans="1:8" hidden="1" x14ac:dyDescent="0.35">
      <c r="A509" s="3" t="s">
        <v>1175</v>
      </c>
      <c r="B509">
        <v>53011</v>
      </c>
      <c r="C509">
        <v>2020</v>
      </c>
      <c r="D509">
        <v>2020</v>
      </c>
      <c r="E509">
        <v>956</v>
      </c>
      <c r="F509" s="3">
        <v>289433</v>
      </c>
      <c r="G509" s="3">
        <v>330.3</v>
      </c>
      <c r="H509">
        <f>VLOOKUP(B509,vax!$B$2:$I$586,8, FALSE)</f>
        <v>164.23770267207465</v>
      </c>
    </row>
    <row r="510" spans="1:8" hidden="1" x14ac:dyDescent="0.35">
      <c r="A510" s="3" t="s">
        <v>1175</v>
      </c>
      <c r="B510">
        <v>53011</v>
      </c>
      <c r="C510">
        <v>2021</v>
      </c>
      <c r="D510">
        <v>2021</v>
      </c>
      <c r="E510">
        <v>1049</v>
      </c>
      <c r="F510" s="3">
        <v>299292</v>
      </c>
      <c r="G510" s="3">
        <v>350.5</v>
      </c>
      <c r="H510">
        <f>VLOOKUP(B510,vax!$B$2:$I$586,8, FALSE)</f>
        <v>164.23770267207465</v>
      </c>
    </row>
    <row r="511" spans="1:8" hidden="1" x14ac:dyDescent="0.35">
      <c r="A511" s="3" t="s">
        <v>1175</v>
      </c>
      <c r="B511">
        <v>53011</v>
      </c>
      <c r="C511">
        <v>2022</v>
      </c>
      <c r="D511">
        <v>2022</v>
      </c>
      <c r="E511">
        <v>979</v>
      </c>
      <c r="F511" s="3">
        <v>303222</v>
      </c>
      <c r="G511" s="3">
        <v>322.89999999999998</v>
      </c>
      <c r="H511">
        <f>VLOOKUP(B511,vax!$B$2:$I$586,8, FALSE)</f>
        <v>164.23770267207465</v>
      </c>
    </row>
    <row r="512" spans="1:8" x14ac:dyDescent="0.35">
      <c r="A512" s="3" t="s">
        <v>714</v>
      </c>
      <c r="B512">
        <v>12019</v>
      </c>
      <c r="C512">
        <v>2018</v>
      </c>
      <c r="D512">
        <v>2018</v>
      </c>
      <c r="E512">
        <v>486</v>
      </c>
      <c r="F512" s="3">
        <v>126686</v>
      </c>
      <c r="G512" s="3">
        <v>383.6</v>
      </c>
      <c r="H512">
        <f>VLOOKUP(B512,vax!$B$2:$I$586,8, FALSE)</f>
        <v>124.42016023569377</v>
      </c>
    </row>
    <row r="513" spans="1:8" hidden="1" x14ac:dyDescent="0.35">
      <c r="A513" s="3" t="s">
        <v>714</v>
      </c>
      <c r="B513">
        <v>12019</v>
      </c>
      <c r="C513">
        <v>2019</v>
      </c>
      <c r="D513">
        <v>2019</v>
      </c>
      <c r="E513">
        <v>549</v>
      </c>
      <c r="F513" s="3">
        <v>127933</v>
      </c>
      <c r="G513" s="3">
        <v>429.1</v>
      </c>
      <c r="H513">
        <f>VLOOKUP(B513,vax!$B$2:$I$586,8, FALSE)</f>
        <v>124.42016023569377</v>
      </c>
    </row>
    <row r="514" spans="1:8" hidden="1" x14ac:dyDescent="0.35">
      <c r="A514" s="3" t="s">
        <v>714</v>
      </c>
      <c r="B514">
        <v>12019</v>
      </c>
      <c r="C514">
        <v>2020</v>
      </c>
      <c r="D514">
        <v>2020</v>
      </c>
      <c r="E514">
        <v>603</v>
      </c>
      <c r="F514" s="3">
        <v>128969</v>
      </c>
      <c r="G514" s="3">
        <v>467.6</v>
      </c>
      <c r="H514">
        <f>VLOOKUP(B514,vax!$B$2:$I$586,8, FALSE)</f>
        <v>124.42016023569377</v>
      </c>
    </row>
    <row r="515" spans="1:8" hidden="1" x14ac:dyDescent="0.35">
      <c r="A515" s="3" t="s">
        <v>714</v>
      </c>
      <c r="B515">
        <v>12019</v>
      </c>
      <c r="C515">
        <v>2021</v>
      </c>
      <c r="D515">
        <v>2021</v>
      </c>
      <c r="E515">
        <v>816</v>
      </c>
      <c r="F515" s="3">
        <v>129249</v>
      </c>
      <c r="G515" s="3">
        <v>631.29999999999995</v>
      </c>
      <c r="H515">
        <f>VLOOKUP(B515,vax!$B$2:$I$586,8, FALSE)</f>
        <v>124.42016023569377</v>
      </c>
    </row>
    <row r="516" spans="1:8" hidden="1" x14ac:dyDescent="0.35">
      <c r="A516" s="3" t="s">
        <v>714</v>
      </c>
      <c r="B516">
        <v>12019</v>
      </c>
      <c r="C516">
        <v>2022</v>
      </c>
      <c r="D516">
        <v>2022</v>
      </c>
      <c r="E516">
        <v>603</v>
      </c>
      <c r="F516" s="3">
        <v>131417</v>
      </c>
      <c r="G516" s="3">
        <v>458.8</v>
      </c>
      <c r="H516">
        <f>VLOOKUP(B516,vax!$B$2:$I$586,8, FALSE)</f>
        <v>124.42016023569377</v>
      </c>
    </row>
    <row r="517" spans="1:8" x14ac:dyDescent="0.35">
      <c r="A517" s="3" t="s">
        <v>901</v>
      </c>
      <c r="B517">
        <v>29047</v>
      </c>
      <c r="C517">
        <v>2018</v>
      </c>
      <c r="D517">
        <v>2018</v>
      </c>
      <c r="E517">
        <v>463</v>
      </c>
      <c r="F517" s="3">
        <v>146863</v>
      </c>
      <c r="G517" s="3">
        <v>315.3</v>
      </c>
      <c r="H517">
        <f>VLOOKUP(B517,vax!$B$2:$I$586,8, FALSE)</f>
        <v>137.7631271575778</v>
      </c>
    </row>
    <row r="518" spans="1:8" hidden="1" x14ac:dyDescent="0.35">
      <c r="A518" s="3" t="s">
        <v>901</v>
      </c>
      <c r="B518">
        <v>29047</v>
      </c>
      <c r="C518">
        <v>2019</v>
      </c>
      <c r="D518">
        <v>2019</v>
      </c>
      <c r="E518">
        <v>455</v>
      </c>
      <c r="F518" s="3">
        <v>148588</v>
      </c>
      <c r="G518" s="3">
        <v>306.2</v>
      </c>
      <c r="H518">
        <f>VLOOKUP(B518,vax!$B$2:$I$586,8, FALSE)</f>
        <v>137.7631271575778</v>
      </c>
    </row>
    <row r="519" spans="1:8" hidden="1" x14ac:dyDescent="0.35">
      <c r="A519" s="3" t="s">
        <v>901</v>
      </c>
      <c r="B519">
        <v>29047</v>
      </c>
      <c r="C519">
        <v>2020</v>
      </c>
      <c r="D519">
        <v>2020</v>
      </c>
      <c r="E519">
        <v>512</v>
      </c>
      <c r="F519" s="3">
        <v>149945</v>
      </c>
      <c r="G519" s="3">
        <v>341.5</v>
      </c>
      <c r="H519">
        <f>VLOOKUP(B519,vax!$B$2:$I$586,8, FALSE)</f>
        <v>137.7631271575778</v>
      </c>
    </row>
    <row r="520" spans="1:8" hidden="1" x14ac:dyDescent="0.35">
      <c r="A520" s="3" t="s">
        <v>901</v>
      </c>
      <c r="B520">
        <v>29047</v>
      </c>
      <c r="C520">
        <v>2021</v>
      </c>
      <c r="D520">
        <v>2021</v>
      </c>
      <c r="E520">
        <v>611</v>
      </c>
      <c r="F520" s="3">
        <v>150957</v>
      </c>
      <c r="G520" s="3">
        <v>404.8</v>
      </c>
      <c r="H520">
        <f>VLOOKUP(B520,vax!$B$2:$I$586,8, FALSE)</f>
        <v>137.7631271575778</v>
      </c>
    </row>
    <row r="521" spans="1:8" hidden="1" x14ac:dyDescent="0.35">
      <c r="A521" s="3" t="s">
        <v>901</v>
      </c>
      <c r="B521">
        <v>29047</v>
      </c>
      <c r="C521">
        <v>2022</v>
      </c>
      <c r="D521">
        <v>2022</v>
      </c>
      <c r="E521">
        <v>562</v>
      </c>
      <c r="F521" s="3">
        <v>151876</v>
      </c>
      <c r="G521" s="3">
        <v>370</v>
      </c>
      <c r="H521">
        <f>VLOOKUP(B521,vax!$B$2:$I$586,8, FALSE)</f>
        <v>137.7631271575778</v>
      </c>
    </row>
    <row r="522" spans="1:8" x14ac:dyDescent="0.35">
      <c r="A522" s="3" t="s">
        <v>1007</v>
      </c>
      <c r="B522">
        <v>39025</v>
      </c>
      <c r="C522">
        <v>2018</v>
      </c>
      <c r="D522">
        <v>2018</v>
      </c>
      <c r="E522">
        <v>534</v>
      </c>
      <c r="F522" s="3">
        <v>120261</v>
      </c>
      <c r="G522" s="3">
        <v>444</v>
      </c>
      <c r="H522">
        <f>VLOOKUP(B522,vax!$B$2:$I$586,8, FALSE)</f>
        <v>139.48054657348493</v>
      </c>
    </row>
    <row r="523" spans="1:8" hidden="1" x14ac:dyDescent="0.35">
      <c r="A523" s="3" t="s">
        <v>1007</v>
      </c>
      <c r="B523">
        <v>39025</v>
      </c>
      <c r="C523">
        <v>2019</v>
      </c>
      <c r="D523">
        <v>2019</v>
      </c>
      <c r="E523">
        <v>512</v>
      </c>
      <c r="F523" s="3">
        <v>120269</v>
      </c>
      <c r="G523" s="3">
        <v>425.7</v>
      </c>
      <c r="H523">
        <f>VLOOKUP(B523,vax!$B$2:$I$586,8, FALSE)</f>
        <v>139.48054657348493</v>
      </c>
    </row>
    <row r="524" spans="1:8" hidden="1" x14ac:dyDescent="0.35">
      <c r="A524" s="3" t="s">
        <v>1007</v>
      </c>
      <c r="B524">
        <v>39025</v>
      </c>
      <c r="C524">
        <v>2020</v>
      </c>
      <c r="D524">
        <v>2020</v>
      </c>
      <c r="E524">
        <v>562</v>
      </c>
      <c r="F524" s="3">
        <v>120090</v>
      </c>
      <c r="G524" s="3">
        <v>468</v>
      </c>
      <c r="H524">
        <f>VLOOKUP(B524,vax!$B$2:$I$586,8, FALSE)</f>
        <v>139.48054657348493</v>
      </c>
    </row>
    <row r="525" spans="1:8" hidden="1" x14ac:dyDescent="0.35">
      <c r="A525" s="3" t="s">
        <v>1007</v>
      </c>
      <c r="B525">
        <v>39025</v>
      </c>
      <c r="C525">
        <v>2021</v>
      </c>
      <c r="D525">
        <v>2021</v>
      </c>
      <c r="E525">
        <v>638</v>
      </c>
      <c r="F525" s="3">
        <v>121154</v>
      </c>
      <c r="G525" s="3">
        <v>526.6</v>
      </c>
      <c r="H525">
        <f>VLOOKUP(B525,vax!$B$2:$I$586,8, FALSE)</f>
        <v>139.48054657348493</v>
      </c>
    </row>
    <row r="526" spans="1:8" hidden="1" x14ac:dyDescent="0.35">
      <c r="A526" s="3" t="s">
        <v>1007</v>
      </c>
      <c r="B526">
        <v>39025</v>
      </c>
      <c r="C526">
        <v>2022</v>
      </c>
      <c r="D526">
        <v>2022</v>
      </c>
      <c r="E526">
        <v>587</v>
      </c>
      <c r="F526" s="3">
        <v>121220</v>
      </c>
      <c r="G526" s="3">
        <v>484.2</v>
      </c>
      <c r="H526">
        <f>VLOOKUP(B526,vax!$B$2:$I$586,8, FALSE)</f>
        <v>139.48054657348493</v>
      </c>
    </row>
    <row r="527" spans="1:8" x14ac:dyDescent="0.35">
      <c r="A527" s="3" t="s">
        <v>1032</v>
      </c>
      <c r="B527">
        <v>40027</v>
      </c>
      <c r="C527">
        <v>2018</v>
      </c>
      <c r="D527">
        <v>2018</v>
      </c>
      <c r="E527">
        <v>593</v>
      </c>
      <c r="F527" s="3">
        <v>173091</v>
      </c>
      <c r="G527" s="3">
        <v>342.6</v>
      </c>
      <c r="H527">
        <f>VLOOKUP(B527,vax!$B$2:$I$586,8, FALSE)</f>
        <v>140.12740578634612</v>
      </c>
    </row>
    <row r="528" spans="1:8" hidden="1" x14ac:dyDescent="0.35">
      <c r="A528" s="3" t="s">
        <v>1032</v>
      </c>
      <c r="B528">
        <v>40027</v>
      </c>
      <c r="C528">
        <v>2019</v>
      </c>
      <c r="D528">
        <v>2019</v>
      </c>
      <c r="E528">
        <v>548</v>
      </c>
      <c r="F528" s="3">
        <v>174267</v>
      </c>
      <c r="G528" s="3">
        <v>314.5</v>
      </c>
      <c r="H528">
        <f>VLOOKUP(B528,vax!$B$2:$I$586,8, FALSE)</f>
        <v>140.12740578634612</v>
      </c>
    </row>
    <row r="529" spans="1:8" hidden="1" x14ac:dyDescent="0.35">
      <c r="A529" s="3" t="s">
        <v>1032</v>
      </c>
      <c r="B529">
        <v>40027</v>
      </c>
      <c r="C529">
        <v>2020</v>
      </c>
      <c r="D529">
        <v>2020</v>
      </c>
      <c r="E529">
        <v>586</v>
      </c>
      <c r="F529" s="3">
        <v>175262</v>
      </c>
      <c r="G529" s="3">
        <v>334.4</v>
      </c>
      <c r="H529">
        <f>VLOOKUP(B529,vax!$B$2:$I$586,8, FALSE)</f>
        <v>140.12740578634612</v>
      </c>
    </row>
    <row r="530" spans="1:8" hidden="1" x14ac:dyDescent="0.35">
      <c r="A530" s="3" t="s">
        <v>1032</v>
      </c>
      <c r="B530">
        <v>40027</v>
      </c>
      <c r="C530">
        <v>2021</v>
      </c>
      <c r="D530">
        <v>2021</v>
      </c>
      <c r="E530">
        <v>712</v>
      </c>
      <c r="F530" s="3">
        <v>181388</v>
      </c>
      <c r="G530" s="3">
        <v>392.5</v>
      </c>
      <c r="H530">
        <f>VLOOKUP(B530,vax!$B$2:$I$586,8, FALSE)</f>
        <v>140.12740578634612</v>
      </c>
    </row>
    <row r="531" spans="1:8" hidden="1" x14ac:dyDescent="0.35">
      <c r="A531" s="3" t="s">
        <v>1032</v>
      </c>
      <c r="B531">
        <v>40027</v>
      </c>
      <c r="C531">
        <v>2022</v>
      </c>
      <c r="D531">
        <v>2022</v>
      </c>
      <c r="E531">
        <v>677</v>
      </c>
      <c r="F531" s="3">
        <v>182071</v>
      </c>
      <c r="G531" s="3">
        <v>371.8</v>
      </c>
      <c r="H531">
        <f>VLOOKUP(B531,vax!$B$2:$I$586,8, FALSE)</f>
        <v>140.12740578634612</v>
      </c>
    </row>
    <row r="532" spans="1:8" x14ac:dyDescent="0.35">
      <c r="A532" s="3" t="s">
        <v>748</v>
      </c>
      <c r="B532">
        <v>13067</v>
      </c>
      <c r="C532">
        <v>2018</v>
      </c>
      <c r="D532">
        <v>2018</v>
      </c>
      <c r="E532">
        <v>1215</v>
      </c>
      <c r="F532" s="3">
        <v>466201</v>
      </c>
      <c r="G532" s="3">
        <v>260.60000000000002</v>
      </c>
      <c r="H532">
        <f>VLOOKUP(B532,vax!$B$2:$I$586,8, FALSE)</f>
        <v>112.98542242899239</v>
      </c>
    </row>
    <row r="533" spans="1:8" hidden="1" x14ac:dyDescent="0.35">
      <c r="A533" s="3" t="s">
        <v>748</v>
      </c>
      <c r="B533">
        <v>13067</v>
      </c>
      <c r="C533">
        <v>2019</v>
      </c>
      <c r="D533">
        <v>2019</v>
      </c>
      <c r="E533">
        <v>1168</v>
      </c>
      <c r="F533" s="3">
        <v>466952</v>
      </c>
      <c r="G533" s="3">
        <v>250.1</v>
      </c>
      <c r="H533">
        <f>VLOOKUP(B533,vax!$B$2:$I$586,8, FALSE)</f>
        <v>112.98542242899239</v>
      </c>
    </row>
    <row r="534" spans="1:8" hidden="1" x14ac:dyDescent="0.35">
      <c r="A534" s="3" t="s">
        <v>748</v>
      </c>
      <c r="B534">
        <v>13067</v>
      </c>
      <c r="C534">
        <v>2020</v>
      </c>
      <c r="D534">
        <v>2020</v>
      </c>
      <c r="E534">
        <v>1450</v>
      </c>
      <c r="F534" s="3">
        <v>468452</v>
      </c>
      <c r="G534" s="3">
        <v>309.5</v>
      </c>
      <c r="H534">
        <f>VLOOKUP(B534,vax!$B$2:$I$586,8, FALSE)</f>
        <v>112.98542242899239</v>
      </c>
    </row>
    <row r="535" spans="1:8" hidden="1" x14ac:dyDescent="0.35">
      <c r="A535" s="3" t="s">
        <v>748</v>
      </c>
      <c r="B535">
        <v>13067</v>
      </c>
      <c r="C535">
        <v>2021</v>
      </c>
      <c r="D535">
        <v>2021</v>
      </c>
      <c r="E535">
        <v>1566</v>
      </c>
      <c r="F535" s="3">
        <v>471204</v>
      </c>
      <c r="G535" s="3">
        <v>332.3</v>
      </c>
      <c r="H535">
        <f>VLOOKUP(B535,vax!$B$2:$I$586,8, FALSE)</f>
        <v>112.98542242899239</v>
      </c>
    </row>
    <row r="536" spans="1:8" hidden="1" x14ac:dyDescent="0.35">
      <c r="A536" s="3" t="s">
        <v>748</v>
      </c>
      <c r="B536">
        <v>13067</v>
      </c>
      <c r="C536">
        <v>2022</v>
      </c>
      <c r="D536">
        <v>2022</v>
      </c>
      <c r="E536">
        <v>1432</v>
      </c>
      <c r="F536" s="3">
        <v>473629</v>
      </c>
      <c r="G536" s="3">
        <v>302.3</v>
      </c>
      <c r="H536">
        <f>VLOOKUP(B536,vax!$B$2:$I$586,8, FALSE)</f>
        <v>112.98542242899239</v>
      </c>
    </row>
    <row r="537" spans="1:8" x14ac:dyDescent="0.35">
      <c r="A537" s="3" t="s">
        <v>634</v>
      </c>
      <c r="B537">
        <v>4003</v>
      </c>
      <c r="C537">
        <v>2018</v>
      </c>
      <c r="D537">
        <v>2018</v>
      </c>
      <c r="E537">
        <v>281</v>
      </c>
      <c r="F537" s="3">
        <v>67470</v>
      </c>
      <c r="G537" s="3">
        <v>416.5</v>
      </c>
      <c r="H537">
        <f>VLOOKUP(B537,vax!$B$2:$I$586,8, FALSE)</f>
        <v>161.36386418639285</v>
      </c>
    </row>
    <row r="538" spans="1:8" hidden="1" x14ac:dyDescent="0.35">
      <c r="A538" s="3" t="s">
        <v>634</v>
      </c>
      <c r="B538">
        <v>4003</v>
      </c>
      <c r="C538">
        <v>2019</v>
      </c>
      <c r="D538">
        <v>2019</v>
      </c>
      <c r="E538">
        <v>295</v>
      </c>
      <c r="F538" s="3">
        <v>66661</v>
      </c>
      <c r="G538" s="3">
        <v>442.5</v>
      </c>
      <c r="H538">
        <f>VLOOKUP(B538,vax!$B$2:$I$586,8, FALSE)</f>
        <v>161.36386418639285</v>
      </c>
    </row>
    <row r="539" spans="1:8" hidden="1" x14ac:dyDescent="0.35">
      <c r="A539" s="3" t="s">
        <v>634</v>
      </c>
      <c r="B539">
        <v>4003</v>
      </c>
      <c r="C539">
        <v>2020</v>
      </c>
      <c r="D539">
        <v>2020</v>
      </c>
      <c r="E539">
        <v>330</v>
      </c>
      <c r="F539" s="3">
        <v>67103</v>
      </c>
      <c r="G539" s="3">
        <v>491.8</v>
      </c>
      <c r="H539">
        <f>VLOOKUP(B539,vax!$B$2:$I$586,8, FALSE)</f>
        <v>161.36386418639285</v>
      </c>
    </row>
    <row r="540" spans="1:8" hidden="1" x14ac:dyDescent="0.35">
      <c r="A540" s="3" t="s">
        <v>634</v>
      </c>
      <c r="B540">
        <v>4003</v>
      </c>
      <c r="C540">
        <v>2021</v>
      </c>
      <c r="D540">
        <v>2021</v>
      </c>
      <c r="E540">
        <v>418</v>
      </c>
      <c r="F540" s="3">
        <v>66295</v>
      </c>
      <c r="G540" s="3">
        <v>630.5</v>
      </c>
      <c r="H540">
        <f>VLOOKUP(B540,vax!$B$2:$I$586,8, FALSE)</f>
        <v>161.36386418639285</v>
      </c>
    </row>
    <row r="541" spans="1:8" hidden="1" x14ac:dyDescent="0.35">
      <c r="A541" s="3" t="s">
        <v>634</v>
      </c>
      <c r="B541">
        <v>4003</v>
      </c>
      <c r="C541">
        <v>2022</v>
      </c>
      <c r="D541">
        <v>2022</v>
      </c>
      <c r="E541">
        <v>352</v>
      </c>
      <c r="F541" s="3">
        <v>65678</v>
      </c>
      <c r="G541" s="3">
        <v>535.9</v>
      </c>
      <c r="H541">
        <f>VLOOKUP(B541,vax!$B$2:$I$586,8, FALSE)</f>
        <v>161.36386418639285</v>
      </c>
    </row>
    <row r="542" spans="1:8" x14ac:dyDescent="0.35">
      <c r="A542" s="3" t="s">
        <v>635</v>
      </c>
      <c r="B542">
        <v>4005</v>
      </c>
      <c r="C542">
        <v>2018</v>
      </c>
      <c r="D542">
        <v>2018</v>
      </c>
      <c r="E542">
        <v>332</v>
      </c>
      <c r="F542" s="3">
        <v>86506</v>
      </c>
      <c r="G542" s="3">
        <v>383.8</v>
      </c>
      <c r="H542">
        <f>VLOOKUP(B542,vax!$B$2:$I$586,8, FALSE)</f>
        <v>189.957736508994</v>
      </c>
    </row>
    <row r="543" spans="1:8" hidden="1" x14ac:dyDescent="0.35">
      <c r="A543" s="3" t="s">
        <v>635</v>
      </c>
      <c r="B543">
        <v>4005</v>
      </c>
      <c r="C543">
        <v>2019</v>
      </c>
      <c r="D543">
        <v>2019</v>
      </c>
      <c r="E543">
        <v>285</v>
      </c>
      <c r="F543" s="3">
        <v>86357</v>
      </c>
      <c r="G543" s="3">
        <v>330</v>
      </c>
      <c r="H543">
        <f>VLOOKUP(B543,vax!$B$2:$I$586,8, FALSE)</f>
        <v>189.957736508994</v>
      </c>
    </row>
    <row r="544" spans="1:8" hidden="1" x14ac:dyDescent="0.35">
      <c r="A544" s="3" t="s">
        <v>635</v>
      </c>
      <c r="B544">
        <v>4005</v>
      </c>
      <c r="C544">
        <v>2020</v>
      </c>
      <c r="D544">
        <v>2020</v>
      </c>
      <c r="E544">
        <v>456</v>
      </c>
      <c r="F544" s="3">
        <v>85472</v>
      </c>
      <c r="G544" s="3">
        <v>533.5</v>
      </c>
      <c r="H544">
        <f>VLOOKUP(B544,vax!$B$2:$I$586,8, FALSE)</f>
        <v>189.957736508994</v>
      </c>
    </row>
    <row r="545" spans="1:8" hidden="1" x14ac:dyDescent="0.35">
      <c r="A545" s="3" t="s">
        <v>635</v>
      </c>
      <c r="B545">
        <v>4005</v>
      </c>
      <c r="C545">
        <v>2021</v>
      </c>
      <c r="D545">
        <v>2021</v>
      </c>
      <c r="E545">
        <v>465</v>
      </c>
      <c r="F545" s="3">
        <v>86817</v>
      </c>
      <c r="G545" s="3">
        <v>535.6</v>
      </c>
      <c r="H545">
        <f>VLOOKUP(B545,vax!$B$2:$I$586,8, FALSE)</f>
        <v>189.957736508994</v>
      </c>
    </row>
    <row r="546" spans="1:8" hidden="1" x14ac:dyDescent="0.35">
      <c r="A546" s="3" t="s">
        <v>635</v>
      </c>
      <c r="B546">
        <v>4005</v>
      </c>
      <c r="C546">
        <v>2022</v>
      </c>
      <c r="D546">
        <v>2022</v>
      </c>
      <c r="E546">
        <v>398</v>
      </c>
      <c r="F546" s="3">
        <v>86933</v>
      </c>
      <c r="G546" s="3">
        <v>457.8</v>
      </c>
      <c r="H546">
        <f>VLOOKUP(B546,vax!$B$2:$I$586,8, FALSE)</f>
        <v>189.957736508994</v>
      </c>
    </row>
    <row r="547" spans="1:8" x14ac:dyDescent="0.35">
      <c r="A547" s="3" t="s">
        <v>715</v>
      </c>
      <c r="B547">
        <v>12021</v>
      </c>
      <c r="C547">
        <v>2018</v>
      </c>
      <c r="D547">
        <v>2018</v>
      </c>
      <c r="E547">
        <v>531</v>
      </c>
      <c r="F547" s="3">
        <v>184858</v>
      </c>
      <c r="G547" s="3">
        <v>287.2</v>
      </c>
      <c r="H547">
        <f>VLOOKUP(B547,vax!$B$2:$I$586,8, FALSE)</f>
        <v>163.41139371381306</v>
      </c>
    </row>
    <row r="548" spans="1:8" hidden="1" x14ac:dyDescent="0.35">
      <c r="A548" s="3" t="s">
        <v>715</v>
      </c>
      <c r="B548">
        <v>12021</v>
      </c>
      <c r="C548">
        <v>2019</v>
      </c>
      <c r="D548">
        <v>2019</v>
      </c>
      <c r="E548">
        <v>567</v>
      </c>
      <c r="F548" s="3">
        <v>186636</v>
      </c>
      <c r="G548" s="3">
        <v>303.8</v>
      </c>
      <c r="H548">
        <f>VLOOKUP(B548,vax!$B$2:$I$586,8, FALSE)</f>
        <v>163.41139371381306</v>
      </c>
    </row>
    <row r="549" spans="1:8" hidden="1" x14ac:dyDescent="0.35">
      <c r="A549" s="3" t="s">
        <v>715</v>
      </c>
      <c r="B549">
        <v>12021</v>
      </c>
      <c r="C549">
        <v>2020</v>
      </c>
      <c r="D549">
        <v>2020</v>
      </c>
      <c r="E549">
        <v>619</v>
      </c>
      <c r="F549" s="3">
        <v>189488</v>
      </c>
      <c r="G549" s="3">
        <v>326.7</v>
      </c>
      <c r="H549">
        <f>VLOOKUP(B549,vax!$B$2:$I$586,8, FALSE)</f>
        <v>163.41139371381306</v>
      </c>
    </row>
    <row r="550" spans="1:8" hidden="1" x14ac:dyDescent="0.35">
      <c r="A550" s="3" t="s">
        <v>715</v>
      </c>
      <c r="B550">
        <v>12021</v>
      </c>
      <c r="C550">
        <v>2021</v>
      </c>
      <c r="D550">
        <v>2021</v>
      </c>
      <c r="E550">
        <v>792</v>
      </c>
      <c r="F550" s="3">
        <v>187452</v>
      </c>
      <c r="G550" s="3">
        <v>422.5</v>
      </c>
      <c r="H550">
        <f>VLOOKUP(B550,vax!$B$2:$I$586,8, FALSE)</f>
        <v>163.41139371381306</v>
      </c>
    </row>
    <row r="551" spans="1:8" hidden="1" x14ac:dyDescent="0.35">
      <c r="A551" s="3" t="s">
        <v>715</v>
      </c>
      <c r="B551">
        <v>12021</v>
      </c>
      <c r="C551">
        <v>2022</v>
      </c>
      <c r="D551">
        <v>2022</v>
      </c>
      <c r="E551">
        <v>667</v>
      </c>
      <c r="F551" s="3">
        <v>192687</v>
      </c>
      <c r="G551" s="3">
        <v>346.2</v>
      </c>
      <c r="H551">
        <f>VLOOKUP(B551,vax!$B$2:$I$586,8, FALSE)</f>
        <v>163.41139371381306</v>
      </c>
    </row>
    <row r="552" spans="1:8" x14ac:dyDescent="0.35">
      <c r="A552" s="3" t="s">
        <v>1115</v>
      </c>
      <c r="B552">
        <v>48085</v>
      </c>
      <c r="C552">
        <v>2018</v>
      </c>
      <c r="D552">
        <v>2018</v>
      </c>
      <c r="E552">
        <v>1159</v>
      </c>
      <c r="F552" s="3">
        <v>608985</v>
      </c>
      <c r="G552" s="3">
        <v>190.3</v>
      </c>
      <c r="H552">
        <f>VLOOKUP(B552,vax!$B$2:$I$586,8, FALSE)</f>
        <v>179.87979524756236</v>
      </c>
    </row>
    <row r="553" spans="1:8" hidden="1" x14ac:dyDescent="0.35">
      <c r="A553" s="3" t="s">
        <v>1115</v>
      </c>
      <c r="B553">
        <v>48085</v>
      </c>
      <c r="C553">
        <v>2019</v>
      </c>
      <c r="D553">
        <v>2019</v>
      </c>
      <c r="E553">
        <v>1152</v>
      </c>
      <c r="F553" s="3">
        <v>627144</v>
      </c>
      <c r="G553" s="3">
        <v>183.7</v>
      </c>
      <c r="H553">
        <f>VLOOKUP(B553,vax!$B$2:$I$586,8, FALSE)</f>
        <v>179.87979524756236</v>
      </c>
    </row>
    <row r="554" spans="1:8" hidden="1" x14ac:dyDescent="0.35">
      <c r="A554" s="3" t="s">
        <v>1115</v>
      </c>
      <c r="B554">
        <v>48085</v>
      </c>
      <c r="C554">
        <v>2020</v>
      </c>
      <c r="D554">
        <v>2020</v>
      </c>
      <c r="E554">
        <v>1383</v>
      </c>
      <c r="F554" s="3">
        <v>651813</v>
      </c>
      <c r="G554" s="3">
        <v>212.2</v>
      </c>
      <c r="H554">
        <f>VLOOKUP(B554,vax!$B$2:$I$586,8, FALSE)</f>
        <v>179.87979524756236</v>
      </c>
    </row>
    <row r="555" spans="1:8" hidden="1" x14ac:dyDescent="0.35">
      <c r="A555" s="3" t="s">
        <v>1115</v>
      </c>
      <c r="B555">
        <v>48085</v>
      </c>
      <c r="C555">
        <v>2021</v>
      </c>
      <c r="D555">
        <v>2021</v>
      </c>
      <c r="E555">
        <v>1586</v>
      </c>
      <c r="F555" s="3">
        <v>677181</v>
      </c>
      <c r="G555" s="3">
        <v>234.2</v>
      </c>
      <c r="H555">
        <f>VLOOKUP(B555,vax!$B$2:$I$586,8, FALSE)</f>
        <v>179.87979524756236</v>
      </c>
    </row>
    <row r="556" spans="1:8" hidden="1" x14ac:dyDescent="0.35">
      <c r="A556" s="3" t="s">
        <v>1115</v>
      </c>
      <c r="B556">
        <v>48085</v>
      </c>
      <c r="C556">
        <v>2022</v>
      </c>
      <c r="D556">
        <v>2022</v>
      </c>
      <c r="E556">
        <v>1443</v>
      </c>
      <c r="F556" s="3">
        <v>707593</v>
      </c>
      <c r="G556" s="3">
        <v>203.9</v>
      </c>
      <c r="H556">
        <f>VLOOKUP(B556,vax!$B$2:$I$586,8, FALSE)</f>
        <v>179.87979524756236</v>
      </c>
    </row>
    <row r="557" spans="1:8" x14ac:dyDescent="0.35">
      <c r="A557" s="3" t="s">
        <v>749</v>
      </c>
      <c r="B557">
        <v>13073</v>
      </c>
      <c r="C557">
        <v>2018</v>
      </c>
      <c r="D557">
        <v>2018</v>
      </c>
      <c r="E557">
        <v>273</v>
      </c>
      <c r="F557" s="3">
        <v>90806</v>
      </c>
      <c r="G557" s="3">
        <v>300.60000000000002</v>
      </c>
      <c r="H557">
        <f>VLOOKUP(B557,vax!$B$2:$I$586,8, FALSE)</f>
        <v>79.220126313143481</v>
      </c>
    </row>
    <row r="558" spans="1:8" hidden="1" x14ac:dyDescent="0.35">
      <c r="A558" s="3" t="s">
        <v>749</v>
      </c>
      <c r="B558">
        <v>13073</v>
      </c>
      <c r="C558">
        <v>2019</v>
      </c>
      <c r="D558">
        <v>2019</v>
      </c>
      <c r="E558">
        <v>236</v>
      </c>
      <c r="F558" s="3">
        <v>91878</v>
      </c>
      <c r="G558" s="3">
        <v>256.89999999999998</v>
      </c>
      <c r="H558">
        <f>VLOOKUP(B558,vax!$B$2:$I$586,8, FALSE)</f>
        <v>79.220126313143481</v>
      </c>
    </row>
    <row r="559" spans="1:8" hidden="1" x14ac:dyDescent="0.35">
      <c r="A559" s="3" t="s">
        <v>749</v>
      </c>
      <c r="B559">
        <v>13073</v>
      </c>
      <c r="C559">
        <v>2020</v>
      </c>
      <c r="D559">
        <v>2020</v>
      </c>
      <c r="E559">
        <v>308</v>
      </c>
      <c r="F559" s="3">
        <v>93500</v>
      </c>
      <c r="G559" s="3">
        <v>329.4</v>
      </c>
      <c r="H559">
        <f>VLOOKUP(B559,vax!$B$2:$I$586,8, FALSE)</f>
        <v>79.220126313143481</v>
      </c>
    </row>
    <row r="560" spans="1:8" hidden="1" x14ac:dyDescent="0.35">
      <c r="A560" s="3" t="s">
        <v>749</v>
      </c>
      <c r="B560">
        <v>13073</v>
      </c>
      <c r="C560">
        <v>2021</v>
      </c>
      <c r="D560">
        <v>2021</v>
      </c>
      <c r="E560">
        <v>342</v>
      </c>
      <c r="F560" s="3">
        <v>93069</v>
      </c>
      <c r="G560" s="3">
        <v>367.5</v>
      </c>
      <c r="H560">
        <f>VLOOKUP(B560,vax!$B$2:$I$586,8, FALSE)</f>
        <v>79.220126313143481</v>
      </c>
    </row>
    <row r="561" spans="1:8" hidden="1" x14ac:dyDescent="0.35">
      <c r="A561" s="3" t="s">
        <v>749</v>
      </c>
      <c r="B561">
        <v>13073</v>
      </c>
      <c r="C561">
        <v>2022</v>
      </c>
      <c r="D561">
        <v>2022</v>
      </c>
      <c r="E561">
        <v>324</v>
      </c>
      <c r="F561" s="3">
        <v>94263</v>
      </c>
      <c r="G561" s="3">
        <v>343.7</v>
      </c>
      <c r="H561">
        <f>VLOOKUP(B561,vax!$B$2:$I$586,8, FALSE)</f>
        <v>79.220126313143481</v>
      </c>
    </row>
    <row r="562" spans="1:8" x14ac:dyDescent="0.35">
      <c r="A562" s="3" t="s">
        <v>1008</v>
      </c>
      <c r="B562">
        <v>39029</v>
      </c>
      <c r="C562">
        <v>2018</v>
      </c>
      <c r="D562">
        <v>2018</v>
      </c>
      <c r="E562">
        <v>297</v>
      </c>
      <c r="F562" s="3">
        <v>58692</v>
      </c>
      <c r="G562" s="3">
        <v>506</v>
      </c>
      <c r="H562">
        <f>VLOOKUP(B562,vax!$B$2:$I$586,8, FALSE)</f>
        <v>114.2440935652931</v>
      </c>
    </row>
    <row r="563" spans="1:8" hidden="1" x14ac:dyDescent="0.35">
      <c r="A563" s="3" t="s">
        <v>1008</v>
      </c>
      <c r="B563">
        <v>39029</v>
      </c>
      <c r="C563">
        <v>2019</v>
      </c>
      <c r="D563">
        <v>2019</v>
      </c>
      <c r="E563">
        <v>297</v>
      </c>
      <c r="F563" s="3">
        <v>57708</v>
      </c>
      <c r="G563" s="3">
        <v>514.70000000000005</v>
      </c>
      <c r="H563">
        <f>VLOOKUP(B563,vax!$B$2:$I$586,8, FALSE)</f>
        <v>114.2440935652931</v>
      </c>
    </row>
    <row r="564" spans="1:8" hidden="1" x14ac:dyDescent="0.35">
      <c r="A564" s="3" t="s">
        <v>1008</v>
      </c>
      <c r="B564">
        <v>39029</v>
      </c>
      <c r="C564">
        <v>2020</v>
      </c>
      <c r="D564">
        <v>2020</v>
      </c>
      <c r="E564">
        <v>370</v>
      </c>
      <c r="F564" s="3">
        <v>57010</v>
      </c>
      <c r="G564" s="3">
        <v>649</v>
      </c>
      <c r="H564">
        <f>VLOOKUP(B564,vax!$B$2:$I$586,8, FALSE)</f>
        <v>114.2440935652931</v>
      </c>
    </row>
    <row r="565" spans="1:8" hidden="1" x14ac:dyDescent="0.35">
      <c r="A565" s="3" t="s">
        <v>1008</v>
      </c>
      <c r="B565">
        <v>39029</v>
      </c>
      <c r="C565">
        <v>2021</v>
      </c>
      <c r="D565">
        <v>2021</v>
      </c>
      <c r="E565">
        <v>380</v>
      </c>
      <c r="F565" s="3">
        <v>57081</v>
      </c>
      <c r="G565" s="3">
        <v>665.7</v>
      </c>
      <c r="H565">
        <f>VLOOKUP(B565,vax!$B$2:$I$586,8, FALSE)</f>
        <v>114.2440935652931</v>
      </c>
    </row>
    <row r="566" spans="1:8" hidden="1" x14ac:dyDescent="0.35">
      <c r="A566" s="3" t="s">
        <v>1008</v>
      </c>
      <c r="B566">
        <v>39029</v>
      </c>
      <c r="C566">
        <v>2022</v>
      </c>
      <c r="D566">
        <v>2022</v>
      </c>
      <c r="E566">
        <v>339</v>
      </c>
      <c r="F566" s="3">
        <v>56296</v>
      </c>
      <c r="G566" s="3">
        <v>602.20000000000005</v>
      </c>
      <c r="H566">
        <f>VLOOKUP(B566,vax!$B$2:$I$586,8, FALSE)</f>
        <v>114.2440935652931</v>
      </c>
    </row>
    <row r="567" spans="1:8" x14ac:dyDescent="0.35">
      <c r="A567" s="3" t="s">
        <v>1116</v>
      </c>
      <c r="B567">
        <v>48091</v>
      </c>
      <c r="C567">
        <v>2018</v>
      </c>
      <c r="D567">
        <v>2018</v>
      </c>
      <c r="E567">
        <v>264</v>
      </c>
      <c r="F567" s="3">
        <v>84600</v>
      </c>
      <c r="G567" s="3">
        <v>312.10000000000002</v>
      </c>
      <c r="H567">
        <f>VLOOKUP(B567,vax!$B$2:$I$586,8, FALSE)</f>
        <v>150.52939778301175</v>
      </c>
    </row>
    <row r="568" spans="1:8" hidden="1" x14ac:dyDescent="0.35">
      <c r="A568" s="3" t="s">
        <v>1116</v>
      </c>
      <c r="B568">
        <v>48091</v>
      </c>
      <c r="C568">
        <v>2019</v>
      </c>
      <c r="D568">
        <v>2019</v>
      </c>
      <c r="E568">
        <v>301</v>
      </c>
      <c r="F568" s="3">
        <v>89163</v>
      </c>
      <c r="G568" s="3">
        <v>337.6</v>
      </c>
      <c r="H568">
        <f>VLOOKUP(B568,vax!$B$2:$I$586,8, FALSE)</f>
        <v>150.52939778301175</v>
      </c>
    </row>
    <row r="569" spans="1:8" hidden="1" x14ac:dyDescent="0.35">
      <c r="A569" s="3" t="s">
        <v>1116</v>
      </c>
      <c r="B569">
        <v>48091</v>
      </c>
      <c r="C569">
        <v>2020</v>
      </c>
      <c r="D569">
        <v>2020</v>
      </c>
      <c r="E569">
        <v>336</v>
      </c>
      <c r="F569" s="3">
        <v>93785</v>
      </c>
      <c r="G569" s="3">
        <v>358.3</v>
      </c>
      <c r="H569">
        <f>VLOOKUP(B569,vax!$B$2:$I$586,8, FALSE)</f>
        <v>150.52939778301175</v>
      </c>
    </row>
    <row r="570" spans="1:8" hidden="1" x14ac:dyDescent="0.35">
      <c r="A570" s="3" t="s">
        <v>1116</v>
      </c>
      <c r="B570">
        <v>48091</v>
      </c>
      <c r="C570">
        <v>2021</v>
      </c>
      <c r="D570">
        <v>2021</v>
      </c>
      <c r="E570">
        <v>402</v>
      </c>
      <c r="F570" s="3">
        <v>100146</v>
      </c>
      <c r="G570" s="3">
        <v>401.4</v>
      </c>
      <c r="H570">
        <f>VLOOKUP(B570,vax!$B$2:$I$586,8, FALSE)</f>
        <v>150.52939778301175</v>
      </c>
    </row>
    <row r="571" spans="1:8" hidden="1" x14ac:dyDescent="0.35">
      <c r="A571" s="3" t="s">
        <v>1116</v>
      </c>
      <c r="B571">
        <v>48091</v>
      </c>
      <c r="C571">
        <v>2022</v>
      </c>
      <c r="D571">
        <v>2022</v>
      </c>
      <c r="E571">
        <v>370</v>
      </c>
      <c r="F571" s="3">
        <v>105841</v>
      </c>
      <c r="G571" s="3">
        <v>349.6</v>
      </c>
      <c r="H571">
        <f>VLOOKUP(B571,vax!$B$2:$I$586,8, FALSE)</f>
        <v>150.52939778301175</v>
      </c>
    </row>
    <row r="572" spans="1:8" x14ac:dyDescent="0.35">
      <c r="A572" s="3" t="s">
        <v>1033</v>
      </c>
      <c r="B572">
        <v>40031</v>
      </c>
      <c r="C572">
        <v>2018</v>
      </c>
      <c r="D572">
        <v>2018</v>
      </c>
      <c r="E572">
        <v>315</v>
      </c>
      <c r="F572" s="3">
        <v>72634</v>
      </c>
      <c r="G572" s="3">
        <v>433.7</v>
      </c>
      <c r="H572">
        <f>VLOOKUP(B572,vax!$B$2:$I$586,8, FALSE)</f>
        <v>159.77791969138136</v>
      </c>
    </row>
    <row r="573" spans="1:8" hidden="1" x14ac:dyDescent="0.35">
      <c r="A573" s="3" t="s">
        <v>1033</v>
      </c>
      <c r="B573">
        <v>40031</v>
      </c>
      <c r="C573">
        <v>2019</v>
      </c>
      <c r="D573">
        <v>2019</v>
      </c>
      <c r="E573">
        <v>339</v>
      </c>
      <c r="F573" s="3">
        <v>72519</v>
      </c>
      <c r="G573" s="3">
        <v>467.5</v>
      </c>
      <c r="H573">
        <f>VLOOKUP(B573,vax!$B$2:$I$586,8, FALSE)</f>
        <v>159.77791969138136</v>
      </c>
    </row>
    <row r="574" spans="1:8" hidden="1" x14ac:dyDescent="0.35">
      <c r="A574" s="3" t="s">
        <v>1033</v>
      </c>
      <c r="B574">
        <v>40031</v>
      </c>
      <c r="C574">
        <v>2020</v>
      </c>
      <c r="D574">
        <v>2020</v>
      </c>
      <c r="E574">
        <v>391</v>
      </c>
      <c r="F574" s="3">
        <v>72389</v>
      </c>
      <c r="G574" s="3">
        <v>540.1</v>
      </c>
      <c r="H574">
        <f>VLOOKUP(B574,vax!$B$2:$I$586,8, FALSE)</f>
        <v>159.77791969138136</v>
      </c>
    </row>
    <row r="575" spans="1:8" hidden="1" x14ac:dyDescent="0.35">
      <c r="A575" s="3" t="s">
        <v>1033</v>
      </c>
      <c r="B575">
        <v>40031</v>
      </c>
      <c r="C575">
        <v>2021</v>
      </c>
      <c r="D575">
        <v>2021</v>
      </c>
      <c r="E575">
        <v>470</v>
      </c>
      <c r="F575" s="3">
        <v>72468</v>
      </c>
      <c r="G575" s="3">
        <v>648.6</v>
      </c>
      <c r="H575">
        <f>VLOOKUP(B575,vax!$B$2:$I$586,8, FALSE)</f>
        <v>159.77791969138136</v>
      </c>
    </row>
    <row r="576" spans="1:8" hidden="1" x14ac:dyDescent="0.35">
      <c r="A576" s="3" t="s">
        <v>1033</v>
      </c>
      <c r="B576">
        <v>40031</v>
      </c>
      <c r="C576">
        <v>2022</v>
      </c>
      <c r="D576">
        <v>2022</v>
      </c>
      <c r="E576">
        <v>379</v>
      </c>
      <c r="F576" s="3">
        <v>72882</v>
      </c>
      <c r="G576" s="3">
        <v>520</v>
      </c>
      <c r="H576">
        <f>VLOOKUP(B576,vax!$B$2:$I$586,8, FALSE)</f>
        <v>159.77791969138136</v>
      </c>
    </row>
    <row r="577" spans="1:8" x14ac:dyDescent="0.35">
      <c r="A577" s="3" t="s">
        <v>652</v>
      </c>
      <c r="B577">
        <v>6013</v>
      </c>
      <c r="C577">
        <v>2018</v>
      </c>
      <c r="D577">
        <v>2018</v>
      </c>
      <c r="E577">
        <v>1648</v>
      </c>
      <c r="F577" s="3">
        <v>682604</v>
      </c>
      <c r="G577" s="3">
        <v>241.4</v>
      </c>
      <c r="H577">
        <f>VLOOKUP(B577,vax!$B$2:$I$586,8, FALSE)</f>
        <v>213.81793756849436</v>
      </c>
    </row>
    <row r="578" spans="1:8" hidden="1" x14ac:dyDescent="0.35">
      <c r="A578" s="3" t="s">
        <v>652</v>
      </c>
      <c r="B578">
        <v>6013</v>
      </c>
      <c r="C578">
        <v>2019</v>
      </c>
      <c r="D578">
        <v>2019</v>
      </c>
      <c r="E578">
        <v>1684</v>
      </c>
      <c r="F578" s="3">
        <v>680362</v>
      </c>
      <c r="G578" s="3">
        <v>247.5</v>
      </c>
      <c r="H578">
        <f>VLOOKUP(B578,vax!$B$2:$I$586,8, FALSE)</f>
        <v>213.81793756849436</v>
      </c>
    </row>
    <row r="579" spans="1:8" hidden="1" x14ac:dyDescent="0.35">
      <c r="A579" s="3" t="s">
        <v>652</v>
      </c>
      <c r="B579">
        <v>6013</v>
      </c>
      <c r="C579">
        <v>2020</v>
      </c>
      <c r="D579">
        <v>2020</v>
      </c>
      <c r="E579">
        <v>2006</v>
      </c>
      <c r="F579" s="3">
        <v>677154</v>
      </c>
      <c r="G579" s="3">
        <v>296.2</v>
      </c>
      <c r="H579">
        <f>VLOOKUP(B579,vax!$B$2:$I$586,8, FALSE)</f>
        <v>213.81793756849436</v>
      </c>
    </row>
    <row r="580" spans="1:8" hidden="1" x14ac:dyDescent="0.35">
      <c r="A580" s="3" t="s">
        <v>652</v>
      </c>
      <c r="B580">
        <v>6013</v>
      </c>
      <c r="C580">
        <v>2021</v>
      </c>
      <c r="D580">
        <v>2021</v>
      </c>
      <c r="E580">
        <v>2112</v>
      </c>
      <c r="F580" s="3">
        <v>683157</v>
      </c>
      <c r="G580" s="3">
        <v>309.2</v>
      </c>
      <c r="H580">
        <f>VLOOKUP(B580,vax!$B$2:$I$586,8, FALSE)</f>
        <v>213.81793756849436</v>
      </c>
    </row>
    <row r="581" spans="1:8" hidden="1" x14ac:dyDescent="0.35">
      <c r="A581" s="3" t="s">
        <v>652</v>
      </c>
      <c r="B581">
        <v>6013</v>
      </c>
      <c r="C581">
        <v>2022</v>
      </c>
      <c r="D581">
        <v>2022</v>
      </c>
      <c r="E581">
        <v>1859</v>
      </c>
      <c r="F581" s="3">
        <v>678787</v>
      </c>
      <c r="G581" s="3">
        <v>273.89999999999998</v>
      </c>
      <c r="H581">
        <f>VLOOKUP(B581,vax!$B$2:$I$586,8, FALSE)</f>
        <v>213.81793756849436</v>
      </c>
    </row>
    <row r="582" spans="1:8" x14ac:dyDescent="0.35">
      <c r="A582" s="3" t="s">
        <v>765</v>
      </c>
      <c r="B582">
        <v>17031</v>
      </c>
      <c r="C582">
        <v>2018</v>
      </c>
      <c r="D582">
        <v>2018</v>
      </c>
      <c r="E582">
        <v>10956</v>
      </c>
      <c r="F582" s="3">
        <v>3170747</v>
      </c>
      <c r="G582" s="3">
        <v>345.5</v>
      </c>
      <c r="H582">
        <f>VLOOKUP(B582,vax!$B$2:$I$586,8, FALSE)</f>
        <v>189.19717023546002</v>
      </c>
    </row>
    <row r="583" spans="1:8" hidden="1" x14ac:dyDescent="0.35">
      <c r="A583" s="3" t="s">
        <v>765</v>
      </c>
      <c r="B583">
        <v>17031</v>
      </c>
      <c r="C583">
        <v>2019</v>
      </c>
      <c r="D583">
        <v>2019</v>
      </c>
      <c r="E583">
        <v>10924</v>
      </c>
      <c r="F583" s="3">
        <v>3139733</v>
      </c>
      <c r="G583" s="3">
        <v>347.9</v>
      </c>
      <c r="H583">
        <f>VLOOKUP(B583,vax!$B$2:$I$586,8, FALSE)</f>
        <v>189.19717023546002</v>
      </c>
    </row>
    <row r="584" spans="1:8" hidden="1" x14ac:dyDescent="0.35">
      <c r="A584" s="3" t="s">
        <v>765</v>
      </c>
      <c r="B584">
        <v>17031</v>
      </c>
      <c r="C584">
        <v>2020</v>
      </c>
      <c r="D584">
        <v>2020</v>
      </c>
      <c r="E584">
        <v>14214</v>
      </c>
      <c r="F584" s="3">
        <v>3103088</v>
      </c>
      <c r="G584" s="3">
        <v>458.1</v>
      </c>
      <c r="H584">
        <f>VLOOKUP(B584,vax!$B$2:$I$586,8, FALSE)</f>
        <v>189.19717023546002</v>
      </c>
    </row>
    <row r="585" spans="1:8" hidden="1" x14ac:dyDescent="0.35">
      <c r="A585" s="3" t="s">
        <v>765</v>
      </c>
      <c r="B585">
        <v>17031</v>
      </c>
      <c r="C585">
        <v>2021</v>
      </c>
      <c r="D585">
        <v>2021</v>
      </c>
      <c r="E585">
        <v>13592</v>
      </c>
      <c r="F585" s="3">
        <v>3132687</v>
      </c>
      <c r="G585" s="3">
        <v>433.9</v>
      </c>
      <c r="H585">
        <f>VLOOKUP(B585,vax!$B$2:$I$586,8, FALSE)</f>
        <v>189.19717023546002</v>
      </c>
    </row>
    <row r="586" spans="1:8" hidden="1" x14ac:dyDescent="0.35">
      <c r="A586" s="3" t="s">
        <v>765</v>
      </c>
      <c r="B586">
        <v>17031</v>
      </c>
      <c r="C586">
        <v>2022</v>
      </c>
      <c r="D586">
        <v>2022</v>
      </c>
      <c r="E586">
        <v>12570</v>
      </c>
      <c r="F586" s="3">
        <v>3094287</v>
      </c>
      <c r="G586" s="3">
        <v>406.2</v>
      </c>
      <c r="H586">
        <f>VLOOKUP(B586,vax!$B$2:$I$586,8, FALSE)</f>
        <v>189.19717023546002</v>
      </c>
    </row>
    <row r="587" spans="1:8" x14ac:dyDescent="0.35">
      <c r="A587" s="3" t="s">
        <v>750</v>
      </c>
      <c r="B587">
        <v>13077</v>
      </c>
      <c r="C587">
        <v>2018</v>
      </c>
      <c r="D587">
        <v>2018</v>
      </c>
      <c r="E587">
        <v>284</v>
      </c>
      <c r="F587" s="3">
        <v>86427</v>
      </c>
      <c r="G587" s="3">
        <v>328.6</v>
      </c>
      <c r="H587">
        <f>VLOOKUP(B587,vax!$B$2:$I$586,8, FALSE)</f>
        <v>78.694056745953731</v>
      </c>
    </row>
    <row r="588" spans="1:8" hidden="1" x14ac:dyDescent="0.35">
      <c r="A588" s="3" t="s">
        <v>750</v>
      </c>
      <c r="B588">
        <v>13077</v>
      </c>
      <c r="C588">
        <v>2019</v>
      </c>
      <c r="D588">
        <v>2019</v>
      </c>
      <c r="E588">
        <v>312</v>
      </c>
      <c r="F588" s="3">
        <v>88110</v>
      </c>
      <c r="G588" s="3">
        <v>354.1</v>
      </c>
      <c r="H588">
        <f>VLOOKUP(B588,vax!$B$2:$I$586,8, FALSE)</f>
        <v>78.694056745953731</v>
      </c>
    </row>
    <row r="589" spans="1:8" hidden="1" x14ac:dyDescent="0.35">
      <c r="A589" s="3" t="s">
        <v>750</v>
      </c>
      <c r="B589">
        <v>13077</v>
      </c>
      <c r="C589">
        <v>2020</v>
      </c>
      <c r="D589">
        <v>2020</v>
      </c>
      <c r="E589">
        <v>354</v>
      </c>
      <c r="F589" s="3">
        <v>89562</v>
      </c>
      <c r="G589" s="3">
        <v>395.3</v>
      </c>
      <c r="H589">
        <f>VLOOKUP(B589,vax!$B$2:$I$586,8, FALSE)</f>
        <v>78.694056745953731</v>
      </c>
    </row>
    <row r="590" spans="1:8" hidden="1" x14ac:dyDescent="0.35">
      <c r="A590" s="3" t="s">
        <v>750</v>
      </c>
      <c r="B590">
        <v>13077</v>
      </c>
      <c r="C590">
        <v>2021</v>
      </c>
      <c r="D590">
        <v>2021</v>
      </c>
      <c r="E590">
        <v>467</v>
      </c>
      <c r="F590" s="3">
        <v>89154</v>
      </c>
      <c r="G590" s="3">
        <v>523.79999999999995</v>
      </c>
      <c r="H590">
        <f>VLOOKUP(B590,vax!$B$2:$I$586,8, FALSE)</f>
        <v>78.694056745953731</v>
      </c>
    </row>
    <row r="591" spans="1:8" hidden="1" x14ac:dyDescent="0.35">
      <c r="A591" s="3" t="s">
        <v>750</v>
      </c>
      <c r="B591">
        <v>13077</v>
      </c>
      <c r="C591">
        <v>2022</v>
      </c>
      <c r="D591">
        <v>2022</v>
      </c>
      <c r="E591">
        <v>346</v>
      </c>
      <c r="F591" s="3">
        <v>91316</v>
      </c>
      <c r="G591" s="3">
        <v>378.9</v>
      </c>
      <c r="H591">
        <f>VLOOKUP(B591,vax!$B$2:$I$586,8, FALSE)</f>
        <v>78.694056745953731</v>
      </c>
    </row>
    <row r="592" spans="1:8" x14ac:dyDescent="0.35">
      <c r="A592" s="3" t="s">
        <v>1176</v>
      </c>
      <c r="B592">
        <v>53015</v>
      </c>
      <c r="C592">
        <v>2018</v>
      </c>
      <c r="D592">
        <v>2018</v>
      </c>
      <c r="E592">
        <v>290</v>
      </c>
      <c r="F592" s="3">
        <v>61030</v>
      </c>
      <c r="G592" s="3">
        <v>475.2</v>
      </c>
      <c r="H592">
        <f>VLOOKUP(B592,vax!$B$2:$I$586,8, FALSE)</f>
        <v>145.75149111576056</v>
      </c>
    </row>
    <row r="593" spans="1:8" hidden="1" x14ac:dyDescent="0.35">
      <c r="A593" s="3" t="s">
        <v>1176</v>
      </c>
      <c r="B593">
        <v>53015</v>
      </c>
      <c r="C593">
        <v>2019</v>
      </c>
      <c r="D593">
        <v>2019</v>
      </c>
      <c r="E593">
        <v>286</v>
      </c>
      <c r="F593" s="3">
        <v>61673</v>
      </c>
      <c r="G593" s="3">
        <v>463.7</v>
      </c>
      <c r="H593">
        <f>VLOOKUP(B593,vax!$B$2:$I$586,8, FALSE)</f>
        <v>145.75149111576056</v>
      </c>
    </row>
    <row r="594" spans="1:8" hidden="1" x14ac:dyDescent="0.35">
      <c r="A594" s="3" t="s">
        <v>1176</v>
      </c>
      <c r="B594">
        <v>53015</v>
      </c>
      <c r="C594">
        <v>2020</v>
      </c>
      <c r="D594">
        <v>2020</v>
      </c>
      <c r="E594">
        <v>313</v>
      </c>
      <c r="F594" s="3">
        <v>62224</v>
      </c>
      <c r="G594" s="3">
        <v>503</v>
      </c>
      <c r="H594">
        <f>VLOOKUP(B594,vax!$B$2:$I$586,8, FALSE)</f>
        <v>145.75149111576056</v>
      </c>
    </row>
    <row r="595" spans="1:8" hidden="1" x14ac:dyDescent="0.35">
      <c r="A595" s="3" t="s">
        <v>1176</v>
      </c>
      <c r="B595">
        <v>53015</v>
      </c>
      <c r="C595">
        <v>2021</v>
      </c>
      <c r="D595">
        <v>2021</v>
      </c>
      <c r="E595">
        <v>416</v>
      </c>
      <c r="F595" s="3">
        <v>62482</v>
      </c>
      <c r="G595" s="3">
        <v>665.8</v>
      </c>
      <c r="H595">
        <f>VLOOKUP(B595,vax!$B$2:$I$586,8, FALSE)</f>
        <v>145.75149111576056</v>
      </c>
    </row>
    <row r="596" spans="1:8" hidden="1" x14ac:dyDescent="0.35">
      <c r="A596" s="3" t="s">
        <v>1176</v>
      </c>
      <c r="B596">
        <v>53015</v>
      </c>
      <c r="C596">
        <v>2022</v>
      </c>
      <c r="D596">
        <v>2022</v>
      </c>
      <c r="E596">
        <v>335</v>
      </c>
      <c r="F596" s="3">
        <v>62681</v>
      </c>
      <c r="G596" s="3">
        <v>534.5</v>
      </c>
      <c r="H596">
        <f>VLOOKUP(B596,vax!$B$2:$I$586,8, FALSE)</f>
        <v>145.75149111576056</v>
      </c>
    </row>
    <row r="597" spans="1:8" x14ac:dyDescent="0.35">
      <c r="A597" s="3" t="s">
        <v>644</v>
      </c>
      <c r="B597">
        <v>5031</v>
      </c>
      <c r="C597">
        <v>2018</v>
      </c>
      <c r="D597">
        <v>2018</v>
      </c>
      <c r="E597">
        <v>261</v>
      </c>
      <c r="F597" s="3">
        <v>62937</v>
      </c>
      <c r="G597" s="3">
        <v>414.7</v>
      </c>
      <c r="H597">
        <f>VLOOKUP(B597,vax!$B$2:$I$586,8, FALSE)</f>
        <v>116.57607081328342</v>
      </c>
    </row>
    <row r="598" spans="1:8" hidden="1" x14ac:dyDescent="0.35">
      <c r="A598" s="3" t="s">
        <v>644</v>
      </c>
      <c r="B598">
        <v>5031</v>
      </c>
      <c r="C598">
        <v>2019</v>
      </c>
      <c r="D598">
        <v>2019</v>
      </c>
      <c r="E598">
        <v>268</v>
      </c>
      <c r="F598" s="3">
        <v>63655</v>
      </c>
      <c r="G598" s="3">
        <v>421</v>
      </c>
      <c r="H598">
        <f>VLOOKUP(B598,vax!$B$2:$I$586,8, FALSE)</f>
        <v>116.57607081328342</v>
      </c>
    </row>
    <row r="599" spans="1:8" hidden="1" x14ac:dyDescent="0.35">
      <c r="A599" s="3" t="s">
        <v>644</v>
      </c>
      <c r="B599">
        <v>5031</v>
      </c>
      <c r="C599">
        <v>2020</v>
      </c>
      <c r="D599">
        <v>2020</v>
      </c>
      <c r="E599">
        <v>304</v>
      </c>
      <c r="F599" s="3">
        <v>64709</v>
      </c>
      <c r="G599" s="3">
        <v>469.8</v>
      </c>
      <c r="H599">
        <f>VLOOKUP(B599,vax!$B$2:$I$586,8, FALSE)</f>
        <v>116.57607081328342</v>
      </c>
    </row>
    <row r="600" spans="1:8" hidden="1" x14ac:dyDescent="0.35">
      <c r="A600" s="3" t="s">
        <v>644</v>
      </c>
      <c r="B600">
        <v>5031</v>
      </c>
      <c r="C600">
        <v>2021</v>
      </c>
      <c r="D600">
        <v>2021</v>
      </c>
      <c r="E600">
        <v>370</v>
      </c>
      <c r="F600" s="3">
        <v>64696</v>
      </c>
      <c r="G600" s="3">
        <v>571.9</v>
      </c>
      <c r="H600">
        <f>VLOOKUP(B600,vax!$B$2:$I$586,8, FALSE)</f>
        <v>116.57607081328342</v>
      </c>
    </row>
    <row r="601" spans="1:8" hidden="1" x14ac:dyDescent="0.35">
      <c r="A601" s="3" t="s">
        <v>644</v>
      </c>
      <c r="B601">
        <v>5031</v>
      </c>
      <c r="C601">
        <v>2022</v>
      </c>
      <c r="D601">
        <v>2022</v>
      </c>
      <c r="E601">
        <v>303</v>
      </c>
      <c r="F601" s="3">
        <v>65207</v>
      </c>
      <c r="G601" s="3">
        <v>464.7</v>
      </c>
      <c r="H601">
        <f>VLOOKUP(B601,vax!$B$2:$I$586,8, FALSE)</f>
        <v>116.57607081328342</v>
      </c>
    </row>
    <row r="602" spans="1:8" x14ac:dyDescent="0.35">
      <c r="A602" s="3" t="s">
        <v>980</v>
      </c>
      <c r="B602">
        <v>37049</v>
      </c>
      <c r="C602">
        <v>2018</v>
      </c>
      <c r="D602">
        <v>2018</v>
      </c>
      <c r="E602">
        <v>294</v>
      </c>
      <c r="F602" s="3">
        <v>58527</v>
      </c>
      <c r="G602" s="3">
        <v>502.3</v>
      </c>
      <c r="H602">
        <f>VLOOKUP(B602,vax!$B$2:$I$586,8, FALSE)</f>
        <v>145.90936235153606</v>
      </c>
    </row>
    <row r="603" spans="1:8" hidden="1" x14ac:dyDescent="0.35">
      <c r="A603" s="3" t="s">
        <v>980</v>
      </c>
      <c r="B603">
        <v>37049</v>
      </c>
      <c r="C603">
        <v>2019</v>
      </c>
      <c r="D603">
        <v>2019</v>
      </c>
      <c r="E603">
        <v>299</v>
      </c>
      <c r="F603" s="3">
        <v>57749</v>
      </c>
      <c r="G603" s="3">
        <v>517.79999999999995</v>
      </c>
      <c r="H603">
        <f>VLOOKUP(B603,vax!$B$2:$I$586,8, FALSE)</f>
        <v>145.90936235153606</v>
      </c>
    </row>
    <row r="604" spans="1:8" hidden="1" x14ac:dyDescent="0.35">
      <c r="A604" s="3" t="s">
        <v>980</v>
      </c>
      <c r="B604">
        <v>37049</v>
      </c>
      <c r="C604">
        <v>2020</v>
      </c>
      <c r="D604">
        <v>2020</v>
      </c>
      <c r="E604">
        <v>339</v>
      </c>
      <c r="F604" s="3">
        <v>56591</v>
      </c>
      <c r="G604" s="3">
        <v>599</v>
      </c>
      <c r="H604">
        <f>VLOOKUP(B604,vax!$B$2:$I$586,8, FALSE)</f>
        <v>145.90936235153606</v>
      </c>
    </row>
    <row r="605" spans="1:8" hidden="1" x14ac:dyDescent="0.35">
      <c r="A605" s="3" t="s">
        <v>980</v>
      </c>
      <c r="B605">
        <v>37049</v>
      </c>
      <c r="C605">
        <v>2021</v>
      </c>
      <c r="D605">
        <v>2021</v>
      </c>
      <c r="E605">
        <v>368</v>
      </c>
      <c r="F605" s="3">
        <v>56235</v>
      </c>
      <c r="G605" s="3">
        <v>654.4</v>
      </c>
      <c r="H605">
        <f>VLOOKUP(B605,vax!$B$2:$I$586,8, FALSE)</f>
        <v>145.90936235153606</v>
      </c>
    </row>
    <row r="606" spans="1:8" hidden="1" x14ac:dyDescent="0.35">
      <c r="A606" s="3" t="s">
        <v>980</v>
      </c>
      <c r="B606">
        <v>37049</v>
      </c>
      <c r="C606">
        <v>2022</v>
      </c>
      <c r="D606">
        <v>2022</v>
      </c>
      <c r="E606">
        <v>375</v>
      </c>
      <c r="F606" s="3">
        <v>55920</v>
      </c>
      <c r="G606" s="3">
        <v>670.6</v>
      </c>
      <c r="H606">
        <f>VLOOKUP(B606,vax!$B$2:$I$586,8, FALSE)</f>
        <v>145.90936235153606</v>
      </c>
    </row>
    <row r="607" spans="1:8" x14ac:dyDescent="0.35">
      <c r="A607" s="3" t="s">
        <v>834</v>
      </c>
      <c r="B607">
        <v>23005</v>
      </c>
      <c r="C607">
        <v>2018</v>
      </c>
      <c r="D607">
        <v>2018</v>
      </c>
      <c r="E607">
        <v>533</v>
      </c>
      <c r="F607" s="3">
        <v>177203</v>
      </c>
      <c r="G607" s="3">
        <v>300.8</v>
      </c>
      <c r="H607">
        <f>VLOOKUP(B607,vax!$B$2:$I$586,8, FALSE)</f>
        <v>231.85253715516168</v>
      </c>
    </row>
    <row r="608" spans="1:8" hidden="1" x14ac:dyDescent="0.35">
      <c r="A608" s="3" t="s">
        <v>834</v>
      </c>
      <c r="B608">
        <v>23005</v>
      </c>
      <c r="C608">
        <v>2019</v>
      </c>
      <c r="D608">
        <v>2019</v>
      </c>
      <c r="E608">
        <v>536</v>
      </c>
      <c r="F608" s="3">
        <v>177329</v>
      </c>
      <c r="G608" s="3">
        <v>302.3</v>
      </c>
      <c r="H608">
        <f>VLOOKUP(B608,vax!$B$2:$I$586,8, FALSE)</f>
        <v>231.85253715516168</v>
      </c>
    </row>
    <row r="609" spans="1:8" hidden="1" x14ac:dyDescent="0.35">
      <c r="A609" s="3" t="s">
        <v>834</v>
      </c>
      <c r="B609">
        <v>23005</v>
      </c>
      <c r="C609">
        <v>2020</v>
      </c>
      <c r="D609">
        <v>2020</v>
      </c>
      <c r="E609">
        <v>599</v>
      </c>
      <c r="F609" s="3">
        <v>178183</v>
      </c>
      <c r="G609" s="3">
        <v>336.2</v>
      </c>
      <c r="H609">
        <f>VLOOKUP(B609,vax!$B$2:$I$586,8, FALSE)</f>
        <v>231.85253715516168</v>
      </c>
    </row>
    <row r="610" spans="1:8" hidden="1" x14ac:dyDescent="0.35">
      <c r="A610" s="3" t="s">
        <v>834</v>
      </c>
      <c r="B610">
        <v>23005</v>
      </c>
      <c r="C610">
        <v>2021</v>
      </c>
      <c r="D610">
        <v>2021</v>
      </c>
      <c r="E610">
        <v>615</v>
      </c>
      <c r="F610" s="3">
        <v>182597</v>
      </c>
      <c r="G610" s="3">
        <v>336.8</v>
      </c>
      <c r="H610">
        <f>VLOOKUP(B610,vax!$B$2:$I$586,8, FALSE)</f>
        <v>231.85253715516168</v>
      </c>
    </row>
    <row r="611" spans="1:8" hidden="1" x14ac:dyDescent="0.35">
      <c r="A611" s="3" t="s">
        <v>834</v>
      </c>
      <c r="B611">
        <v>23005</v>
      </c>
      <c r="C611">
        <v>2022</v>
      </c>
      <c r="D611">
        <v>2022</v>
      </c>
      <c r="E611">
        <v>645</v>
      </c>
      <c r="F611" s="3">
        <v>181868</v>
      </c>
      <c r="G611" s="3">
        <v>354.7</v>
      </c>
      <c r="H611">
        <f>VLOOKUP(B611,vax!$B$2:$I$586,8, FALSE)</f>
        <v>231.85253715516168</v>
      </c>
    </row>
    <row r="612" spans="1:8" x14ac:dyDescent="0.35">
      <c r="A612" s="3" t="s">
        <v>981</v>
      </c>
      <c r="B612">
        <v>37051</v>
      </c>
      <c r="C612">
        <v>2018</v>
      </c>
      <c r="D612">
        <v>2018</v>
      </c>
      <c r="E612">
        <v>876</v>
      </c>
      <c r="F612" s="3">
        <v>200507</v>
      </c>
      <c r="G612" s="3">
        <v>436.9</v>
      </c>
      <c r="H612">
        <f>VLOOKUP(B612,vax!$B$2:$I$586,8, FALSE)</f>
        <v>165.65384143058219</v>
      </c>
    </row>
    <row r="613" spans="1:8" hidden="1" x14ac:dyDescent="0.35">
      <c r="A613" s="3" t="s">
        <v>981</v>
      </c>
      <c r="B613">
        <v>37051</v>
      </c>
      <c r="C613">
        <v>2019</v>
      </c>
      <c r="D613">
        <v>2019</v>
      </c>
      <c r="E613">
        <v>887</v>
      </c>
      <c r="F613" s="3">
        <v>201341</v>
      </c>
      <c r="G613" s="3">
        <v>440.5</v>
      </c>
      <c r="H613">
        <f>VLOOKUP(B613,vax!$B$2:$I$586,8, FALSE)</f>
        <v>165.65384143058219</v>
      </c>
    </row>
    <row r="614" spans="1:8" hidden="1" x14ac:dyDescent="0.35">
      <c r="A614" s="3" t="s">
        <v>981</v>
      </c>
      <c r="B614">
        <v>37051</v>
      </c>
      <c r="C614">
        <v>2020</v>
      </c>
      <c r="D614">
        <v>2020</v>
      </c>
      <c r="E614">
        <v>1029</v>
      </c>
      <c r="F614" s="3">
        <v>200300</v>
      </c>
      <c r="G614" s="3">
        <v>513.70000000000005</v>
      </c>
      <c r="H614">
        <f>VLOOKUP(B614,vax!$B$2:$I$586,8, FALSE)</f>
        <v>165.65384143058219</v>
      </c>
    </row>
    <row r="615" spans="1:8" hidden="1" x14ac:dyDescent="0.35">
      <c r="A615" s="3" t="s">
        <v>981</v>
      </c>
      <c r="B615">
        <v>37051</v>
      </c>
      <c r="C615">
        <v>2021</v>
      </c>
      <c r="D615">
        <v>2021</v>
      </c>
      <c r="E615">
        <v>1302</v>
      </c>
      <c r="F615" s="3">
        <v>198843</v>
      </c>
      <c r="G615" s="3">
        <v>654.79999999999995</v>
      </c>
      <c r="H615">
        <f>VLOOKUP(B615,vax!$B$2:$I$586,8, FALSE)</f>
        <v>165.65384143058219</v>
      </c>
    </row>
    <row r="616" spans="1:8" hidden="1" x14ac:dyDescent="0.35">
      <c r="A616" s="3" t="s">
        <v>981</v>
      </c>
      <c r="B616">
        <v>37051</v>
      </c>
      <c r="C616">
        <v>2022</v>
      </c>
      <c r="D616">
        <v>2022</v>
      </c>
      <c r="E616">
        <v>1152</v>
      </c>
      <c r="F616" s="3">
        <v>198939</v>
      </c>
      <c r="G616" s="3">
        <v>579.1</v>
      </c>
      <c r="H616">
        <f>VLOOKUP(B616,vax!$B$2:$I$586,8, FALSE)</f>
        <v>165.65384143058219</v>
      </c>
    </row>
    <row r="617" spans="1:8" x14ac:dyDescent="0.35">
      <c r="A617" s="3" t="s">
        <v>927</v>
      </c>
      <c r="B617">
        <v>34011</v>
      </c>
      <c r="C617">
        <v>2018</v>
      </c>
      <c r="D617">
        <v>2018</v>
      </c>
      <c r="E617">
        <v>493</v>
      </c>
      <c r="F617" s="3">
        <v>88450</v>
      </c>
      <c r="G617" s="3">
        <v>557.4</v>
      </c>
      <c r="H617">
        <f>VLOOKUP(B617,vax!$B$2:$I$586,8, FALSE)</f>
        <v>141.69874800066185</v>
      </c>
    </row>
    <row r="618" spans="1:8" hidden="1" x14ac:dyDescent="0.35">
      <c r="A618" s="3" t="s">
        <v>927</v>
      </c>
      <c r="B618">
        <v>34011</v>
      </c>
      <c r="C618">
        <v>2019</v>
      </c>
      <c r="D618">
        <v>2019</v>
      </c>
      <c r="E618">
        <v>462</v>
      </c>
      <c r="F618" s="3">
        <v>87227</v>
      </c>
      <c r="G618" s="3">
        <v>529.70000000000005</v>
      </c>
      <c r="H618">
        <f>VLOOKUP(B618,vax!$B$2:$I$586,8, FALSE)</f>
        <v>141.69874800066185</v>
      </c>
    </row>
    <row r="619" spans="1:8" hidden="1" x14ac:dyDescent="0.35">
      <c r="A619" s="3" t="s">
        <v>927</v>
      </c>
      <c r="B619">
        <v>34011</v>
      </c>
      <c r="C619">
        <v>2020</v>
      </c>
      <c r="D619">
        <v>2020</v>
      </c>
      <c r="E619">
        <v>507</v>
      </c>
      <c r="F619" s="3">
        <v>84686</v>
      </c>
      <c r="G619" s="3">
        <v>598.70000000000005</v>
      </c>
      <c r="H619">
        <f>VLOOKUP(B619,vax!$B$2:$I$586,8, FALSE)</f>
        <v>141.69874800066185</v>
      </c>
    </row>
    <row r="620" spans="1:8" hidden="1" x14ac:dyDescent="0.35">
      <c r="A620" s="3" t="s">
        <v>927</v>
      </c>
      <c r="B620">
        <v>34011</v>
      </c>
      <c r="C620">
        <v>2021</v>
      </c>
      <c r="D620">
        <v>2021</v>
      </c>
      <c r="E620">
        <v>557</v>
      </c>
      <c r="F620" s="3">
        <v>88607</v>
      </c>
      <c r="G620" s="3">
        <v>628.6</v>
      </c>
      <c r="H620">
        <f>VLOOKUP(B620,vax!$B$2:$I$586,8, FALSE)</f>
        <v>141.69874800066185</v>
      </c>
    </row>
    <row r="621" spans="1:8" hidden="1" x14ac:dyDescent="0.35">
      <c r="A621" s="3" t="s">
        <v>927</v>
      </c>
      <c r="B621">
        <v>34011</v>
      </c>
      <c r="C621">
        <v>2022</v>
      </c>
      <c r="D621">
        <v>2022</v>
      </c>
      <c r="E621">
        <v>494</v>
      </c>
      <c r="F621" s="3">
        <v>87004</v>
      </c>
      <c r="G621" s="3">
        <v>567.79999999999995</v>
      </c>
      <c r="H621">
        <f>VLOOKUP(B621,vax!$B$2:$I$586,8, FALSE)</f>
        <v>141.69874800066185</v>
      </c>
    </row>
    <row r="622" spans="1:8" x14ac:dyDescent="0.35">
      <c r="A622" s="3" t="s">
        <v>1056</v>
      </c>
      <c r="B622">
        <v>42041</v>
      </c>
      <c r="C622">
        <v>2018</v>
      </c>
      <c r="D622">
        <v>2018</v>
      </c>
      <c r="E622">
        <v>471</v>
      </c>
      <c r="F622" s="3">
        <v>146128</v>
      </c>
      <c r="G622" s="3">
        <v>322.3</v>
      </c>
      <c r="H622">
        <f>VLOOKUP(B622,vax!$B$2:$I$586,8, FALSE)</f>
        <v>172.11456855389918</v>
      </c>
    </row>
    <row r="623" spans="1:8" hidden="1" x14ac:dyDescent="0.35">
      <c r="A623" s="3" t="s">
        <v>1056</v>
      </c>
      <c r="B623">
        <v>42041</v>
      </c>
      <c r="C623">
        <v>2019</v>
      </c>
      <c r="D623">
        <v>2019</v>
      </c>
      <c r="E623">
        <v>440</v>
      </c>
      <c r="F623" s="3">
        <v>146554</v>
      </c>
      <c r="G623" s="3">
        <v>300.2</v>
      </c>
      <c r="H623">
        <f>VLOOKUP(B623,vax!$B$2:$I$586,8, FALSE)</f>
        <v>172.11456855389918</v>
      </c>
    </row>
    <row r="624" spans="1:8" hidden="1" x14ac:dyDescent="0.35">
      <c r="A624" s="3" t="s">
        <v>1056</v>
      </c>
      <c r="B624">
        <v>42041</v>
      </c>
      <c r="C624">
        <v>2020</v>
      </c>
      <c r="D624">
        <v>2020</v>
      </c>
      <c r="E624">
        <v>442</v>
      </c>
      <c r="F624" s="3">
        <v>147130</v>
      </c>
      <c r="G624" s="3">
        <v>300.39999999999998</v>
      </c>
      <c r="H624">
        <f>VLOOKUP(B624,vax!$B$2:$I$586,8, FALSE)</f>
        <v>172.11456855389918</v>
      </c>
    </row>
    <row r="625" spans="1:8" hidden="1" x14ac:dyDescent="0.35">
      <c r="A625" s="3" t="s">
        <v>1056</v>
      </c>
      <c r="B625">
        <v>42041</v>
      </c>
      <c r="C625">
        <v>2021</v>
      </c>
      <c r="D625">
        <v>2021</v>
      </c>
      <c r="E625">
        <v>562</v>
      </c>
      <c r="F625" s="3">
        <v>151524</v>
      </c>
      <c r="G625" s="3">
        <v>370.9</v>
      </c>
      <c r="H625">
        <f>VLOOKUP(B625,vax!$B$2:$I$586,8, FALSE)</f>
        <v>172.11456855389918</v>
      </c>
    </row>
    <row r="626" spans="1:8" hidden="1" x14ac:dyDescent="0.35">
      <c r="A626" s="3" t="s">
        <v>1056</v>
      </c>
      <c r="B626">
        <v>42041</v>
      </c>
      <c r="C626">
        <v>2022</v>
      </c>
      <c r="D626">
        <v>2022</v>
      </c>
      <c r="E626">
        <v>479</v>
      </c>
      <c r="F626" s="3">
        <v>153677</v>
      </c>
      <c r="G626" s="3">
        <v>311.7</v>
      </c>
      <c r="H626">
        <f>VLOOKUP(B626,vax!$B$2:$I$586,8, FALSE)</f>
        <v>172.11456855389918</v>
      </c>
    </row>
    <row r="627" spans="1:8" x14ac:dyDescent="0.35">
      <c r="A627" s="3" t="s">
        <v>1009</v>
      </c>
      <c r="B627">
        <v>39035</v>
      </c>
      <c r="C627">
        <v>2018</v>
      </c>
      <c r="D627">
        <v>2018</v>
      </c>
      <c r="E627">
        <v>3419</v>
      </c>
      <c r="F627" s="3">
        <v>730486</v>
      </c>
      <c r="G627" s="3">
        <v>468</v>
      </c>
      <c r="H627">
        <f>VLOOKUP(B627,vax!$B$2:$I$586,8, FALSE)</f>
        <v>165.42964197279264</v>
      </c>
    </row>
    <row r="628" spans="1:8" hidden="1" x14ac:dyDescent="0.35">
      <c r="A628" s="3" t="s">
        <v>1009</v>
      </c>
      <c r="B628">
        <v>39035</v>
      </c>
      <c r="C628">
        <v>2019</v>
      </c>
      <c r="D628">
        <v>2019</v>
      </c>
      <c r="E628">
        <v>3408</v>
      </c>
      <c r="F628" s="3">
        <v>721657</v>
      </c>
      <c r="G628" s="3">
        <v>472.2</v>
      </c>
      <c r="H628">
        <f>VLOOKUP(B628,vax!$B$2:$I$586,8, FALSE)</f>
        <v>165.42964197279264</v>
      </c>
    </row>
    <row r="629" spans="1:8" hidden="1" x14ac:dyDescent="0.35">
      <c r="A629" s="3" t="s">
        <v>1009</v>
      </c>
      <c r="B629">
        <v>39035</v>
      </c>
      <c r="C629">
        <v>2020</v>
      </c>
      <c r="D629">
        <v>2020</v>
      </c>
      <c r="E629">
        <v>3775</v>
      </c>
      <c r="F629" s="3">
        <v>714526</v>
      </c>
      <c r="G629" s="3">
        <v>528.29999999999995</v>
      </c>
      <c r="H629">
        <f>VLOOKUP(B629,vax!$B$2:$I$586,8, FALSE)</f>
        <v>165.42964197279264</v>
      </c>
    </row>
    <row r="630" spans="1:8" hidden="1" x14ac:dyDescent="0.35">
      <c r="A630" s="3" t="s">
        <v>1009</v>
      </c>
      <c r="B630">
        <v>39035</v>
      </c>
      <c r="C630">
        <v>2021</v>
      </c>
      <c r="D630">
        <v>2021</v>
      </c>
      <c r="E630">
        <v>4206</v>
      </c>
      <c r="F630" s="3">
        <v>726153</v>
      </c>
      <c r="G630" s="3">
        <v>579.20000000000005</v>
      </c>
      <c r="H630">
        <f>VLOOKUP(B630,vax!$B$2:$I$586,8, FALSE)</f>
        <v>165.42964197279264</v>
      </c>
    </row>
    <row r="631" spans="1:8" hidden="1" x14ac:dyDescent="0.35">
      <c r="A631" s="3" t="s">
        <v>1009</v>
      </c>
      <c r="B631">
        <v>39035</v>
      </c>
      <c r="C631">
        <v>2022</v>
      </c>
      <c r="D631">
        <v>2022</v>
      </c>
      <c r="E631">
        <v>3543</v>
      </c>
      <c r="F631" s="3">
        <v>716193</v>
      </c>
      <c r="G631" s="3">
        <v>494.7</v>
      </c>
      <c r="H631">
        <f>VLOOKUP(B631,vax!$B$2:$I$586,8, FALSE)</f>
        <v>165.42964197279264</v>
      </c>
    </row>
    <row r="632" spans="1:8" x14ac:dyDescent="0.35">
      <c r="A632" s="3" t="s">
        <v>884</v>
      </c>
      <c r="B632">
        <v>27037</v>
      </c>
      <c r="C632">
        <v>2018</v>
      </c>
      <c r="D632">
        <v>2018</v>
      </c>
      <c r="E632">
        <v>559</v>
      </c>
      <c r="F632" s="3">
        <v>252237</v>
      </c>
      <c r="G632" s="3">
        <v>221.6</v>
      </c>
      <c r="H632">
        <f>VLOOKUP(B632,vax!$B$2:$I$586,8, FALSE)</f>
        <v>187.15809967360806</v>
      </c>
    </row>
    <row r="633" spans="1:8" hidden="1" x14ac:dyDescent="0.35">
      <c r="A633" s="3" t="s">
        <v>884</v>
      </c>
      <c r="B633">
        <v>27037</v>
      </c>
      <c r="C633">
        <v>2019</v>
      </c>
      <c r="D633">
        <v>2019</v>
      </c>
      <c r="E633">
        <v>593</v>
      </c>
      <c r="F633" s="3">
        <v>252618</v>
      </c>
      <c r="G633" s="3">
        <v>234.7</v>
      </c>
      <c r="H633">
        <f>VLOOKUP(B633,vax!$B$2:$I$586,8, FALSE)</f>
        <v>187.15809967360806</v>
      </c>
    </row>
    <row r="634" spans="1:8" hidden="1" x14ac:dyDescent="0.35">
      <c r="A634" s="3" t="s">
        <v>884</v>
      </c>
      <c r="B634">
        <v>27037</v>
      </c>
      <c r="C634">
        <v>2020</v>
      </c>
      <c r="D634">
        <v>2020</v>
      </c>
      <c r="E634">
        <v>657</v>
      </c>
      <c r="F634" s="3">
        <v>252915</v>
      </c>
      <c r="G634" s="3">
        <v>259.8</v>
      </c>
      <c r="H634">
        <f>VLOOKUP(B634,vax!$B$2:$I$586,8, FALSE)</f>
        <v>187.15809967360806</v>
      </c>
    </row>
    <row r="635" spans="1:8" hidden="1" x14ac:dyDescent="0.35">
      <c r="A635" s="3" t="s">
        <v>884</v>
      </c>
      <c r="B635">
        <v>27037</v>
      </c>
      <c r="C635">
        <v>2021</v>
      </c>
      <c r="D635">
        <v>2021</v>
      </c>
      <c r="E635">
        <v>731</v>
      </c>
      <c r="F635" s="3">
        <v>258214</v>
      </c>
      <c r="G635" s="3">
        <v>283.10000000000002</v>
      </c>
      <c r="H635">
        <f>VLOOKUP(B635,vax!$B$2:$I$586,8, FALSE)</f>
        <v>187.15809967360806</v>
      </c>
    </row>
    <row r="636" spans="1:8" hidden="1" x14ac:dyDescent="0.35">
      <c r="A636" s="3" t="s">
        <v>884</v>
      </c>
      <c r="B636">
        <v>27037</v>
      </c>
      <c r="C636">
        <v>2022</v>
      </c>
      <c r="D636">
        <v>2022</v>
      </c>
      <c r="E636">
        <v>658</v>
      </c>
      <c r="F636" s="3">
        <v>257390</v>
      </c>
      <c r="G636" s="3">
        <v>255.6</v>
      </c>
      <c r="H636">
        <f>VLOOKUP(B636,vax!$B$2:$I$586,8, FALSE)</f>
        <v>187.15809967360806</v>
      </c>
    </row>
    <row r="637" spans="1:8" x14ac:dyDescent="0.35">
      <c r="A637" s="3" t="s">
        <v>1117</v>
      </c>
      <c r="B637">
        <v>48113</v>
      </c>
      <c r="C637">
        <v>2018</v>
      </c>
      <c r="D637">
        <v>2018</v>
      </c>
      <c r="E637">
        <v>5287</v>
      </c>
      <c r="F637" s="3">
        <v>1597001</v>
      </c>
      <c r="G637" s="3">
        <v>331.1</v>
      </c>
      <c r="H637">
        <f>VLOOKUP(B637,vax!$B$2:$I$586,8, FALSE)</f>
        <v>162.60421408225764</v>
      </c>
    </row>
    <row r="638" spans="1:8" hidden="1" x14ac:dyDescent="0.35">
      <c r="A638" s="3" t="s">
        <v>1117</v>
      </c>
      <c r="B638">
        <v>48113</v>
      </c>
      <c r="C638">
        <v>2019</v>
      </c>
      <c r="D638">
        <v>2019</v>
      </c>
      <c r="E638">
        <v>5107</v>
      </c>
      <c r="F638" s="3">
        <v>1594373</v>
      </c>
      <c r="G638" s="3">
        <v>320.3</v>
      </c>
      <c r="H638">
        <f>VLOOKUP(B638,vax!$B$2:$I$586,8, FALSE)</f>
        <v>162.60421408225764</v>
      </c>
    </row>
    <row r="639" spans="1:8" hidden="1" x14ac:dyDescent="0.35">
      <c r="A639" s="3" t="s">
        <v>1117</v>
      </c>
      <c r="B639">
        <v>48113</v>
      </c>
      <c r="C639">
        <v>2020</v>
      </c>
      <c r="D639">
        <v>2020</v>
      </c>
      <c r="E639">
        <v>6406</v>
      </c>
      <c r="F639" s="3">
        <v>1593894</v>
      </c>
      <c r="G639" s="3">
        <v>401.9</v>
      </c>
      <c r="H639">
        <f>VLOOKUP(B639,vax!$B$2:$I$586,8, FALSE)</f>
        <v>162.60421408225764</v>
      </c>
    </row>
    <row r="640" spans="1:8" hidden="1" x14ac:dyDescent="0.35">
      <c r="A640" s="3" t="s">
        <v>1117</v>
      </c>
      <c r="B640">
        <v>48113</v>
      </c>
      <c r="C640">
        <v>2021</v>
      </c>
      <c r="D640">
        <v>2021</v>
      </c>
      <c r="E640">
        <v>6937</v>
      </c>
      <c r="F640" s="3">
        <v>1561151</v>
      </c>
      <c r="G640" s="3">
        <v>444.4</v>
      </c>
      <c r="H640">
        <f>VLOOKUP(B640,vax!$B$2:$I$586,8, FALSE)</f>
        <v>162.60421408225764</v>
      </c>
    </row>
    <row r="641" spans="1:8" hidden="1" x14ac:dyDescent="0.35">
      <c r="A641" s="3" t="s">
        <v>1117</v>
      </c>
      <c r="B641">
        <v>48113</v>
      </c>
      <c r="C641">
        <v>2022</v>
      </c>
      <c r="D641">
        <v>2022</v>
      </c>
      <c r="E641">
        <v>5841</v>
      </c>
      <c r="F641" s="3">
        <v>1578120</v>
      </c>
      <c r="G641" s="3">
        <v>370.1</v>
      </c>
      <c r="H641">
        <f>VLOOKUP(B641,vax!$B$2:$I$586,8, FALSE)</f>
        <v>162.60421408225764</v>
      </c>
    </row>
    <row r="642" spans="1:8" x14ac:dyDescent="0.35">
      <c r="A642" s="3" t="s">
        <v>1190</v>
      </c>
      <c r="B642">
        <v>55025</v>
      </c>
      <c r="C642">
        <v>2018</v>
      </c>
      <c r="D642">
        <v>2018</v>
      </c>
      <c r="E642">
        <v>750</v>
      </c>
      <c r="F642" s="3">
        <v>340073</v>
      </c>
      <c r="G642" s="3">
        <v>220.5</v>
      </c>
      <c r="H642">
        <f>VLOOKUP(B642,vax!$B$2:$I$586,8, FALSE)</f>
        <v>222.68580478229839</v>
      </c>
    </row>
    <row r="643" spans="1:8" hidden="1" x14ac:dyDescent="0.35">
      <c r="A643" s="3" t="s">
        <v>1190</v>
      </c>
      <c r="B643">
        <v>55025</v>
      </c>
      <c r="C643">
        <v>2019</v>
      </c>
      <c r="D643">
        <v>2019</v>
      </c>
      <c r="E643">
        <v>708</v>
      </c>
      <c r="F643" s="3">
        <v>341200</v>
      </c>
      <c r="G643" s="3">
        <v>207.5</v>
      </c>
      <c r="H643">
        <f>VLOOKUP(B643,vax!$B$2:$I$586,8, FALSE)</f>
        <v>222.68580478229839</v>
      </c>
    </row>
    <row r="644" spans="1:8" hidden="1" x14ac:dyDescent="0.35">
      <c r="A644" s="3" t="s">
        <v>1190</v>
      </c>
      <c r="B644">
        <v>55025</v>
      </c>
      <c r="C644">
        <v>2020</v>
      </c>
      <c r="D644">
        <v>2020</v>
      </c>
      <c r="E644">
        <v>867</v>
      </c>
      <c r="F644" s="3">
        <v>343606</v>
      </c>
      <c r="G644" s="3">
        <v>252.3</v>
      </c>
      <c r="H644">
        <f>VLOOKUP(B644,vax!$B$2:$I$586,8, FALSE)</f>
        <v>222.68580478229839</v>
      </c>
    </row>
    <row r="645" spans="1:8" hidden="1" x14ac:dyDescent="0.35">
      <c r="A645" s="3" t="s">
        <v>1190</v>
      </c>
      <c r="B645">
        <v>55025</v>
      </c>
      <c r="C645">
        <v>2021</v>
      </c>
      <c r="D645">
        <v>2021</v>
      </c>
      <c r="E645">
        <v>872</v>
      </c>
      <c r="F645" s="3">
        <v>350559</v>
      </c>
      <c r="G645" s="3">
        <v>248.7</v>
      </c>
      <c r="H645">
        <f>VLOOKUP(B645,vax!$B$2:$I$586,8, FALSE)</f>
        <v>222.68580478229839</v>
      </c>
    </row>
    <row r="646" spans="1:8" hidden="1" x14ac:dyDescent="0.35">
      <c r="A646" s="3" t="s">
        <v>1190</v>
      </c>
      <c r="B646">
        <v>55025</v>
      </c>
      <c r="C646">
        <v>2022</v>
      </c>
      <c r="D646">
        <v>2022</v>
      </c>
      <c r="E646">
        <v>847</v>
      </c>
      <c r="F646" s="3">
        <v>351547</v>
      </c>
      <c r="G646" s="3">
        <v>240.9</v>
      </c>
      <c r="H646">
        <f>VLOOKUP(B646,vax!$B$2:$I$586,8, FALSE)</f>
        <v>222.68580478229839</v>
      </c>
    </row>
    <row r="647" spans="1:8" x14ac:dyDescent="0.35">
      <c r="A647" s="3" t="s">
        <v>1057</v>
      </c>
      <c r="B647">
        <v>42043</v>
      </c>
      <c r="C647">
        <v>2018</v>
      </c>
      <c r="D647">
        <v>2018</v>
      </c>
      <c r="E647">
        <v>639</v>
      </c>
      <c r="F647" s="3">
        <v>162017</v>
      </c>
      <c r="G647" s="3">
        <v>394.4</v>
      </c>
      <c r="H647">
        <f>VLOOKUP(B647,vax!$B$2:$I$586,8, FALSE)</f>
        <v>159.17669494311829</v>
      </c>
    </row>
    <row r="648" spans="1:8" hidden="1" x14ac:dyDescent="0.35">
      <c r="A648" s="3" t="s">
        <v>1057</v>
      </c>
      <c r="B648">
        <v>42043</v>
      </c>
      <c r="C648">
        <v>2019</v>
      </c>
      <c r="D648">
        <v>2019</v>
      </c>
      <c r="E648">
        <v>637</v>
      </c>
      <c r="F648" s="3">
        <v>161424</v>
      </c>
      <c r="G648" s="3">
        <v>394.6</v>
      </c>
      <c r="H648">
        <f>VLOOKUP(B648,vax!$B$2:$I$586,8, FALSE)</f>
        <v>159.17669494311829</v>
      </c>
    </row>
    <row r="649" spans="1:8" hidden="1" x14ac:dyDescent="0.35">
      <c r="A649" s="3" t="s">
        <v>1057</v>
      </c>
      <c r="B649">
        <v>42043</v>
      </c>
      <c r="C649">
        <v>2020</v>
      </c>
      <c r="D649">
        <v>2020</v>
      </c>
      <c r="E649">
        <v>664</v>
      </c>
      <c r="F649" s="3">
        <v>161487</v>
      </c>
      <c r="G649" s="3">
        <v>411.2</v>
      </c>
      <c r="H649">
        <f>VLOOKUP(B649,vax!$B$2:$I$586,8, FALSE)</f>
        <v>159.17669494311829</v>
      </c>
    </row>
    <row r="650" spans="1:8" hidden="1" x14ac:dyDescent="0.35">
      <c r="A650" s="3" t="s">
        <v>1057</v>
      </c>
      <c r="B650">
        <v>42043</v>
      </c>
      <c r="C650">
        <v>2021</v>
      </c>
      <c r="D650">
        <v>2021</v>
      </c>
      <c r="E650">
        <v>804</v>
      </c>
      <c r="F650" s="3">
        <v>165601</v>
      </c>
      <c r="G650" s="3">
        <v>485.5</v>
      </c>
      <c r="H650">
        <f>VLOOKUP(B650,vax!$B$2:$I$586,8, FALSE)</f>
        <v>159.17669494311829</v>
      </c>
    </row>
    <row r="651" spans="1:8" hidden="1" x14ac:dyDescent="0.35">
      <c r="A651" s="3" t="s">
        <v>1057</v>
      </c>
      <c r="B651">
        <v>42043</v>
      </c>
      <c r="C651">
        <v>2022</v>
      </c>
      <c r="D651">
        <v>2022</v>
      </c>
      <c r="E651">
        <v>722</v>
      </c>
      <c r="F651" s="3">
        <v>166050</v>
      </c>
      <c r="G651" s="3">
        <v>434.8</v>
      </c>
      <c r="H651">
        <f>VLOOKUP(B651,vax!$B$2:$I$586,8, FALSE)</f>
        <v>159.17669494311829</v>
      </c>
    </row>
    <row r="652" spans="1:8" x14ac:dyDescent="0.35">
      <c r="A652" s="3" t="s">
        <v>982</v>
      </c>
      <c r="B652">
        <v>37057</v>
      </c>
      <c r="C652">
        <v>2018</v>
      </c>
      <c r="D652">
        <v>2018</v>
      </c>
      <c r="E652">
        <v>479</v>
      </c>
      <c r="F652" s="3">
        <v>96049</v>
      </c>
      <c r="G652" s="3">
        <v>498.7</v>
      </c>
      <c r="H652">
        <f>VLOOKUP(B652,vax!$B$2:$I$586,8, FALSE)</f>
        <v>117.19829134895605</v>
      </c>
    </row>
    <row r="653" spans="1:8" hidden="1" x14ac:dyDescent="0.35">
      <c r="A653" s="3" t="s">
        <v>982</v>
      </c>
      <c r="B653">
        <v>37057</v>
      </c>
      <c r="C653">
        <v>2019</v>
      </c>
      <c r="D653">
        <v>2019</v>
      </c>
      <c r="E653">
        <v>465</v>
      </c>
      <c r="F653" s="3">
        <v>96585</v>
      </c>
      <c r="G653" s="3">
        <v>481.4</v>
      </c>
      <c r="H653">
        <f>VLOOKUP(B653,vax!$B$2:$I$586,8, FALSE)</f>
        <v>117.19829134895605</v>
      </c>
    </row>
    <row r="654" spans="1:8" hidden="1" x14ac:dyDescent="0.35">
      <c r="A654" s="3" t="s">
        <v>982</v>
      </c>
      <c r="B654">
        <v>37057</v>
      </c>
      <c r="C654">
        <v>2020</v>
      </c>
      <c r="D654">
        <v>2020</v>
      </c>
      <c r="E654">
        <v>593</v>
      </c>
      <c r="F654" s="3">
        <v>97256</v>
      </c>
      <c r="G654" s="3">
        <v>609.70000000000005</v>
      </c>
      <c r="H654">
        <f>VLOOKUP(B654,vax!$B$2:$I$586,8, FALSE)</f>
        <v>117.19829134895605</v>
      </c>
    </row>
    <row r="655" spans="1:8" hidden="1" x14ac:dyDescent="0.35">
      <c r="A655" s="3" t="s">
        <v>982</v>
      </c>
      <c r="B655">
        <v>37057</v>
      </c>
      <c r="C655">
        <v>2021</v>
      </c>
      <c r="D655">
        <v>2021</v>
      </c>
      <c r="E655">
        <v>752</v>
      </c>
      <c r="F655" s="3">
        <v>98145</v>
      </c>
      <c r="G655" s="3">
        <v>766.2</v>
      </c>
      <c r="H655">
        <f>VLOOKUP(B655,vax!$B$2:$I$586,8, FALSE)</f>
        <v>117.19829134895605</v>
      </c>
    </row>
    <row r="656" spans="1:8" hidden="1" x14ac:dyDescent="0.35">
      <c r="A656" s="3" t="s">
        <v>982</v>
      </c>
      <c r="B656">
        <v>37057</v>
      </c>
      <c r="C656">
        <v>2022</v>
      </c>
      <c r="D656">
        <v>2022</v>
      </c>
      <c r="E656">
        <v>639</v>
      </c>
      <c r="F656" s="3">
        <v>99065</v>
      </c>
      <c r="G656" s="3">
        <v>645</v>
      </c>
      <c r="H656">
        <f>VLOOKUP(B656,vax!$B$2:$I$586,8, FALSE)</f>
        <v>117.19829134895605</v>
      </c>
    </row>
    <row r="657" spans="1:8" x14ac:dyDescent="0.35">
      <c r="A657" s="3" t="s">
        <v>1099</v>
      </c>
      <c r="B657">
        <v>47037</v>
      </c>
      <c r="C657">
        <v>2018</v>
      </c>
      <c r="D657">
        <v>2018</v>
      </c>
      <c r="E657">
        <v>1746</v>
      </c>
      <c r="F657" s="3">
        <v>445761</v>
      </c>
      <c r="G657" s="3">
        <v>391.7</v>
      </c>
      <c r="H657">
        <f>VLOOKUP(B657,vax!$B$2:$I$586,8, FALSE)</f>
        <v>172.61619487639211</v>
      </c>
    </row>
    <row r="658" spans="1:8" hidden="1" x14ac:dyDescent="0.35">
      <c r="A658" s="3" t="s">
        <v>1099</v>
      </c>
      <c r="B658">
        <v>47037</v>
      </c>
      <c r="C658">
        <v>2019</v>
      </c>
      <c r="D658">
        <v>2019</v>
      </c>
      <c r="E658">
        <v>1782</v>
      </c>
      <c r="F658" s="3">
        <v>445816</v>
      </c>
      <c r="G658" s="3">
        <v>399.7</v>
      </c>
      <c r="H658">
        <f>VLOOKUP(B658,vax!$B$2:$I$586,8, FALSE)</f>
        <v>172.61619487639211</v>
      </c>
    </row>
    <row r="659" spans="1:8" hidden="1" x14ac:dyDescent="0.35">
      <c r="A659" s="3" t="s">
        <v>1099</v>
      </c>
      <c r="B659">
        <v>47037</v>
      </c>
      <c r="C659">
        <v>2020</v>
      </c>
      <c r="D659">
        <v>2020</v>
      </c>
      <c r="E659">
        <v>2181</v>
      </c>
      <c r="F659" s="3">
        <v>445770</v>
      </c>
      <c r="G659" s="3">
        <v>489.3</v>
      </c>
      <c r="H659">
        <f>VLOOKUP(B659,vax!$B$2:$I$586,8, FALSE)</f>
        <v>172.61619487639211</v>
      </c>
    </row>
    <row r="660" spans="1:8" hidden="1" x14ac:dyDescent="0.35">
      <c r="A660" s="3" t="s">
        <v>1099</v>
      </c>
      <c r="B660">
        <v>47037</v>
      </c>
      <c r="C660">
        <v>2021</v>
      </c>
      <c r="D660">
        <v>2021</v>
      </c>
      <c r="E660">
        <v>2340</v>
      </c>
      <c r="F660" s="3">
        <v>450804</v>
      </c>
      <c r="G660" s="3">
        <v>519.1</v>
      </c>
      <c r="H660">
        <f>VLOOKUP(B660,vax!$B$2:$I$586,8, FALSE)</f>
        <v>172.61619487639211</v>
      </c>
    </row>
    <row r="661" spans="1:8" hidden="1" x14ac:dyDescent="0.35">
      <c r="A661" s="3" t="s">
        <v>1099</v>
      </c>
      <c r="B661">
        <v>47037</v>
      </c>
      <c r="C661">
        <v>2022</v>
      </c>
      <c r="D661">
        <v>2022</v>
      </c>
      <c r="E661">
        <v>2064</v>
      </c>
      <c r="F661" s="3">
        <v>454382</v>
      </c>
      <c r="G661" s="3">
        <v>454.2</v>
      </c>
      <c r="H661">
        <f>VLOOKUP(B661,vax!$B$2:$I$586,8, FALSE)</f>
        <v>172.61619487639211</v>
      </c>
    </row>
    <row r="662" spans="1:8" x14ac:dyDescent="0.35">
      <c r="A662" s="3" t="s">
        <v>813</v>
      </c>
      <c r="B662">
        <v>21059</v>
      </c>
      <c r="C662">
        <v>2018</v>
      </c>
      <c r="D662">
        <v>2018</v>
      </c>
      <c r="E662">
        <v>257</v>
      </c>
      <c r="F662" s="3">
        <v>56930</v>
      </c>
      <c r="G662" s="3">
        <v>451.4</v>
      </c>
      <c r="H662">
        <f>VLOOKUP(B662,vax!$B$2:$I$586,8, FALSE)</f>
        <v>139.16679311449428</v>
      </c>
    </row>
    <row r="663" spans="1:8" hidden="1" x14ac:dyDescent="0.35">
      <c r="A663" s="3" t="s">
        <v>813</v>
      </c>
      <c r="B663">
        <v>21059</v>
      </c>
      <c r="C663">
        <v>2019</v>
      </c>
      <c r="D663">
        <v>2019</v>
      </c>
      <c r="E663">
        <v>253</v>
      </c>
      <c r="F663" s="3">
        <v>56969</v>
      </c>
      <c r="G663" s="3">
        <v>444.1</v>
      </c>
      <c r="H663">
        <f>VLOOKUP(B663,vax!$B$2:$I$586,8, FALSE)</f>
        <v>139.16679311449428</v>
      </c>
    </row>
    <row r="664" spans="1:8" hidden="1" x14ac:dyDescent="0.35">
      <c r="A664" s="3" t="s">
        <v>813</v>
      </c>
      <c r="B664">
        <v>21059</v>
      </c>
      <c r="C664">
        <v>2020</v>
      </c>
      <c r="D664">
        <v>2020</v>
      </c>
      <c r="E664">
        <v>324</v>
      </c>
      <c r="F664" s="3">
        <v>56846</v>
      </c>
      <c r="G664" s="3">
        <v>570</v>
      </c>
      <c r="H664">
        <f>VLOOKUP(B664,vax!$B$2:$I$586,8, FALSE)</f>
        <v>139.16679311449428</v>
      </c>
    </row>
    <row r="665" spans="1:8" hidden="1" x14ac:dyDescent="0.35">
      <c r="A665" s="3" t="s">
        <v>813</v>
      </c>
      <c r="B665">
        <v>21059</v>
      </c>
      <c r="C665">
        <v>2021</v>
      </c>
      <c r="D665">
        <v>2021</v>
      </c>
      <c r="E665">
        <v>360</v>
      </c>
      <c r="F665" s="3">
        <v>57467</v>
      </c>
      <c r="G665" s="3">
        <v>626.4</v>
      </c>
      <c r="H665">
        <f>VLOOKUP(B665,vax!$B$2:$I$586,8, FALSE)</f>
        <v>139.16679311449428</v>
      </c>
    </row>
    <row r="666" spans="1:8" hidden="1" x14ac:dyDescent="0.35">
      <c r="A666" s="3" t="s">
        <v>813</v>
      </c>
      <c r="B666">
        <v>21059</v>
      </c>
      <c r="C666">
        <v>2022</v>
      </c>
      <c r="D666">
        <v>2022</v>
      </c>
      <c r="E666">
        <v>320</v>
      </c>
      <c r="F666" s="3">
        <v>57302</v>
      </c>
      <c r="G666" s="3">
        <v>558.4</v>
      </c>
      <c r="H666">
        <f>VLOOKUP(B666,vax!$B$2:$I$586,8, FALSE)</f>
        <v>139.16679311449428</v>
      </c>
    </row>
    <row r="667" spans="1:8" x14ac:dyDescent="0.35">
      <c r="A667" s="3" t="s">
        <v>1151</v>
      </c>
      <c r="B667">
        <v>49011</v>
      </c>
      <c r="C667">
        <v>2018</v>
      </c>
      <c r="D667">
        <v>2018</v>
      </c>
      <c r="E667">
        <v>404</v>
      </c>
      <c r="F667" s="3">
        <v>194015</v>
      </c>
      <c r="G667" s="3">
        <v>208.2</v>
      </c>
      <c r="H667">
        <f>VLOOKUP(B667,vax!$B$2:$I$586,8, FALSE)</f>
        <v>178.20089693063349</v>
      </c>
    </row>
    <row r="668" spans="1:8" hidden="1" x14ac:dyDescent="0.35">
      <c r="A668" s="3" t="s">
        <v>1151</v>
      </c>
      <c r="B668">
        <v>49011</v>
      </c>
      <c r="C668">
        <v>2019</v>
      </c>
      <c r="D668">
        <v>2019</v>
      </c>
      <c r="E668">
        <v>411</v>
      </c>
      <c r="F668" s="3">
        <v>196495</v>
      </c>
      <c r="G668" s="3">
        <v>209.2</v>
      </c>
      <c r="H668">
        <f>VLOOKUP(B668,vax!$B$2:$I$586,8, FALSE)</f>
        <v>178.20089693063349</v>
      </c>
    </row>
    <row r="669" spans="1:8" hidden="1" x14ac:dyDescent="0.35">
      <c r="A669" s="3" t="s">
        <v>1151</v>
      </c>
      <c r="B669">
        <v>49011</v>
      </c>
      <c r="C669">
        <v>2020</v>
      </c>
      <c r="D669">
        <v>2020</v>
      </c>
      <c r="E669">
        <v>512</v>
      </c>
      <c r="F669" s="3">
        <v>199449</v>
      </c>
      <c r="G669" s="3">
        <v>256.7</v>
      </c>
      <c r="H669">
        <f>VLOOKUP(B669,vax!$B$2:$I$586,8, FALSE)</f>
        <v>178.20089693063349</v>
      </c>
    </row>
    <row r="670" spans="1:8" hidden="1" x14ac:dyDescent="0.35">
      <c r="A670" s="3" t="s">
        <v>1151</v>
      </c>
      <c r="B670">
        <v>49011</v>
      </c>
      <c r="C670">
        <v>2021</v>
      </c>
      <c r="D670">
        <v>2021</v>
      </c>
      <c r="E670">
        <v>573</v>
      </c>
      <c r="F670" s="3">
        <v>204810</v>
      </c>
      <c r="G670" s="3">
        <v>279.8</v>
      </c>
      <c r="H670">
        <f>VLOOKUP(B670,vax!$B$2:$I$586,8, FALSE)</f>
        <v>178.20089693063349</v>
      </c>
    </row>
    <row r="671" spans="1:8" hidden="1" x14ac:dyDescent="0.35">
      <c r="A671" s="3" t="s">
        <v>1151</v>
      </c>
      <c r="B671">
        <v>49011</v>
      </c>
      <c r="C671">
        <v>2022</v>
      </c>
      <c r="D671">
        <v>2022</v>
      </c>
      <c r="E671">
        <v>446</v>
      </c>
      <c r="F671" s="3">
        <v>208140</v>
      </c>
      <c r="G671" s="3">
        <v>214.3</v>
      </c>
      <c r="H671">
        <f>VLOOKUP(B671,vax!$B$2:$I$586,8, FALSE)</f>
        <v>178.20089693063349</v>
      </c>
    </row>
    <row r="672" spans="1:8" x14ac:dyDescent="0.35">
      <c r="A672" s="3" t="s">
        <v>751</v>
      </c>
      <c r="B672">
        <v>13089</v>
      </c>
      <c r="C672">
        <v>2018</v>
      </c>
      <c r="D672">
        <v>2018</v>
      </c>
      <c r="E672">
        <v>1479</v>
      </c>
      <c r="F672" s="3">
        <v>470310</v>
      </c>
      <c r="G672" s="3">
        <v>314.5</v>
      </c>
      <c r="H672">
        <f>VLOOKUP(B672,vax!$B$2:$I$586,8, FALSE)</f>
        <v>99.103773391206502</v>
      </c>
    </row>
    <row r="673" spans="1:8" hidden="1" x14ac:dyDescent="0.35">
      <c r="A673" s="3" t="s">
        <v>751</v>
      </c>
      <c r="B673">
        <v>13089</v>
      </c>
      <c r="C673">
        <v>2019</v>
      </c>
      <c r="D673">
        <v>2019</v>
      </c>
      <c r="E673">
        <v>1508</v>
      </c>
      <c r="F673" s="3">
        <v>469541</v>
      </c>
      <c r="G673" s="3">
        <v>321.2</v>
      </c>
      <c r="H673">
        <f>VLOOKUP(B673,vax!$B$2:$I$586,8, FALSE)</f>
        <v>99.103773391206502</v>
      </c>
    </row>
    <row r="674" spans="1:8" hidden="1" x14ac:dyDescent="0.35">
      <c r="A674" s="3" t="s">
        <v>751</v>
      </c>
      <c r="B674">
        <v>13089</v>
      </c>
      <c r="C674">
        <v>2020</v>
      </c>
      <c r="D674">
        <v>2020</v>
      </c>
      <c r="E674">
        <v>1811</v>
      </c>
      <c r="F674" s="3">
        <v>469863</v>
      </c>
      <c r="G674" s="3">
        <v>385.4</v>
      </c>
      <c r="H674">
        <f>VLOOKUP(B674,vax!$B$2:$I$586,8, FALSE)</f>
        <v>99.103773391206502</v>
      </c>
    </row>
    <row r="675" spans="1:8" hidden="1" x14ac:dyDescent="0.35">
      <c r="A675" s="3" t="s">
        <v>751</v>
      </c>
      <c r="B675">
        <v>13089</v>
      </c>
      <c r="C675">
        <v>2021</v>
      </c>
      <c r="D675">
        <v>2021</v>
      </c>
      <c r="E675">
        <v>1983</v>
      </c>
      <c r="F675" s="3">
        <v>466511</v>
      </c>
      <c r="G675" s="3">
        <v>425.1</v>
      </c>
      <c r="H675">
        <f>VLOOKUP(B675,vax!$B$2:$I$586,8, FALSE)</f>
        <v>99.103773391206502</v>
      </c>
    </row>
    <row r="676" spans="1:8" hidden="1" x14ac:dyDescent="0.35">
      <c r="A676" s="3" t="s">
        <v>751</v>
      </c>
      <c r="B676">
        <v>13089</v>
      </c>
      <c r="C676">
        <v>2022</v>
      </c>
      <c r="D676">
        <v>2022</v>
      </c>
      <c r="E676">
        <v>1841</v>
      </c>
      <c r="F676" s="3">
        <v>468787</v>
      </c>
      <c r="G676" s="3">
        <v>392.7</v>
      </c>
      <c r="H676">
        <f>VLOOKUP(B676,vax!$B$2:$I$586,8, FALSE)</f>
        <v>99.103773391206502</v>
      </c>
    </row>
    <row r="677" spans="1:8" x14ac:dyDescent="0.35">
      <c r="A677" s="3" t="s">
        <v>766</v>
      </c>
      <c r="B677">
        <v>17037</v>
      </c>
      <c r="C677">
        <v>2018</v>
      </c>
      <c r="D677">
        <v>2018</v>
      </c>
      <c r="E677">
        <v>174</v>
      </c>
      <c r="F677" s="3">
        <v>63415</v>
      </c>
      <c r="G677" s="3">
        <v>274.39999999999998</v>
      </c>
      <c r="H677">
        <f>VLOOKUP(B677,vax!$B$2:$I$586,8, FALSE)</f>
        <v>136.30331891169897</v>
      </c>
    </row>
    <row r="678" spans="1:8" hidden="1" x14ac:dyDescent="0.35">
      <c r="A678" s="3" t="s">
        <v>766</v>
      </c>
      <c r="B678">
        <v>17037</v>
      </c>
      <c r="C678">
        <v>2019</v>
      </c>
      <c r="D678">
        <v>2019</v>
      </c>
      <c r="E678">
        <v>176</v>
      </c>
      <c r="F678" s="3">
        <v>63545</v>
      </c>
      <c r="G678" s="3">
        <v>277</v>
      </c>
      <c r="H678">
        <f>VLOOKUP(B678,vax!$B$2:$I$586,8, FALSE)</f>
        <v>136.30331891169897</v>
      </c>
    </row>
    <row r="679" spans="1:8" hidden="1" x14ac:dyDescent="0.35">
      <c r="A679" s="3" t="s">
        <v>766</v>
      </c>
      <c r="B679">
        <v>17037</v>
      </c>
      <c r="C679">
        <v>2020</v>
      </c>
      <c r="D679">
        <v>2020</v>
      </c>
      <c r="E679">
        <v>214</v>
      </c>
      <c r="F679" s="3">
        <v>63049</v>
      </c>
      <c r="G679" s="3">
        <v>339.4</v>
      </c>
      <c r="H679">
        <f>VLOOKUP(B679,vax!$B$2:$I$586,8, FALSE)</f>
        <v>136.30331891169897</v>
      </c>
    </row>
    <row r="680" spans="1:8" hidden="1" x14ac:dyDescent="0.35">
      <c r="A680" s="3" t="s">
        <v>766</v>
      </c>
      <c r="B680">
        <v>17037</v>
      </c>
      <c r="C680">
        <v>2021</v>
      </c>
      <c r="D680">
        <v>2021</v>
      </c>
      <c r="E680">
        <v>208</v>
      </c>
      <c r="F680" s="3">
        <v>60293</v>
      </c>
      <c r="G680" s="3">
        <v>345</v>
      </c>
      <c r="H680">
        <f>VLOOKUP(B680,vax!$B$2:$I$586,8, FALSE)</f>
        <v>136.30331891169897</v>
      </c>
    </row>
    <row r="681" spans="1:8" hidden="1" x14ac:dyDescent="0.35">
      <c r="A681" s="3" t="s">
        <v>766</v>
      </c>
      <c r="B681">
        <v>17037</v>
      </c>
      <c r="C681">
        <v>2022</v>
      </c>
      <c r="D681">
        <v>2022</v>
      </c>
      <c r="E681">
        <v>188</v>
      </c>
      <c r="F681" s="3">
        <v>60145</v>
      </c>
      <c r="G681" s="3">
        <v>312.60000000000002</v>
      </c>
      <c r="H681">
        <f>VLOOKUP(B681,vax!$B$2:$I$586,8, FALSE)</f>
        <v>136.30331891169897</v>
      </c>
    </row>
    <row r="682" spans="1:8" x14ac:dyDescent="0.35">
      <c r="A682" s="3" t="s">
        <v>786</v>
      </c>
      <c r="B682">
        <v>18035</v>
      </c>
      <c r="C682">
        <v>2018</v>
      </c>
      <c r="D682">
        <v>2018</v>
      </c>
      <c r="E682">
        <v>333</v>
      </c>
      <c r="F682" s="3">
        <v>67593</v>
      </c>
      <c r="G682" s="3">
        <v>492.7</v>
      </c>
      <c r="H682">
        <f>VLOOKUP(B682,vax!$B$2:$I$586,8, FALSE)</f>
        <v>108.85996678193155</v>
      </c>
    </row>
    <row r="683" spans="1:8" hidden="1" x14ac:dyDescent="0.35">
      <c r="A683" s="3" t="s">
        <v>786</v>
      </c>
      <c r="B683">
        <v>18035</v>
      </c>
      <c r="C683">
        <v>2019</v>
      </c>
      <c r="D683">
        <v>2019</v>
      </c>
      <c r="E683">
        <v>326</v>
      </c>
      <c r="F683" s="3">
        <v>67200</v>
      </c>
      <c r="G683" s="3">
        <v>485.1</v>
      </c>
      <c r="H683">
        <f>VLOOKUP(B683,vax!$B$2:$I$586,8, FALSE)</f>
        <v>108.85996678193155</v>
      </c>
    </row>
    <row r="684" spans="1:8" hidden="1" x14ac:dyDescent="0.35">
      <c r="A684" s="3" t="s">
        <v>786</v>
      </c>
      <c r="B684">
        <v>18035</v>
      </c>
      <c r="C684">
        <v>2020</v>
      </c>
      <c r="D684">
        <v>2020</v>
      </c>
      <c r="E684">
        <v>417</v>
      </c>
      <c r="F684" s="3">
        <v>66919</v>
      </c>
      <c r="G684" s="3">
        <v>623.1</v>
      </c>
      <c r="H684">
        <f>VLOOKUP(B684,vax!$B$2:$I$586,8, FALSE)</f>
        <v>108.85996678193155</v>
      </c>
    </row>
    <row r="685" spans="1:8" hidden="1" x14ac:dyDescent="0.35">
      <c r="A685" s="3" t="s">
        <v>786</v>
      </c>
      <c r="B685">
        <v>18035</v>
      </c>
      <c r="C685">
        <v>2021</v>
      </c>
      <c r="D685">
        <v>2021</v>
      </c>
      <c r="E685">
        <v>434</v>
      </c>
      <c r="F685" s="3">
        <v>66232</v>
      </c>
      <c r="G685" s="3">
        <v>655.29999999999995</v>
      </c>
      <c r="H685">
        <f>VLOOKUP(B685,vax!$B$2:$I$586,8, FALSE)</f>
        <v>108.85996678193155</v>
      </c>
    </row>
    <row r="686" spans="1:8" hidden="1" x14ac:dyDescent="0.35">
      <c r="A686" s="3" t="s">
        <v>786</v>
      </c>
      <c r="B686">
        <v>18035</v>
      </c>
      <c r="C686">
        <v>2022</v>
      </c>
      <c r="D686">
        <v>2022</v>
      </c>
      <c r="E686">
        <v>369</v>
      </c>
      <c r="F686" s="3">
        <v>66360</v>
      </c>
      <c r="G686" s="3">
        <v>556.1</v>
      </c>
      <c r="H686">
        <f>VLOOKUP(B686,vax!$B$2:$I$586,8, FALSE)</f>
        <v>108.85996678193155</v>
      </c>
    </row>
    <row r="687" spans="1:8" x14ac:dyDescent="0.35">
      <c r="A687" s="3" t="s">
        <v>1010</v>
      </c>
      <c r="B687">
        <v>39041</v>
      </c>
      <c r="C687">
        <v>2018</v>
      </c>
      <c r="D687">
        <v>2018</v>
      </c>
      <c r="E687">
        <v>242</v>
      </c>
      <c r="F687" s="3">
        <v>117660</v>
      </c>
      <c r="G687" s="3">
        <v>205.7</v>
      </c>
      <c r="H687">
        <f>VLOOKUP(B687,vax!$B$2:$I$586,8, FALSE)</f>
        <v>199.75126956161259</v>
      </c>
    </row>
    <row r="688" spans="1:8" hidden="1" x14ac:dyDescent="0.35">
      <c r="A688" s="3" t="s">
        <v>1010</v>
      </c>
      <c r="B688">
        <v>39041</v>
      </c>
      <c r="C688">
        <v>2019</v>
      </c>
      <c r="D688">
        <v>2019</v>
      </c>
      <c r="E688">
        <v>268</v>
      </c>
      <c r="F688" s="3">
        <v>119968</v>
      </c>
      <c r="G688" s="3">
        <v>223.4</v>
      </c>
      <c r="H688">
        <f>VLOOKUP(B688,vax!$B$2:$I$586,8, FALSE)</f>
        <v>199.75126956161259</v>
      </c>
    </row>
    <row r="689" spans="1:8" hidden="1" x14ac:dyDescent="0.35">
      <c r="A689" s="3" t="s">
        <v>1010</v>
      </c>
      <c r="B689">
        <v>39041</v>
      </c>
      <c r="C689">
        <v>2020</v>
      </c>
      <c r="D689">
        <v>2020</v>
      </c>
      <c r="E689">
        <v>277</v>
      </c>
      <c r="F689" s="3">
        <v>122332</v>
      </c>
      <c r="G689" s="3">
        <v>226.4</v>
      </c>
      <c r="H689">
        <f>VLOOKUP(B689,vax!$B$2:$I$586,8, FALSE)</f>
        <v>199.75126956161259</v>
      </c>
    </row>
    <row r="690" spans="1:8" hidden="1" x14ac:dyDescent="0.35">
      <c r="A690" s="3" t="s">
        <v>1010</v>
      </c>
      <c r="B690">
        <v>39041</v>
      </c>
      <c r="C690">
        <v>2021</v>
      </c>
      <c r="D690">
        <v>2021</v>
      </c>
      <c r="E690">
        <v>263</v>
      </c>
      <c r="F690" s="3">
        <v>127043</v>
      </c>
      <c r="G690" s="3">
        <v>207</v>
      </c>
      <c r="H690">
        <f>VLOOKUP(B690,vax!$B$2:$I$586,8, FALSE)</f>
        <v>199.75126956161259</v>
      </c>
    </row>
    <row r="691" spans="1:8" hidden="1" x14ac:dyDescent="0.35">
      <c r="A691" s="3" t="s">
        <v>1010</v>
      </c>
      <c r="B691">
        <v>39041</v>
      </c>
      <c r="C691">
        <v>2022</v>
      </c>
      <c r="D691">
        <v>2022</v>
      </c>
      <c r="E691">
        <v>290</v>
      </c>
      <c r="F691" s="3">
        <v>130812</v>
      </c>
      <c r="G691" s="3">
        <v>221.7</v>
      </c>
      <c r="H691">
        <f>VLOOKUP(B691,vax!$B$2:$I$586,8, FALSE)</f>
        <v>199.75126956161259</v>
      </c>
    </row>
    <row r="692" spans="1:8" x14ac:dyDescent="0.35">
      <c r="A692" s="3" t="s">
        <v>1058</v>
      </c>
      <c r="B692">
        <v>42045</v>
      </c>
      <c r="C692">
        <v>2018</v>
      </c>
      <c r="D692">
        <v>2018</v>
      </c>
      <c r="E692">
        <v>1248</v>
      </c>
      <c r="F692" s="3">
        <v>330731</v>
      </c>
      <c r="G692" s="3">
        <v>377.3</v>
      </c>
      <c r="H692">
        <f>VLOOKUP(B692,vax!$B$2:$I$586,8, FALSE)</f>
        <v>190.00351339987674</v>
      </c>
    </row>
    <row r="693" spans="1:8" hidden="1" x14ac:dyDescent="0.35">
      <c r="A693" s="3" t="s">
        <v>1058</v>
      </c>
      <c r="B693">
        <v>42045</v>
      </c>
      <c r="C693">
        <v>2019</v>
      </c>
      <c r="D693">
        <v>2019</v>
      </c>
      <c r="E693">
        <v>1193</v>
      </c>
      <c r="F693" s="3">
        <v>329716</v>
      </c>
      <c r="G693" s="3">
        <v>361.8</v>
      </c>
      <c r="H693">
        <f>VLOOKUP(B693,vax!$B$2:$I$586,8, FALSE)</f>
        <v>190.00351339987674</v>
      </c>
    </row>
    <row r="694" spans="1:8" hidden="1" x14ac:dyDescent="0.35">
      <c r="A694" s="3" t="s">
        <v>1058</v>
      </c>
      <c r="B694">
        <v>42045</v>
      </c>
      <c r="C694">
        <v>2020</v>
      </c>
      <c r="D694">
        <v>2020</v>
      </c>
      <c r="E694">
        <v>1456</v>
      </c>
      <c r="F694" s="3">
        <v>327545</v>
      </c>
      <c r="G694" s="3">
        <v>444.5</v>
      </c>
      <c r="H694">
        <f>VLOOKUP(B694,vax!$B$2:$I$586,8, FALSE)</f>
        <v>190.00351339987674</v>
      </c>
    </row>
    <row r="695" spans="1:8" hidden="1" x14ac:dyDescent="0.35">
      <c r="A695" s="3" t="s">
        <v>1058</v>
      </c>
      <c r="B695">
        <v>42045</v>
      </c>
      <c r="C695">
        <v>2021</v>
      </c>
      <c r="D695">
        <v>2021</v>
      </c>
      <c r="E695">
        <v>1386</v>
      </c>
      <c r="F695" s="3">
        <v>331467</v>
      </c>
      <c r="G695" s="3">
        <v>418.1</v>
      </c>
      <c r="H695">
        <f>VLOOKUP(B695,vax!$B$2:$I$586,8, FALSE)</f>
        <v>190.00351339987674</v>
      </c>
    </row>
    <row r="696" spans="1:8" hidden="1" x14ac:dyDescent="0.35">
      <c r="A696" s="3" t="s">
        <v>1058</v>
      </c>
      <c r="B696">
        <v>42045</v>
      </c>
      <c r="C696">
        <v>2022</v>
      </c>
      <c r="D696">
        <v>2022</v>
      </c>
      <c r="E696">
        <v>1217</v>
      </c>
      <c r="F696" s="3">
        <v>330720</v>
      </c>
      <c r="G696" s="3">
        <v>368</v>
      </c>
      <c r="H696">
        <f>VLOOKUP(B696,vax!$B$2:$I$586,8, FALSE)</f>
        <v>190.00351339987674</v>
      </c>
    </row>
    <row r="697" spans="1:8" x14ac:dyDescent="0.35">
      <c r="A697" s="3" t="s">
        <v>1118</v>
      </c>
      <c r="B697">
        <v>48121</v>
      </c>
      <c r="C697">
        <v>2018</v>
      </c>
      <c r="D697">
        <v>2018</v>
      </c>
      <c r="E697">
        <v>998</v>
      </c>
      <c r="F697" s="3">
        <v>536094</v>
      </c>
      <c r="G697" s="3">
        <v>186.2</v>
      </c>
      <c r="H697">
        <f>VLOOKUP(B697,vax!$B$2:$I$586,8, FALSE)</f>
        <v>162.31741189248271</v>
      </c>
    </row>
    <row r="698" spans="1:8" hidden="1" x14ac:dyDescent="0.35">
      <c r="A698" s="3" t="s">
        <v>1118</v>
      </c>
      <c r="B698">
        <v>48121</v>
      </c>
      <c r="C698">
        <v>2019</v>
      </c>
      <c r="D698">
        <v>2019</v>
      </c>
      <c r="E698">
        <v>1119</v>
      </c>
      <c r="F698" s="3">
        <v>553961</v>
      </c>
      <c r="G698" s="3">
        <v>202</v>
      </c>
      <c r="H698">
        <f>VLOOKUP(B698,vax!$B$2:$I$586,8, FALSE)</f>
        <v>162.31741189248271</v>
      </c>
    </row>
    <row r="699" spans="1:8" hidden="1" x14ac:dyDescent="0.35">
      <c r="A699" s="3" t="s">
        <v>1118</v>
      </c>
      <c r="B699">
        <v>48121</v>
      </c>
      <c r="C699">
        <v>2020</v>
      </c>
      <c r="D699">
        <v>2020</v>
      </c>
      <c r="E699">
        <v>1292</v>
      </c>
      <c r="F699" s="3">
        <v>573339</v>
      </c>
      <c r="G699" s="3">
        <v>225.3</v>
      </c>
      <c r="H699">
        <f>VLOOKUP(B699,vax!$B$2:$I$586,8, FALSE)</f>
        <v>162.31741189248271</v>
      </c>
    </row>
    <row r="700" spans="1:8" hidden="1" x14ac:dyDescent="0.35">
      <c r="A700" s="3" t="s">
        <v>1118</v>
      </c>
      <c r="B700">
        <v>48121</v>
      </c>
      <c r="C700">
        <v>2021</v>
      </c>
      <c r="D700">
        <v>2021</v>
      </c>
      <c r="E700">
        <v>1584</v>
      </c>
      <c r="F700" s="3">
        <v>587997</v>
      </c>
      <c r="G700" s="3">
        <v>269.39999999999998</v>
      </c>
      <c r="H700">
        <f>VLOOKUP(B700,vax!$B$2:$I$586,8, FALSE)</f>
        <v>162.31741189248271</v>
      </c>
    </row>
    <row r="701" spans="1:8" hidden="1" x14ac:dyDescent="0.35">
      <c r="A701" s="3" t="s">
        <v>1118</v>
      </c>
      <c r="B701">
        <v>48121</v>
      </c>
      <c r="C701">
        <v>2022</v>
      </c>
      <c r="D701">
        <v>2022</v>
      </c>
      <c r="E701">
        <v>1351</v>
      </c>
      <c r="F701" s="3">
        <v>612698</v>
      </c>
      <c r="G701" s="3">
        <v>220.5</v>
      </c>
      <c r="H701">
        <f>VLOOKUP(B701,vax!$B$2:$I$586,8, FALSE)</f>
        <v>162.31741189248271</v>
      </c>
    </row>
    <row r="702" spans="1:8" x14ac:dyDescent="0.35">
      <c r="A702" s="3" t="s">
        <v>688</v>
      </c>
      <c r="B702">
        <v>8031</v>
      </c>
      <c r="C702">
        <v>2018</v>
      </c>
      <c r="D702">
        <v>2018</v>
      </c>
      <c r="E702">
        <v>1369</v>
      </c>
      <c r="F702" s="3">
        <v>478040</v>
      </c>
      <c r="G702" s="3">
        <v>286.39999999999998</v>
      </c>
      <c r="H702">
        <f>VLOOKUP(B702,vax!$B$2:$I$586,8, FALSE)</f>
        <v>202.945684213883</v>
      </c>
    </row>
    <row r="703" spans="1:8" hidden="1" x14ac:dyDescent="0.35">
      <c r="A703" s="3" t="s">
        <v>688</v>
      </c>
      <c r="B703">
        <v>8031</v>
      </c>
      <c r="C703">
        <v>2019</v>
      </c>
      <c r="D703">
        <v>2019</v>
      </c>
      <c r="E703">
        <v>1370</v>
      </c>
      <c r="F703" s="3">
        <v>486836</v>
      </c>
      <c r="G703" s="3">
        <v>281.39999999999998</v>
      </c>
      <c r="H703">
        <f>VLOOKUP(B703,vax!$B$2:$I$586,8, FALSE)</f>
        <v>202.945684213883</v>
      </c>
    </row>
    <row r="704" spans="1:8" hidden="1" x14ac:dyDescent="0.35">
      <c r="A704" s="3" t="s">
        <v>688</v>
      </c>
      <c r="B704">
        <v>8031</v>
      </c>
      <c r="C704">
        <v>2020</v>
      </c>
      <c r="D704">
        <v>2020</v>
      </c>
      <c r="E704">
        <v>1672</v>
      </c>
      <c r="F704" s="3">
        <v>493874</v>
      </c>
      <c r="G704" s="3">
        <v>338.5</v>
      </c>
      <c r="H704">
        <f>VLOOKUP(B704,vax!$B$2:$I$586,8, FALSE)</f>
        <v>202.945684213883</v>
      </c>
    </row>
    <row r="705" spans="1:8" hidden="1" x14ac:dyDescent="0.35">
      <c r="A705" s="3" t="s">
        <v>688</v>
      </c>
      <c r="B705">
        <v>8031</v>
      </c>
      <c r="C705">
        <v>2021</v>
      </c>
      <c r="D705">
        <v>2021</v>
      </c>
      <c r="E705">
        <v>1707</v>
      </c>
      <c r="F705" s="3">
        <v>477972</v>
      </c>
      <c r="G705" s="3">
        <v>357.1</v>
      </c>
      <c r="H705">
        <f>VLOOKUP(B705,vax!$B$2:$I$586,8, FALSE)</f>
        <v>202.945684213883</v>
      </c>
    </row>
    <row r="706" spans="1:8" hidden="1" x14ac:dyDescent="0.35">
      <c r="A706" s="3" t="s">
        <v>688</v>
      </c>
      <c r="B706">
        <v>8031</v>
      </c>
      <c r="C706">
        <v>2022</v>
      </c>
      <c r="D706">
        <v>2022</v>
      </c>
      <c r="E706">
        <v>1585</v>
      </c>
      <c r="F706" s="3">
        <v>481902</v>
      </c>
      <c r="G706" s="3">
        <v>328.9</v>
      </c>
      <c r="H706">
        <f>VLOOKUP(B706,vax!$B$2:$I$586,8, FALSE)</f>
        <v>202.945684213883</v>
      </c>
    </row>
    <row r="707" spans="1:8" x14ac:dyDescent="0.35">
      <c r="A707" s="3" t="s">
        <v>1037</v>
      </c>
      <c r="B707">
        <v>41017</v>
      </c>
      <c r="C707">
        <v>2018</v>
      </c>
      <c r="D707">
        <v>2018</v>
      </c>
      <c r="E707">
        <v>286</v>
      </c>
      <c r="F707" s="3">
        <v>111262</v>
      </c>
      <c r="G707" s="3">
        <v>257.10000000000002</v>
      </c>
      <c r="H707">
        <f>VLOOKUP(B707,vax!$B$2:$I$586,8, FALSE)</f>
        <v>174.09552845528455</v>
      </c>
    </row>
    <row r="708" spans="1:8" hidden="1" x14ac:dyDescent="0.35">
      <c r="A708" s="3" t="s">
        <v>1037</v>
      </c>
      <c r="B708">
        <v>41017</v>
      </c>
      <c r="C708">
        <v>2019</v>
      </c>
      <c r="D708">
        <v>2019</v>
      </c>
      <c r="E708">
        <v>304</v>
      </c>
      <c r="F708" s="3">
        <v>114397</v>
      </c>
      <c r="G708" s="3">
        <v>265.7</v>
      </c>
      <c r="H708">
        <f>VLOOKUP(B708,vax!$B$2:$I$586,8, FALSE)</f>
        <v>174.09552845528455</v>
      </c>
    </row>
    <row r="709" spans="1:8" hidden="1" x14ac:dyDescent="0.35">
      <c r="A709" s="3" t="s">
        <v>1037</v>
      </c>
      <c r="B709">
        <v>41017</v>
      </c>
      <c r="C709">
        <v>2020</v>
      </c>
      <c r="D709">
        <v>2020</v>
      </c>
      <c r="E709">
        <v>319</v>
      </c>
      <c r="F709" s="3">
        <v>116769</v>
      </c>
      <c r="G709" s="3">
        <v>273.2</v>
      </c>
      <c r="H709">
        <f>VLOOKUP(B709,vax!$B$2:$I$586,8, FALSE)</f>
        <v>174.09552845528455</v>
      </c>
    </row>
    <row r="710" spans="1:8" hidden="1" x14ac:dyDescent="0.35">
      <c r="A710" s="3" t="s">
        <v>1037</v>
      </c>
      <c r="B710">
        <v>41017</v>
      </c>
      <c r="C710">
        <v>2021</v>
      </c>
      <c r="D710">
        <v>2021</v>
      </c>
      <c r="E710">
        <v>346</v>
      </c>
      <c r="F710" s="3">
        <v>119243</v>
      </c>
      <c r="G710" s="3">
        <v>290.2</v>
      </c>
      <c r="H710">
        <f>VLOOKUP(B710,vax!$B$2:$I$586,8, FALSE)</f>
        <v>174.09552845528455</v>
      </c>
    </row>
    <row r="711" spans="1:8" hidden="1" x14ac:dyDescent="0.35">
      <c r="A711" s="3" t="s">
        <v>1037</v>
      </c>
      <c r="B711">
        <v>41017</v>
      </c>
      <c r="C711">
        <v>2022</v>
      </c>
      <c r="D711">
        <v>2022</v>
      </c>
      <c r="E711">
        <v>368</v>
      </c>
      <c r="F711" s="3">
        <v>119869</v>
      </c>
      <c r="G711" s="3">
        <v>307</v>
      </c>
      <c r="H711">
        <f>VLOOKUP(B711,vax!$B$2:$I$586,8, FALSE)</f>
        <v>174.09552845528455</v>
      </c>
    </row>
    <row r="712" spans="1:8" x14ac:dyDescent="0.35">
      <c r="A712" s="3" t="s">
        <v>893</v>
      </c>
      <c r="B712">
        <v>28033</v>
      </c>
      <c r="C712">
        <v>2018</v>
      </c>
      <c r="D712">
        <v>2018</v>
      </c>
      <c r="E712">
        <v>436</v>
      </c>
      <c r="F712" s="3">
        <v>107121</v>
      </c>
      <c r="G712" s="3">
        <v>407</v>
      </c>
      <c r="H712">
        <f>VLOOKUP(B712,vax!$B$2:$I$586,8, FALSE)</f>
        <v>138.09414769474657</v>
      </c>
    </row>
    <row r="713" spans="1:8" hidden="1" x14ac:dyDescent="0.35">
      <c r="A713" s="3" t="s">
        <v>893</v>
      </c>
      <c r="B713">
        <v>28033</v>
      </c>
      <c r="C713">
        <v>2019</v>
      </c>
      <c r="D713">
        <v>2019</v>
      </c>
      <c r="E713">
        <v>415</v>
      </c>
      <c r="F713" s="3">
        <v>108730</v>
      </c>
      <c r="G713" s="3">
        <v>381.7</v>
      </c>
      <c r="H713">
        <f>VLOOKUP(B713,vax!$B$2:$I$586,8, FALSE)</f>
        <v>138.09414769474657</v>
      </c>
    </row>
    <row r="714" spans="1:8" hidden="1" x14ac:dyDescent="0.35">
      <c r="A714" s="3" t="s">
        <v>893</v>
      </c>
      <c r="B714">
        <v>28033</v>
      </c>
      <c r="C714">
        <v>2020</v>
      </c>
      <c r="D714">
        <v>2020</v>
      </c>
      <c r="E714">
        <v>515</v>
      </c>
      <c r="F714" s="3">
        <v>110714</v>
      </c>
      <c r="G714" s="3">
        <v>465.2</v>
      </c>
      <c r="H714">
        <f>VLOOKUP(B714,vax!$B$2:$I$586,8, FALSE)</f>
        <v>138.09414769474657</v>
      </c>
    </row>
    <row r="715" spans="1:8" hidden="1" x14ac:dyDescent="0.35">
      <c r="A715" s="3" t="s">
        <v>893</v>
      </c>
      <c r="B715">
        <v>28033</v>
      </c>
      <c r="C715">
        <v>2021</v>
      </c>
      <c r="D715">
        <v>2021</v>
      </c>
      <c r="E715">
        <v>673</v>
      </c>
      <c r="F715" s="3">
        <v>111142</v>
      </c>
      <c r="G715" s="3">
        <v>605.5</v>
      </c>
      <c r="H715">
        <f>VLOOKUP(B715,vax!$B$2:$I$586,8, FALSE)</f>
        <v>138.09414769474657</v>
      </c>
    </row>
    <row r="716" spans="1:8" hidden="1" x14ac:dyDescent="0.35">
      <c r="A716" s="3" t="s">
        <v>893</v>
      </c>
      <c r="B716">
        <v>28033</v>
      </c>
      <c r="C716">
        <v>2022</v>
      </c>
      <c r="D716">
        <v>2022</v>
      </c>
      <c r="E716">
        <v>561</v>
      </c>
      <c r="F716" s="3">
        <v>113206</v>
      </c>
      <c r="G716" s="3">
        <v>495.6</v>
      </c>
      <c r="H716">
        <f>VLOOKUP(B716,vax!$B$2:$I$586,8, FALSE)</f>
        <v>138.09414769474657</v>
      </c>
    </row>
    <row r="717" spans="1:8" x14ac:dyDescent="0.35">
      <c r="A717" s="3" t="s">
        <v>707</v>
      </c>
      <c r="B717">
        <v>11001</v>
      </c>
      <c r="C717">
        <v>2018</v>
      </c>
      <c r="D717">
        <v>2018</v>
      </c>
      <c r="E717">
        <v>1705</v>
      </c>
      <c r="F717" s="3">
        <v>468440</v>
      </c>
      <c r="G717" s="3">
        <v>364</v>
      </c>
      <c r="H717">
        <f>VLOOKUP(B717,vax!$B$2:$I$586,8, FALSE)</f>
        <v>184.87081784765766</v>
      </c>
    </row>
    <row r="718" spans="1:8" hidden="1" x14ac:dyDescent="0.35">
      <c r="A718" s="3" t="s">
        <v>707</v>
      </c>
      <c r="B718">
        <v>11001</v>
      </c>
      <c r="C718">
        <v>2019</v>
      </c>
      <c r="D718">
        <v>2019</v>
      </c>
      <c r="E718">
        <v>1668</v>
      </c>
      <c r="F718" s="3">
        <v>469069</v>
      </c>
      <c r="G718" s="3">
        <v>355.6</v>
      </c>
      <c r="H718">
        <f>VLOOKUP(B718,vax!$B$2:$I$586,8, FALSE)</f>
        <v>184.87081784765766</v>
      </c>
    </row>
    <row r="719" spans="1:8" hidden="1" x14ac:dyDescent="0.35">
      <c r="A719" s="3" t="s">
        <v>707</v>
      </c>
      <c r="B719">
        <v>11001</v>
      </c>
      <c r="C719">
        <v>2020</v>
      </c>
      <c r="D719">
        <v>2020</v>
      </c>
      <c r="E719">
        <v>2043</v>
      </c>
      <c r="F719" s="3">
        <v>472620</v>
      </c>
      <c r="G719" s="3">
        <v>432.3</v>
      </c>
      <c r="H719">
        <f>VLOOKUP(B719,vax!$B$2:$I$586,8, FALSE)</f>
        <v>184.87081784765766</v>
      </c>
    </row>
    <row r="720" spans="1:8" hidden="1" x14ac:dyDescent="0.35">
      <c r="A720" s="3" t="s">
        <v>707</v>
      </c>
      <c r="B720">
        <v>11001</v>
      </c>
      <c r="C720">
        <v>2021</v>
      </c>
      <c r="D720">
        <v>2021</v>
      </c>
      <c r="E720">
        <v>2032</v>
      </c>
      <c r="F720" s="3">
        <v>438502</v>
      </c>
      <c r="G720" s="3">
        <v>463.4</v>
      </c>
      <c r="H720">
        <f>VLOOKUP(B720,vax!$B$2:$I$586,8, FALSE)</f>
        <v>184.87081784765766</v>
      </c>
    </row>
    <row r="721" spans="1:8" hidden="1" x14ac:dyDescent="0.35">
      <c r="A721" s="3" t="s">
        <v>707</v>
      </c>
      <c r="B721">
        <v>11001</v>
      </c>
      <c r="C721">
        <v>2022</v>
      </c>
      <c r="D721">
        <v>2022</v>
      </c>
      <c r="E721">
        <v>1731</v>
      </c>
      <c r="F721" s="3">
        <v>440162</v>
      </c>
      <c r="G721" s="3">
        <v>393.3</v>
      </c>
      <c r="H721">
        <f>VLOOKUP(B721,vax!$B$2:$I$586,8, FALSE)</f>
        <v>184.87081784765766</v>
      </c>
    </row>
    <row r="722" spans="1:8" x14ac:dyDescent="0.35">
      <c r="A722" s="3" t="s">
        <v>943</v>
      </c>
      <c r="B722">
        <v>35013</v>
      </c>
      <c r="C722">
        <v>2018</v>
      </c>
      <c r="D722">
        <v>2018</v>
      </c>
      <c r="E722">
        <v>375</v>
      </c>
      <c r="F722" s="3">
        <v>121683</v>
      </c>
      <c r="G722" s="3">
        <v>308.2</v>
      </c>
      <c r="H722">
        <f>VLOOKUP(B722,vax!$B$2:$I$586,8, FALSE)</f>
        <v>200.5513927287009</v>
      </c>
    </row>
    <row r="723" spans="1:8" hidden="1" x14ac:dyDescent="0.35">
      <c r="A723" s="3" t="s">
        <v>943</v>
      </c>
      <c r="B723">
        <v>35013</v>
      </c>
      <c r="C723">
        <v>2019</v>
      </c>
      <c r="D723">
        <v>2019</v>
      </c>
      <c r="E723">
        <v>461</v>
      </c>
      <c r="F723" s="3">
        <v>121637</v>
      </c>
      <c r="G723" s="3">
        <v>379</v>
      </c>
      <c r="H723">
        <f>VLOOKUP(B723,vax!$B$2:$I$586,8, FALSE)</f>
        <v>200.5513927287009</v>
      </c>
    </row>
    <row r="724" spans="1:8" hidden="1" x14ac:dyDescent="0.35">
      <c r="A724" s="3" t="s">
        <v>943</v>
      </c>
      <c r="B724">
        <v>35013</v>
      </c>
      <c r="C724">
        <v>2020</v>
      </c>
      <c r="D724">
        <v>2020</v>
      </c>
      <c r="E724">
        <v>571</v>
      </c>
      <c r="F724" s="3">
        <v>122942</v>
      </c>
      <c r="G724" s="3">
        <v>464.4</v>
      </c>
      <c r="H724">
        <f>VLOOKUP(B724,vax!$B$2:$I$586,8, FALSE)</f>
        <v>200.5513927287009</v>
      </c>
    </row>
    <row r="725" spans="1:8" hidden="1" x14ac:dyDescent="0.35">
      <c r="A725" s="3" t="s">
        <v>943</v>
      </c>
      <c r="B725">
        <v>35013</v>
      </c>
      <c r="C725">
        <v>2021</v>
      </c>
      <c r="D725">
        <v>2021</v>
      </c>
      <c r="E725">
        <v>595</v>
      </c>
      <c r="F725" s="3">
        <v>123528</v>
      </c>
      <c r="G725" s="3">
        <v>481.7</v>
      </c>
      <c r="H725">
        <f>VLOOKUP(B725,vax!$B$2:$I$586,8, FALSE)</f>
        <v>200.5513927287009</v>
      </c>
    </row>
    <row r="726" spans="1:8" hidden="1" x14ac:dyDescent="0.35">
      <c r="A726" s="3" t="s">
        <v>943</v>
      </c>
      <c r="B726">
        <v>35013</v>
      </c>
      <c r="C726">
        <v>2022</v>
      </c>
      <c r="D726">
        <v>2022</v>
      </c>
      <c r="E726">
        <v>565</v>
      </c>
      <c r="F726" s="3">
        <v>125239</v>
      </c>
      <c r="G726" s="3">
        <v>451.1</v>
      </c>
      <c r="H726">
        <f>VLOOKUP(B726,vax!$B$2:$I$586,8, FALSE)</f>
        <v>200.5513927287009</v>
      </c>
    </row>
    <row r="727" spans="1:8" x14ac:dyDescent="0.35">
      <c r="A727" s="3" t="s">
        <v>1085</v>
      </c>
      <c r="B727">
        <v>45035</v>
      </c>
      <c r="C727">
        <v>2018</v>
      </c>
      <c r="D727">
        <v>2018</v>
      </c>
      <c r="E727">
        <v>383</v>
      </c>
      <c r="F727" s="3">
        <v>95144</v>
      </c>
      <c r="G727" s="3">
        <v>402.5</v>
      </c>
      <c r="H727">
        <f>VLOOKUP(B727,vax!$B$2:$I$586,8, FALSE)</f>
        <v>131.85537583254043</v>
      </c>
    </row>
    <row r="728" spans="1:8" hidden="1" x14ac:dyDescent="0.35">
      <c r="A728" s="3" t="s">
        <v>1085</v>
      </c>
      <c r="B728">
        <v>45035</v>
      </c>
      <c r="C728">
        <v>2019</v>
      </c>
      <c r="D728">
        <v>2019</v>
      </c>
      <c r="E728">
        <v>308</v>
      </c>
      <c r="F728" s="3">
        <v>96222</v>
      </c>
      <c r="G728" s="3">
        <v>320.10000000000002</v>
      </c>
      <c r="H728">
        <f>VLOOKUP(B728,vax!$B$2:$I$586,8, FALSE)</f>
        <v>131.85537583254043</v>
      </c>
    </row>
    <row r="729" spans="1:8" hidden="1" x14ac:dyDescent="0.35">
      <c r="A729" s="3" t="s">
        <v>1085</v>
      </c>
      <c r="B729">
        <v>45035</v>
      </c>
      <c r="C729">
        <v>2020</v>
      </c>
      <c r="D729">
        <v>2020</v>
      </c>
      <c r="E729">
        <v>447</v>
      </c>
      <c r="F729" s="3">
        <v>97581</v>
      </c>
      <c r="G729" s="3">
        <v>458.1</v>
      </c>
      <c r="H729">
        <f>VLOOKUP(B729,vax!$B$2:$I$586,8, FALSE)</f>
        <v>131.85537583254043</v>
      </c>
    </row>
    <row r="730" spans="1:8" hidden="1" x14ac:dyDescent="0.35">
      <c r="A730" s="3" t="s">
        <v>1085</v>
      </c>
      <c r="B730">
        <v>45035</v>
      </c>
      <c r="C730">
        <v>2021</v>
      </c>
      <c r="D730">
        <v>2021</v>
      </c>
      <c r="E730">
        <v>467</v>
      </c>
      <c r="F730" s="3">
        <v>96224</v>
      </c>
      <c r="G730" s="3">
        <v>485.3</v>
      </c>
      <c r="H730">
        <f>VLOOKUP(B730,vax!$B$2:$I$586,8, FALSE)</f>
        <v>131.85537583254043</v>
      </c>
    </row>
    <row r="731" spans="1:8" hidden="1" x14ac:dyDescent="0.35">
      <c r="A731" s="3" t="s">
        <v>1085</v>
      </c>
      <c r="B731">
        <v>45035</v>
      </c>
      <c r="C731">
        <v>2022</v>
      </c>
      <c r="D731">
        <v>2022</v>
      </c>
      <c r="E731">
        <v>385</v>
      </c>
      <c r="F731" s="3">
        <v>97639</v>
      </c>
      <c r="G731" s="3">
        <v>394.3</v>
      </c>
      <c r="H731">
        <f>VLOOKUP(B731,vax!$B$2:$I$586,8, FALSE)</f>
        <v>131.85537583254043</v>
      </c>
    </row>
    <row r="732" spans="1:8" x14ac:dyDescent="0.35">
      <c r="A732" s="3" t="s">
        <v>689</v>
      </c>
      <c r="B732">
        <v>8035</v>
      </c>
      <c r="C732">
        <v>2018</v>
      </c>
      <c r="D732">
        <v>2018</v>
      </c>
      <c r="E732">
        <v>317</v>
      </c>
      <c r="F732" s="3">
        <v>204508</v>
      </c>
      <c r="G732" s="3">
        <v>155</v>
      </c>
      <c r="H732">
        <f>VLOOKUP(B732,vax!$B$2:$I$586,8, FALSE)</f>
        <v>198.93833975865135</v>
      </c>
    </row>
    <row r="733" spans="1:8" hidden="1" x14ac:dyDescent="0.35">
      <c r="A733" s="3" t="s">
        <v>689</v>
      </c>
      <c r="B733">
        <v>8035</v>
      </c>
      <c r="C733">
        <v>2019</v>
      </c>
      <c r="D733">
        <v>2019</v>
      </c>
      <c r="E733">
        <v>370</v>
      </c>
      <c r="F733" s="3">
        <v>210385</v>
      </c>
      <c r="G733" s="3">
        <v>175.9</v>
      </c>
      <c r="H733">
        <f>VLOOKUP(B733,vax!$B$2:$I$586,8, FALSE)</f>
        <v>198.93833975865135</v>
      </c>
    </row>
    <row r="734" spans="1:8" hidden="1" x14ac:dyDescent="0.35">
      <c r="A734" s="3" t="s">
        <v>689</v>
      </c>
      <c r="B734">
        <v>8035</v>
      </c>
      <c r="C734">
        <v>2020</v>
      </c>
      <c r="D734">
        <v>2020</v>
      </c>
      <c r="E734">
        <v>394</v>
      </c>
      <c r="F734" s="3">
        <v>216310</v>
      </c>
      <c r="G734" s="3">
        <v>182.1</v>
      </c>
      <c r="H734">
        <f>VLOOKUP(B734,vax!$B$2:$I$586,8, FALSE)</f>
        <v>198.93833975865135</v>
      </c>
    </row>
    <row r="735" spans="1:8" hidden="1" x14ac:dyDescent="0.35">
      <c r="A735" s="3" t="s">
        <v>689</v>
      </c>
      <c r="B735">
        <v>8035</v>
      </c>
      <c r="C735">
        <v>2021</v>
      </c>
      <c r="D735">
        <v>2021</v>
      </c>
      <c r="E735">
        <v>460</v>
      </c>
      <c r="F735" s="3">
        <v>222806</v>
      </c>
      <c r="G735" s="3">
        <v>206.5</v>
      </c>
      <c r="H735">
        <f>VLOOKUP(B735,vax!$B$2:$I$586,8, FALSE)</f>
        <v>198.93833975865135</v>
      </c>
    </row>
    <row r="736" spans="1:8" hidden="1" x14ac:dyDescent="0.35">
      <c r="A736" s="3" t="s">
        <v>689</v>
      </c>
      <c r="B736">
        <v>8035</v>
      </c>
      <c r="C736">
        <v>2022</v>
      </c>
      <c r="D736">
        <v>2022</v>
      </c>
      <c r="E736">
        <v>425</v>
      </c>
      <c r="F736" s="3">
        <v>227491</v>
      </c>
      <c r="G736" s="3">
        <v>186.8</v>
      </c>
      <c r="H736">
        <f>VLOOKUP(B736,vax!$B$2:$I$586,8, FALSE)</f>
        <v>198.93833975865135</v>
      </c>
    </row>
    <row r="737" spans="1:8" x14ac:dyDescent="0.35">
      <c r="A737" s="3" t="s">
        <v>752</v>
      </c>
      <c r="B737">
        <v>13097</v>
      </c>
      <c r="C737">
        <v>2018</v>
      </c>
      <c r="D737">
        <v>2018</v>
      </c>
      <c r="E737">
        <v>314</v>
      </c>
      <c r="F737" s="3">
        <v>87060</v>
      </c>
      <c r="G737" s="3">
        <v>360.7</v>
      </c>
      <c r="H737">
        <f>VLOOKUP(B737,vax!$B$2:$I$586,8, FALSE)</f>
        <v>83.051607750462253</v>
      </c>
    </row>
    <row r="738" spans="1:8" hidden="1" x14ac:dyDescent="0.35">
      <c r="A738" s="3" t="s">
        <v>752</v>
      </c>
      <c r="B738">
        <v>13097</v>
      </c>
      <c r="C738">
        <v>2019</v>
      </c>
      <c r="D738">
        <v>2019</v>
      </c>
      <c r="E738">
        <v>332</v>
      </c>
      <c r="F738" s="3">
        <v>87472</v>
      </c>
      <c r="G738" s="3">
        <v>379.6</v>
      </c>
      <c r="H738">
        <f>VLOOKUP(B738,vax!$B$2:$I$586,8, FALSE)</f>
        <v>83.051607750462253</v>
      </c>
    </row>
    <row r="739" spans="1:8" hidden="1" x14ac:dyDescent="0.35">
      <c r="A739" s="3" t="s">
        <v>752</v>
      </c>
      <c r="B739">
        <v>13097</v>
      </c>
      <c r="C739">
        <v>2020</v>
      </c>
      <c r="D739">
        <v>2020</v>
      </c>
      <c r="E739">
        <v>386</v>
      </c>
      <c r="F739" s="3">
        <v>88380</v>
      </c>
      <c r="G739" s="3">
        <v>436.8</v>
      </c>
      <c r="H739">
        <f>VLOOKUP(B739,vax!$B$2:$I$586,8, FALSE)</f>
        <v>83.051607750462253</v>
      </c>
    </row>
    <row r="740" spans="1:8" hidden="1" x14ac:dyDescent="0.35">
      <c r="A740" s="3" t="s">
        <v>752</v>
      </c>
      <c r="B740">
        <v>13097</v>
      </c>
      <c r="C740">
        <v>2021</v>
      </c>
      <c r="D740">
        <v>2021</v>
      </c>
      <c r="E740">
        <v>421</v>
      </c>
      <c r="F740" s="3">
        <v>87009</v>
      </c>
      <c r="G740" s="3">
        <v>483.9</v>
      </c>
      <c r="H740">
        <f>VLOOKUP(B740,vax!$B$2:$I$586,8, FALSE)</f>
        <v>83.051607750462253</v>
      </c>
    </row>
    <row r="741" spans="1:8" hidden="1" x14ac:dyDescent="0.35">
      <c r="A741" s="3" t="s">
        <v>752</v>
      </c>
      <c r="B741">
        <v>13097</v>
      </c>
      <c r="C741">
        <v>2022</v>
      </c>
      <c r="D741">
        <v>2022</v>
      </c>
      <c r="E741">
        <v>399</v>
      </c>
      <c r="F741" s="3">
        <v>88258</v>
      </c>
      <c r="G741" s="3">
        <v>452.1</v>
      </c>
      <c r="H741">
        <f>VLOOKUP(B741,vax!$B$2:$I$586,8, FALSE)</f>
        <v>83.051607750462253</v>
      </c>
    </row>
    <row r="742" spans="1:8" x14ac:dyDescent="0.35">
      <c r="A742" s="3" t="s">
        <v>807</v>
      </c>
      <c r="B742">
        <v>20045</v>
      </c>
      <c r="C742">
        <v>2018</v>
      </c>
      <c r="D742">
        <v>2018</v>
      </c>
      <c r="E742">
        <v>184</v>
      </c>
      <c r="F742" s="3">
        <v>77338</v>
      </c>
      <c r="G742" s="3">
        <v>237.9</v>
      </c>
      <c r="H742">
        <f>VLOOKUP(B742,vax!$B$2:$I$586,8, FALSE)</f>
        <v>151.58299331795874</v>
      </c>
    </row>
    <row r="743" spans="1:8" hidden="1" x14ac:dyDescent="0.35">
      <c r="A743" s="3" t="s">
        <v>807</v>
      </c>
      <c r="B743">
        <v>20045</v>
      </c>
      <c r="C743">
        <v>2019</v>
      </c>
      <c r="D743">
        <v>2019</v>
      </c>
      <c r="E743">
        <v>160</v>
      </c>
      <c r="F743" s="3">
        <v>77443</v>
      </c>
      <c r="G743" s="3">
        <v>206.6</v>
      </c>
      <c r="H743">
        <f>VLOOKUP(B743,vax!$B$2:$I$586,8, FALSE)</f>
        <v>151.58299331795874</v>
      </c>
    </row>
    <row r="744" spans="1:8" hidden="1" x14ac:dyDescent="0.35">
      <c r="A744" s="3" t="s">
        <v>807</v>
      </c>
      <c r="B744">
        <v>20045</v>
      </c>
      <c r="C744">
        <v>2020</v>
      </c>
      <c r="D744">
        <v>2020</v>
      </c>
      <c r="E744">
        <v>196</v>
      </c>
      <c r="F744" s="3">
        <v>77374</v>
      </c>
      <c r="G744" s="3">
        <v>253.3</v>
      </c>
      <c r="H744">
        <f>VLOOKUP(B744,vax!$B$2:$I$586,8, FALSE)</f>
        <v>151.58299331795874</v>
      </c>
    </row>
    <row r="745" spans="1:8" hidden="1" x14ac:dyDescent="0.35">
      <c r="A745" s="3" t="s">
        <v>807</v>
      </c>
      <c r="B745">
        <v>20045</v>
      </c>
      <c r="C745">
        <v>2021</v>
      </c>
      <c r="D745">
        <v>2021</v>
      </c>
      <c r="E745">
        <v>195</v>
      </c>
      <c r="F745" s="3">
        <v>75067</v>
      </c>
      <c r="G745" s="3">
        <v>259.8</v>
      </c>
      <c r="H745">
        <f>VLOOKUP(B745,vax!$B$2:$I$586,8, FALSE)</f>
        <v>151.58299331795874</v>
      </c>
    </row>
    <row r="746" spans="1:8" hidden="1" x14ac:dyDescent="0.35">
      <c r="A746" s="3" t="s">
        <v>807</v>
      </c>
      <c r="B746">
        <v>20045</v>
      </c>
      <c r="C746">
        <v>2022</v>
      </c>
      <c r="D746">
        <v>2022</v>
      </c>
      <c r="E746">
        <v>209</v>
      </c>
      <c r="F746" s="3">
        <v>75441</v>
      </c>
      <c r="G746" s="3">
        <v>277</v>
      </c>
      <c r="H746">
        <f>VLOOKUP(B746,vax!$B$2:$I$586,8, FALSE)</f>
        <v>151.58299331795874</v>
      </c>
    </row>
    <row r="747" spans="1:8" x14ac:dyDescent="0.35">
      <c r="A747" s="3" t="s">
        <v>915</v>
      </c>
      <c r="B747">
        <v>31055</v>
      </c>
      <c r="C747">
        <v>2018</v>
      </c>
      <c r="D747">
        <v>2018</v>
      </c>
      <c r="E747">
        <v>1082</v>
      </c>
      <c r="F747" s="3">
        <v>333166</v>
      </c>
      <c r="G747" s="3">
        <v>324.8</v>
      </c>
      <c r="H747">
        <f>VLOOKUP(B747,vax!$B$2:$I$586,8, FALSE)</f>
        <v>175.36417576747786</v>
      </c>
    </row>
    <row r="748" spans="1:8" hidden="1" x14ac:dyDescent="0.35">
      <c r="A748" s="3" t="s">
        <v>915</v>
      </c>
      <c r="B748">
        <v>31055</v>
      </c>
      <c r="C748">
        <v>2019</v>
      </c>
      <c r="D748">
        <v>2019</v>
      </c>
      <c r="E748">
        <v>1069</v>
      </c>
      <c r="F748" s="3">
        <v>333951</v>
      </c>
      <c r="G748" s="3">
        <v>320.10000000000002</v>
      </c>
      <c r="H748">
        <f>VLOOKUP(B748,vax!$B$2:$I$586,8, FALSE)</f>
        <v>175.36417576747786</v>
      </c>
    </row>
    <row r="749" spans="1:8" hidden="1" x14ac:dyDescent="0.35">
      <c r="A749" s="3" t="s">
        <v>915</v>
      </c>
      <c r="B749">
        <v>31055</v>
      </c>
      <c r="C749">
        <v>2020</v>
      </c>
      <c r="D749">
        <v>2020</v>
      </c>
      <c r="E749">
        <v>1257</v>
      </c>
      <c r="F749" s="3">
        <v>335086</v>
      </c>
      <c r="G749" s="3">
        <v>375.1</v>
      </c>
      <c r="H749">
        <f>VLOOKUP(B749,vax!$B$2:$I$586,8, FALSE)</f>
        <v>175.36417576747786</v>
      </c>
    </row>
    <row r="750" spans="1:8" hidden="1" x14ac:dyDescent="0.35">
      <c r="A750" s="3" t="s">
        <v>915</v>
      </c>
      <c r="B750">
        <v>31055</v>
      </c>
      <c r="C750">
        <v>2021</v>
      </c>
      <c r="D750">
        <v>2021</v>
      </c>
      <c r="E750">
        <v>1320</v>
      </c>
      <c r="F750" s="3">
        <v>340778</v>
      </c>
      <c r="G750" s="3">
        <v>387.3</v>
      </c>
      <c r="H750">
        <f>VLOOKUP(B750,vax!$B$2:$I$586,8, FALSE)</f>
        <v>175.36417576747786</v>
      </c>
    </row>
    <row r="751" spans="1:8" hidden="1" x14ac:dyDescent="0.35">
      <c r="A751" s="3" t="s">
        <v>915</v>
      </c>
      <c r="B751">
        <v>31055</v>
      </c>
      <c r="C751">
        <v>2022</v>
      </c>
      <c r="D751">
        <v>2022</v>
      </c>
      <c r="E751">
        <v>1264</v>
      </c>
      <c r="F751" s="3">
        <v>341143</v>
      </c>
      <c r="G751" s="3">
        <v>370.5</v>
      </c>
      <c r="H751">
        <f>VLOOKUP(B751,vax!$B$2:$I$586,8, FALSE)</f>
        <v>175.36417576747786</v>
      </c>
    </row>
    <row r="752" spans="1:8" x14ac:dyDescent="0.35">
      <c r="A752" s="3" t="s">
        <v>1038</v>
      </c>
      <c r="B752">
        <v>41019</v>
      </c>
      <c r="C752">
        <v>2018</v>
      </c>
      <c r="D752">
        <v>2018</v>
      </c>
      <c r="E752">
        <v>320</v>
      </c>
      <c r="F752" s="3">
        <v>58525</v>
      </c>
      <c r="G752" s="3">
        <v>546.79999999999995</v>
      </c>
      <c r="H752">
        <f>VLOOKUP(B752,vax!$B$2:$I$586,8, FALSE)</f>
        <v>123.26713008937438</v>
      </c>
    </row>
    <row r="753" spans="1:8" hidden="1" x14ac:dyDescent="0.35">
      <c r="A753" s="3" t="s">
        <v>1038</v>
      </c>
      <c r="B753">
        <v>41019</v>
      </c>
      <c r="C753">
        <v>2019</v>
      </c>
      <c r="D753">
        <v>2019</v>
      </c>
      <c r="E753">
        <v>341</v>
      </c>
      <c r="F753" s="3">
        <v>58374</v>
      </c>
      <c r="G753" s="3">
        <v>584.20000000000005</v>
      </c>
      <c r="H753">
        <f>VLOOKUP(B753,vax!$B$2:$I$586,8, FALSE)</f>
        <v>123.26713008937438</v>
      </c>
    </row>
    <row r="754" spans="1:8" hidden="1" x14ac:dyDescent="0.35">
      <c r="A754" s="3" t="s">
        <v>1038</v>
      </c>
      <c r="B754">
        <v>41019</v>
      </c>
      <c r="C754">
        <v>2020</v>
      </c>
      <c r="D754">
        <v>2020</v>
      </c>
      <c r="E754">
        <v>349</v>
      </c>
      <c r="F754" s="3">
        <v>58310</v>
      </c>
      <c r="G754" s="3">
        <v>598.5</v>
      </c>
      <c r="H754">
        <f>VLOOKUP(B754,vax!$B$2:$I$586,8, FALSE)</f>
        <v>123.26713008937438</v>
      </c>
    </row>
    <row r="755" spans="1:8" hidden="1" x14ac:dyDescent="0.35">
      <c r="A755" s="3" t="s">
        <v>1038</v>
      </c>
      <c r="B755">
        <v>41019</v>
      </c>
      <c r="C755">
        <v>2021</v>
      </c>
      <c r="D755">
        <v>2021</v>
      </c>
      <c r="E755">
        <v>496</v>
      </c>
      <c r="F755" s="3">
        <v>58737</v>
      </c>
      <c r="G755" s="3">
        <v>844.4</v>
      </c>
      <c r="H755">
        <f>VLOOKUP(B755,vax!$B$2:$I$586,8, FALSE)</f>
        <v>123.26713008937438</v>
      </c>
    </row>
    <row r="756" spans="1:8" hidden="1" x14ac:dyDescent="0.35">
      <c r="A756" s="3" t="s">
        <v>1038</v>
      </c>
      <c r="B756">
        <v>41019</v>
      </c>
      <c r="C756">
        <v>2022</v>
      </c>
      <c r="D756">
        <v>2022</v>
      </c>
      <c r="E756">
        <v>366</v>
      </c>
      <c r="F756" s="3">
        <v>58867</v>
      </c>
      <c r="G756" s="3">
        <v>621.70000000000005</v>
      </c>
      <c r="H756">
        <f>VLOOKUP(B756,vax!$B$2:$I$586,8, FALSE)</f>
        <v>123.26713008937438</v>
      </c>
    </row>
    <row r="757" spans="1:8" x14ac:dyDescent="0.35">
      <c r="A757" s="3" t="s">
        <v>767</v>
      </c>
      <c r="B757">
        <v>17043</v>
      </c>
      <c r="C757">
        <v>2018</v>
      </c>
      <c r="D757">
        <v>2018</v>
      </c>
      <c r="E757">
        <v>1253</v>
      </c>
      <c r="F757" s="3">
        <v>551289</v>
      </c>
      <c r="G757" s="3">
        <v>227.3</v>
      </c>
      <c r="H757">
        <f>VLOOKUP(B757,vax!$B$2:$I$586,8, FALSE)</f>
        <v>202.27546813338159</v>
      </c>
    </row>
    <row r="758" spans="1:8" hidden="1" x14ac:dyDescent="0.35">
      <c r="A758" s="3" t="s">
        <v>767</v>
      </c>
      <c r="B758">
        <v>17043</v>
      </c>
      <c r="C758">
        <v>2019</v>
      </c>
      <c r="D758">
        <v>2019</v>
      </c>
      <c r="E758">
        <v>1192</v>
      </c>
      <c r="F758" s="3">
        <v>543777</v>
      </c>
      <c r="G758" s="3">
        <v>219.2</v>
      </c>
      <c r="H758">
        <f>VLOOKUP(B758,vax!$B$2:$I$586,8, FALSE)</f>
        <v>202.27546813338159</v>
      </c>
    </row>
    <row r="759" spans="1:8" hidden="1" x14ac:dyDescent="0.35">
      <c r="A759" s="3" t="s">
        <v>767</v>
      </c>
      <c r="B759">
        <v>17043</v>
      </c>
      <c r="C759">
        <v>2020</v>
      </c>
      <c r="D759">
        <v>2020</v>
      </c>
      <c r="E759">
        <v>1367</v>
      </c>
      <c r="F759" s="3">
        <v>536934</v>
      </c>
      <c r="G759" s="3">
        <v>254.6</v>
      </c>
      <c r="H759">
        <f>VLOOKUP(B759,vax!$B$2:$I$586,8, FALSE)</f>
        <v>202.27546813338159</v>
      </c>
    </row>
    <row r="760" spans="1:8" hidden="1" x14ac:dyDescent="0.35">
      <c r="A760" s="3" t="s">
        <v>767</v>
      </c>
      <c r="B760">
        <v>17043</v>
      </c>
      <c r="C760">
        <v>2021</v>
      </c>
      <c r="D760">
        <v>2021</v>
      </c>
      <c r="E760">
        <v>1386</v>
      </c>
      <c r="F760" s="3">
        <v>540252</v>
      </c>
      <c r="G760" s="3">
        <v>256.5</v>
      </c>
      <c r="H760">
        <f>VLOOKUP(B760,vax!$B$2:$I$586,8, FALSE)</f>
        <v>202.27546813338159</v>
      </c>
    </row>
    <row r="761" spans="1:8" hidden="1" x14ac:dyDescent="0.35">
      <c r="A761" s="3" t="s">
        <v>767</v>
      </c>
      <c r="B761">
        <v>17043</v>
      </c>
      <c r="C761">
        <v>2022</v>
      </c>
      <c r="D761">
        <v>2022</v>
      </c>
      <c r="E761">
        <v>1280</v>
      </c>
      <c r="F761" s="3">
        <v>536203</v>
      </c>
      <c r="G761" s="3">
        <v>238.7</v>
      </c>
      <c r="H761">
        <f>VLOOKUP(B761,vax!$B$2:$I$586,8, FALSE)</f>
        <v>202.27546813338159</v>
      </c>
    </row>
    <row r="762" spans="1:8" x14ac:dyDescent="0.35">
      <c r="A762" s="3" t="s">
        <v>983</v>
      </c>
      <c r="B762">
        <v>37063</v>
      </c>
      <c r="C762">
        <v>2018</v>
      </c>
      <c r="D762">
        <v>2018</v>
      </c>
      <c r="E762">
        <v>547</v>
      </c>
      <c r="F762" s="3">
        <v>199148</v>
      </c>
      <c r="G762" s="3">
        <v>274.7</v>
      </c>
      <c r="H762">
        <f>VLOOKUP(B762,vax!$B$2:$I$586,8, FALSE)</f>
        <v>192.61405701082214</v>
      </c>
    </row>
    <row r="763" spans="1:8" hidden="1" x14ac:dyDescent="0.35">
      <c r="A763" s="3" t="s">
        <v>983</v>
      </c>
      <c r="B763">
        <v>37063</v>
      </c>
      <c r="C763">
        <v>2019</v>
      </c>
      <c r="D763">
        <v>2019</v>
      </c>
      <c r="E763">
        <v>575</v>
      </c>
      <c r="F763" s="3">
        <v>201574</v>
      </c>
      <c r="G763" s="3">
        <v>285.3</v>
      </c>
      <c r="H763">
        <f>VLOOKUP(B763,vax!$B$2:$I$586,8, FALSE)</f>
        <v>192.61405701082214</v>
      </c>
    </row>
    <row r="764" spans="1:8" hidden="1" x14ac:dyDescent="0.35">
      <c r="A764" s="3" t="s">
        <v>983</v>
      </c>
      <c r="B764">
        <v>37063</v>
      </c>
      <c r="C764">
        <v>2020</v>
      </c>
      <c r="D764">
        <v>2020</v>
      </c>
      <c r="E764">
        <v>654</v>
      </c>
      <c r="F764" s="3">
        <v>204373</v>
      </c>
      <c r="G764" s="3">
        <v>320</v>
      </c>
      <c r="H764">
        <f>VLOOKUP(B764,vax!$B$2:$I$586,8, FALSE)</f>
        <v>192.61405701082214</v>
      </c>
    </row>
    <row r="765" spans="1:8" hidden="1" x14ac:dyDescent="0.35">
      <c r="A765" s="3" t="s">
        <v>983</v>
      </c>
      <c r="B765">
        <v>37063</v>
      </c>
      <c r="C765">
        <v>2021</v>
      </c>
      <c r="D765">
        <v>2021</v>
      </c>
      <c r="E765">
        <v>730</v>
      </c>
      <c r="F765" s="3">
        <v>203612</v>
      </c>
      <c r="G765" s="3">
        <v>358.5</v>
      </c>
      <c r="H765">
        <f>VLOOKUP(B765,vax!$B$2:$I$586,8, FALSE)</f>
        <v>192.61405701082214</v>
      </c>
    </row>
    <row r="766" spans="1:8" hidden="1" x14ac:dyDescent="0.35">
      <c r="A766" s="3" t="s">
        <v>983</v>
      </c>
      <c r="B766">
        <v>37063</v>
      </c>
      <c r="C766">
        <v>2022</v>
      </c>
      <c r="D766">
        <v>2022</v>
      </c>
      <c r="E766">
        <v>666</v>
      </c>
      <c r="F766" s="3">
        <v>207110</v>
      </c>
      <c r="G766" s="3">
        <v>321.60000000000002</v>
      </c>
      <c r="H766">
        <f>VLOOKUP(B766,vax!$B$2:$I$586,8, FALSE)</f>
        <v>192.61405701082214</v>
      </c>
    </row>
    <row r="767" spans="1:8" x14ac:dyDescent="0.35">
      <c r="A767" s="3" t="s">
        <v>951</v>
      </c>
      <c r="B767">
        <v>36027</v>
      </c>
      <c r="C767">
        <v>2018</v>
      </c>
      <c r="D767">
        <v>2018</v>
      </c>
      <c r="E767">
        <v>564</v>
      </c>
      <c r="F767" s="3">
        <v>177016</v>
      </c>
      <c r="G767" s="3">
        <v>318.60000000000002</v>
      </c>
      <c r="H767">
        <f>VLOOKUP(B767,vax!$B$2:$I$586,8, FALSE)</f>
        <v>174.38269446939424</v>
      </c>
    </row>
    <row r="768" spans="1:8" hidden="1" x14ac:dyDescent="0.35">
      <c r="A768" s="3" t="s">
        <v>951</v>
      </c>
      <c r="B768">
        <v>36027</v>
      </c>
      <c r="C768">
        <v>2019</v>
      </c>
      <c r="D768">
        <v>2019</v>
      </c>
      <c r="E768">
        <v>527</v>
      </c>
      <c r="F768" s="3">
        <v>176033</v>
      </c>
      <c r="G768" s="3">
        <v>299.39999999999998</v>
      </c>
      <c r="H768">
        <f>VLOOKUP(B768,vax!$B$2:$I$586,8, FALSE)</f>
        <v>174.38269446939424</v>
      </c>
    </row>
    <row r="769" spans="1:8" hidden="1" x14ac:dyDescent="0.35">
      <c r="A769" s="3" t="s">
        <v>951</v>
      </c>
      <c r="B769">
        <v>36027</v>
      </c>
      <c r="C769">
        <v>2020</v>
      </c>
      <c r="D769">
        <v>2020</v>
      </c>
      <c r="E769">
        <v>672</v>
      </c>
      <c r="F769" s="3">
        <v>174781</v>
      </c>
      <c r="G769" s="3">
        <v>384.5</v>
      </c>
      <c r="H769">
        <f>VLOOKUP(B769,vax!$B$2:$I$586,8, FALSE)</f>
        <v>174.38269446939424</v>
      </c>
    </row>
    <row r="770" spans="1:8" hidden="1" x14ac:dyDescent="0.35">
      <c r="A770" s="3" t="s">
        <v>951</v>
      </c>
      <c r="B770">
        <v>36027</v>
      </c>
      <c r="C770">
        <v>2021</v>
      </c>
      <c r="D770">
        <v>2021</v>
      </c>
      <c r="E770">
        <v>673</v>
      </c>
      <c r="F770" s="3">
        <v>177567</v>
      </c>
      <c r="G770" s="3">
        <v>379</v>
      </c>
      <c r="H770">
        <f>VLOOKUP(B770,vax!$B$2:$I$586,8, FALSE)</f>
        <v>174.38269446939424</v>
      </c>
    </row>
    <row r="771" spans="1:8" hidden="1" x14ac:dyDescent="0.35">
      <c r="A771" s="3" t="s">
        <v>951</v>
      </c>
      <c r="B771">
        <v>36027</v>
      </c>
      <c r="C771">
        <v>2022</v>
      </c>
      <c r="D771">
        <v>2022</v>
      </c>
      <c r="E771">
        <v>638</v>
      </c>
      <c r="F771" s="3">
        <v>176379</v>
      </c>
      <c r="G771" s="3">
        <v>361.7</v>
      </c>
      <c r="H771">
        <f>VLOOKUP(B771,vax!$B$2:$I$586,8, FALSE)</f>
        <v>174.38269446939424</v>
      </c>
    </row>
    <row r="772" spans="1:8" x14ac:dyDescent="0.35">
      <c r="A772" s="3" t="s">
        <v>716</v>
      </c>
      <c r="B772">
        <v>12031</v>
      </c>
      <c r="C772">
        <v>2018</v>
      </c>
      <c r="D772">
        <v>2018</v>
      </c>
      <c r="E772">
        <v>2730</v>
      </c>
      <c r="F772" s="3">
        <v>580518</v>
      </c>
      <c r="G772" s="3">
        <v>470.3</v>
      </c>
      <c r="H772">
        <f>VLOOKUP(B772,vax!$B$2:$I$586,8, FALSE)</f>
        <v>155.00179810511207</v>
      </c>
    </row>
    <row r="773" spans="1:8" hidden="1" x14ac:dyDescent="0.35">
      <c r="A773" s="3" t="s">
        <v>716</v>
      </c>
      <c r="B773">
        <v>12031</v>
      </c>
      <c r="C773">
        <v>2019</v>
      </c>
      <c r="D773">
        <v>2019</v>
      </c>
      <c r="E773">
        <v>2863</v>
      </c>
      <c r="F773" s="3">
        <v>581899</v>
      </c>
      <c r="G773" s="3">
        <v>492</v>
      </c>
      <c r="H773">
        <f>VLOOKUP(B773,vax!$B$2:$I$586,8, FALSE)</f>
        <v>155.00179810511207</v>
      </c>
    </row>
    <row r="774" spans="1:8" hidden="1" x14ac:dyDescent="0.35">
      <c r="A774" s="3" t="s">
        <v>716</v>
      </c>
      <c r="B774">
        <v>12031</v>
      </c>
      <c r="C774">
        <v>2020</v>
      </c>
      <c r="D774">
        <v>2020</v>
      </c>
      <c r="E774">
        <v>3256</v>
      </c>
      <c r="F774" s="3">
        <v>584935</v>
      </c>
      <c r="G774" s="3">
        <v>556.6</v>
      </c>
      <c r="H774">
        <f>VLOOKUP(B774,vax!$B$2:$I$586,8, FALSE)</f>
        <v>155.00179810511207</v>
      </c>
    </row>
    <row r="775" spans="1:8" hidden="1" x14ac:dyDescent="0.35">
      <c r="A775" s="3" t="s">
        <v>716</v>
      </c>
      <c r="B775">
        <v>12031</v>
      </c>
      <c r="C775">
        <v>2021</v>
      </c>
      <c r="D775">
        <v>2021</v>
      </c>
      <c r="E775">
        <v>4004</v>
      </c>
      <c r="F775" s="3">
        <v>603167</v>
      </c>
      <c r="G775" s="3">
        <v>663.8</v>
      </c>
      <c r="H775">
        <f>VLOOKUP(B775,vax!$B$2:$I$586,8, FALSE)</f>
        <v>155.00179810511207</v>
      </c>
    </row>
    <row r="776" spans="1:8" hidden="1" x14ac:dyDescent="0.35">
      <c r="A776" s="3" t="s">
        <v>716</v>
      </c>
      <c r="B776">
        <v>12031</v>
      </c>
      <c r="C776">
        <v>2022</v>
      </c>
      <c r="D776">
        <v>2022</v>
      </c>
      <c r="E776">
        <v>3116</v>
      </c>
      <c r="F776" s="3">
        <v>610218</v>
      </c>
      <c r="G776" s="3">
        <v>510.6</v>
      </c>
      <c r="H776">
        <f>VLOOKUP(B776,vax!$B$2:$I$586,8, FALSE)</f>
        <v>155.00179810511207</v>
      </c>
    </row>
    <row r="777" spans="1:8" x14ac:dyDescent="0.35">
      <c r="A777" s="3" t="s">
        <v>823</v>
      </c>
      <c r="B777">
        <v>22033</v>
      </c>
      <c r="C777">
        <v>2018</v>
      </c>
      <c r="D777">
        <v>2018</v>
      </c>
      <c r="E777">
        <v>1230</v>
      </c>
      <c r="F777" s="3">
        <v>263840</v>
      </c>
      <c r="G777" s="3">
        <v>466.2</v>
      </c>
      <c r="H777">
        <f>VLOOKUP(B777,vax!$B$2:$I$586,8, FALSE)</f>
        <v>140.22906331539392</v>
      </c>
    </row>
    <row r="778" spans="1:8" hidden="1" x14ac:dyDescent="0.35">
      <c r="A778" s="3" t="s">
        <v>823</v>
      </c>
      <c r="B778">
        <v>22033</v>
      </c>
      <c r="C778">
        <v>2019</v>
      </c>
      <c r="D778">
        <v>2019</v>
      </c>
      <c r="E778">
        <v>1237</v>
      </c>
      <c r="F778" s="3">
        <v>260844</v>
      </c>
      <c r="G778" s="3">
        <v>474.2</v>
      </c>
      <c r="H778">
        <f>VLOOKUP(B778,vax!$B$2:$I$586,8, FALSE)</f>
        <v>140.22906331539392</v>
      </c>
    </row>
    <row r="779" spans="1:8" hidden="1" x14ac:dyDescent="0.35">
      <c r="A779" s="3" t="s">
        <v>823</v>
      </c>
      <c r="B779">
        <v>22033</v>
      </c>
      <c r="C779">
        <v>2020</v>
      </c>
      <c r="D779">
        <v>2020</v>
      </c>
      <c r="E779">
        <v>1491</v>
      </c>
      <c r="F779" s="3">
        <v>258914</v>
      </c>
      <c r="G779" s="3">
        <v>575.9</v>
      </c>
      <c r="H779">
        <f>VLOOKUP(B779,vax!$B$2:$I$586,8, FALSE)</f>
        <v>140.22906331539392</v>
      </c>
    </row>
    <row r="780" spans="1:8" hidden="1" x14ac:dyDescent="0.35">
      <c r="A780" s="3" t="s">
        <v>823</v>
      </c>
      <c r="B780">
        <v>22033</v>
      </c>
      <c r="C780">
        <v>2021</v>
      </c>
      <c r="D780">
        <v>2021</v>
      </c>
      <c r="E780">
        <v>1744</v>
      </c>
      <c r="F780" s="3">
        <v>265865</v>
      </c>
      <c r="G780" s="3">
        <v>656</v>
      </c>
      <c r="H780">
        <f>VLOOKUP(B780,vax!$B$2:$I$586,8, FALSE)</f>
        <v>140.22906331539392</v>
      </c>
    </row>
    <row r="781" spans="1:8" hidden="1" x14ac:dyDescent="0.35">
      <c r="A781" s="3" t="s">
        <v>823</v>
      </c>
      <c r="B781">
        <v>22033</v>
      </c>
      <c r="C781">
        <v>2022</v>
      </c>
      <c r="D781">
        <v>2022</v>
      </c>
      <c r="E781">
        <v>1443</v>
      </c>
      <c r="F781" s="3">
        <v>262299</v>
      </c>
      <c r="G781" s="3">
        <v>550.1</v>
      </c>
      <c r="H781">
        <f>VLOOKUP(B781,vax!$B$2:$I$586,8, FALSE)</f>
        <v>140.22906331539392</v>
      </c>
    </row>
    <row r="782" spans="1:8" x14ac:dyDescent="0.35">
      <c r="A782" s="3" t="s">
        <v>866</v>
      </c>
      <c r="B782">
        <v>26045</v>
      </c>
      <c r="C782">
        <v>2018</v>
      </c>
      <c r="D782">
        <v>2018</v>
      </c>
      <c r="E782">
        <v>231</v>
      </c>
      <c r="F782" s="3">
        <v>64013</v>
      </c>
      <c r="G782" s="3">
        <v>360.9</v>
      </c>
      <c r="H782">
        <f>VLOOKUP(B782,vax!$B$2:$I$586,8, FALSE)</f>
        <v>142.34337177309015</v>
      </c>
    </row>
    <row r="783" spans="1:8" hidden="1" x14ac:dyDescent="0.35">
      <c r="A783" s="3" t="s">
        <v>866</v>
      </c>
      <c r="B783">
        <v>26045</v>
      </c>
      <c r="C783">
        <v>2019</v>
      </c>
      <c r="D783">
        <v>2019</v>
      </c>
      <c r="E783">
        <v>184</v>
      </c>
      <c r="F783" s="3">
        <v>63839</v>
      </c>
      <c r="G783" s="3">
        <v>288.2</v>
      </c>
      <c r="H783">
        <f>VLOOKUP(B783,vax!$B$2:$I$586,8, FALSE)</f>
        <v>142.34337177309015</v>
      </c>
    </row>
    <row r="784" spans="1:8" hidden="1" x14ac:dyDescent="0.35">
      <c r="A784" s="3" t="s">
        <v>866</v>
      </c>
      <c r="B784">
        <v>26045</v>
      </c>
      <c r="C784">
        <v>2020</v>
      </c>
      <c r="D784">
        <v>2020</v>
      </c>
      <c r="E784">
        <v>248</v>
      </c>
      <c r="F784" s="3">
        <v>63565</v>
      </c>
      <c r="G784" s="3">
        <v>390.2</v>
      </c>
      <c r="H784">
        <f>VLOOKUP(B784,vax!$B$2:$I$586,8, FALSE)</f>
        <v>142.34337177309015</v>
      </c>
    </row>
    <row r="785" spans="1:8" hidden="1" x14ac:dyDescent="0.35">
      <c r="A785" s="3" t="s">
        <v>866</v>
      </c>
      <c r="B785">
        <v>26045</v>
      </c>
      <c r="C785">
        <v>2021</v>
      </c>
      <c r="D785">
        <v>2021</v>
      </c>
      <c r="E785">
        <v>299</v>
      </c>
      <c r="F785" s="3">
        <v>62848</v>
      </c>
      <c r="G785" s="3">
        <v>475.8</v>
      </c>
      <c r="H785">
        <f>VLOOKUP(B785,vax!$B$2:$I$586,8, FALSE)</f>
        <v>142.34337177309015</v>
      </c>
    </row>
    <row r="786" spans="1:8" hidden="1" x14ac:dyDescent="0.35">
      <c r="A786" s="3" t="s">
        <v>866</v>
      </c>
      <c r="B786">
        <v>26045</v>
      </c>
      <c r="C786">
        <v>2022</v>
      </c>
      <c r="D786">
        <v>2022</v>
      </c>
      <c r="E786">
        <v>274</v>
      </c>
      <c r="F786" s="3">
        <v>62477</v>
      </c>
      <c r="G786" s="3">
        <v>438.6</v>
      </c>
      <c r="H786">
        <f>VLOOKUP(B786,vax!$B$2:$I$586,8, FALSE)</f>
        <v>142.34337177309015</v>
      </c>
    </row>
    <row r="787" spans="1:8" x14ac:dyDescent="0.35">
      <c r="A787" s="3" t="s">
        <v>1191</v>
      </c>
      <c r="B787">
        <v>55035</v>
      </c>
      <c r="C787">
        <v>2018</v>
      </c>
      <c r="D787">
        <v>2018</v>
      </c>
      <c r="E787">
        <v>166</v>
      </c>
      <c r="F787" s="3">
        <v>62467</v>
      </c>
      <c r="G787" s="3">
        <v>265.7</v>
      </c>
      <c r="H787">
        <f>VLOOKUP(B787,vax!$B$2:$I$586,8, FALSE)</f>
        <v>153.17257740007807</v>
      </c>
    </row>
    <row r="788" spans="1:8" hidden="1" x14ac:dyDescent="0.35">
      <c r="A788" s="3" t="s">
        <v>1191</v>
      </c>
      <c r="B788">
        <v>55035</v>
      </c>
      <c r="C788">
        <v>2019</v>
      </c>
      <c r="D788">
        <v>2019</v>
      </c>
      <c r="E788">
        <v>162</v>
      </c>
      <c r="F788" s="3">
        <v>62397</v>
      </c>
      <c r="G788" s="3">
        <v>259.60000000000002</v>
      </c>
      <c r="H788">
        <f>VLOOKUP(B788,vax!$B$2:$I$586,8, FALSE)</f>
        <v>153.17257740007807</v>
      </c>
    </row>
    <row r="789" spans="1:8" hidden="1" x14ac:dyDescent="0.35">
      <c r="A789" s="3" t="s">
        <v>1191</v>
      </c>
      <c r="B789">
        <v>55035</v>
      </c>
      <c r="C789">
        <v>2020</v>
      </c>
      <c r="D789">
        <v>2020</v>
      </c>
      <c r="E789">
        <v>203</v>
      </c>
      <c r="F789" s="3">
        <v>62528</v>
      </c>
      <c r="G789" s="3">
        <v>324.7</v>
      </c>
      <c r="H789">
        <f>VLOOKUP(B789,vax!$B$2:$I$586,8, FALSE)</f>
        <v>153.17257740007807</v>
      </c>
    </row>
    <row r="790" spans="1:8" hidden="1" x14ac:dyDescent="0.35">
      <c r="A790" s="3" t="s">
        <v>1191</v>
      </c>
      <c r="B790">
        <v>55035</v>
      </c>
      <c r="C790">
        <v>2021</v>
      </c>
      <c r="D790">
        <v>2021</v>
      </c>
      <c r="E790">
        <v>203</v>
      </c>
      <c r="F790" s="3">
        <v>63121</v>
      </c>
      <c r="G790" s="3">
        <v>321.60000000000002</v>
      </c>
      <c r="H790">
        <f>VLOOKUP(B790,vax!$B$2:$I$586,8, FALSE)</f>
        <v>153.17257740007807</v>
      </c>
    </row>
    <row r="791" spans="1:8" hidden="1" x14ac:dyDescent="0.35">
      <c r="A791" s="3" t="s">
        <v>1191</v>
      </c>
      <c r="B791">
        <v>55035</v>
      </c>
      <c r="C791">
        <v>2022</v>
      </c>
      <c r="D791">
        <v>2022</v>
      </c>
      <c r="E791">
        <v>181</v>
      </c>
      <c r="F791" s="3">
        <v>63059</v>
      </c>
      <c r="G791" s="3">
        <v>287</v>
      </c>
      <c r="H791">
        <f>VLOOKUP(B791,vax!$B$2:$I$586,8, FALSE)</f>
        <v>153.17257740007807</v>
      </c>
    </row>
    <row r="792" spans="1:8" x14ac:dyDescent="0.35">
      <c r="A792" s="3" t="s">
        <v>1119</v>
      </c>
      <c r="B792">
        <v>48135</v>
      </c>
      <c r="C792">
        <v>2018</v>
      </c>
      <c r="D792">
        <v>2018</v>
      </c>
      <c r="E792">
        <v>447</v>
      </c>
      <c r="F792" s="3">
        <v>92822</v>
      </c>
      <c r="G792" s="3">
        <v>481.6</v>
      </c>
      <c r="H792">
        <f>VLOOKUP(B792,vax!$B$2:$I$586,8, FALSE)</f>
        <v>115.61802587992756</v>
      </c>
    </row>
    <row r="793" spans="1:8" hidden="1" x14ac:dyDescent="0.35">
      <c r="A793" s="3" t="s">
        <v>1119</v>
      </c>
      <c r="B793">
        <v>48135</v>
      </c>
      <c r="C793">
        <v>2019</v>
      </c>
      <c r="D793">
        <v>2019</v>
      </c>
      <c r="E793">
        <v>432</v>
      </c>
      <c r="F793" s="3">
        <v>95342</v>
      </c>
      <c r="G793" s="3">
        <v>453.1</v>
      </c>
      <c r="H793">
        <f>VLOOKUP(B793,vax!$B$2:$I$586,8, FALSE)</f>
        <v>115.61802587992756</v>
      </c>
    </row>
    <row r="794" spans="1:8" hidden="1" x14ac:dyDescent="0.35">
      <c r="A794" s="3" t="s">
        <v>1119</v>
      </c>
      <c r="B794">
        <v>48135</v>
      </c>
      <c r="C794">
        <v>2020</v>
      </c>
      <c r="D794">
        <v>2020</v>
      </c>
      <c r="E794">
        <v>523</v>
      </c>
      <c r="F794" s="3">
        <v>95569</v>
      </c>
      <c r="G794" s="3">
        <v>547.20000000000005</v>
      </c>
      <c r="H794">
        <f>VLOOKUP(B794,vax!$B$2:$I$586,8, FALSE)</f>
        <v>115.61802587992756</v>
      </c>
    </row>
    <row r="795" spans="1:8" hidden="1" x14ac:dyDescent="0.35">
      <c r="A795" s="3" t="s">
        <v>1119</v>
      </c>
      <c r="B795">
        <v>48135</v>
      </c>
      <c r="C795">
        <v>2021</v>
      </c>
      <c r="D795">
        <v>2021</v>
      </c>
      <c r="E795">
        <v>602</v>
      </c>
      <c r="F795" s="3">
        <v>90963</v>
      </c>
      <c r="G795" s="3">
        <v>661.8</v>
      </c>
      <c r="H795">
        <f>VLOOKUP(B795,vax!$B$2:$I$586,8, FALSE)</f>
        <v>115.61802587992756</v>
      </c>
    </row>
    <row r="796" spans="1:8" hidden="1" x14ac:dyDescent="0.35">
      <c r="A796" s="3" t="s">
        <v>1119</v>
      </c>
      <c r="B796">
        <v>48135</v>
      </c>
      <c r="C796">
        <v>2022</v>
      </c>
      <c r="D796">
        <v>2022</v>
      </c>
      <c r="E796">
        <v>519</v>
      </c>
      <c r="F796" s="3">
        <v>91613</v>
      </c>
      <c r="G796" s="3">
        <v>566.5</v>
      </c>
      <c r="H796">
        <f>VLOOKUP(B796,vax!$B$2:$I$586,8, FALSE)</f>
        <v>115.61802587992756</v>
      </c>
    </row>
    <row r="797" spans="1:8" x14ac:dyDescent="0.35">
      <c r="A797" s="3" t="s">
        <v>653</v>
      </c>
      <c r="B797">
        <v>6017</v>
      </c>
      <c r="C797">
        <v>2018</v>
      </c>
      <c r="D797">
        <v>2018</v>
      </c>
      <c r="E797">
        <v>298</v>
      </c>
      <c r="F797" s="3">
        <v>108516</v>
      </c>
      <c r="G797" s="3">
        <v>274.60000000000002</v>
      </c>
      <c r="H797">
        <f>VLOOKUP(B797,vax!$B$2:$I$586,8, FALSE)</f>
        <v>155.80141944894075</v>
      </c>
    </row>
    <row r="798" spans="1:8" hidden="1" x14ac:dyDescent="0.35">
      <c r="A798" s="3" t="s">
        <v>653</v>
      </c>
      <c r="B798">
        <v>6017</v>
      </c>
      <c r="C798">
        <v>2019</v>
      </c>
      <c r="D798">
        <v>2019</v>
      </c>
      <c r="E798">
        <v>308</v>
      </c>
      <c r="F798" s="3">
        <v>108606</v>
      </c>
      <c r="G798" s="3">
        <v>283.60000000000002</v>
      </c>
      <c r="H798">
        <f>VLOOKUP(B798,vax!$B$2:$I$586,8, FALSE)</f>
        <v>155.80141944894075</v>
      </c>
    </row>
    <row r="799" spans="1:8" hidden="1" x14ac:dyDescent="0.35">
      <c r="A799" s="3" t="s">
        <v>653</v>
      </c>
      <c r="B799">
        <v>6017</v>
      </c>
      <c r="C799">
        <v>2020</v>
      </c>
      <c r="D799">
        <v>2020</v>
      </c>
      <c r="E799">
        <v>340</v>
      </c>
      <c r="F799" s="3">
        <v>107433</v>
      </c>
      <c r="G799" s="3">
        <v>316.5</v>
      </c>
      <c r="H799">
        <f>VLOOKUP(B799,vax!$B$2:$I$586,8, FALSE)</f>
        <v>155.80141944894075</v>
      </c>
    </row>
    <row r="800" spans="1:8" hidden="1" x14ac:dyDescent="0.35">
      <c r="A800" s="3" t="s">
        <v>653</v>
      </c>
      <c r="B800">
        <v>6017</v>
      </c>
      <c r="C800">
        <v>2021</v>
      </c>
      <c r="D800">
        <v>2021</v>
      </c>
      <c r="E800">
        <v>380</v>
      </c>
      <c r="F800" s="3">
        <v>107860</v>
      </c>
      <c r="G800" s="3">
        <v>352.3</v>
      </c>
      <c r="H800">
        <f>VLOOKUP(B800,vax!$B$2:$I$586,8, FALSE)</f>
        <v>155.80141944894075</v>
      </c>
    </row>
    <row r="801" spans="1:8" hidden="1" x14ac:dyDescent="0.35">
      <c r="A801" s="3" t="s">
        <v>653</v>
      </c>
      <c r="B801">
        <v>6017</v>
      </c>
      <c r="C801">
        <v>2022</v>
      </c>
      <c r="D801">
        <v>2022</v>
      </c>
      <c r="E801">
        <v>357</v>
      </c>
      <c r="F801" s="3">
        <v>106195</v>
      </c>
      <c r="G801" s="3">
        <v>336.2</v>
      </c>
      <c r="H801">
        <f>VLOOKUP(B801,vax!$B$2:$I$586,8, FALSE)</f>
        <v>155.80141944894075</v>
      </c>
    </row>
    <row r="802" spans="1:8" x14ac:dyDescent="0.35">
      <c r="A802" s="3" t="s">
        <v>690</v>
      </c>
      <c r="B802">
        <v>8041</v>
      </c>
      <c r="C802">
        <v>2018</v>
      </c>
      <c r="D802">
        <v>2018</v>
      </c>
      <c r="E802">
        <v>1601</v>
      </c>
      <c r="F802" s="3">
        <v>430490</v>
      </c>
      <c r="G802" s="3">
        <v>371.9</v>
      </c>
      <c r="H802">
        <f>VLOOKUP(B802,vax!$B$2:$I$586,8, FALSE)</f>
        <v>164.98969344900186</v>
      </c>
    </row>
    <row r="803" spans="1:8" hidden="1" x14ac:dyDescent="0.35">
      <c r="A803" s="3" t="s">
        <v>690</v>
      </c>
      <c r="B803">
        <v>8041</v>
      </c>
      <c r="C803">
        <v>2019</v>
      </c>
      <c r="D803">
        <v>2019</v>
      </c>
      <c r="E803">
        <v>1560</v>
      </c>
      <c r="F803" s="3">
        <v>433630</v>
      </c>
      <c r="G803" s="3">
        <v>359.8</v>
      </c>
      <c r="H803">
        <f>VLOOKUP(B803,vax!$B$2:$I$586,8, FALSE)</f>
        <v>164.98969344900186</v>
      </c>
    </row>
    <row r="804" spans="1:8" hidden="1" x14ac:dyDescent="0.35">
      <c r="A804" s="3" t="s">
        <v>690</v>
      </c>
      <c r="B804">
        <v>8041</v>
      </c>
      <c r="C804">
        <v>2020</v>
      </c>
      <c r="D804">
        <v>2020</v>
      </c>
      <c r="E804">
        <v>1907</v>
      </c>
      <c r="F804" s="3">
        <v>438763</v>
      </c>
      <c r="G804" s="3">
        <v>434.6</v>
      </c>
      <c r="H804">
        <f>VLOOKUP(B804,vax!$B$2:$I$586,8, FALSE)</f>
        <v>164.98969344900186</v>
      </c>
    </row>
    <row r="805" spans="1:8" hidden="1" x14ac:dyDescent="0.35">
      <c r="A805" s="3" t="s">
        <v>690</v>
      </c>
      <c r="B805">
        <v>8041</v>
      </c>
      <c r="C805">
        <v>2021</v>
      </c>
      <c r="D805">
        <v>2021</v>
      </c>
      <c r="E805">
        <v>2209</v>
      </c>
      <c r="F805" s="3">
        <v>445027</v>
      </c>
      <c r="G805" s="3">
        <v>496.4</v>
      </c>
      <c r="H805">
        <f>VLOOKUP(B805,vax!$B$2:$I$586,8, FALSE)</f>
        <v>164.98969344900186</v>
      </c>
    </row>
    <row r="806" spans="1:8" hidden="1" x14ac:dyDescent="0.35">
      <c r="A806" s="3" t="s">
        <v>690</v>
      </c>
      <c r="B806">
        <v>8041</v>
      </c>
      <c r="C806">
        <v>2022</v>
      </c>
      <c r="D806">
        <v>2022</v>
      </c>
      <c r="E806">
        <v>1982</v>
      </c>
      <c r="F806" s="3">
        <v>447100</v>
      </c>
      <c r="G806" s="3">
        <v>443.3</v>
      </c>
      <c r="H806">
        <f>VLOOKUP(B806,vax!$B$2:$I$586,8, FALSE)</f>
        <v>164.98969344900186</v>
      </c>
    </row>
    <row r="807" spans="1:8" x14ac:dyDescent="0.35">
      <c r="A807" s="3" t="s">
        <v>1121</v>
      </c>
      <c r="B807">
        <v>48141</v>
      </c>
      <c r="C807">
        <v>2018</v>
      </c>
      <c r="D807">
        <v>2018</v>
      </c>
      <c r="E807">
        <v>1496</v>
      </c>
      <c r="F807" s="3">
        <v>484480</v>
      </c>
      <c r="G807" s="3">
        <v>308.8</v>
      </c>
      <c r="H807">
        <f>VLOOKUP(B807,vax!$B$2:$I$586,8, FALSE)</f>
        <v>205.96847995855933</v>
      </c>
    </row>
    <row r="808" spans="1:8" hidden="1" x14ac:dyDescent="0.35">
      <c r="A808" s="3" t="s">
        <v>1121</v>
      </c>
      <c r="B808">
        <v>48141</v>
      </c>
      <c r="C808">
        <v>2019</v>
      </c>
      <c r="D808">
        <v>2019</v>
      </c>
      <c r="E808">
        <v>1481</v>
      </c>
      <c r="F808" s="3">
        <v>484224</v>
      </c>
      <c r="G808" s="3">
        <v>305.89999999999998</v>
      </c>
      <c r="H808">
        <f>VLOOKUP(B808,vax!$B$2:$I$586,8, FALSE)</f>
        <v>205.96847995855933</v>
      </c>
    </row>
    <row r="809" spans="1:8" hidden="1" x14ac:dyDescent="0.35">
      <c r="A809" s="3" t="s">
        <v>1121</v>
      </c>
      <c r="B809">
        <v>48141</v>
      </c>
      <c r="C809">
        <v>2020</v>
      </c>
      <c r="D809">
        <v>2020</v>
      </c>
      <c r="E809">
        <v>2264</v>
      </c>
      <c r="F809" s="3">
        <v>485332</v>
      </c>
      <c r="G809" s="3">
        <v>466.5</v>
      </c>
      <c r="H809">
        <f>VLOOKUP(B809,vax!$B$2:$I$586,8, FALSE)</f>
        <v>205.96847995855933</v>
      </c>
    </row>
    <row r="810" spans="1:8" hidden="1" x14ac:dyDescent="0.35">
      <c r="A810" s="3" t="s">
        <v>1121</v>
      </c>
      <c r="B810">
        <v>48141</v>
      </c>
      <c r="C810">
        <v>2021</v>
      </c>
      <c r="D810">
        <v>2021</v>
      </c>
      <c r="E810">
        <v>2116</v>
      </c>
      <c r="F810" s="3">
        <v>501625</v>
      </c>
      <c r="G810" s="3">
        <v>421.8</v>
      </c>
      <c r="H810">
        <f>VLOOKUP(B810,vax!$B$2:$I$586,8, FALSE)</f>
        <v>205.96847995855933</v>
      </c>
    </row>
    <row r="811" spans="1:8" hidden="1" x14ac:dyDescent="0.35">
      <c r="A811" s="3" t="s">
        <v>1121</v>
      </c>
      <c r="B811">
        <v>48141</v>
      </c>
      <c r="C811">
        <v>2022</v>
      </c>
      <c r="D811">
        <v>2022</v>
      </c>
      <c r="E811">
        <v>1835</v>
      </c>
      <c r="F811" s="3">
        <v>504731</v>
      </c>
      <c r="G811" s="3">
        <v>363.6</v>
      </c>
      <c r="H811">
        <f>VLOOKUP(B811,vax!$B$2:$I$586,8, FALSE)</f>
        <v>205.96847995855933</v>
      </c>
    </row>
    <row r="812" spans="1:8" x14ac:dyDescent="0.35">
      <c r="A812" s="3" t="s">
        <v>787</v>
      </c>
      <c r="B812">
        <v>18039</v>
      </c>
      <c r="C812">
        <v>2018</v>
      </c>
      <c r="D812">
        <v>2018</v>
      </c>
      <c r="E812">
        <v>441</v>
      </c>
      <c r="F812" s="3">
        <v>113449</v>
      </c>
      <c r="G812" s="3">
        <v>388.7</v>
      </c>
      <c r="H812">
        <f>VLOOKUP(B812,vax!$B$2:$I$586,8, FALSE)</f>
        <v>108.12712214274281</v>
      </c>
    </row>
    <row r="813" spans="1:8" hidden="1" x14ac:dyDescent="0.35">
      <c r="A813" s="3" t="s">
        <v>787</v>
      </c>
      <c r="B813">
        <v>18039</v>
      </c>
      <c r="C813">
        <v>2019</v>
      </c>
      <c r="D813">
        <v>2019</v>
      </c>
      <c r="E813">
        <v>382</v>
      </c>
      <c r="F813" s="3">
        <v>113321</v>
      </c>
      <c r="G813" s="3">
        <v>337.1</v>
      </c>
      <c r="H813">
        <f>VLOOKUP(B813,vax!$B$2:$I$586,8, FALSE)</f>
        <v>108.12712214274281</v>
      </c>
    </row>
    <row r="814" spans="1:8" hidden="1" x14ac:dyDescent="0.35">
      <c r="A814" s="3" t="s">
        <v>787</v>
      </c>
      <c r="B814">
        <v>18039</v>
      </c>
      <c r="C814">
        <v>2020</v>
      </c>
      <c r="D814">
        <v>2020</v>
      </c>
      <c r="E814">
        <v>476</v>
      </c>
      <c r="F814" s="3">
        <v>112923</v>
      </c>
      <c r="G814" s="3">
        <v>421.5</v>
      </c>
      <c r="H814">
        <f>VLOOKUP(B814,vax!$B$2:$I$586,8, FALSE)</f>
        <v>108.12712214274281</v>
      </c>
    </row>
    <row r="815" spans="1:8" hidden="1" x14ac:dyDescent="0.35">
      <c r="A815" s="3" t="s">
        <v>787</v>
      </c>
      <c r="B815">
        <v>18039</v>
      </c>
      <c r="C815">
        <v>2021</v>
      </c>
      <c r="D815">
        <v>2021</v>
      </c>
      <c r="E815">
        <v>543</v>
      </c>
      <c r="F815" s="3">
        <v>113499</v>
      </c>
      <c r="G815" s="3">
        <v>478.4</v>
      </c>
      <c r="H815">
        <f>VLOOKUP(B815,vax!$B$2:$I$586,8, FALSE)</f>
        <v>108.12712214274281</v>
      </c>
    </row>
    <row r="816" spans="1:8" hidden="1" x14ac:dyDescent="0.35">
      <c r="A816" s="3" t="s">
        <v>787</v>
      </c>
      <c r="B816">
        <v>18039</v>
      </c>
      <c r="C816">
        <v>2022</v>
      </c>
      <c r="D816">
        <v>2022</v>
      </c>
      <c r="E816">
        <v>523</v>
      </c>
      <c r="F816" s="3">
        <v>113347</v>
      </c>
      <c r="G816" s="3">
        <v>461.4</v>
      </c>
      <c r="H816">
        <f>VLOOKUP(B816,vax!$B$2:$I$586,8, FALSE)</f>
        <v>108.12712214274281</v>
      </c>
    </row>
    <row r="817" spans="1:8" x14ac:dyDescent="0.35">
      <c r="A817" s="3" t="s">
        <v>1120</v>
      </c>
      <c r="B817">
        <v>48139</v>
      </c>
      <c r="C817">
        <v>2018</v>
      </c>
      <c r="D817">
        <v>2018</v>
      </c>
      <c r="E817">
        <v>344</v>
      </c>
      <c r="F817" s="3">
        <v>103800</v>
      </c>
      <c r="G817" s="3">
        <v>331.4</v>
      </c>
      <c r="H817">
        <f>VLOOKUP(B817,vax!$B$2:$I$586,8, FALSE)</f>
        <v>137.60692190442035</v>
      </c>
    </row>
    <row r="818" spans="1:8" hidden="1" x14ac:dyDescent="0.35">
      <c r="A818" s="3" t="s">
        <v>1120</v>
      </c>
      <c r="B818">
        <v>48139</v>
      </c>
      <c r="C818">
        <v>2019</v>
      </c>
      <c r="D818">
        <v>2019</v>
      </c>
      <c r="E818">
        <v>337</v>
      </c>
      <c r="F818" s="3">
        <v>106795</v>
      </c>
      <c r="G818" s="3">
        <v>315.60000000000002</v>
      </c>
      <c r="H818">
        <f>VLOOKUP(B818,vax!$B$2:$I$586,8, FALSE)</f>
        <v>137.60692190442035</v>
      </c>
    </row>
    <row r="819" spans="1:8" hidden="1" x14ac:dyDescent="0.35">
      <c r="A819" s="3" t="s">
        <v>1120</v>
      </c>
      <c r="B819">
        <v>48139</v>
      </c>
      <c r="C819">
        <v>2020</v>
      </c>
      <c r="D819">
        <v>2020</v>
      </c>
      <c r="E819">
        <v>427</v>
      </c>
      <c r="F819" s="3">
        <v>110802</v>
      </c>
      <c r="G819" s="3">
        <v>385.4</v>
      </c>
      <c r="H819">
        <f>VLOOKUP(B819,vax!$B$2:$I$586,8, FALSE)</f>
        <v>137.60692190442035</v>
      </c>
    </row>
    <row r="820" spans="1:8" hidden="1" x14ac:dyDescent="0.35">
      <c r="A820" s="3" t="s">
        <v>1120</v>
      </c>
      <c r="B820">
        <v>48139</v>
      </c>
      <c r="C820">
        <v>2021</v>
      </c>
      <c r="D820">
        <v>2021</v>
      </c>
      <c r="E820">
        <v>541</v>
      </c>
      <c r="F820" s="3">
        <v>117389</v>
      </c>
      <c r="G820" s="3">
        <v>460.9</v>
      </c>
      <c r="H820">
        <f>VLOOKUP(B820,vax!$B$2:$I$586,8, FALSE)</f>
        <v>137.60692190442035</v>
      </c>
    </row>
    <row r="821" spans="1:8" hidden="1" x14ac:dyDescent="0.35">
      <c r="A821" s="3" t="s">
        <v>1120</v>
      </c>
      <c r="B821">
        <v>48139</v>
      </c>
      <c r="C821">
        <v>2022</v>
      </c>
      <c r="D821">
        <v>2022</v>
      </c>
      <c r="E821">
        <v>410</v>
      </c>
      <c r="F821" s="3">
        <v>123389</v>
      </c>
      <c r="G821" s="3">
        <v>332.3</v>
      </c>
      <c r="H821">
        <f>VLOOKUP(B821,vax!$B$2:$I$586,8, FALSE)</f>
        <v>137.60692190442035</v>
      </c>
    </row>
    <row r="822" spans="1:8" x14ac:dyDescent="0.35">
      <c r="A822" s="3" t="s">
        <v>952</v>
      </c>
      <c r="B822">
        <v>36029</v>
      </c>
      <c r="C822">
        <v>2018</v>
      </c>
      <c r="D822">
        <v>2018</v>
      </c>
      <c r="E822">
        <v>2055</v>
      </c>
      <c r="F822" s="3">
        <v>544258</v>
      </c>
      <c r="G822" s="3">
        <v>377.6</v>
      </c>
      <c r="H822">
        <f>VLOOKUP(B822,vax!$B$2:$I$586,8, FALSE)</f>
        <v>180.83504873391036</v>
      </c>
    </row>
    <row r="823" spans="1:8" hidden="1" x14ac:dyDescent="0.35">
      <c r="A823" s="3" t="s">
        <v>952</v>
      </c>
      <c r="B823">
        <v>36029</v>
      </c>
      <c r="C823">
        <v>2019</v>
      </c>
      <c r="D823">
        <v>2019</v>
      </c>
      <c r="E823">
        <v>2036</v>
      </c>
      <c r="F823" s="3">
        <v>540314</v>
      </c>
      <c r="G823" s="3">
        <v>376.8</v>
      </c>
      <c r="H823">
        <f>VLOOKUP(B823,vax!$B$2:$I$586,8, FALSE)</f>
        <v>180.83504873391036</v>
      </c>
    </row>
    <row r="824" spans="1:8" hidden="1" x14ac:dyDescent="0.35">
      <c r="A824" s="3" t="s">
        <v>952</v>
      </c>
      <c r="B824">
        <v>36029</v>
      </c>
      <c r="C824">
        <v>2020</v>
      </c>
      <c r="D824">
        <v>2020</v>
      </c>
      <c r="E824">
        <v>2432</v>
      </c>
      <c r="F824" s="3">
        <v>536816</v>
      </c>
      <c r="G824" s="3">
        <v>453</v>
      </c>
      <c r="H824">
        <f>VLOOKUP(B824,vax!$B$2:$I$586,8, FALSE)</f>
        <v>180.83504873391036</v>
      </c>
    </row>
    <row r="825" spans="1:8" hidden="1" x14ac:dyDescent="0.35">
      <c r="A825" s="3" t="s">
        <v>952</v>
      </c>
      <c r="B825">
        <v>36029</v>
      </c>
      <c r="C825">
        <v>2021</v>
      </c>
      <c r="D825">
        <v>2021</v>
      </c>
      <c r="E825">
        <v>2439</v>
      </c>
      <c r="F825" s="3">
        <v>556261</v>
      </c>
      <c r="G825" s="3">
        <v>438.5</v>
      </c>
      <c r="H825">
        <f>VLOOKUP(B825,vax!$B$2:$I$586,8, FALSE)</f>
        <v>180.83504873391036</v>
      </c>
    </row>
    <row r="826" spans="1:8" hidden="1" x14ac:dyDescent="0.35">
      <c r="A826" s="3" t="s">
        <v>952</v>
      </c>
      <c r="B826">
        <v>36029</v>
      </c>
      <c r="C826">
        <v>2022</v>
      </c>
      <c r="D826">
        <v>2022</v>
      </c>
      <c r="E826">
        <v>2421</v>
      </c>
      <c r="F826" s="3">
        <v>552198</v>
      </c>
      <c r="G826" s="3">
        <v>438.4</v>
      </c>
      <c r="H826">
        <f>VLOOKUP(B826,vax!$B$2:$I$586,8, FALSE)</f>
        <v>180.83504873391036</v>
      </c>
    </row>
    <row r="827" spans="1:8" x14ac:dyDescent="0.35">
      <c r="A827" s="3" t="s">
        <v>1059</v>
      </c>
      <c r="B827">
        <v>42049</v>
      </c>
      <c r="C827">
        <v>2018</v>
      </c>
      <c r="D827">
        <v>2018</v>
      </c>
      <c r="E827">
        <v>680</v>
      </c>
      <c r="F827" s="3">
        <v>156316</v>
      </c>
      <c r="G827" s="3">
        <v>435</v>
      </c>
      <c r="H827">
        <f>VLOOKUP(B827,vax!$B$2:$I$586,8, FALSE)</f>
        <v>151.17565953884599</v>
      </c>
    </row>
    <row r="828" spans="1:8" hidden="1" x14ac:dyDescent="0.35">
      <c r="A828" s="3" t="s">
        <v>1059</v>
      </c>
      <c r="B828">
        <v>42049</v>
      </c>
      <c r="C828">
        <v>2019</v>
      </c>
      <c r="D828">
        <v>2019</v>
      </c>
      <c r="E828">
        <v>695</v>
      </c>
      <c r="F828" s="3">
        <v>153874</v>
      </c>
      <c r="G828" s="3">
        <v>451.7</v>
      </c>
      <c r="H828">
        <f>VLOOKUP(B828,vax!$B$2:$I$586,8, FALSE)</f>
        <v>151.17565953884599</v>
      </c>
    </row>
    <row r="829" spans="1:8" hidden="1" x14ac:dyDescent="0.35">
      <c r="A829" s="3" t="s">
        <v>1059</v>
      </c>
      <c r="B829">
        <v>42049</v>
      </c>
      <c r="C829">
        <v>2020</v>
      </c>
      <c r="D829">
        <v>2020</v>
      </c>
      <c r="E829">
        <v>656</v>
      </c>
      <c r="F829" s="3">
        <v>152353</v>
      </c>
      <c r="G829" s="3">
        <v>430.6</v>
      </c>
      <c r="H829">
        <f>VLOOKUP(B829,vax!$B$2:$I$586,8, FALSE)</f>
        <v>151.17565953884599</v>
      </c>
    </row>
    <row r="830" spans="1:8" hidden="1" x14ac:dyDescent="0.35">
      <c r="A830" s="3" t="s">
        <v>1059</v>
      </c>
      <c r="B830">
        <v>42049</v>
      </c>
      <c r="C830">
        <v>2021</v>
      </c>
      <c r="D830">
        <v>2021</v>
      </c>
      <c r="E830">
        <v>813</v>
      </c>
      <c r="F830" s="3">
        <v>152728</v>
      </c>
      <c r="G830" s="3">
        <v>532.29999999999995</v>
      </c>
      <c r="H830">
        <f>VLOOKUP(B830,vax!$B$2:$I$586,8, FALSE)</f>
        <v>151.17565953884599</v>
      </c>
    </row>
    <row r="831" spans="1:8" hidden="1" x14ac:dyDescent="0.35">
      <c r="A831" s="3" t="s">
        <v>1059</v>
      </c>
      <c r="B831">
        <v>42049</v>
      </c>
      <c r="C831">
        <v>2022</v>
      </c>
      <c r="D831">
        <v>2022</v>
      </c>
      <c r="E831">
        <v>794</v>
      </c>
      <c r="F831" s="3">
        <v>151197</v>
      </c>
      <c r="G831" s="3">
        <v>525.1</v>
      </c>
      <c r="H831">
        <f>VLOOKUP(B831,vax!$B$2:$I$586,8, FALSE)</f>
        <v>151.17565953884599</v>
      </c>
    </row>
    <row r="832" spans="1:8" x14ac:dyDescent="0.35">
      <c r="A832" s="3" t="s">
        <v>717</v>
      </c>
      <c r="B832">
        <v>12033</v>
      </c>
      <c r="C832">
        <v>2018</v>
      </c>
      <c r="D832">
        <v>2018</v>
      </c>
      <c r="E832">
        <v>1009</v>
      </c>
      <c r="F832" s="3">
        <v>185650</v>
      </c>
      <c r="G832" s="3">
        <v>543.5</v>
      </c>
      <c r="H832">
        <f>VLOOKUP(B832,vax!$B$2:$I$586,8, FALSE)</f>
        <v>131.86710815435868</v>
      </c>
    </row>
    <row r="833" spans="1:8" hidden="1" x14ac:dyDescent="0.35">
      <c r="A833" s="3" t="s">
        <v>717</v>
      </c>
      <c r="B833">
        <v>12033</v>
      </c>
      <c r="C833">
        <v>2019</v>
      </c>
      <c r="D833">
        <v>2019</v>
      </c>
      <c r="E833">
        <v>1059</v>
      </c>
      <c r="F833" s="3">
        <v>186540</v>
      </c>
      <c r="G833" s="3">
        <v>567.70000000000005</v>
      </c>
      <c r="H833">
        <f>VLOOKUP(B833,vax!$B$2:$I$586,8, FALSE)</f>
        <v>131.86710815435868</v>
      </c>
    </row>
    <row r="834" spans="1:8" hidden="1" x14ac:dyDescent="0.35">
      <c r="A834" s="3" t="s">
        <v>717</v>
      </c>
      <c r="B834">
        <v>12033</v>
      </c>
      <c r="C834">
        <v>2020</v>
      </c>
      <c r="D834">
        <v>2020</v>
      </c>
      <c r="E834">
        <v>1201</v>
      </c>
      <c r="F834" s="3">
        <v>187966</v>
      </c>
      <c r="G834" s="3">
        <v>638.9</v>
      </c>
      <c r="H834">
        <f>VLOOKUP(B834,vax!$B$2:$I$586,8, FALSE)</f>
        <v>131.86710815435868</v>
      </c>
    </row>
    <row r="835" spans="1:8" hidden="1" x14ac:dyDescent="0.35">
      <c r="A835" s="3" t="s">
        <v>717</v>
      </c>
      <c r="B835">
        <v>12033</v>
      </c>
      <c r="C835">
        <v>2021</v>
      </c>
      <c r="D835">
        <v>2021</v>
      </c>
      <c r="E835">
        <v>1386</v>
      </c>
      <c r="F835" s="3">
        <v>187571</v>
      </c>
      <c r="G835" s="3">
        <v>738.9</v>
      </c>
      <c r="H835">
        <f>VLOOKUP(B835,vax!$B$2:$I$586,8, FALSE)</f>
        <v>131.86710815435868</v>
      </c>
    </row>
    <row r="836" spans="1:8" hidden="1" x14ac:dyDescent="0.35">
      <c r="A836" s="3" t="s">
        <v>717</v>
      </c>
      <c r="B836">
        <v>12033</v>
      </c>
      <c r="C836">
        <v>2022</v>
      </c>
      <c r="D836">
        <v>2022</v>
      </c>
      <c r="E836">
        <v>1174</v>
      </c>
      <c r="F836" s="3">
        <v>187928</v>
      </c>
      <c r="G836" s="3">
        <v>624.70000000000005</v>
      </c>
      <c r="H836">
        <f>VLOOKUP(B836,vax!$B$2:$I$586,8, FALSE)</f>
        <v>131.86710815435868</v>
      </c>
    </row>
    <row r="837" spans="1:8" x14ac:dyDescent="0.35">
      <c r="A837" s="3" t="s">
        <v>854</v>
      </c>
      <c r="B837">
        <v>25009</v>
      </c>
      <c r="C837">
        <v>2018</v>
      </c>
      <c r="D837">
        <v>2018</v>
      </c>
      <c r="E837">
        <v>1472</v>
      </c>
      <c r="F837" s="3">
        <v>465965</v>
      </c>
      <c r="G837" s="3">
        <v>315.89999999999998</v>
      </c>
      <c r="H837">
        <f>VLOOKUP(B837,vax!$B$2:$I$586,8, FALSE)</f>
        <v>193.68585517477979</v>
      </c>
    </row>
    <row r="838" spans="1:8" hidden="1" x14ac:dyDescent="0.35">
      <c r="A838" s="3" t="s">
        <v>854</v>
      </c>
      <c r="B838">
        <v>25009</v>
      </c>
      <c r="C838">
        <v>2019</v>
      </c>
      <c r="D838">
        <v>2019</v>
      </c>
      <c r="E838">
        <v>1488</v>
      </c>
      <c r="F838" s="3">
        <v>462893</v>
      </c>
      <c r="G838" s="3">
        <v>321.5</v>
      </c>
      <c r="H838">
        <f>VLOOKUP(B838,vax!$B$2:$I$586,8, FALSE)</f>
        <v>193.68585517477979</v>
      </c>
    </row>
    <row r="839" spans="1:8" hidden="1" x14ac:dyDescent="0.35">
      <c r="A839" s="3" t="s">
        <v>854</v>
      </c>
      <c r="B839">
        <v>25009</v>
      </c>
      <c r="C839">
        <v>2020</v>
      </c>
      <c r="D839">
        <v>2020</v>
      </c>
      <c r="E839">
        <v>1570</v>
      </c>
      <c r="F839" s="3">
        <v>462444</v>
      </c>
      <c r="G839" s="3">
        <v>339.5</v>
      </c>
      <c r="H839">
        <f>VLOOKUP(B839,vax!$B$2:$I$586,8, FALSE)</f>
        <v>193.68585517477979</v>
      </c>
    </row>
    <row r="840" spans="1:8" hidden="1" x14ac:dyDescent="0.35">
      <c r="A840" s="3" t="s">
        <v>854</v>
      </c>
      <c r="B840">
        <v>25009</v>
      </c>
      <c r="C840">
        <v>2021</v>
      </c>
      <c r="D840">
        <v>2021</v>
      </c>
      <c r="E840">
        <v>1625</v>
      </c>
      <c r="F840" s="3">
        <v>472519</v>
      </c>
      <c r="G840" s="3">
        <v>343.9</v>
      </c>
      <c r="H840">
        <f>VLOOKUP(B840,vax!$B$2:$I$586,8, FALSE)</f>
        <v>193.68585517477979</v>
      </c>
    </row>
    <row r="841" spans="1:8" hidden="1" x14ac:dyDescent="0.35">
      <c r="A841" s="3" t="s">
        <v>854</v>
      </c>
      <c r="B841">
        <v>25009</v>
      </c>
      <c r="C841">
        <v>2022</v>
      </c>
      <c r="D841">
        <v>2022</v>
      </c>
      <c r="E841">
        <v>1490</v>
      </c>
      <c r="F841" s="3">
        <v>470400</v>
      </c>
      <c r="G841" s="3">
        <v>316.8</v>
      </c>
      <c r="H841">
        <f>VLOOKUP(B841,vax!$B$2:$I$586,8, FALSE)</f>
        <v>193.68585517477979</v>
      </c>
    </row>
    <row r="842" spans="1:8" x14ac:dyDescent="0.35">
      <c r="A842" s="3" t="s">
        <v>928</v>
      </c>
      <c r="B842">
        <v>34013</v>
      </c>
      <c r="C842">
        <v>2018</v>
      </c>
      <c r="D842">
        <v>2018</v>
      </c>
      <c r="E842">
        <v>1799</v>
      </c>
      <c r="F842" s="3">
        <v>482991</v>
      </c>
      <c r="G842" s="3">
        <v>372.5</v>
      </c>
      <c r="H842">
        <f>VLOOKUP(B842,vax!$B$2:$I$586,8, FALSE)</f>
        <v>196.66603808408027</v>
      </c>
    </row>
    <row r="843" spans="1:8" hidden="1" x14ac:dyDescent="0.35">
      <c r="A843" s="3" t="s">
        <v>928</v>
      </c>
      <c r="B843">
        <v>34013</v>
      </c>
      <c r="C843">
        <v>2019</v>
      </c>
      <c r="D843">
        <v>2019</v>
      </c>
      <c r="E843">
        <v>1758</v>
      </c>
      <c r="F843" s="3">
        <v>479319</v>
      </c>
      <c r="G843" s="3">
        <v>366.8</v>
      </c>
      <c r="H843">
        <f>VLOOKUP(B843,vax!$B$2:$I$586,8, FALSE)</f>
        <v>196.66603808408027</v>
      </c>
    </row>
    <row r="844" spans="1:8" hidden="1" x14ac:dyDescent="0.35">
      <c r="A844" s="3" t="s">
        <v>928</v>
      </c>
      <c r="B844">
        <v>34013</v>
      </c>
      <c r="C844">
        <v>2020</v>
      </c>
      <c r="D844">
        <v>2020</v>
      </c>
      <c r="E844">
        <v>2660</v>
      </c>
      <c r="F844" s="3">
        <v>477876</v>
      </c>
      <c r="G844" s="3">
        <v>556.6</v>
      </c>
      <c r="H844">
        <f>VLOOKUP(B844,vax!$B$2:$I$586,8, FALSE)</f>
        <v>196.66603808408027</v>
      </c>
    </row>
    <row r="845" spans="1:8" hidden="1" x14ac:dyDescent="0.35">
      <c r="A845" s="3" t="s">
        <v>928</v>
      </c>
      <c r="B845">
        <v>34013</v>
      </c>
      <c r="C845">
        <v>2021</v>
      </c>
      <c r="D845">
        <v>2021</v>
      </c>
      <c r="E845">
        <v>2198</v>
      </c>
      <c r="F845" s="3">
        <v>510907</v>
      </c>
      <c r="G845" s="3">
        <v>430.2</v>
      </c>
      <c r="H845">
        <f>VLOOKUP(B845,vax!$B$2:$I$586,8, FALSE)</f>
        <v>196.66603808408027</v>
      </c>
    </row>
    <row r="846" spans="1:8" hidden="1" x14ac:dyDescent="0.35">
      <c r="A846" s="3" t="s">
        <v>928</v>
      </c>
      <c r="B846">
        <v>34013</v>
      </c>
      <c r="C846">
        <v>2022</v>
      </c>
      <c r="D846">
        <v>2022</v>
      </c>
      <c r="E846">
        <v>2040</v>
      </c>
      <c r="F846" s="3">
        <v>507298</v>
      </c>
      <c r="G846" s="3">
        <v>402.1</v>
      </c>
      <c r="H846">
        <f>VLOOKUP(B846,vax!$B$2:$I$586,8, FALSE)</f>
        <v>196.66603808408027</v>
      </c>
    </row>
    <row r="847" spans="1:8" x14ac:dyDescent="0.35">
      <c r="A847" s="3" t="s">
        <v>622</v>
      </c>
      <c r="B847">
        <v>1055</v>
      </c>
      <c r="C847">
        <v>2018</v>
      </c>
      <c r="D847">
        <v>2018</v>
      </c>
      <c r="E847">
        <v>380</v>
      </c>
      <c r="F847" s="3">
        <v>58735</v>
      </c>
      <c r="G847" s="3">
        <v>647</v>
      </c>
      <c r="H847">
        <f>VLOOKUP(B847,vax!$B$2:$I$586,8, FALSE)</f>
        <v>98.004810860682738</v>
      </c>
    </row>
    <row r="848" spans="1:8" hidden="1" x14ac:dyDescent="0.35">
      <c r="A848" s="3" t="s">
        <v>622</v>
      </c>
      <c r="B848">
        <v>1055</v>
      </c>
      <c r="C848">
        <v>2019</v>
      </c>
      <c r="D848">
        <v>2019</v>
      </c>
      <c r="E848">
        <v>387</v>
      </c>
      <c r="F848" s="3">
        <v>58367</v>
      </c>
      <c r="G848" s="3">
        <v>663</v>
      </c>
      <c r="H848">
        <f>VLOOKUP(B848,vax!$B$2:$I$586,8, FALSE)</f>
        <v>98.004810860682738</v>
      </c>
    </row>
    <row r="849" spans="1:8" hidden="1" x14ac:dyDescent="0.35">
      <c r="A849" s="3" t="s">
        <v>622</v>
      </c>
      <c r="B849">
        <v>1055</v>
      </c>
      <c r="C849">
        <v>2020</v>
      </c>
      <c r="D849">
        <v>2020</v>
      </c>
      <c r="E849">
        <v>469</v>
      </c>
      <c r="F849" s="3">
        <v>58209</v>
      </c>
      <c r="G849" s="3">
        <v>805.7</v>
      </c>
      <c r="H849">
        <f>VLOOKUP(B849,vax!$B$2:$I$586,8, FALSE)</f>
        <v>98.004810860682738</v>
      </c>
    </row>
    <row r="850" spans="1:8" hidden="1" x14ac:dyDescent="0.35">
      <c r="A850" s="3" t="s">
        <v>622</v>
      </c>
      <c r="B850">
        <v>1055</v>
      </c>
      <c r="C850">
        <v>2021</v>
      </c>
      <c r="D850">
        <v>2021</v>
      </c>
      <c r="E850">
        <v>541</v>
      </c>
      <c r="F850" s="3">
        <v>58649</v>
      </c>
      <c r="G850" s="3">
        <v>922.4</v>
      </c>
      <c r="H850">
        <f>VLOOKUP(B850,vax!$B$2:$I$586,8, FALSE)</f>
        <v>98.004810860682738</v>
      </c>
    </row>
    <row r="851" spans="1:8" hidden="1" x14ac:dyDescent="0.35">
      <c r="A851" s="3" t="s">
        <v>622</v>
      </c>
      <c r="B851">
        <v>1055</v>
      </c>
      <c r="C851">
        <v>2022</v>
      </c>
      <c r="D851">
        <v>2022</v>
      </c>
      <c r="E851">
        <v>537</v>
      </c>
      <c r="F851" s="3">
        <v>58443</v>
      </c>
      <c r="G851" s="3">
        <v>918.8</v>
      </c>
      <c r="H851">
        <f>VLOOKUP(B851,vax!$B$2:$I$586,8, FALSE)</f>
        <v>98.004810860682738</v>
      </c>
    </row>
    <row r="852" spans="1:8" x14ac:dyDescent="0.35">
      <c r="A852" s="3" t="s">
        <v>1160</v>
      </c>
      <c r="B852">
        <v>51059</v>
      </c>
      <c r="C852">
        <v>2018</v>
      </c>
      <c r="D852">
        <v>2018</v>
      </c>
      <c r="E852">
        <v>1102</v>
      </c>
      <c r="F852" s="3">
        <v>699611</v>
      </c>
      <c r="G852" s="3">
        <v>157.5</v>
      </c>
      <c r="H852">
        <f>VLOOKUP(B852,vax!$B$2:$I$586,8, FALSE)</f>
        <v>211.37250328360034</v>
      </c>
    </row>
    <row r="853" spans="1:8" hidden="1" x14ac:dyDescent="0.35">
      <c r="A853" s="3" t="s">
        <v>1160</v>
      </c>
      <c r="B853">
        <v>51059</v>
      </c>
      <c r="C853">
        <v>2019</v>
      </c>
      <c r="D853">
        <v>2019</v>
      </c>
      <c r="E853">
        <v>1125</v>
      </c>
      <c r="F853" s="3">
        <v>692970</v>
      </c>
      <c r="G853" s="3">
        <v>162.30000000000001</v>
      </c>
      <c r="H853">
        <f>VLOOKUP(B853,vax!$B$2:$I$586,8, FALSE)</f>
        <v>211.37250328360034</v>
      </c>
    </row>
    <row r="854" spans="1:8" hidden="1" x14ac:dyDescent="0.35">
      <c r="A854" s="3" t="s">
        <v>1160</v>
      </c>
      <c r="B854">
        <v>51059</v>
      </c>
      <c r="C854">
        <v>2020</v>
      </c>
      <c r="D854">
        <v>2020</v>
      </c>
      <c r="E854">
        <v>1334</v>
      </c>
      <c r="F854" s="3">
        <v>690931</v>
      </c>
      <c r="G854" s="3">
        <v>193.1</v>
      </c>
      <c r="H854">
        <f>VLOOKUP(B854,vax!$B$2:$I$586,8, FALSE)</f>
        <v>211.37250328360034</v>
      </c>
    </row>
    <row r="855" spans="1:8" hidden="1" x14ac:dyDescent="0.35">
      <c r="A855" s="3" t="s">
        <v>1160</v>
      </c>
      <c r="B855">
        <v>51059</v>
      </c>
      <c r="C855">
        <v>2021</v>
      </c>
      <c r="D855">
        <v>2021</v>
      </c>
      <c r="E855">
        <v>1163</v>
      </c>
      <c r="F855" s="3">
        <v>683596</v>
      </c>
      <c r="G855" s="3">
        <v>170.1</v>
      </c>
      <c r="H855">
        <f>VLOOKUP(B855,vax!$B$2:$I$586,8, FALSE)</f>
        <v>211.37250328360034</v>
      </c>
    </row>
    <row r="856" spans="1:8" hidden="1" x14ac:dyDescent="0.35">
      <c r="A856" s="3" t="s">
        <v>1160</v>
      </c>
      <c r="B856">
        <v>51059</v>
      </c>
      <c r="C856">
        <v>2022</v>
      </c>
      <c r="D856">
        <v>2022</v>
      </c>
      <c r="E856">
        <v>1255</v>
      </c>
      <c r="F856" s="3">
        <v>681352</v>
      </c>
      <c r="G856" s="3">
        <v>184.2</v>
      </c>
      <c r="H856">
        <f>VLOOKUP(B856,vax!$B$2:$I$586,8, FALSE)</f>
        <v>211.37250328360034</v>
      </c>
    </row>
    <row r="857" spans="1:8" x14ac:dyDescent="0.35">
      <c r="A857" s="3" t="s">
        <v>696</v>
      </c>
      <c r="B857">
        <v>9001</v>
      </c>
      <c r="C857">
        <v>2018</v>
      </c>
      <c r="D857">
        <v>2018</v>
      </c>
      <c r="E857">
        <v>1321</v>
      </c>
      <c r="F857" s="3">
        <v>555565</v>
      </c>
      <c r="G857" s="3">
        <v>237.8</v>
      </c>
      <c r="H857">
        <f>VLOOKUP(B857,vax!$B$2:$I$586,8, FALSE)</f>
        <v>220.86525275350817</v>
      </c>
    </row>
    <row r="858" spans="1:8" hidden="1" x14ac:dyDescent="0.35">
      <c r="A858" s="3" t="s">
        <v>696</v>
      </c>
      <c r="B858">
        <v>9001</v>
      </c>
      <c r="C858">
        <v>2019</v>
      </c>
      <c r="D858">
        <v>2019</v>
      </c>
      <c r="E858">
        <v>1309</v>
      </c>
      <c r="F858" s="3">
        <v>553364</v>
      </c>
      <c r="G858" s="3">
        <v>236.6</v>
      </c>
      <c r="H858">
        <f>VLOOKUP(B858,vax!$B$2:$I$586,8, FALSE)</f>
        <v>220.86525275350817</v>
      </c>
    </row>
    <row r="859" spans="1:8" hidden="1" x14ac:dyDescent="0.35">
      <c r="A859" s="3" t="s">
        <v>696</v>
      </c>
      <c r="B859">
        <v>9001</v>
      </c>
      <c r="C859">
        <v>2020</v>
      </c>
      <c r="D859">
        <v>2020</v>
      </c>
      <c r="E859">
        <v>1678</v>
      </c>
      <c r="F859" s="3">
        <v>551928</v>
      </c>
      <c r="G859" s="3">
        <v>304</v>
      </c>
      <c r="H859">
        <f>VLOOKUP(B859,vax!$B$2:$I$586,8, FALSE)</f>
        <v>220.86525275350817</v>
      </c>
    </row>
    <row r="860" spans="1:8" hidden="1" x14ac:dyDescent="0.35">
      <c r="A860" s="3" t="s">
        <v>696</v>
      </c>
      <c r="B860">
        <v>9001</v>
      </c>
      <c r="C860">
        <v>2021</v>
      </c>
      <c r="D860">
        <v>2021</v>
      </c>
      <c r="E860">
        <v>1537</v>
      </c>
      <c r="F860" s="3">
        <v>564499</v>
      </c>
      <c r="G860" s="3">
        <v>272.3</v>
      </c>
      <c r="H860">
        <f>VLOOKUP(B860,vax!$B$2:$I$586,8, FALSE)</f>
        <v>220.86525275350817</v>
      </c>
    </row>
    <row r="861" spans="1:8" x14ac:dyDescent="0.35">
      <c r="A861" s="3" t="s">
        <v>1011</v>
      </c>
      <c r="B861">
        <v>39045</v>
      </c>
      <c r="C861">
        <v>2018</v>
      </c>
      <c r="D861">
        <v>2018</v>
      </c>
      <c r="E861">
        <v>307</v>
      </c>
      <c r="F861" s="3">
        <v>90082</v>
      </c>
      <c r="G861" s="3">
        <v>340.8</v>
      </c>
      <c r="H861">
        <f>VLOOKUP(B861,vax!$B$2:$I$586,8, FALSE)</f>
        <v>143.34196754242217</v>
      </c>
    </row>
    <row r="862" spans="1:8" hidden="1" x14ac:dyDescent="0.35">
      <c r="A862" s="3" t="s">
        <v>1011</v>
      </c>
      <c r="B862">
        <v>39045</v>
      </c>
      <c r="C862">
        <v>2019</v>
      </c>
      <c r="D862">
        <v>2019</v>
      </c>
      <c r="E862">
        <v>336</v>
      </c>
      <c r="F862" s="3">
        <v>90938</v>
      </c>
      <c r="G862" s="3">
        <v>369.5</v>
      </c>
      <c r="H862">
        <f>VLOOKUP(B862,vax!$B$2:$I$586,8, FALSE)</f>
        <v>143.34196754242217</v>
      </c>
    </row>
    <row r="863" spans="1:8" hidden="1" x14ac:dyDescent="0.35">
      <c r="A863" s="3" t="s">
        <v>1011</v>
      </c>
      <c r="B863">
        <v>39045</v>
      </c>
      <c r="C863">
        <v>2020</v>
      </c>
      <c r="D863">
        <v>2020</v>
      </c>
      <c r="E863">
        <v>361</v>
      </c>
      <c r="F863" s="3">
        <v>91754</v>
      </c>
      <c r="G863" s="3">
        <v>393.4</v>
      </c>
      <c r="H863">
        <f>VLOOKUP(B863,vax!$B$2:$I$586,8, FALSE)</f>
        <v>143.34196754242217</v>
      </c>
    </row>
    <row r="864" spans="1:8" hidden="1" x14ac:dyDescent="0.35">
      <c r="A864" s="3" t="s">
        <v>1011</v>
      </c>
      <c r="B864">
        <v>39045</v>
      </c>
      <c r="C864">
        <v>2021</v>
      </c>
      <c r="D864">
        <v>2021</v>
      </c>
      <c r="E864">
        <v>473</v>
      </c>
      <c r="F864" s="3">
        <v>92718</v>
      </c>
      <c r="G864" s="3">
        <v>510.1</v>
      </c>
      <c r="H864">
        <f>VLOOKUP(B864,vax!$B$2:$I$586,8, FALSE)</f>
        <v>143.34196754242217</v>
      </c>
    </row>
    <row r="865" spans="1:8" hidden="1" x14ac:dyDescent="0.35">
      <c r="A865" s="3" t="s">
        <v>1011</v>
      </c>
      <c r="B865">
        <v>39045</v>
      </c>
      <c r="C865">
        <v>2022</v>
      </c>
      <c r="D865">
        <v>2022</v>
      </c>
      <c r="E865">
        <v>416</v>
      </c>
      <c r="F865" s="3">
        <v>93687</v>
      </c>
      <c r="G865" s="3">
        <v>444</v>
      </c>
      <c r="H865">
        <f>VLOOKUP(B865,vax!$B$2:$I$586,8, FALSE)</f>
        <v>143.34196754242217</v>
      </c>
    </row>
    <row r="866" spans="1:8" x14ac:dyDescent="0.35">
      <c r="A866" s="3" t="s">
        <v>645</v>
      </c>
      <c r="B866">
        <v>5045</v>
      </c>
      <c r="C866">
        <v>2018</v>
      </c>
      <c r="D866">
        <v>2018</v>
      </c>
      <c r="E866">
        <v>293</v>
      </c>
      <c r="F866" s="3">
        <v>76248</v>
      </c>
      <c r="G866" s="3">
        <v>384.3</v>
      </c>
      <c r="H866">
        <f>VLOOKUP(B866,vax!$B$2:$I$586,8, FALSE)</f>
        <v>120.27355360688694</v>
      </c>
    </row>
    <row r="867" spans="1:8" hidden="1" x14ac:dyDescent="0.35">
      <c r="A867" s="3" t="s">
        <v>645</v>
      </c>
      <c r="B867">
        <v>5045</v>
      </c>
      <c r="C867">
        <v>2019</v>
      </c>
      <c r="D867">
        <v>2019</v>
      </c>
      <c r="E867">
        <v>299</v>
      </c>
      <c r="F867" s="3">
        <v>76833</v>
      </c>
      <c r="G867" s="3">
        <v>389.2</v>
      </c>
      <c r="H867">
        <f>VLOOKUP(B867,vax!$B$2:$I$586,8, FALSE)</f>
        <v>120.27355360688694</v>
      </c>
    </row>
    <row r="868" spans="1:8" hidden="1" x14ac:dyDescent="0.35">
      <c r="A868" s="3" t="s">
        <v>645</v>
      </c>
      <c r="B868">
        <v>5045</v>
      </c>
      <c r="C868">
        <v>2020</v>
      </c>
      <c r="D868">
        <v>2020</v>
      </c>
      <c r="E868">
        <v>296</v>
      </c>
      <c r="F868" s="3">
        <v>77071</v>
      </c>
      <c r="G868" s="3">
        <v>384.1</v>
      </c>
      <c r="H868">
        <f>VLOOKUP(B868,vax!$B$2:$I$586,8, FALSE)</f>
        <v>120.27355360688694</v>
      </c>
    </row>
    <row r="869" spans="1:8" hidden="1" x14ac:dyDescent="0.35">
      <c r="A869" s="3" t="s">
        <v>645</v>
      </c>
      <c r="B869">
        <v>5045</v>
      </c>
      <c r="C869">
        <v>2021</v>
      </c>
      <c r="D869">
        <v>2021</v>
      </c>
      <c r="E869">
        <v>375</v>
      </c>
      <c r="F869" s="3">
        <v>75952</v>
      </c>
      <c r="G869" s="3">
        <v>493.7</v>
      </c>
      <c r="H869">
        <f>VLOOKUP(B869,vax!$B$2:$I$586,8, FALSE)</f>
        <v>120.27355360688694</v>
      </c>
    </row>
    <row r="870" spans="1:8" hidden="1" x14ac:dyDescent="0.35">
      <c r="A870" s="3" t="s">
        <v>645</v>
      </c>
      <c r="B870">
        <v>5045</v>
      </c>
      <c r="C870">
        <v>2022</v>
      </c>
      <c r="D870">
        <v>2022</v>
      </c>
      <c r="E870">
        <v>308</v>
      </c>
      <c r="F870" s="3">
        <v>76858</v>
      </c>
      <c r="G870" s="3">
        <v>400.7</v>
      </c>
      <c r="H870">
        <f>VLOOKUP(B870,vax!$B$2:$I$586,8, FALSE)</f>
        <v>120.27355360688694</v>
      </c>
    </row>
    <row r="871" spans="1:8" x14ac:dyDescent="0.35">
      <c r="A871" s="3" t="s">
        <v>814</v>
      </c>
      <c r="B871">
        <v>21067</v>
      </c>
      <c r="C871">
        <v>2018</v>
      </c>
      <c r="D871">
        <v>2018</v>
      </c>
      <c r="E871">
        <v>696</v>
      </c>
      <c r="F871" s="3">
        <v>201275</v>
      </c>
      <c r="G871" s="3">
        <v>345.8</v>
      </c>
      <c r="H871">
        <f>VLOOKUP(B871,vax!$B$2:$I$586,8, FALSE)</f>
        <v>173.8715146234278</v>
      </c>
    </row>
    <row r="872" spans="1:8" hidden="1" x14ac:dyDescent="0.35">
      <c r="A872" s="3" t="s">
        <v>814</v>
      </c>
      <c r="B872">
        <v>21067</v>
      </c>
      <c r="C872">
        <v>2019</v>
      </c>
      <c r="D872">
        <v>2019</v>
      </c>
      <c r="E872">
        <v>675</v>
      </c>
      <c r="F872" s="3">
        <v>199575</v>
      </c>
      <c r="G872" s="3">
        <v>338.2</v>
      </c>
      <c r="H872">
        <f>VLOOKUP(B872,vax!$B$2:$I$586,8, FALSE)</f>
        <v>173.8715146234278</v>
      </c>
    </row>
    <row r="873" spans="1:8" hidden="1" x14ac:dyDescent="0.35">
      <c r="A873" s="3" t="s">
        <v>814</v>
      </c>
      <c r="B873">
        <v>21067</v>
      </c>
      <c r="C873">
        <v>2020</v>
      </c>
      <c r="D873">
        <v>2020</v>
      </c>
      <c r="E873">
        <v>841</v>
      </c>
      <c r="F873" s="3">
        <v>198861</v>
      </c>
      <c r="G873" s="3">
        <v>422.9</v>
      </c>
      <c r="H873">
        <f>VLOOKUP(B873,vax!$B$2:$I$586,8, FALSE)</f>
        <v>173.8715146234278</v>
      </c>
    </row>
    <row r="874" spans="1:8" hidden="1" x14ac:dyDescent="0.35">
      <c r="A874" s="3" t="s">
        <v>814</v>
      </c>
      <c r="B874">
        <v>21067</v>
      </c>
      <c r="C874">
        <v>2021</v>
      </c>
      <c r="D874">
        <v>2021</v>
      </c>
      <c r="E874">
        <v>865</v>
      </c>
      <c r="F874" s="3">
        <v>196735</v>
      </c>
      <c r="G874" s="3">
        <v>439.7</v>
      </c>
      <c r="H874">
        <f>VLOOKUP(B874,vax!$B$2:$I$586,8, FALSE)</f>
        <v>173.8715146234278</v>
      </c>
    </row>
    <row r="875" spans="1:8" hidden="1" x14ac:dyDescent="0.35">
      <c r="A875" s="3" t="s">
        <v>814</v>
      </c>
      <c r="B875">
        <v>21067</v>
      </c>
      <c r="C875">
        <v>2022</v>
      </c>
      <c r="D875">
        <v>2022</v>
      </c>
      <c r="E875">
        <v>793</v>
      </c>
      <c r="F875" s="3">
        <v>195507</v>
      </c>
      <c r="G875" s="3">
        <v>405.6</v>
      </c>
      <c r="H875">
        <f>VLOOKUP(B875,vax!$B$2:$I$586,8, FALSE)</f>
        <v>173.8715146234278</v>
      </c>
    </row>
    <row r="876" spans="1:8" x14ac:dyDescent="0.35">
      <c r="A876" s="3" t="s">
        <v>1060</v>
      </c>
      <c r="B876">
        <v>42051</v>
      </c>
      <c r="C876">
        <v>2018</v>
      </c>
      <c r="D876">
        <v>2018</v>
      </c>
      <c r="E876">
        <v>431</v>
      </c>
      <c r="F876" s="3">
        <v>75405</v>
      </c>
      <c r="G876" s="3">
        <v>571.6</v>
      </c>
      <c r="H876">
        <f>VLOOKUP(B876,vax!$B$2:$I$586,8, FALSE)</f>
        <v>135.25405560857004</v>
      </c>
    </row>
    <row r="877" spans="1:8" hidden="1" x14ac:dyDescent="0.35">
      <c r="A877" s="3" t="s">
        <v>1060</v>
      </c>
      <c r="B877">
        <v>42051</v>
      </c>
      <c r="C877">
        <v>2019</v>
      </c>
      <c r="D877">
        <v>2019</v>
      </c>
      <c r="E877">
        <v>422</v>
      </c>
      <c r="F877" s="3">
        <v>74167</v>
      </c>
      <c r="G877" s="3">
        <v>569</v>
      </c>
      <c r="H877">
        <f>VLOOKUP(B877,vax!$B$2:$I$586,8, FALSE)</f>
        <v>135.25405560857004</v>
      </c>
    </row>
    <row r="878" spans="1:8" hidden="1" x14ac:dyDescent="0.35">
      <c r="A878" s="3" t="s">
        <v>1060</v>
      </c>
      <c r="B878">
        <v>42051</v>
      </c>
      <c r="C878">
        <v>2020</v>
      </c>
      <c r="D878">
        <v>2020</v>
      </c>
      <c r="E878">
        <v>486</v>
      </c>
      <c r="F878" s="3">
        <v>72816</v>
      </c>
      <c r="G878" s="3">
        <v>667.4</v>
      </c>
      <c r="H878">
        <f>VLOOKUP(B878,vax!$B$2:$I$586,8, FALSE)</f>
        <v>135.25405560857004</v>
      </c>
    </row>
    <row r="879" spans="1:8" hidden="1" x14ac:dyDescent="0.35">
      <c r="A879" s="3" t="s">
        <v>1060</v>
      </c>
      <c r="B879">
        <v>42051</v>
      </c>
      <c r="C879">
        <v>2021</v>
      </c>
      <c r="D879">
        <v>2021</v>
      </c>
      <c r="E879">
        <v>606</v>
      </c>
      <c r="F879" s="3">
        <v>72080</v>
      </c>
      <c r="G879" s="3">
        <v>840.7</v>
      </c>
      <c r="H879">
        <f>VLOOKUP(B879,vax!$B$2:$I$586,8, FALSE)</f>
        <v>135.25405560857004</v>
      </c>
    </row>
    <row r="880" spans="1:8" hidden="1" x14ac:dyDescent="0.35">
      <c r="A880" s="3" t="s">
        <v>1060</v>
      </c>
      <c r="B880">
        <v>42051</v>
      </c>
      <c r="C880">
        <v>2022</v>
      </c>
      <c r="D880">
        <v>2022</v>
      </c>
      <c r="E880">
        <v>525</v>
      </c>
      <c r="F880" s="3">
        <v>70769</v>
      </c>
      <c r="G880" s="3">
        <v>741.9</v>
      </c>
      <c r="H880">
        <f>VLOOKUP(B880,vax!$B$2:$I$586,8, FALSE)</f>
        <v>135.25405560857004</v>
      </c>
    </row>
    <row r="881" spans="1:8" x14ac:dyDescent="0.35">
      <c r="A881" s="3" t="s">
        <v>718</v>
      </c>
      <c r="B881">
        <v>12035</v>
      </c>
      <c r="C881">
        <v>2018</v>
      </c>
      <c r="D881">
        <v>2018</v>
      </c>
      <c r="E881">
        <v>246</v>
      </c>
      <c r="F881" s="3">
        <v>56723</v>
      </c>
      <c r="G881" s="3">
        <v>433.7</v>
      </c>
      <c r="H881">
        <f>VLOOKUP(B881,vax!$B$2:$I$586,8, FALSE)</f>
        <v>143.5229278364248</v>
      </c>
    </row>
    <row r="882" spans="1:8" hidden="1" x14ac:dyDescent="0.35">
      <c r="A882" s="3" t="s">
        <v>718</v>
      </c>
      <c r="B882">
        <v>12035</v>
      </c>
      <c r="C882">
        <v>2019</v>
      </c>
      <c r="D882">
        <v>2019</v>
      </c>
      <c r="E882">
        <v>292</v>
      </c>
      <c r="F882" s="3">
        <v>57947</v>
      </c>
      <c r="G882" s="3">
        <v>503.9</v>
      </c>
      <c r="H882">
        <f>VLOOKUP(B882,vax!$B$2:$I$586,8, FALSE)</f>
        <v>143.5229278364248</v>
      </c>
    </row>
    <row r="883" spans="1:8" hidden="1" x14ac:dyDescent="0.35">
      <c r="A883" s="3" t="s">
        <v>718</v>
      </c>
      <c r="B883">
        <v>12035</v>
      </c>
      <c r="C883">
        <v>2020</v>
      </c>
      <c r="D883">
        <v>2020</v>
      </c>
      <c r="E883">
        <v>308</v>
      </c>
      <c r="F883" s="3">
        <v>59379</v>
      </c>
      <c r="G883" s="3">
        <v>518.70000000000005</v>
      </c>
      <c r="H883">
        <f>VLOOKUP(B883,vax!$B$2:$I$586,8, FALSE)</f>
        <v>143.5229278364248</v>
      </c>
    </row>
    <row r="884" spans="1:8" hidden="1" x14ac:dyDescent="0.35">
      <c r="A884" s="3" t="s">
        <v>718</v>
      </c>
      <c r="B884">
        <v>12035</v>
      </c>
      <c r="C884">
        <v>2021</v>
      </c>
      <c r="D884">
        <v>2021</v>
      </c>
      <c r="E884">
        <v>355</v>
      </c>
      <c r="F884" s="3">
        <v>61350</v>
      </c>
      <c r="G884" s="3">
        <v>578.6</v>
      </c>
      <c r="H884">
        <f>VLOOKUP(B884,vax!$B$2:$I$586,8, FALSE)</f>
        <v>143.5229278364248</v>
      </c>
    </row>
    <row r="885" spans="1:8" hidden="1" x14ac:dyDescent="0.35">
      <c r="A885" s="3" t="s">
        <v>718</v>
      </c>
      <c r="B885">
        <v>12035</v>
      </c>
      <c r="C885">
        <v>2022</v>
      </c>
      <c r="D885">
        <v>2022</v>
      </c>
      <c r="E885">
        <v>327</v>
      </c>
      <c r="F885" s="3">
        <v>64498</v>
      </c>
      <c r="G885" s="3">
        <v>507</v>
      </c>
      <c r="H885">
        <f>VLOOKUP(B885,vax!$B$2:$I$586,8, FALSE)</f>
        <v>143.5229278364248</v>
      </c>
    </row>
    <row r="886" spans="1:8" x14ac:dyDescent="0.35">
      <c r="A886" s="3" t="s">
        <v>911</v>
      </c>
      <c r="B886">
        <v>30029</v>
      </c>
      <c r="C886">
        <v>2018</v>
      </c>
      <c r="D886">
        <v>2018</v>
      </c>
      <c r="E886">
        <v>202</v>
      </c>
      <c r="F886" s="3">
        <v>57796</v>
      </c>
      <c r="G886" s="3">
        <v>349.5</v>
      </c>
      <c r="H886">
        <f>VLOOKUP(B886,vax!$B$2:$I$586,8, FALSE)</f>
        <v>102.98286966336896</v>
      </c>
    </row>
    <row r="887" spans="1:8" hidden="1" x14ac:dyDescent="0.35">
      <c r="A887" s="3" t="s">
        <v>911</v>
      </c>
      <c r="B887">
        <v>30029</v>
      </c>
      <c r="C887">
        <v>2019</v>
      </c>
      <c r="D887">
        <v>2019</v>
      </c>
      <c r="E887">
        <v>203</v>
      </c>
      <c r="F887" s="3">
        <v>58366</v>
      </c>
      <c r="G887" s="3">
        <v>347.8</v>
      </c>
      <c r="H887">
        <f>VLOOKUP(B887,vax!$B$2:$I$586,8, FALSE)</f>
        <v>102.98286966336896</v>
      </c>
    </row>
    <row r="888" spans="1:8" hidden="1" x14ac:dyDescent="0.35">
      <c r="A888" s="3" t="s">
        <v>911</v>
      </c>
      <c r="B888">
        <v>30029</v>
      </c>
      <c r="C888">
        <v>2020</v>
      </c>
      <c r="D888">
        <v>2020</v>
      </c>
      <c r="E888">
        <v>244</v>
      </c>
      <c r="F888" s="3">
        <v>59109</v>
      </c>
      <c r="G888" s="3">
        <v>412.8</v>
      </c>
      <c r="H888">
        <f>VLOOKUP(B888,vax!$B$2:$I$586,8, FALSE)</f>
        <v>102.98286966336896</v>
      </c>
    </row>
    <row r="889" spans="1:8" hidden="1" x14ac:dyDescent="0.35">
      <c r="A889" s="3" t="s">
        <v>911</v>
      </c>
      <c r="B889">
        <v>30029</v>
      </c>
      <c r="C889">
        <v>2021</v>
      </c>
      <c r="D889">
        <v>2021</v>
      </c>
      <c r="E889">
        <v>305</v>
      </c>
      <c r="F889" s="3">
        <v>60700</v>
      </c>
      <c r="G889" s="3">
        <v>502.5</v>
      </c>
      <c r="H889">
        <f>VLOOKUP(B889,vax!$B$2:$I$586,8, FALSE)</f>
        <v>102.98286966336896</v>
      </c>
    </row>
    <row r="890" spans="1:8" hidden="1" x14ac:dyDescent="0.35">
      <c r="A890" s="3" t="s">
        <v>911</v>
      </c>
      <c r="B890">
        <v>30029</v>
      </c>
      <c r="C890">
        <v>2022</v>
      </c>
      <c r="D890">
        <v>2022</v>
      </c>
      <c r="E890">
        <v>234</v>
      </c>
      <c r="F890" s="3">
        <v>62429</v>
      </c>
      <c r="G890" s="3">
        <v>374.8</v>
      </c>
      <c r="H890">
        <f>VLOOKUP(B890,vax!$B$2:$I$586,8, FALSE)</f>
        <v>102.98286966336896</v>
      </c>
    </row>
    <row r="891" spans="1:8" x14ac:dyDescent="0.35">
      <c r="A891" s="3" t="s">
        <v>1086</v>
      </c>
      <c r="B891">
        <v>45041</v>
      </c>
      <c r="C891">
        <v>2018</v>
      </c>
      <c r="D891">
        <v>2018</v>
      </c>
      <c r="E891">
        <v>486</v>
      </c>
      <c r="F891" s="3">
        <v>78821</v>
      </c>
      <c r="G891" s="3">
        <v>616.6</v>
      </c>
      <c r="H891">
        <f>VLOOKUP(B891,vax!$B$2:$I$586,8, FALSE)</f>
        <v>134.40777316837378</v>
      </c>
    </row>
    <row r="892" spans="1:8" hidden="1" x14ac:dyDescent="0.35">
      <c r="A892" s="3" t="s">
        <v>1086</v>
      </c>
      <c r="B892">
        <v>45041</v>
      </c>
      <c r="C892">
        <v>2019</v>
      </c>
      <c r="D892">
        <v>2019</v>
      </c>
      <c r="E892">
        <v>483</v>
      </c>
      <c r="F892" s="3">
        <v>78440</v>
      </c>
      <c r="G892" s="3">
        <v>615.79999999999995</v>
      </c>
      <c r="H892">
        <f>VLOOKUP(B892,vax!$B$2:$I$586,8, FALSE)</f>
        <v>134.40777316837378</v>
      </c>
    </row>
    <row r="893" spans="1:8" hidden="1" x14ac:dyDescent="0.35">
      <c r="A893" s="3" t="s">
        <v>1086</v>
      </c>
      <c r="B893">
        <v>45041</v>
      </c>
      <c r="C893">
        <v>2020</v>
      </c>
      <c r="D893">
        <v>2020</v>
      </c>
      <c r="E893">
        <v>609</v>
      </c>
      <c r="F893" s="3">
        <v>77752</v>
      </c>
      <c r="G893" s="3">
        <v>783.3</v>
      </c>
      <c r="H893">
        <f>VLOOKUP(B893,vax!$B$2:$I$586,8, FALSE)</f>
        <v>134.40777316837378</v>
      </c>
    </row>
    <row r="894" spans="1:8" hidden="1" x14ac:dyDescent="0.35">
      <c r="A894" s="3" t="s">
        <v>1086</v>
      </c>
      <c r="B894">
        <v>45041</v>
      </c>
      <c r="C894">
        <v>2021</v>
      </c>
      <c r="D894">
        <v>2021</v>
      </c>
      <c r="E894">
        <v>643</v>
      </c>
      <c r="F894" s="3">
        <v>76945</v>
      </c>
      <c r="G894" s="3">
        <v>835.7</v>
      </c>
      <c r="H894">
        <f>VLOOKUP(B894,vax!$B$2:$I$586,8, FALSE)</f>
        <v>134.40777316837378</v>
      </c>
    </row>
    <row r="895" spans="1:8" hidden="1" x14ac:dyDescent="0.35">
      <c r="A895" s="3" t="s">
        <v>1086</v>
      </c>
      <c r="B895">
        <v>45041</v>
      </c>
      <c r="C895">
        <v>2022</v>
      </c>
      <c r="D895">
        <v>2022</v>
      </c>
      <c r="E895">
        <v>562</v>
      </c>
      <c r="F895" s="3">
        <v>76696</v>
      </c>
      <c r="G895" s="3">
        <v>732.8</v>
      </c>
      <c r="H895">
        <f>VLOOKUP(B895,vax!$B$2:$I$586,8, FALSE)</f>
        <v>134.40777316837378</v>
      </c>
    </row>
    <row r="896" spans="1:8" x14ac:dyDescent="0.35">
      <c r="A896" s="3" t="s">
        <v>1192</v>
      </c>
      <c r="B896">
        <v>55039</v>
      </c>
      <c r="C896">
        <v>2018</v>
      </c>
      <c r="D896">
        <v>2018</v>
      </c>
      <c r="E896">
        <v>181</v>
      </c>
      <c r="F896" s="3">
        <v>59431</v>
      </c>
      <c r="G896" s="3">
        <v>304.60000000000002</v>
      </c>
      <c r="H896">
        <f>VLOOKUP(B896,vax!$B$2:$I$586,8, FALSE)</f>
        <v>135.31020421372858</v>
      </c>
    </row>
    <row r="897" spans="1:8" hidden="1" x14ac:dyDescent="0.35">
      <c r="A897" s="3" t="s">
        <v>1192</v>
      </c>
      <c r="B897">
        <v>55039</v>
      </c>
      <c r="C897">
        <v>2019</v>
      </c>
      <c r="D897">
        <v>2019</v>
      </c>
      <c r="E897">
        <v>206</v>
      </c>
      <c r="F897" s="3">
        <v>59216</v>
      </c>
      <c r="G897" s="3">
        <v>347.9</v>
      </c>
      <c r="H897">
        <f>VLOOKUP(B897,vax!$B$2:$I$586,8, FALSE)</f>
        <v>135.31020421372858</v>
      </c>
    </row>
    <row r="898" spans="1:8" hidden="1" x14ac:dyDescent="0.35">
      <c r="A898" s="3" t="s">
        <v>1192</v>
      </c>
      <c r="B898">
        <v>55039</v>
      </c>
      <c r="C898">
        <v>2020</v>
      </c>
      <c r="D898">
        <v>2020</v>
      </c>
      <c r="E898">
        <v>229</v>
      </c>
      <c r="F898" s="3">
        <v>58685</v>
      </c>
      <c r="G898" s="3">
        <v>390.2</v>
      </c>
      <c r="H898">
        <f>VLOOKUP(B898,vax!$B$2:$I$586,8, FALSE)</f>
        <v>135.31020421372858</v>
      </c>
    </row>
    <row r="899" spans="1:8" hidden="1" x14ac:dyDescent="0.35">
      <c r="A899" s="3" t="s">
        <v>1192</v>
      </c>
      <c r="B899">
        <v>55039</v>
      </c>
      <c r="C899">
        <v>2021</v>
      </c>
      <c r="D899">
        <v>2021</v>
      </c>
      <c r="E899">
        <v>251</v>
      </c>
      <c r="F899" s="3">
        <v>59535</v>
      </c>
      <c r="G899" s="3">
        <v>421.6</v>
      </c>
      <c r="H899">
        <f>VLOOKUP(B899,vax!$B$2:$I$586,8, FALSE)</f>
        <v>135.31020421372858</v>
      </c>
    </row>
    <row r="900" spans="1:8" hidden="1" x14ac:dyDescent="0.35">
      <c r="A900" s="3" t="s">
        <v>1192</v>
      </c>
      <c r="B900">
        <v>55039</v>
      </c>
      <c r="C900">
        <v>2022</v>
      </c>
      <c r="D900">
        <v>2022</v>
      </c>
      <c r="E900">
        <v>249</v>
      </c>
      <c r="F900" s="3">
        <v>58761</v>
      </c>
      <c r="G900" s="3">
        <v>423.8</v>
      </c>
      <c r="H900">
        <f>VLOOKUP(B900,vax!$B$2:$I$586,8, FALSE)</f>
        <v>135.31020421372858</v>
      </c>
    </row>
    <row r="901" spans="1:8" x14ac:dyDescent="0.35">
      <c r="A901" s="3" t="s">
        <v>984</v>
      </c>
      <c r="B901">
        <v>37067</v>
      </c>
      <c r="C901">
        <v>2018</v>
      </c>
      <c r="D901">
        <v>2018</v>
      </c>
      <c r="E901">
        <v>857</v>
      </c>
      <c r="F901" s="3">
        <v>219809</v>
      </c>
      <c r="G901" s="3">
        <v>389.9</v>
      </c>
      <c r="H901">
        <f>VLOOKUP(B901,vax!$B$2:$I$586,8, FALSE)</f>
        <v>163.262148606891</v>
      </c>
    </row>
    <row r="902" spans="1:8" hidden="1" x14ac:dyDescent="0.35">
      <c r="A902" s="3" t="s">
        <v>984</v>
      </c>
      <c r="B902">
        <v>37067</v>
      </c>
      <c r="C902">
        <v>2019</v>
      </c>
      <c r="D902">
        <v>2019</v>
      </c>
      <c r="E902">
        <v>892</v>
      </c>
      <c r="F902" s="3">
        <v>220695</v>
      </c>
      <c r="G902" s="3">
        <v>404.2</v>
      </c>
      <c r="H902">
        <f>VLOOKUP(B902,vax!$B$2:$I$586,8, FALSE)</f>
        <v>163.262148606891</v>
      </c>
    </row>
    <row r="903" spans="1:8" hidden="1" x14ac:dyDescent="0.35">
      <c r="A903" s="3" t="s">
        <v>984</v>
      </c>
      <c r="B903">
        <v>37067</v>
      </c>
      <c r="C903">
        <v>2020</v>
      </c>
      <c r="D903">
        <v>2020</v>
      </c>
      <c r="E903">
        <v>1004</v>
      </c>
      <c r="F903" s="3">
        <v>220802</v>
      </c>
      <c r="G903" s="3">
        <v>454.7</v>
      </c>
      <c r="H903">
        <f>VLOOKUP(B903,vax!$B$2:$I$586,8, FALSE)</f>
        <v>163.262148606891</v>
      </c>
    </row>
    <row r="904" spans="1:8" hidden="1" x14ac:dyDescent="0.35">
      <c r="A904" s="3" t="s">
        <v>984</v>
      </c>
      <c r="B904">
        <v>37067</v>
      </c>
      <c r="C904">
        <v>2021</v>
      </c>
      <c r="D904">
        <v>2021</v>
      </c>
      <c r="E904">
        <v>1178</v>
      </c>
      <c r="F904" s="3">
        <v>221571</v>
      </c>
      <c r="G904" s="3">
        <v>531.70000000000005</v>
      </c>
      <c r="H904">
        <f>VLOOKUP(B904,vax!$B$2:$I$586,8, FALSE)</f>
        <v>163.262148606891</v>
      </c>
    </row>
    <row r="905" spans="1:8" hidden="1" x14ac:dyDescent="0.35">
      <c r="A905" s="3" t="s">
        <v>984</v>
      </c>
      <c r="B905">
        <v>37067</v>
      </c>
      <c r="C905">
        <v>2022</v>
      </c>
      <c r="D905">
        <v>2022</v>
      </c>
      <c r="E905">
        <v>1111</v>
      </c>
      <c r="F905" s="3">
        <v>223028</v>
      </c>
      <c r="G905" s="3">
        <v>498.1</v>
      </c>
      <c r="H905">
        <f>VLOOKUP(B905,vax!$B$2:$I$586,8, FALSE)</f>
        <v>163.262148606891</v>
      </c>
    </row>
    <row r="906" spans="1:8" x14ac:dyDescent="0.35">
      <c r="A906" s="3" t="s">
        <v>1122</v>
      </c>
      <c r="B906">
        <v>48157</v>
      </c>
      <c r="C906">
        <v>2018</v>
      </c>
      <c r="D906">
        <v>2018</v>
      </c>
      <c r="E906">
        <v>995</v>
      </c>
      <c r="F906" s="3">
        <v>464187</v>
      </c>
      <c r="G906" s="3">
        <v>214.4</v>
      </c>
      <c r="H906">
        <f>VLOOKUP(B906,vax!$B$2:$I$586,8, FALSE)</f>
        <v>191.20235076928037</v>
      </c>
    </row>
    <row r="907" spans="1:8" hidden="1" x14ac:dyDescent="0.35">
      <c r="A907" s="3" t="s">
        <v>1122</v>
      </c>
      <c r="B907">
        <v>48157</v>
      </c>
      <c r="C907">
        <v>2019</v>
      </c>
      <c r="D907">
        <v>2019</v>
      </c>
      <c r="E907">
        <v>1033</v>
      </c>
      <c r="F907" s="3">
        <v>475275</v>
      </c>
      <c r="G907" s="3">
        <v>217.3</v>
      </c>
      <c r="H907">
        <f>VLOOKUP(B907,vax!$B$2:$I$586,8, FALSE)</f>
        <v>191.20235076928037</v>
      </c>
    </row>
    <row r="908" spans="1:8" hidden="1" x14ac:dyDescent="0.35">
      <c r="A908" s="3" t="s">
        <v>1122</v>
      </c>
      <c r="B908">
        <v>48157</v>
      </c>
      <c r="C908">
        <v>2020</v>
      </c>
      <c r="D908">
        <v>2020</v>
      </c>
      <c r="E908">
        <v>1241</v>
      </c>
      <c r="F908" s="3">
        <v>490233</v>
      </c>
      <c r="G908" s="3">
        <v>253.1</v>
      </c>
      <c r="H908">
        <f>VLOOKUP(B908,vax!$B$2:$I$586,8, FALSE)</f>
        <v>191.20235076928037</v>
      </c>
    </row>
    <row r="909" spans="1:8" hidden="1" x14ac:dyDescent="0.35">
      <c r="A909" s="3" t="s">
        <v>1122</v>
      </c>
      <c r="B909">
        <v>48157</v>
      </c>
      <c r="C909">
        <v>2021</v>
      </c>
      <c r="D909">
        <v>2021</v>
      </c>
      <c r="E909">
        <v>1361</v>
      </c>
      <c r="F909" s="3">
        <v>501192</v>
      </c>
      <c r="G909" s="3">
        <v>271.60000000000002</v>
      </c>
      <c r="H909">
        <f>VLOOKUP(B909,vax!$B$2:$I$586,8, FALSE)</f>
        <v>191.20235076928037</v>
      </c>
    </row>
    <row r="910" spans="1:8" hidden="1" x14ac:dyDescent="0.35">
      <c r="A910" s="3" t="s">
        <v>1122</v>
      </c>
      <c r="B910">
        <v>48157</v>
      </c>
      <c r="C910">
        <v>2022</v>
      </c>
      <c r="D910">
        <v>2022</v>
      </c>
      <c r="E910">
        <v>1219</v>
      </c>
      <c r="F910" s="3">
        <v>519557</v>
      </c>
      <c r="G910" s="3">
        <v>234.6</v>
      </c>
      <c r="H910">
        <f>VLOOKUP(B910,vax!$B$2:$I$586,8, FALSE)</f>
        <v>191.20235076928037</v>
      </c>
    </row>
    <row r="911" spans="1:8" x14ac:dyDescent="0.35">
      <c r="A911" s="3" t="s">
        <v>902</v>
      </c>
      <c r="B911">
        <v>29071</v>
      </c>
      <c r="C911">
        <v>2018</v>
      </c>
      <c r="D911">
        <v>2018</v>
      </c>
      <c r="E911">
        <v>269</v>
      </c>
      <c r="F911" s="3">
        <v>59711</v>
      </c>
      <c r="G911" s="3">
        <v>450.5</v>
      </c>
      <c r="H911">
        <f>VLOOKUP(B911,vax!$B$2:$I$586,8, FALSE)</f>
        <v>130.69215428765989</v>
      </c>
    </row>
    <row r="912" spans="1:8" hidden="1" x14ac:dyDescent="0.35">
      <c r="A912" s="3" t="s">
        <v>902</v>
      </c>
      <c r="B912">
        <v>29071</v>
      </c>
      <c r="C912">
        <v>2019</v>
      </c>
      <c r="D912">
        <v>2019</v>
      </c>
      <c r="E912">
        <v>297</v>
      </c>
      <c r="F912" s="3">
        <v>59579</v>
      </c>
      <c r="G912" s="3">
        <v>498.5</v>
      </c>
      <c r="H912">
        <f>VLOOKUP(B912,vax!$B$2:$I$586,8, FALSE)</f>
        <v>130.69215428765989</v>
      </c>
    </row>
    <row r="913" spans="1:8" hidden="1" x14ac:dyDescent="0.35">
      <c r="A913" s="3" t="s">
        <v>902</v>
      </c>
      <c r="B913">
        <v>29071</v>
      </c>
      <c r="C913">
        <v>2020</v>
      </c>
      <c r="D913">
        <v>2020</v>
      </c>
      <c r="E913">
        <v>315</v>
      </c>
      <c r="F913" s="3">
        <v>59604</v>
      </c>
      <c r="G913" s="3">
        <v>528.5</v>
      </c>
      <c r="H913">
        <f>VLOOKUP(B913,vax!$B$2:$I$586,8, FALSE)</f>
        <v>130.69215428765989</v>
      </c>
    </row>
    <row r="914" spans="1:8" hidden="1" x14ac:dyDescent="0.35">
      <c r="A914" s="3" t="s">
        <v>902</v>
      </c>
      <c r="B914">
        <v>29071</v>
      </c>
      <c r="C914">
        <v>2021</v>
      </c>
      <c r="D914">
        <v>2021</v>
      </c>
      <c r="E914">
        <v>351</v>
      </c>
      <c r="F914" s="3">
        <v>59905</v>
      </c>
      <c r="G914" s="3">
        <v>585.9</v>
      </c>
      <c r="H914">
        <f>VLOOKUP(B914,vax!$B$2:$I$586,8, FALSE)</f>
        <v>130.69215428765989</v>
      </c>
    </row>
    <row r="915" spans="1:8" hidden="1" x14ac:dyDescent="0.35">
      <c r="A915" s="3" t="s">
        <v>902</v>
      </c>
      <c r="B915">
        <v>29071</v>
      </c>
      <c r="C915">
        <v>2022</v>
      </c>
      <c r="D915">
        <v>2022</v>
      </c>
      <c r="E915">
        <v>344</v>
      </c>
      <c r="F915" s="3">
        <v>60058</v>
      </c>
      <c r="G915" s="3">
        <v>572.79999999999995</v>
      </c>
      <c r="H915">
        <f>VLOOKUP(B915,vax!$B$2:$I$586,8, FALSE)</f>
        <v>130.69215428765989</v>
      </c>
    </row>
    <row r="916" spans="1:8" x14ac:dyDescent="0.35">
      <c r="A916" s="3" t="s">
        <v>1012</v>
      </c>
      <c r="B916">
        <v>39049</v>
      </c>
      <c r="C916">
        <v>2018</v>
      </c>
      <c r="D916">
        <v>2018</v>
      </c>
      <c r="E916">
        <v>3199</v>
      </c>
      <c r="F916" s="3">
        <v>810889</v>
      </c>
      <c r="G916" s="3">
        <v>394.5</v>
      </c>
      <c r="H916">
        <f>VLOOKUP(B916,vax!$B$2:$I$586,8, FALSE)</f>
        <v>167.78530215537265</v>
      </c>
    </row>
    <row r="917" spans="1:8" hidden="1" x14ac:dyDescent="0.35">
      <c r="A917" s="3" t="s">
        <v>1012</v>
      </c>
      <c r="B917">
        <v>39049</v>
      </c>
      <c r="C917">
        <v>2019</v>
      </c>
      <c r="D917">
        <v>2019</v>
      </c>
      <c r="E917">
        <v>3185</v>
      </c>
      <c r="F917" s="3">
        <v>810850</v>
      </c>
      <c r="G917" s="3">
        <v>392.8</v>
      </c>
      <c r="H917">
        <f>VLOOKUP(B917,vax!$B$2:$I$586,8, FALSE)</f>
        <v>167.78530215537265</v>
      </c>
    </row>
    <row r="918" spans="1:8" hidden="1" x14ac:dyDescent="0.35">
      <c r="A918" s="3" t="s">
        <v>1012</v>
      </c>
      <c r="B918">
        <v>39049</v>
      </c>
      <c r="C918">
        <v>2020</v>
      </c>
      <c r="D918">
        <v>2020</v>
      </c>
      <c r="E918">
        <v>3689</v>
      </c>
      <c r="F918" s="3">
        <v>813539</v>
      </c>
      <c r="G918" s="3">
        <v>453.5</v>
      </c>
      <c r="H918">
        <f>VLOOKUP(B918,vax!$B$2:$I$586,8, FALSE)</f>
        <v>167.78530215537265</v>
      </c>
    </row>
    <row r="919" spans="1:8" hidden="1" x14ac:dyDescent="0.35">
      <c r="A919" s="3" t="s">
        <v>1012</v>
      </c>
      <c r="B919">
        <v>39049</v>
      </c>
      <c r="C919">
        <v>2021</v>
      </c>
      <c r="D919">
        <v>2021</v>
      </c>
      <c r="E919">
        <v>3885</v>
      </c>
      <c r="F919" s="3">
        <v>809125</v>
      </c>
      <c r="G919" s="3">
        <v>480.1</v>
      </c>
      <c r="H919">
        <f>VLOOKUP(B919,vax!$B$2:$I$586,8, FALSE)</f>
        <v>167.78530215537265</v>
      </c>
    </row>
    <row r="920" spans="1:8" hidden="1" x14ac:dyDescent="0.35">
      <c r="A920" s="3" t="s">
        <v>1012</v>
      </c>
      <c r="B920">
        <v>39049</v>
      </c>
      <c r="C920">
        <v>2022</v>
      </c>
      <c r="D920">
        <v>2022</v>
      </c>
      <c r="E920">
        <v>3506</v>
      </c>
      <c r="F920" s="3">
        <v>807560</v>
      </c>
      <c r="G920" s="3">
        <v>434.1</v>
      </c>
      <c r="H920">
        <f>VLOOKUP(B920,vax!$B$2:$I$586,8, FALSE)</f>
        <v>167.78530215537265</v>
      </c>
    </row>
    <row r="921" spans="1:8" x14ac:dyDescent="0.35">
      <c r="A921" s="3" t="s">
        <v>1061</v>
      </c>
      <c r="B921">
        <v>42055</v>
      </c>
      <c r="C921">
        <v>2018</v>
      </c>
      <c r="D921">
        <v>2018</v>
      </c>
      <c r="E921">
        <v>320</v>
      </c>
      <c r="F921" s="3">
        <v>86474</v>
      </c>
      <c r="G921" s="3">
        <v>370.1</v>
      </c>
      <c r="H921">
        <f>VLOOKUP(B921,vax!$B$2:$I$586,8, FALSE)</f>
        <v>116.22969475187432</v>
      </c>
    </row>
    <row r="922" spans="1:8" hidden="1" x14ac:dyDescent="0.35">
      <c r="A922" s="3" t="s">
        <v>1061</v>
      </c>
      <c r="B922">
        <v>42055</v>
      </c>
      <c r="C922">
        <v>2019</v>
      </c>
      <c r="D922">
        <v>2019</v>
      </c>
      <c r="E922">
        <v>301</v>
      </c>
      <c r="F922" s="3">
        <v>86065</v>
      </c>
      <c r="G922" s="3">
        <v>349.7</v>
      </c>
      <c r="H922">
        <f>VLOOKUP(B922,vax!$B$2:$I$586,8, FALSE)</f>
        <v>116.22969475187432</v>
      </c>
    </row>
    <row r="923" spans="1:8" hidden="1" x14ac:dyDescent="0.35">
      <c r="A923" s="3" t="s">
        <v>1061</v>
      </c>
      <c r="B923">
        <v>42055</v>
      </c>
      <c r="C923">
        <v>2020</v>
      </c>
      <c r="D923">
        <v>2020</v>
      </c>
      <c r="E923">
        <v>366</v>
      </c>
      <c r="F923" s="3">
        <v>86313</v>
      </c>
      <c r="G923" s="3">
        <v>424</v>
      </c>
      <c r="H923">
        <f>VLOOKUP(B923,vax!$B$2:$I$586,8, FALSE)</f>
        <v>116.22969475187432</v>
      </c>
    </row>
    <row r="924" spans="1:8" hidden="1" x14ac:dyDescent="0.35">
      <c r="A924" s="3" t="s">
        <v>1061</v>
      </c>
      <c r="B924">
        <v>42055</v>
      </c>
      <c r="C924">
        <v>2021</v>
      </c>
      <c r="D924">
        <v>2021</v>
      </c>
      <c r="E924">
        <v>405</v>
      </c>
      <c r="F924" s="3">
        <v>86946</v>
      </c>
      <c r="G924" s="3">
        <v>465.8</v>
      </c>
      <c r="H924">
        <f>VLOOKUP(B924,vax!$B$2:$I$586,8, FALSE)</f>
        <v>116.22969475187432</v>
      </c>
    </row>
    <row r="925" spans="1:8" hidden="1" x14ac:dyDescent="0.35">
      <c r="A925" s="3" t="s">
        <v>1061</v>
      </c>
      <c r="B925">
        <v>42055</v>
      </c>
      <c r="C925">
        <v>2022</v>
      </c>
      <c r="D925">
        <v>2022</v>
      </c>
      <c r="E925">
        <v>358</v>
      </c>
      <c r="F925" s="3">
        <v>87597</v>
      </c>
      <c r="G925" s="3">
        <v>408.7</v>
      </c>
      <c r="H925">
        <f>VLOOKUP(B925,vax!$B$2:$I$586,8, FALSE)</f>
        <v>116.22969475187432</v>
      </c>
    </row>
    <row r="926" spans="1:8" x14ac:dyDescent="0.35">
      <c r="A926" s="3" t="s">
        <v>843</v>
      </c>
      <c r="B926">
        <v>24021</v>
      </c>
      <c r="C926">
        <v>2018</v>
      </c>
      <c r="D926">
        <v>2018</v>
      </c>
      <c r="E926">
        <v>436</v>
      </c>
      <c r="F926" s="3">
        <v>152981</v>
      </c>
      <c r="G926" s="3">
        <v>285</v>
      </c>
      <c r="H926">
        <f>VLOOKUP(B926,vax!$B$2:$I$586,8, FALSE)</f>
        <v>201.94037354984081</v>
      </c>
    </row>
    <row r="927" spans="1:8" hidden="1" x14ac:dyDescent="0.35">
      <c r="A927" s="3" t="s">
        <v>843</v>
      </c>
      <c r="B927">
        <v>24021</v>
      </c>
      <c r="C927">
        <v>2019</v>
      </c>
      <c r="D927">
        <v>2019</v>
      </c>
      <c r="E927">
        <v>430</v>
      </c>
      <c r="F927" s="3">
        <v>154447</v>
      </c>
      <c r="G927" s="3">
        <v>278.39999999999998</v>
      </c>
      <c r="H927">
        <f>VLOOKUP(B927,vax!$B$2:$I$586,8, FALSE)</f>
        <v>201.94037354984081</v>
      </c>
    </row>
    <row r="928" spans="1:8" hidden="1" x14ac:dyDescent="0.35">
      <c r="A928" s="3" t="s">
        <v>843</v>
      </c>
      <c r="B928">
        <v>24021</v>
      </c>
      <c r="C928">
        <v>2020</v>
      </c>
      <c r="D928">
        <v>2020</v>
      </c>
      <c r="E928">
        <v>522</v>
      </c>
      <c r="F928" s="3">
        <v>156911</v>
      </c>
      <c r="G928" s="3">
        <v>332.7</v>
      </c>
      <c r="H928">
        <f>VLOOKUP(B928,vax!$B$2:$I$586,8, FALSE)</f>
        <v>201.94037354984081</v>
      </c>
    </row>
    <row r="929" spans="1:8" hidden="1" x14ac:dyDescent="0.35">
      <c r="A929" s="3" t="s">
        <v>843</v>
      </c>
      <c r="B929">
        <v>24021</v>
      </c>
      <c r="C929">
        <v>2021</v>
      </c>
      <c r="D929">
        <v>2021</v>
      </c>
      <c r="E929">
        <v>498</v>
      </c>
      <c r="F929" s="3">
        <v>165834</v>
      </c>
      <c r="G929" s="3">
        <v>300.3</v>
      </c>
      <c r="H929">
        <f>VLOOKUP(B929,vax!$B$2:$I$586,8, FALSE)</f>
        <v>201.94037354984081</v>
      </c>
    </row>
    <row r="930" spans="1:8" hidden="1" x14ac:dyDescent="0.35">
      <c r="A930" s="3" t="s">
        <v>843</v>
      </c>
      <c r="B930">
        <v>24021</v>
      </c>
      <c r="C930">
        <v>2022</v>
      </c>
      <c r="D930">
        <v>2022</v>
      </c>
      <c r="E930">
        <v>478</v>
      </c>
      <c r="F930" s="3">
        <v>169534</v>
      </c>
      <c r="G930" s="3">
        <v>281.89999999999998</v>
      </c>
      <c r="H930">
        <f>VLOOKUP(B930,vax!$B$2:$I$586,8, FALSE)</f>
        <v>201.94037354984081</v>
      </c>
    </row>
    <row r="931" spans="1:8" x14ac:dyDescent="0.35">
      <c r="A931" s="3" t="s">
        <v>654</v>
      </c>
      <c r="B931">
        <v>6019</v>
      </c>
      <c r="C931">
        <v>2018</v>
      </c>
      <c r="D931">
        <v>2018</v>
      </c>
      <c r="E931">
        <v>1919</v>
      </c>
      <c r="F931" s="3">
        <v>563133</v>
      </c>
      <c r="G931" s="3">
        <v>340.8</v>
      </c>
      <c r="H931">
        <f>VLOOKUP(B931,vax!$B$2:$I$586,8, FALSE)</f>
        <v>163.72604184091935</v>
      </c>
    </row>
    <row r="932" spans="1:8" hidden="1" x14ac:dyDescent="0.35">
      <c r="A932" s="3" t="s">
        <v>654</v>
      </c>
      <c r="B932">
        <v>6019</v>
      </c>
      <c r="C932">
        <v>2019</v>
      </c>
      <c r="D932">
        <v>2019</v>
      </c>
      <c r="E932">
        <v>1941</v>
      </c>
      <c r="F932" s="3">
        <v>564531</v>
      </c>
      <c r="G932" s="3">
        <v>343.8</v>
      </c>
      <c r="H932">
        <f>VLOOKUP(B932,vax!$B$2:$I$586,8, FALSE)</f>
        <v>163.72604184091935</v>
      </c>
    </row>
    <row r="933" spans="1:8" hidden="1" x14ac:dyDescent="0.35">
      <c r="A933" s="3" t="s">
        <v>654</v>
      </c>
      <c r="B933">
        <v>6019</v>
      </c>
      <c r="C933">
        <v>2020</v>
      </c>
      <c r="D933">
        <v>2020</v>
      </c>
      <c r="E933">
        <v>2418</v>
      </c>
      <c r="F933" s="3">
        <v>564622</v>
      </c>
      <c r="G933" s="3">
        <v>428.3</v>
      </c>
      <c r="H933">
        <f>VLOOKUP(B933,vax!$B$2:$I$586,8, FALSE)</f>
        <v>163.72604184091935</v>
      </c>
    </row>
    <row r="934" spans="1:8" hidden="1" x14ac:dyDescent="0.35">
      <c r="A934" s="3" t="s">
        <v>654</v>
      </c>
      <c r="B934">
        <v>6019</v>
      </c>
      <c r="C934">
        <v>2021</v>
      </c>
      <c r="D934">
        <v>2021</v>
      </c>
      <c r="E934">
        <v>2892</v>
      </c>
      <c r="F934" s="3">
        <v>572243</v>
      </c>
      <c r="G934" s="3">
        <v>505.4</v>
      </c>
      <c r="H934">
        <f>VLOOKUP(B934,vax!$B$2:$I$586,8, FALSE)</f>
        <v>163.72604184091935</v>
      </c>
    </row>
    <row r="935" spans="1:8" hidden="1" x14ac:dyDescent="0.35">
      <c r="A935" s="3" t="s">
        <v>654</v>
      </c>
      <c r="B935">
        <v>6019</v>
      </c>
      <c r="C935">
        <v>2022</v>
      </c>
      <c r="D935">
        <v>2022</v>
      </c>
      <c r="E935">
        <v>2369</v>
      </c>
      <c r="F935" s="3">
        <v>575123</v>
      </c>
      <c r="G935" s="3">
        <v>411.9</v>
      </c>
      <c r="H935">
        <f>VLOOKUP(B935,vax!$B$2:$I$586,8, FALSE)</f>
        <v>163.72604184091935</v>
      </c>
    </row>
    <row r="936" spans="1:8" x14ac:dyDescent="0.35">
      <c r="A936" s="3" t="s">
        <v>753</v>
      </c>
      <c r="B936">
        <v>13121</v>
      </c>
      <c r="C936">
        <v>2018</v>
      </c>
      <c r="D936">
        <v>2018</v>
      </c>
      <c r="E936">
        <v>2008</v>
      </c>
      <c r="F936" s="3">
        <v>666378</v>
      </c>
      <c r="G936" s="3">
        <v>301.3</v>
      </c>
      <c r="H936">
        <f>VLOOKUP(B936,vax!$B$2:$I$586,8, FALSE)</f>
        <v>90.041785581644291</v>
      </c>
    </row>
    <row r="937" spans="1:8" hidden="1" x14ac:dyDescent="0.35">
      <c r="A937" s="3" t="s">
        <v>753</v>
      </c>
      <c r="B937">
        <v>13121</v>
      </c>
      <c r="C937">
        <v>2019</v>
      </c>
      <c r="D937">
        <v>2019</v>
      </c>
      <c r="E937">
        <v>2048</v>
      </c>
      <c r="F937" s="3">
        <v>676295</v>
      </c>
      <c r="G937" s="3">
        <v>302.8</v>
      </c>
      <c r="H937">
        <f>VLOOKUP(B937,vax!$B$2:$I$586,8, FALSE)</f>
        <v>90.041785581644291</v>
      </c>
    </row>
    <row r="938" spans="1:8" hidden="1" x14ac:dyDescent="0.35">
      <c r="A938" s="3" t="s">
        <v>753</v>
      </c>
      <c r="B938">
        <v>13121</v>
      </c>
      <c r="C938">
        <v>2020</v>
      </c>
      <c r="D938">
        <v>2020</v>
      </c>
      <c r="E938">
        <v>2505</v>
      </c>
      <c r="F938" s="3">
        <v>687016</v>
      </c>
      <c r="G938" s="3">
        <v>364.6</v>
      </c>
      <c r="H938">
        <f>VLOOKUP(B938,vax!$B$2:$I$586,8, FALSE)</f>
        <v>90.041785581644291</v>
      </c>
    </row>
    <row r="939" spans="1:8" hidden="1" x14ac:dyDescent="0.35">
      <c r="A939" s="3" t="s">
        <v>753</v>
      </c>
      <c r="B939">
        <v>13121</v>
      </c>
      <c r="C939">
        <v>2021</v>
      </c>
      <c r="D939">
        <v>2021</v>
      </c>
      <c r="E939">
        <v>2742</v>
      </c>
      <c r="F939" s="3">
        <v>678312</v>
      </c>
      <c r="G939" s="3">
        <v>404.2</v>
      </c>
      <c r="H939">
        <f>VLOOKUP(B939,vax!$B$2:$I$586,8, FALSE)</f>
        <v>90.041785581644291</v>
      </c>
    </row>
    <row r="940" spans="1:8" hidden="1" x14ac:dyDescent="0.35">
      <c r="A940" s="3" t="s">
        <v>753</v>
      </c>
      <c r="B940">
        <v>13121</v>
      </c>
      <c r="C940">
        <v>2022</v>
      </c>
      <c r="D940">
        <v>2022</v>
      </c>
      <c r="E940">
        <v>2498</v>
      </c>
      <c r="F940" s="3">
        <v>685896</v>
      </c>
      <c r="G940" s="3">
        <v>364.2</v>
      </c>
      <c r="H940">
        <f>VLOOKUP(B940,vax!$B$2:$I$586,8, FALSE)</f>
        <v>90.041785581644291</v>
      </c>
    </row>
    <row r="941" spans="1:8" x14ac:dyDescent="0.35">
      <c r="A941" s="3" t="s">
        <v>912</v>
      </c>
      <c r="B941">
        <v>30031</v>
      </c>
      <c r="C941">
        <v>2018</v>
      </c>
      <c r="D941">
        <v>2018</v>
      </c>
      <c r="E941">
        <v>115</v>
      </c>
      <c r="F941" s="3">
        <v>71231</v>
      </c>
      <c r="G941" s="3">
        <v>161.4</v>
      </c>
      <c r="H941">
        <f>VLOOKUP(B941,vax!$B$2:$I$586,8, FALSE)</f>
        <v>154.73470556090453</v>
      </c>
    </row>
    <row r="942" spans="1:8" hidden="1" x14ac:dyDescent="0.35">
      <c r="A942" s="3" t="s">
        <v>912</v>
      </c>
      <c r="B942">
        <v>30031</v>
      </c>
      <c r="C942">
        <v>2019</v>
      </c>
      <c r="D942">
        <v>2019</v>
      </c>
      <c r="E942">
        <v>136</v>
      </c>
      <c r="F942" s="3">
        <v>72727</v>
      </c>
      <c r="G942" s="3">
        <v>187</v>
      </c>
      <c r="H942">
        <f>VLOOKUP(B942,vax!$B$2:$I$586,8, FALSE)</f>
        <v>154.73470556090453</v>
      </c>
    </row>
    <row r="943" spans="1:8" hidden="1" x14ac:dyDescent="0.35">
      <c r="A943" s="3" t="s">
        <v>912</v>
      </c>
      <c r="B943">
        <v>30031</v>
      </c>
      <c r="C943">
        <v>2020</v>
      </c>
      <c r="D943">
        <v>2020</v>
      </c>
      <c r="E943">
        <v>121</v>
      </c>
      <c r="F943" s="3">
        <v>74449</v>
      </c>
      <c r="G943" s="3">
        <v>162.5</v>
      </c>
      <c r="H943">
        <f>VLOOKUP(B943,vax!$B$2:$I$586,8, FALSE)</f>
        <v>154.73470556090453</v>
      </c>
    </row>
    <row r="944" spans="1:8" hidden="1" x14ac:dyDescent="0.35">
      <c r="A944" s="3" t="s">
        <v>912</v>
      </c>
      <c r="B944">
        <v>30031</v>
      </c>
      <c r="C944">
        <v>2021</v>
      </c>
      <c r="D944">
        <v>2021</v>
      </c>
      <c r="E944">
        <v>163</v>
      </c>
      <c r="F944" s="3">
        <v>78356</v>
      </c>
      <c r="G944" s="3">
        <v>208</v>
      </c>
      <c r="H944">
        <f>VLOOKUP(B944,vax!$B$2:$I$586,8, FALSE)</f>
        <v>154.73470556090453</v>
      </c>
    </row>
    <row r="945" spans="1:8" hidden="1" x14ac:dyDescent="0.35">
      <c r="A945" s="3" t="s">
        <v>912</v>
      </c>
      <c r="B945">
        <v>30031</v>
      </c>
      <c r="C945">
        <v>2022</v>
      </c>
      <c r="D945">
        <v>2022</v>
      </c>
      <c r="E945">
        <v>138</v>
      </c>
      <c r="F945" s="3">
        <v>79701</v>
      </c>
      <c r="G945" s="3">
        <v>173.1</v>
      </c>
      <c r="H945">
        <f>VLOOKUP(B945,vax!$B$2:$I$586,8, FALSE)</f>
        <v>154.73470556090453</v>
      </c>
    </row>
    <row r="946" spans="1:8" x14ac:dyDescent="0.35">
      <c r="A946" s="3" t="s">
        <v>1123</v>
      </c>
      <c r="B946">
        <v>48167</v>
      </c>
      <c r="C946">
        <v>2018</v>
      </c>
      <c r="D946">
        <v>2018</v>
      </c>
      <c r="E946">
        <v>809</v>
      </c>
      <c r="F946" s="3">
        <v>198848</v>
      </c>
      <c r="G946" s="3">
        <v>406.8</v>
      </c>
      <c r="H946">
        <f>VLOOKUP(B946,vax!$B$2:$I$586,8, FALSE)</f>
        <v>155.63684417163813</v>
      </c>
    </row>
    <row r="947" spans="1:8" hidden="1" x14ac:dyDescent="0.35">
      <c r="A947" s="3" t="s">
        <v>1123</v>
      </c>
      <c r="B947">
        <v>48167</v>
      </c>
      <c r="C947">
        <v>2019</v>
      </c>
      <c r="D947">
        <v>2019</v>
      </c>
      <c r="E947">
        <v>813</v>
      </c>
      <c r="F947" s="3">
        <v>200005</v>
      </c>
      <c r="G947" s="3">
        <v>406.5</v>
      </c>
      <c r="H947">
        <f>VLOOKUP(B947,vax!$B$2:$I$586,8, FALSE)</f>
        <v>155.63684417163813</v>
      </c>
    </row>
    <row r="948" spans="1:8" hidden="1" x14ac:dyDescent="0.35">
      <c r="A948" s="3" t="s">
        <v>1123</v>
      </c>
      <c r="B948">
        <v>48167</v>
      </c>
      <c r="C948">
        <v>2020</v>
      </c>
      <c r="D948">
        <v>2020</v>
      </c>
      <c r="E948">
        <v>963</v>
      </c>
      <c r="F948" s="3">
        <v>201419</v>
      </c>
      <c r="G948" s="3">
        <v>478.1</v>
      </c>
      <c r="H948">
        <f>VLOOKUP(B948,vax!$B$2:$I$586,8, FALSE)</f>
        <v>155.63684417163813</v>
      </c>
    </row>
    <row r="949" spans="1:8" hidden="1" x14ac:dyDescent="0.35">
      <c r="A949" s="3" t="s">
        <v>1123</v>
      </c>
      <c r="B949">
        <v>48167</v>
      </c>
      <c r="C949">
        <v>2021</v>
      </c>
      <c r="D949">
        <v>2021</v>
      </c>
      <c r="E949">
        <v>1155</v>
      </c>
      <c r="F949" s="3">
        <v>207057</v>
      </c>
      <c r="G949" s="3">
        <v>557.79999999999995</v>
      </c>
      <c r="H949">
        <f>VLOOKUP(B949,vax!$B$2:$I$586,8, FALSE)</f>
        <v>155.63684417163813</v>
      </c>
    </row>
    <row r="950" spans="1:8" hidden="1" x14ac:dyDescent="0.35">
      <c r="A950" s="3" t="s">
        <v>1123</v>
      </c>
      <c r="B950">
        <v>48167</v>
      </c>
      <c r="C950">
        <v>2022</v>
      </c>
      <c r="D950">
        <v>2022</v>
      </c>
      <c r="E950">
        <v>939</v>
      </c>
      <c r="F950" s="3">
        <v>208502</v>
      </c>
      <c r="G950" s="3">
        <v>450.4</v>
      </c>
      <c r="H950">
        <f>VLOOKUP(B950,vax!$B$2:$I$586,8, FALSE)</f>
        <v>155.63684417163813</v>
      </c>
    </row>
    <row r="951" spans="1:8" x14ac:dyDescent="0.35">
      <c r="A951" s="3" t="s">
        <v>985</v>
      </c>
      <c r="B951">
        <v>37071</v>
      </c>
      <c r="C951">
        <v>2018</v>
      </c>
      <c r="D951">
        <v>2018</v>
      </c>
      <c r="E951">
        <v>675</v>
      </c>
      <c r="F951" s="3">
        <v>131658</v>
      </c>
      <c r="G951" s="3">
        <v>512.70000000000005</v>
      </c>
      <c r="H951">
        <f>VLOOKUP(B951,vax!$B$2:$I$586,8, FALSE)</f>
        <v>127.83287920072661</v>
      </c>
    </row>
    <row r="952" spans="1:8" hidden="1" x14ac:dyDescent="0.35">
      <c r="A952" s="3" t="s">
        <v>985</v>
      </c>
      <c r="B952">
        <v>37071</v>
      </c>
      <c r="C952">
        <v>2019</v>
      </c>
      <c r="D952">
        <v>2019</v>
      </c>
      <c r="E952">
        <v>691</v>
      </c>
      <c r="F952" s="3">
        <v>132468</v>
      </c>
      <c r="G952" s="3">
        <v>521.6</v>
      </c>
      <c r="H952">
        <f>VLOOKUP(B952,vax!$B$2:$I$586,8, FALSE)</f>
        <v>127.83287920072661</v>
      </c>
    </row>
    <row r="953" spans="1:8" hidden="1" x14ac:dyDescent="0.35">
      <c r="A953" s="3" t="s">
        <v>985</v>
      </c>
      <c r="B953">
        <v>37071</v>
      </c>
      <c r="C953">
        <v>2020</v>
      </c>
      <c r="D953">
        <v>2020</v>
      </c>
      <c r="E953">
        <v>763</v>
      </c>
      <c r="F953" s="3">
        <v>133391</v>
      </c>
      <c r="G953" s="3">
        <v>572</v>
      </c>
      <c r="H953">
        <f>VLOOKUP(B953,vax!$B$2:$I$586,8, FALSE)</f>
        <v>127.83287920072661</v>
      </c>
    </row>
    <row r="954" spans="1:8" hidden="1" x14ac:dyDescent="0.35">
      <c r="A954" s="3" t="s">
        <v>985</v>
      </c>
      <c r="B954">
        <v>37071</v>
      </c>
      <c r="C954">
        <v>2021</v>
      </c>
      <c r="D954">
        <v>2021</v>
      </c>
      <c r="E954">
        <v>985</v>
      </c>
      <c r="F954" s="3">
        <v>135962</v>
      </c>
      <c r="G954" s="3">
        <v>724.5</v>
      </c>
      <c r="H954">
        <f>VLOOKUP(B954,vax!$B$2:$I$586,8, FALSE)</f>
        <v>127.83287920072661</v>
      </c>
    </row>
    <row r="955" spans="1:8" hidden="1" x14ac:dyDescent="0.35">
      <c r="A955" s="3" t="s">
        <v>985</v>
      </c>
      <c r="B955">
        <v>37071</v>
      </c>
      <c r="C955">
        <v>2022</v>
      </c>
      <c r="D955">
        <v>2022</v>
      </c>
      <c r="E955">
        <v>913</v>
      </c>
      <c r="F955" s="3">
        <v>138052</v>
      </c>
      <c r="G955" s="3">
        <v>661.3</v>
      </c>
      <c r="H955">
        <f>VLOOKUP(B955,vax!$B$2:$I$586,8, FALSE)</f>
        <v>127.83287920072661</v>
      </c>
    </row>
    <row r="956" spans="1:8" x14ac:dyDescent="0.35">
      <c r="A956" s="3" t="s">
        <v>867</v>
      </c>
      <c r="B956">
        <v>26049</v>
      </c>
      <c r="C956">
        <v>2018</v>
      </c>
      <c r="D956">
        <v>2018</v>
      </c>
      <c r="E956">
        <v>1357</v>
      </c>
      <c r="F956" s="3">
        <v>234463</v>
      </c>
      <c r="G956" s="3">
        <v>578.79999999999995</v>
      </c>
      <c r="H956">
        <f>VLOOKUP(B956,vax!$B$2:$I$586,8, FALSE)</f>
        <v>126.22442960329016</v>
      </c>
    </row>
    <row r="957" spans="1:8" hidden="1" x14ac:dyDescent="0.35">
      <c r="A957" s="3" t="s">
        <v>867</v>
      </c>
      <c r="B957">
        <v>26049</v>
      </c>
      <c r="C957">
        <v>2019</v>
      </c>
      <c r="D957">
        <v>2019</v>
      </c>
      <c r="E957">
        <v>1248</v>
      </c>
      <c r="F957" s="3">
        <v>232957</v>
      </c>
      <c r="G957" s="3">
        <v>535.70000000000005</v>
      </c>
      <c r="H957">
        <f>VLOOKUP(B957,vax!$B$2:$I$586,8, FALSE)</f>
        <v>126.22442960329016</v>
      </c>
    </row>
    <row r="958" spans="1:8" hidden="1" x14ac:dyDescent="0.35">
      <c r="A958" s="3" t="s">
        <v>867</v>
      </c>
      <c r="B958">
        <v>26049</v>
      </c>
      <c r="C958">
        <v>2020</v>
      </c>
      <c r="D958">
        <v>2020</v>
      </c>
      <c r="E958">
        <v>1471</v>
      </c>
      <c r="F958" s="3">
        <v>231316</v>
      </c>
      <c r="G958" s="3">
        <v>635.9</v>
      </c>
      <c r="H958">
        <f>VLOOKUP(B958,vax!$B$2:$I$586,8, FALSE)</f>
        <v>126.22442960329016</v>
      </c>
    </row>
    <row r="959" spans="1:8" hidden="1" x14ac:dyDescent="0.35">
      <c r="A959" s="3" t="s">
        <v>867</v>
      </c>
      <c r="B959">
        <v>26049</v>
      </c>
      <c r="C959">
        <v>2021</v>
      </c>
      <c r="D959">
        <v>2021</v>
      </c>
      <c r="E959">
        <v>1627</v>
      </c>
      <c r="F959" s="3">
        <v>231051</v>
      </c>
      <c r="G959" s="3">
        <v>704.2</v>
      </c>
      <c r="H959">
        <f>VLOOKUP(B959,vax!$B$2:$I$586,8, FALSE)</f>
        <v>126.22442960329016</v>
      </c>
    </row>
    <row r="960" spans="1:8" hidden="1" x14ac:dyDescent="0.35">
      <c r="A960" s="3" t="s">
        <v>867</v>
      </c>
      <c r="B960">
        <v>26049</v>
      </c>
      <c r="C960">
        <v>2022</v>
      </c>
      <c r="D960">
        <v>2022</v>
      </c>
      <c r="E960">
        <v>1464</v>
      </c>
      <c r="F960" s="3">
        <v>228899</v>
      </c>
      <c r="G960" s="3">
        <v>639.6</v>
      </c>
      <c r="H960">
        <f>VLOOKUP(B960,vax!$B$2:$I$586,8, FALSE)</f>
        <v>126.22442960329016</v>
      </c>
    </row>
    <row r="961" spans="1:8" x14ac:dyDescent="0.35">
      <c r="A961" s="3" t="s">
        <v>929</v>
      </c>
      <c r="B961">
        <v>34015</v>
      </c>
      <c r="C961">
        <v>2018</v>
      </c>
      <c r="D961">
        <v>2018</v>
      </c>
      <c r="E961">
        <v>731</v>
      </c>
      <c r="F961" s="3">
        <v>174735</v>
      </c>
      <c r="G961" s="3">
        <v>418.3</v>
      </c>
      <c r="H961">
        <f>VLOOKUP(B961,vax!$B$2:$I$586,8, FALSE)</f>
        <v>169.36976763462548</v>
      </c>
    </row>
    <row r="962" spans="1:8" hidden="1" x14ac:dyDescent="0.35">
      <c r="A962" s="3" t="s">
        <v>929</v>
      </c>
      <c r="B962">
        <v>34015</v>
      </c>
      <c r="C962">
        <v>2019</v>
      </c>
      <c r="D962">
        <v>2019</v>
      </c>
      <c r="E962">
        <v>712</v>
      </c>
      <c r="F962" s="3">
        <v>173935</v>
      </c>
      <c r="G962" s="3">
        <v>409.3</v>
      </c>
      <c r="H962">
        <f>VLOOKUP(B962,vax!$B$2:$I$586,8, FALSE)</f>
        <v>169.36976763462548</v>
      </c>
    </row>
    <row r="963" spans="1:8" hidden="1" x14ac:dyDescent="0.35">
      <c r="A963" s="3" t="s">
        <v>929</v>
      </c>
      <c r="B963">
        <v>34015</v>
      </c>
      <c r="C963">
        <v>2020</v>
      </c>
      <c r="D963">
        <v>2020</v>
      </c>
      <c r="E963">
        <v>727</v>
      </c>
      <c r="F963" s="3">
        <v>174481</v>
      </c>
      <c r="G963" s="3">
        <v>416.7</v>
      </c>
      <c r="H963">
        <f>VLOOKUP(B963,vax!$B$2:$I$586,8, FALSE)</f>
        <v>169.36976763462548</v>
      </c>
    </row>
    <row r="964" spans="1:8" hidden="1" x14ac:dyDescent="0.35">
      <c r="A964" s="3" t="s">
        <v>929</v>
      </c>
      <c r="B964">
        <v>34015</v>
      </c>
      <c r="C964">
        <v>2021</v>
      </c>
      <c r="D964">
        <v>2021</v>
      </c>
      <c r="E964">
        <v>803</v>
      </c>
      <c r="F964" s="3">
        <v>180898</v>
      </c>
      <c r="G964" s="3">
        <v>443.9</v>
      </c>
      <c r="H964">
        <f>VLOOKUP(B964,vax!$B$2:$I$586,8, FALSE)</f>
        <v>169.36976763462548</v>
      </c>
    </row>
    <row r="965" spans="1:8" hidden="1" x14ac:dyDescent="0.35">
      <c r="A965" s="3" t="s">
        <v>929</v>
      </c>
      <c r="B965">
        <v>34015</v>
      </c>
      <c r="C965">
        <v>2022</v>
      </c>
      <c r="D965">
        <v>2022</v>
      </c>
      <c r="E965">
        <v>744</v>
      </c>
      <c r="F965" s="3">
        <v>181875</v>
      </c>
      <c r="G965" s="3">
        <v>409.1</v>
      </c>
      <c r="H965">
        <f>VLOOKUP(B965,vax!$B$2:$I$586,8, FALSE)</f>
        <v>169.36976763462548</v>
      </c>
    </row>
    <row r="966" spans="1:8" x14ac:dyDescent="0.35">
      <c r="A966" s="3" t="s">
        <v>1124</v>
      </c>
      <c r="B966">
        <v>48181</v>
      </c>
      <c r="C966">
        <v>2018</v>
      </c>
      <c r="D966">
        <v>2018</v>
      </c>
      <c r="E966">
        <v>410</v>
      </c>
      <c r="F966" s="3">
        <v>75078</v>
      </c>
      <c r="G966" s="3">
        <v>546.1</v>
      </c>
      <c r="H966">
        <f>VLOOKUP(B966,vax!$B$2:$I$586,8, FALSE)</f>
        <v>110.72596714162187</v>
      </c>
    </row>
    <row r="967" spans="1:8" hidden="1" x14ac:dyDescent="0.35">
      <c r="A967" s="3" t="s">
        <v>1124</v>
      </c>
      <c r="B967">
        <v>48181</v>
      </c>
      <c r="C967">
        <v>2019</v>
      </c>
      <c r="D967">
        <v>2019</v>
      </c>
      <c r="E967">
        <v>383</v>
      </c>
      <c r="F967" s="3">
        <v>76238</v>
      </c>
      <c r="G967" s="3">
        <v>502.4</v>
      </c>
      <c r="H967">
        <f>VLOOKUP(B967,vax!$B$2:$I$586,8, FALSE)</f>
        <v>110.72596714162187</v>
      </c>
    </row>
    <row r="968" spans="1:8" hidden="1" x14ac:dyDescent="0.35">
      <c r="A968" s="3" t="s">
        <v>1124</v>
      </c>
      <c r="B968">
        <v>48181</v>
      </c>
      <c r="C968">
        <v>2020</v>
      </c>
      <c r="D968">
        <v>2020</v>
      </c>
      <c r="E968">
        <v>437</v>
      </c>
      <c r="F968" s="3">
        <v>76646</v>
      </c>
      <c r="G968" s="3">
        <v>570.20000000000005</v>
      </c>
      <c r="H968">
        <f>VLOOKUP(B968,vax!$B$2:$I$586,8, FALSE)</f>
        <v>110.72596714162187</v>
      </c>
    </row>
    <row r="969" spans="1:8" hidden="1" x14ac:dyDescent="0.35">
      <c r="A969" s="3" t="s">
        <v>1124</v>
      </c>
      <c r="B969">
        <v>48181</v>
      </c>
      <c r="C969">
        <v>2021</v>
      </c>
      <c r="D969">
        <v>2021</v>
      </c>
      <c r="E969">
        <v>518</v>
      </c>
      <c r="F969" s="3">
        <v>77434</v>
      </c>
      <c r="G969" s="3">
        <v>669</v>
      </c>
      <c r="H969">
        <f>VLOOKUP(B969,vax!$B$2:$I$586,8, FALSE)</f>
        <v>110.72596714162187</v>
      </c>
    </row>
    <row r="970" spans="1:8" hidden="1" x14ac:dyDescent="0.35">
      <c r="A970" s="3" t="s">
        <v>1124</v>
      </c>
      <c r="B970">
        <v>48181</v>
      </c>
      <c r="C970">
        <v>2022</v>
      </c>
      <c r="D970">
        <v>2022</v>
      </c>
      <c r="E970">
        <v>425</v>
      </c>
      <c r="F970" s="3">
        <v>79757</v>
      </c>
      <c r="G970" s="3">
        <v>532.9</v>
      </c>
      <c r="H970">
        <f>VLOOKUP(B970,vax!$B$2:$I$586,8, FALSE)</f>
        <v>110.72596714162187</v>
      </c>
    </row>
    <row r="971" spans="1:8" x14ac:dyDescent="0.35">
      <c r="A971" s="3" t="s">
        <v>903</v>
      </c>
      <c r="B971">
        <v>29077</v>
      </c>
      <c r="C971">
        <v>2018</v>
      </c>
      <c r="D971">
        <v>2018</v>
      </c>
      <c r="E971">
        <v>762</v>
      </c>
      <c r="F971" s="3">
        <v>173540</v>
      </c>
      <c r="G971" s="3">
        <v>439.1</v>
      </c>
      <c r="H971">
        <f>VLOOKUP(B971,vax!$B$2:$I$586,8, FALSE)</f>
        <v>117.76473668135607</v>
      </c>
    </row>
    <row r="972" spans="1:8" hidden="1" x14ac:dyDescent="0.35">
      <c r="A972" s="3" t="s">
        <v>903</v>
      </c>
      <c r="B972">
        <v>29077</v>
      </c>
      <c r="C972">
        <v>2019</v>
      </c>
      <c r="D972">
        <v>2019</v>
      </c>
      <c r="E972">
        <v>761</v>
      </c>
      <c r="F972" s="3">
        <v>173961</v>
      </c>
      <c r="G972" s="3">
        <v>437.5</v>
      </c>
      <c r="H972">
        <f>VLOOKUP(B972,vax!$B$2:$I$586,8, FALSE)</f>
        <v>117.76473668135607</v>
      </c>
    </row>
    <row r="973" spans="1:8" hidden="1" x14ac:dyDescent="0.35">
      <c r="A973" s="3" t="s">
        <v>903</v>
      </c>
      <c r="B973">
        <v>29077</v>
      </c>
      <c r="C973">
        <v>2020</v>
      </c>
      <c r="D973">
        <v>2020</v>
      </c>
      <c r="E973">
        <v>882</v>
      </c>
      <c r="F973" s="3">
        <v>174588</v>
      </c>
      <c r="G973" s="3">
        <v>505.2</v>
      </c>
      <c r="H973">
        <f>VLOOKUP(B973,vax!$B$2:$I$586,8, FALSE)</f>
        <v>117.76473668135607</v>
      </c>
    </row>
    <row r="974" spans="1:8" hidden="1" x14ac:dyDescent="0.35">
      <c r="A974" s="3" t="s">
        <v>903</v>
      </c>
      <c r="B974">
        <v>29077</v>
      </c>
      <c r="C974">
        <v>2021</v>
      </c>
      <c r="D974">
        <v>2021</v>
      </c>
      <c r="E974">
        <v>1016</v>
      </c>
      <c r="F974" s="3">
        <v>178002</v>
      </c>
      <c r="G974" s="3">
        <v>570.79999999999995</v>
      </c>
      <c r="H974">
        <f>VLOOKUP(B974,vax!$B$2:$I$586,8, FALSE)</f>
        <v>117.76473668135607</v>
      </c>
    </row>
    <row r="975" spans="1:8" hidden="1" x14ac:dyDescent="0.35">
      <c r="A975" s="3" t="s">
        <v>903</v>
      </c>
      <c r="B975">
        <v>29077</v>
      </c>
      <c r="C975">
        <v>2022</v>
      </c>
      <c r="D975">
        <v>2022</v>
      </c>
      <c r="E975">
        <v>939</v>
      </c>
      <c r="F975" s="3">
        <v>179679</v>
      </c>
      <c r="G975" s="3">
        <v>522.6</v>
      </c>
      <c r="H975">
        <f>VLOOKUP(B975,vax!$B$2:$I$586,8, FALSE)</f>
        <v>117.76473668135607</v>
      </c>
    </row>
    <row r="976" spans="1:8" x14ac:dyDescent="0.35">
      <c r="A976" s="3" t="s">
        <v>1013</v>
      </c>
      <c r="B976">
        <v>39057</v>
      </c>
      <c r="C976">
        <v>2018</v>
      </c>
      <c r="D976">
        <v>2018</v>
      </c>
      <c r="E976">
        <v>322</v>
      </c>
      <c r="F976" s="3">
        <v>98305</v>
      </c>
      <c r="G976" s="3">
        <v>327.60000000000002</v>
      </c>
      <c r="H976">
        <f>VLOOKUP(B976,vax!$B$2:$I$586,8, FALSE)</f>
        <v>163.95592412981722</v>
      </c>
    </row>
    <row r="977" spans="1:8" hidden="1" x14ac:dyDescent="0.35">
      <c r="A977" s="3" t="s">
        <v>1013</v>
      </c>
      <c r="B977">
        <v>39057</v>
      </c>
      <c r="C977">
        <v>2019</v>
      </c>
      <c r="D977">
        <v>2019</v>
      </c>
      <c r="E977">
        <v>358</v>
      </c>
      <c r="F977" s="3">
        <v>98344</v>
      </c>
      <c r="G977" s="3">
        <v>364</v>
      </c>
      <c r="H977">
        <f>VLOOKUP(B977,vax!$B$2:$I$586,8, FALSE)</f>
        <v>163.95592412981722</v>
      </c>
    </row>
    <row r="978" spans="1:8" hidden="1" x14ac:dyDescent="0.35">
      <c r="A978" s="3" t="s">
        <v>1013</v>
      </c>
      <c r="B978">
        <v>39057</v>
      </c>
      <c r="C978">
        <v>2020</v>
      </c>
      <c r="D978">
        <v>2020</v>
      </c>
      <c r="E978">
        <v>390</v>
      </c>
      <c r="F978" s="3">
        <v>98326</v>
      </c>
      <c r="G978" s="3">
        <v>396.6</v>
      </c>
      <c r="H978">
        <f>VLOOKUP(B978,vax!$B$2:$I$586,8, FALSE)</f>
        <v>163.95592412981722</v>
      </c>
    </row>
    <row r="979" spans="1:8" hidden="1" x14ac:dyDescent="0.35">
      <c r="A979" s="3" t="s">
        <v>1013</v>
      </c>
      <c r="B979">
        <v>39057</v>
      </c>
      <c r="C979">
        <v>2021</v>
      </c>
      <c r="D979">
        <v>2021</v>
      </c>
      <c r="E979">
        <v>421</v>
      </c>
      <c r="F979" s="3">
        <v>97117</v>
      </c>
      <c r="G979" s="3">
        <v>433.5</v>
      </c>
      <c r="H979">
        <f>VLOOKUP(B979,vax!$B$2:$I$586,8, FALSE)</f>
        <v>163.95592412981722</v>
      </c>
    </row>
    <row r="980" spans="1:8" hidden="1" x14ac:dyDescent="0.35">
      <c r="A980" s="3" t="s">
        <v>1013</v>
      </c>
      <c r="B980">
        <v>39057</v>
      </c>
      <c r="C980">
        <v>2022</v>
      </c>
      <c r="D980">
        <v>2022</v>
      </c>
      <c r="E980">
        <v>375</v>
      </c>
      <c r="F980" s="3">
        <v>96783</v>
      </c>
      <c r="G980" s="3">
        <v>387.5</v>
      </c>
      <c r="H980">
        <f>VLOOKUP(B980,vax!$B$2:$I$586,8, FALSE)</f>
        <v>163.95592412981722</v>
      </c>
    </row>
    <row r="981" spans="1:8" x14ac:dyDescent="0.35">
      <c r="A981" s="3" t="s">
        <v>1087</v>
      </c>
      <c r="B981">
        <v>45045</v>
      </c>
      <c r="C981">
        <v>2018</v>
      </c>
      <c r="D981">
        <v>2018</v>
      </c>
      <c r="E981">
        <v>1179</v>
      </c>
      <c r="F981" s="3">
        <v>302137</v>
      </c>
      <c r="G981" s="3">
        <v>390.2</v>
      </c>
      <c r="H981">
        <f>VLOOKUP(B981,vax!$B$2:$I$586,8, FALSE)</f>
        <v>137.93869753417272</v>
      </c>
    </row>
    <row r="982" spans="1:8" hidden="1" x14ac:dyDescent="0.35">
      <c r="A982" s="3" t="s">
        <v>1087</v>
      </c>
      <c r="B982">
        <v>45045</v>
      </c>
      <c r="C982">
        <v>2019</v>
      </c>
      <c r="D982">
        <v>2019</v>
      </c>
      <c r="E982">
        <v>1121</v>
      </c>
      <c r="F982" s="3">
        <v>306401</v>
      </c>
      <c r="G982" s="3">
        <v>365.9</v>
      </c>
      <c r="H982">
        <f>VLOOKUP(B982,vax!$B$2:$I$586,8, FALSE)</f>
        <v>137.93869753417272</v>
      </c>
    </row>
    <row r="983" spans="1:8" hidden="1" x14ac:dyDescent="0.35">
      <c r="A983" s="3" t="s">
        <v>1087</v>
      </c>
      <c r="B983">
        <v>45045</v>
      </c>
      <c r="C983">
        <v>2020</v>
      </c>
      <c r="D983">
        <v>2020</v>
      </c>
      <c r="E983">
        <v>1335</v>
      </c>
      <c r="F983" s="3">
        <v>310405</v>
      </c>
      <c r="G983" s="3">
        <v>430.1</v>
      </c>
      <c r="H983">
        <f>VLOOKUP(B983,vax!$B$2:$I$586,8, FALSE)</f>
        <v>137.93869753417272</v>
      </c>
    </row>
    <row r="984" spans="1:8" hidden="1" x14ac:dyDescent="0.35">
      <c r="A984" s="3" t="s">
        <v>1087</v>
      </c>
      <c r="B984">
        <v>45045</v>
      </c>
      <c r="C984">
        <v>2021</v>
      </c>
      <c r="D984">
        <v>2021</v>
      </c>
      <c r="E984">
        <v>1699</v>
      </c>
      <c r="F984" s="3">
        <v>311206</v>
      </c>
      <c r="G984" s="3">
        <v>545.9</v>
      </c>
      <c r="H984">
        <f>VLOOKUP(B984,vax!$B$2:$I$586,8, FALSE)</f>
        <v>137.93869753417272</v>
      </c>
    </row>
    <row r="985" spans="1:8" hidden="1" x14ac:dyDescent="0.35">
      <c r="A985" s="3" t="s">
        <v>1087</v>
      </c>
      <c r="B985">
        <v>45045</v>
      </c>
      <c r="C985">
        <v>2022</v>
      </c>
      <c r="D985">
        <v>2022</v>
      </c>
      <c r="E985">
        <v>1465</v>
      </c>
      <c r="F985" s="3">
        <v>318498</v>
      </c>
      <c r="G985" s="3">
        <v>460</v>
      </c>
      <c r="H985">
        <f>VLOOKUP(B985,vax!$B$2:$I$586,8, FALSE)</f>
        <v>137.93869753417272</v>
      </c>
    </row>
    <row r="986" spans="1:8" x14ac:dyDescent="0.35">
      <c r="A986" s="3" t="s">
        <v>1125</v>
      </c>
      <c r="B986">
        <v>48183</v>
      </c>
      <c r="C986">
        <v>2018</v>
      </c>
      <c r="D986">
        <v>2018</v>
      </c>
      <c r="E986">
        <v>368</v>
      </c>
      <c r="F986" s="3">
        <v>69469</v>
      </c>
      <c r="G986" s="3">
        <v>529.70000000000005</v>
      </c>
      <c r="H986">
        <f>VLOOKUP(B986,vax!$B$2:$I$586,8, FALSE)</f>
        <v>112.47814053399061</v>
      </c>
    </row>
    <row r="987" spans="1:8" hidden="1" x14ac:dyDescent="0.35">
      <c r="A987" s="3" t="s">
        <v>1125</v>
      </c>
      <c r="B987">
        <v>48183</v>
      </c>
      <c r="C987">
        <v>2019</v>
      </c>
      <c r="D987">
        <v>2019</v>
      </c>
      <c r="E987">
        <v>366</v>
      </c>
      <c r="F987" s="3">
        <v>69339</v>
      </c>
      <c r="G987" s="3">
        <v>527.79999999999995</v>
      </c>
      <c r="H987">
        <f>VLOOKUP(B987,vax!$B$2:$I$586,8, FALSE)</f>
        <v>112.47814053399061</v>
      </c>
    </row>
    <row r="988" spans="1:8" hidden="1" x14ac:dyDescent="0.35">
      <c r="A988" s="3" t="s">
        <v>1125</v>
      </c>
      <c r="B988">
        <v>48183</v>
      </c>
      <c r="C988">
        <v>2020</v>
      </c>
      <c r="D988">
        <v>2020</v>
      </c>
      <c r="E988">
        <v>416</v>
      </c>
      <c r="F988" s="3">
        <v>69288</v>
      </c>
      <c r="G988" s="3">
        <v>600.4</v>
      </c>
      <c r="H988">
        <f>VLOOKUP(B988,vax!$B$2:$I$586,8, FALSE)</f>
        <v>112.47814053399061</v>
      </c>
    </row>
    <row r="989" spans="1:8" hidden="1" x14ac:dyDescent="0.35">
      <c r="A989" s="3" t="s">
        <v>1125</v>
      </c>
      <c r="B989">
        <v>48183</v>
      </c>
      <c r="C989">
        <v>2021</v>
      </c>
      <c r="D989">
        <v>2021</v>
      </c>
      <c r="E989">
        <v>548</v>
      </c>
      <c r="F989" s="3">
        <v>69037</v>
      </c>
      <c r="G989" s="3">
        <v>793.8</v>
      </c>
      <c r="H989">
        <f>VLOOKUP(B989,vax!$B$2:$I$586,8, FALSE)</f>
        <v>112.47814053399061</v>
      </c>
    </row>
    <row r="990" spans="1:8" hidden="1" x14ac:dyDescent="0.35">
      <c r="A990" s="3" t="s">
        <v>1125</v>
      </c>
      <c r="B990">
        <v>48183</v>
      </c>
      <c r="C990">
        <v>2022</v>
      </c>
      <c r="D990">
        <v>2022</v>
      </c>
      <c r="E990">
        <v>415</v>
      </c>
      <c r="F990" s="3">
        <v>69713</v>
      </c>
      <c r="G990" s="3">
        <v>595.29999999999995</v>
      </c>
      <c r="H990">
        <f>VLOOKUP(B990,vax!$B$2:$I$586,8, FALSE)</f>
        <v>112.47814053399061</v>
      </c>
    </row>
    <row r="991" spans="1:8" x14ac:dyDescent="0.35">
      <c r="A991" s="3" t="s">
        <v>1126</v>
      </c>
      <c r="B991">
        <v>48187</v>
      </c>
      <c r="C991">
        <v>2018</v>
      </c>
      <c r="D991">
        <v>2018</v>
      </c>
      <c r="E991">
        <v>299</v>
      </c>
      <c r="F991" s="3">
        <v>95511</v>
      </c>
      <c r="G991" s="3">
        <v>313.10000000000002</v>
      </c>
      <c r="H991">
        <f>VLOOKUP(B991,vax!$B$2:$I$586,8, FALSE)</f>
        <v>140.27696049586129</v>
      </c>
    </row>
    <row r="992" spans="1:8" hidden="1" x14ac:dyDescent="0.35">
      <c r="A992" s="3" t="s">
        <v>1126</v>
      </c>
      <c r="B992">
        <v>48187</v>
      </c>
      <c r="C992">
        <v>2019</v>
      </c>
      <c r="D992">
        <v>2019</v>
      </c>
      <c r="E992">
        <v>300</v>
      </c>
      <c r="F992" s="3">
        <v>97354</v>
      </c>
      <c r="G992" s="3">
        <v>308.2</v>
      </c>
      <c r="H992">
        <f>VLOOKUP(B992,vax!$B$2:$I$586,8, FALSE)</f>
        <v>140.27696049586129</v>
      </c>
    </row>
    <row r="993" spans="1:8" hidden="1" x14ac:dyDescent="0.35">
      <c r="A993" s="3" t="s">
        <v>1126</v>
      </c>
      <c r="B993">
        <v>48187</v>
      </c>
      <c r="C993">
        <v>2020</v>
      </c>
      <c r="D993">
        <v>2020</v>
      </c>
      <c r="E993">
        <v>360</v>
      </c>
      <c r="F993" s="3">
        <v>99424</v>
      </c>
      <c r="G993" s="3">
        <v>362.1</v>
      </c>
      <c r="H993">
        <f>VLOOKUP(B993,vax!$B$2:$I$586,8, FALSE)</f>
        <v>140.27696049586129</v>
      </c>
    </row>
    <row r="994" spans="1:8" hidden="1" x14ac:dyDescent="0.35">
      <c r="A994" s="3" t="s">
        <v>1126</v>
      </c>
      <c r="B994">
        <v>48187</v>
      </c>
      <c r="C994">
        <v>2021</v>
      </c>
      <c r="D994">
        <v>2021</v>
      </c>
      <c r="E994">
        <v>461</v>
      </c>
      <c r="F994" s="3">
        <v>103577</v>
      </c>
      <c r="G994" s="3">
        <v>445.1</v>
      </c>
      <c r="H994">
        <f>VLOOKUP(B994,vax!$B$2:$I$586,8, FALSE)</f>
        <v>140.27696049586129</v>
      </c>
    </row>
    <row r="995" spans="1:8" hidden="1" x14ac:dyDescent="0.35">
      <c r="A995" s="3" t="s">
        <v>1126</v>
      </c>
      <c r="B995">
        <v>48187</v>
      </c>
      <c r="C995">
        <v>2022</v>
      </c>
      <c r="D995">
        <v>2022</v>
      </c>
      <c r="E995">
        <v>339</v>
      </c>
      <c r="F995" s="3">
        <v>107253</v>
      </c>
      <c r="G995" s="3">
        <v>316.10000000000002</v>
      </c>
      <c r="H995">
        <f>VLOOKUP(B995,vax!$B$2:$I$586,8, FALSE)</f>
        <v>140.27696049586129</v>
      </c>
    </row>
    <row r="996" spans="1:8" x14ac:dyDescent="0.35">
      <c r="A996" s="3" t="s">
        <v>986</v>
      </c>
      <c r="B996">
        <v>37081</v>
      </c>
      <c r="C996">
        <v>2018</v>
      </c>
      <c r="D996">
        <v>2018</v>
      </c>
      <c r="E996">
        <v>1218</v>
      </c>
      <c r="F996" s="3">
        <v>314248</v>
      </c>
      <c r="G996" s="3">
        <v>387.6</v>
      </c>
      <c r="H996">
        <f>VLOOKUP(B996,vax!$B$2:$I$586,8, FALSE)</f>
        <v>158.98631413568779</v>
      </c>
    </row>
    <row r="997" spans="1:8" hidden="1" x14ac:dyDescent="0.35">
      <c r="A997" s="3" t="s">
        <v>986</v>
      </c>
      <c r="B997">
        <v>37081</v>
      </c>
      <c r="C997">
        <v>2019</v>
      </c>
      <c r="D997">
        <v>2019</v>
      </c>
      <c r="E997">
        <v>1245</v>
      </c>
      <c r="F997" s="3">
        <v>314370</v>
      </c>
      <c r="G997" s="3">
        <v>396</v>
      </c>
      <c r="H997">
        <f>VLOOKUP(B997,vax!$B$2:$I$586,8, FALSE)</f>
        <v>158.98631413568779</v>
      </c>
    </row>
    <row r="998" spans="1:8" hidden="1" x14ac:dyDescent="0.35">
      <c r="A998" s="3" t="s">
        <v>986</v>
      </c>
      <c r="B998">
        <v>37081</v>
      </c>
      <c r="C998">
        <v>2020</v>
      </c>
      <c r="D998">
        <v>2020</v>
      </c>
      <c r="E998">
        <v>1336</v>
      </c>
      <c r="F998" s="3">
        <v>314893</v>
      </c>
      <c r="G998" s="3">
        <v>424.3</v>
      </c>
      <c r="H998">
        <f>VLOOKUP(B998,vax!$B$2:$I$586,8, FALSE)</f>
        <v>158.98631413568779</v>
      </c>
    </row>
    <row r="999" spans="1:8" hidden="1" x14ac:dyDescent="0.35">
      <c r="A999" s="3" t="s">
        <v>986</v>
      </c>
      <c r="B999">
        <v>37081</v>
      </c>
      <c r="C999">
        <v>2021</v>
      </c>
      <c r="D999">
        <v>2021</v>
      </c>
      <c r="E999">
        <v>1667</v>
      </c>
      <c r="F999" s="3">
        <v>315665</v>
      </c>
      <c r="G999" s="3">
        <v>528.1</v>
      </c>
      <c r="H999">
        <f>VLOOKUP(B999,vax!$B$2:$I$586,8, FALSE)</f>
        <v>158.98631413568779</v>
      </c>
    </row>
    <row r="1000" spans="1:8" hidden="1" x14ac:dyDescent="0.35">
      <c r="A1000" s="3" t="s">
        <v>986</v>
      </c>
      <c r="B1000">
        <v>37081</v>
      </c>
      <c r="C1000">
        <v>2022</v>
      </c>
      <c r="D1000">
        <v>2022</v>
      </c>
      <c r="E1000">
        <v>1389</v>
      </c>
      <c r="F1000" s="3">
        <v>316012</v>
      </c>
      <c r="G1000" s="3">
        <v>439.5</v>
      </c>
      <c r="H1000">
        <f>VLOOKUP(B1000,vax!$B$2:$I$586,8, FALSE)</f>
        <v>158.98631413568779</v>
      </c>
    </row>
    <row r="1001" spans="1:8" x14ac:dyDescent="0.35">
      <c r="A1001" s="3" t="s">
        <v>754</v>
      </c>
      <c r="B1001">
        <v>13135</v>
      </c>
      <c r="C1001">
        <v>2018</v>
      </c>
      <c r="D1001">
        <v>2018</v>
      </c>
      <c r="E1001">
        <v>1328</v>
      </c>
      <c r="F1001" s="3">
        <v>560920</v>
      </c>
      <c r="G1001" s="3">
        <v>236.8</v>
      </c>
      <c r="H1001">
        <f>VLOOKUP(B1001,vax!$B$2:$I$586,8, FALSE)</f>
        <v>96.379991447596154</v>
      </c>
    </row>
    <row r="1002" spans="1:8" hidden="1" x14ac:dyDescent="0.35">
      <c r="A1002" s="3" t="s">
        <v>754</v>
      </c>
      <c r="B1002">
        <v>13135</v>
      </c>
      <c r="C1002">
        <v>2019</v>
      </c>
      <c r="D1002">
        <v>2019</v>
      </c>
      <c r="E1002">
        <v>1314</v>
      </c>
      <c r="F1002" s="3">
        <v>564099</v>
      </c>
      <c r="G1002" s="3">
        <v>232.9</v>
      </c>
      <c r="H1002">
        <f>VLOOKUP(B1002,vax!$B$2:$I$586,8, FALSE)</f>
        <v>96.379991447596154</v>
      </c>
    </row>
    <row r="1003" spans="1:8" hidden="1" x14ac:dyDescent="0.35">
      <c r="A1003" s="3" t="s">
        <v>754</v>
      </c>
      <c r="B1003">
        <v>13135</v>
      </c>
      <c r="C1003">
        <v>2020</v>
      </c>
      <c r="D1003">
        <v>2020</v>
      </c>
      <c r="E1003">
        <v>1654</v>
      </c>
      <c r="F1003" s="3">
        <v>566357</v>
      </c>
      <c r="G1003" s="3">
        <v>292</v>
      </c>
      <c r="H1003">
        <f>VLOOKUP(B1003,vax!$B$2:$I$586,8, FALSE)</f>
        <v>96.379991447596154</v>
      </c>
    </row>
    <row r="1004" spans="1:8" hidden="1" x14ac:dyDescent="0.35">
      <c r="A1004" s="3" t="s">
        <v>754</v>
      </c>
      <c r="B1004">
        <v>13135</v>
      </c>
      <c r="C1004">
        <v>2021</v>
      </c>
      <c r="D1004">
        <v>2021</v>
      </c>
      <c r="E1004">
        <v>1868</v>
      </c>
      <c r="F1004" s="3">
        <v>578837</v>
      </c>
      <c r="G1004" s="3">
        <v>322.7</v>
      </c>
      <c r="H1004">
        <f>VLOOKUP(B1004,vax!$B$2:$I$586,8, FALSE)</f>
        <v>96.379991447596154</v>
      </c>
    </row>
    <row r="1005" spans="1:8" hidden="1" x14ac:dyDescent="0.35">
      <c r="A1005" s="3" t="s">
        <v>754</v>
      </c>
      <c r="B1005">
        <v>13135</v>
      </c>
      <c r="C1005">
        <v>2022</v>
      </c>
      <c r="D1005">
        <v>2022</v>
      </c>
      <c r="E1005">
        <v>1550</v>
      </c>
      <c r="F1005" s="3">
        <v>586314</v>
      </c>
      <c r="G1005" s="3">
        <v>264.39999999999998</v>
      </c>
      <c r="H1005">
        <f>VLOOKUP(B1005,vax!$B$2:$I$586,8, FALSE)</f>
        <v>96.379991447596154</v>
      </c>
    </row>
    <row r="1006" spans="1:8" x14ac:dyDescent="0.35">
      <c r="A1006" s="3" t="s">
        <v>755</v>
      </c>
      <c r="B1006">
        <v>13139</v>
      </c>
      <c r="C1006">
        <v>2018</v>
      </c>
      <c r="D1006">
        <v>2018</v>
      </c>
      <c r="E1006">
        <v>417</v>
      </c>
      <c r="F1006" s="3">
        <v>115592</v>
      </c>
      <c r="G1006" s="3">
        <v>360.8</v>
      </c>
      <c r="H1006">
        <f>VLOOKUP(B1006,vax!$B$2:$I$586,8, FALSE)</f>
        <v>87.048604573103333</v>
      </c>
    </row>
    <row r="1007" spans="1:8" hidden="1" x14ac:dyDescent="0.35">
      <c r="A1007" s="3" t="s">
        <v>755</v>
      </c>
      <c r="B1007">
        <v>13139</v>
      </c>
      <c r="C1007">
        <v>2019</v>
      </c>
      <c r="D1007">
        <v>2019</v>
      </c>
      <c r="E1007">
        <v>410</v>
      </c>
      <c r="F1007" s="3">
        <v>116794</v>
      </c>
      <c r="G1007" s="3">
        <v>351</v>
      </c>
      <c r="H1007">
        <f>VLOOKUP(B1007,vax!$B$2:$I$586,8, FALSE)</f>
        <v>87.048604573103333</v>
      </c>
    </row>
    <row r="1008" spans="1:8" hidden="1" x14ac:dyDescent="0.35">
      <c r="A1008" s="3" t="s">
        <v>755</v>
      </c>
      <c r="B1008">
        <v>13139</v>
      </c>
      <c r="C1008">
        <v>2020</v>
      </c>
      <c r="D1008">
        <v>2020</v>
      </c>
      <c r="E1008">
        <v>477</v>
      </c>
      <c r="F1008" s="3">
        <v>117891</v>
      </c>
      <c r="G1008" s="3">
        <v>404.6</v>
      </c>
      <c r="H1008">
        <f>VLOOKUP(B1008,vax!$B$2:$I$586,8, FALSE)</f>
        <v>87.048604573103333</v>
      </c>
    </row>
    <row r="1009" spans="1:8" hidden="1" x14ac:dyDescent="0.35">
      <c r="A1009" s="3" t="s">
        <v>755</v>
      </c>
      <c r="B1009">
        <v>13139</v>
      </c>
      <c r="C1009">
        <v>2021</v>
      </c>
      <c r="D1009">
        <v>2021</v>
      </c>
      <c r="E1009">
        <v>579</v>
      </c>
      <c r="F1009" s="3">
        <v>118985</v>
      </c>
      <c r="G1009" s="3">
        <v>486.6</v>
      </c>
      <c r="H1009">
        <f>VLOOKUP(B1009,vax!$B$2:$I$586,8, FALSE)</f>
        <v>87.048604573103333</v>
      </c>
    </row>
    <row r="1010" spans="1:8" hidden="1" x14ac:dyDescent="0.35">
      <c r="A1010" s="3" t="s">
        <v>755</v>
      </c>
      <c r="B1010">
        <v>13139</v>
      </c>
      <c r="C1010">
        <v>2022</v>
      </c>
      <c r="D1010">
        <v>2022</v>
      </c>
      <c r="E1010">
        <v>502</v>
      </c>
      <c r="F1010" s="3">
        <v>122694</v>
      </c>
      <c r="G1010" s="3">
        <v>409.1</v>
      </c>
      <c r="H1010">
        <f>VLOOKUP(B1010,vax!$B$2:$I$586,8, FALSE)</f>
        <v>87.048604573103333</v>
      </c>
    </row>
    <row r="1011" spans="1:8" x14ac:dyDescent="0.35">
      <c r="A1011" s="3" t="s">
        <v>788</v>
      </c>
      <c r="B1011">
        <v>18057</v>
      </c>
      <c r="C1011">
        <v>2018</v>
      </c>
      <c r="D1011">
        <v>2018</v>
      </c>
      <c r="E1011">
        <v>383</v>
      </c>
      <c r="F1011" s="3">
        <v>192457</v>
      </c>
      <c r="G1011" s="3">
        <v>199</v>
      </c>
      <c r="H1011">
        <f>VLOOKUP(B1011,vax!$B$2:$I$586,8, FALSE)</f>
        <v>193.22244205075597</v>
      </c>
    </row>
    <row r="1012" spans="1:8" hidden="1" x14ac:dyDescent="0.35">
      <c r="A1012" s="3" t="s">
        <v>788</v>
      </c>
      <c r="B1012">
        <v>18057</v>
      </c>
      <c r="C1012">
        <v>2019</v>
      </c>
      <c r="D1012">
        <v>2019</v>
      </c>
      <c r="E1012">
        <v>362</v>
      </c>
      <c r="F1012" s="3">
        <v>196857</v>
      </c>
      <c r="G1012" s="3">
        <v>183.9</v>
      </c>
      <c r="H1012">
        <f>VLOOKUP(B1012,vax!$B$2:$I$586,8, FALSE)</f>
        <v>193.22244205075597</v>
      </c>
    </row>
    <row r="1013" spans="1:8" hidden="1" x14ac:dyDescent="0.35">
      <c r="A1013" s="3" t="s">
        <v>788</v>
      </c>
      <c r="B1013">
        <v>18057</v>
      </c>
      <c r="C1013">
        <v>2020</v>
      </c>
      <c r="D1013">
        <v>2020</v>
      </c>
      <c r="E1013">
        <v>403</v>
      </c>
      <c r="F1013" s="3">
        <v>200718</v>
      </c>
      <c r="G1013" s="3">
        <v>200.8</v>
      </c>
      <c r="H1013">
        <f>VLOOKUP(B1013,vax!$B$2:$I$586,8, FALSE)</f>
        <v>193.22244205075597</v>
      </c>
    </row>
    <row r="1014" spans="1:8" hidden="1" x14ac:dyDescent="0.35">
      <c r="A1014" s="3" t="s">
        <v>788</v>
      </c>
      <c r="B1014">
        <v>18057</v>
      </c>
      <c r="C1014">
        <v>2021</v>
      </c>
      <c r="D1014">
        <v>2021</v>
      </c>
      <c r="E1014">
        <v>479</v>
      </c>
      <c r="F1014" s="3">
        <v>209031</v>
      </c>
      <c r="G1014" s="3">
        <v>229.2</v>
      </c>
      <c r="H1014">
        <f>VLOOKUP(B1014,vax!$B$2:$I$586,8, FALSE)</f>
        <v>193.22244205075597</v>
      </c>
    </row>
    <row r="1015" spans="1:8" hidden="1" x14ac:dyDescent="0.35">
      <c r="A1015" s="3" t="s">
        <v>788</v>
      </c>
      <c r="B1015">
        <v>18057</v>
      </c>
      <c r="C1015">
        <v>2022</v>
      </c>
      <c r="D1015">
        <v>2022</v>
      </c>
      <c r="E1015">
        <v>465</v>
      </c>
      <c r="F1015" s="3">
        <v>214327</v>
      </c>
      <c r="G1015" s="3">
        <v>217</v>
      </c>
      <c r="H1015">
        <f>VLOOKUP(B1015,vax!$B$2:$I$586,8, FALSE)</f>
        <v>193.22244205075597</v>
      </c>
    </row>
    <row r="1016" spans="1:8" x14ac:dyDescent="0.35">
      <c r="A1016" s="3" t="s">
        <v>1014</v>
      </c>
      <c r="B1016">
        <v>39061</v>
      </c>
      <c r="C1016">
        <v>2018</v>
      </c>
      <c r="D1016">
        <v>2018</v>
      </c>
      <c r="E1016">
        <v>2165</v>
      </c>
      <c r="F1016" s="3">
        <v>480829</v>
      </c>
      <c r="G1016" s="3">
        <v>450.3</v>
      </c>
      <c r="H1016">
        <f>VLOOKUP(B1016,vax!$B$2:$I$586,8, FALSE)</f>
        <v>162.33390136227291</v>
      </c>
    </row>
    <row r="1017" spans="1:8" hidden="1" x14ac:dyDescent="0.35">
      <c r="A1017" s="3" t="s">
        <v>1014</v>
      </c>
      <c r="B1017">
        <v>39061</v>
      </c>
      <c r="C1017">
        <v>2019</v>
      </c>
      <c r="D1017">
        <v>2019</v>
      </c>
      <c r="E1017">
        <v>2071</v>
      </c>
      <c r="F1017" s="3">
        <v>477748</v>
      </c>
      <c r="G1017" s="3">
        <v>433.5</v>
      </c>
      <c r="H1017">
        <f>VLOOKUP(B1017,vax!$B$2:$I$586,8, FALSE)</f>
        <v>162.33390136227291</v>
      </c>
    </row>
    <row r="1018" spans="1:8" hidden="1" x14ac:dyDescent="0.35">
      <c r="A1018" s="3" t="s">
        <v>1014</v>
      </c>
      <c r="B1018">
        <v>39061</v>
      </c>
      <c r="C1018">
        <v>2020</v>
      </c>
      <c r="D1018">
        <v>2020</v>
      </c>
      <c r="E1018">
        <v>2380</v>
      </c>
      <c r="F1018" s="3">
        <v>476069</v>
      </c>
      <c r="G1018" s="3">
        <v>499.9</v>
      </c>
      <c r="H1018">
        <f>VLOOKUP(B1018,vax!$B$2:$I$586,8, FALSE)</f>
        <v>162.33390136227291</v>
      </c>
    </row>
    <row r="1019" spans="1:8" hidden="1" x14ac:dyDescent="0.35">
      <c r="A1019" s="3" t="s">
        <v>1014</v>
      </c>
      <c r="B1019">
        <v>39061</v>
      </c>
      <c r="C1019">
        <v>2021</v>
      </c>
      <c r="D1019">
        <v>2021</v>
      </c>
      <c r="E1019">
        <v>2479</v>
      </c>
      <c r="F1019" s="3">
        <v>479538</v>
      </c>
      <c r="G1019" s="3">
        <v>517</v>
      </c>
      <c r="H1019">
        <f>VLOOKUP(B1019,vax!$B$2:$I$586,8, FALSE)</f>
        <v>162.33390136227291</v>
      </c>
    </row>
    <row r="1020" spans="1:8" hidden="1" x14ac:dyDescent="0.35">
      <c r="A1020" s="3" t="s">
        <v>1014</v>
      </c>
      <c r="B1020">
        <v>39061</v>
      </c>
      <c r="C1020">
        <v>2022</v>
      </c>
      <c r="D1020">
        <v>2022</v>
      </c>
      <c r="E1020">
        <v>2231</v>
      </c>
      <c r="F1020" s="3">
        <v>476370</v>
      </c>
      <c r="G1020" s="3">
        <v>468.3</v>
      </c>
      <c r="H1020">
        <f>VLOOKUP(B1020,vax!$B$2:$I$586,8, FALSE)</f>
        <v>162.33390136227291</v>
      </c>
    </row>
    <row r="1021" spans="1:8" x14ac:dyDescent="0.35">
      <c r="A1021" s="3" t="s">
        <v>1100</v>
      </c>
      <c r="B1021">
        <v>47065</v>
      </c>
      <c r="C1021">
        <v>2018</v>
      </c>
      <c r="D1021">
        <v>2018</v>
      </c>
      <c r="E1021">
        <v>935</v>
      </c>
      <c r="F1021" s="3">
        <v>215620</v>
      </c>
      <c r="G1021" s="3">
        <v>433.6</v>
      </c>
      <c r="H1021">
        <f>VLOOKUP(B1021,vax!$B$2:$I$586,8, FALSE)</f>
        <v>145.07838545010205</v>
      </c>
    </row>
    <row r="1022" spans="1:8" hidden="1" x14ac:dyDescent="0.35">
      <c r="A1022" s="3" t="s">
        <v>1100</v>
      </c>
      <c r="B1022">
        <v>47065</v>
      </c>
      <c r="C1022">
        <v>2019</v>
      </c>
      <c r="D1022">
        <v>2019</v>
      </c>
      <c r="E1022">
        <v>986</v>
      </c>
      <c r="F1022" s="3">
        <v>216641</v>
      </c>
      <c r="G1022" s="3">
        <v>455.1</v>
      </c>
      <c r="H1022">
        <f>VLOOKUP(B1022,vax!$B$2:$I$586,8, FALSE)</f>
        <v>145.07838545010205</v>
      </c>
    </row>
    <row r="1023" spans="1:8" hidden="1" x14ac:dyDescent="0.35">
      <c r="A1023" s="3" t="s">
        <v>1100</v>
      </c>
      <c r="B1023">
        <v>47065</v>
      </c>
      <c r="C1023">
        <v>2020</v>
      </c>
      <c r="D1023">
        <v>2020</v>
      </c>
      <c r="E1023">
        <v>1109</v>
      </c>
      <c r="F1023" s="3">
        <v>218020</v>
      </c>
      <c r="G1023" s="3">
        <v>508.7</v>
      </c>
      <c r="H1023">
        <f>VLOOKUP(B1023,vax!$B$2:$I$586,8, FALSE)</f>
        <v>145.07838545010205</v>
      </c>
    </row>
    <row r="1024" spans="1:8" hidden="1" x14ac:dyDescent="0.35">
      <c r="A1024" s="3" t="s">
        <v>1100</v>
      </c>
      <c r="B1024">
        <v>47065</v>
      </c>
      <c r="C1024">
        <v>2021</v>
      </c>
      <c r="D1024">
        <v>2021</v>
      </c>
      <c r="E1024">
        <v>1277</v>
      </c>
      <c r="F1024" s="3">
        <v>216468</v>
      </c>
      <c r="G1024" s="3">
        <v>589.9</v>
      </c>
      <c r="H1024">
        <f>VLOOKUP(B1024,vax!$B$2:$I$586,8, FALSE)</f>
        <v>145.07838545010205</v>
      </c>
    </row>
    <row r="1025" spans="1:8" hidden="1" x14ac:dyDescent="0.35">
      <c r="A1025" s="3" t="s">
        <v>1100</v>
      </c>
      <c r="B1025">
        <v>47065</v>
      </c>
      <c r="C1025">
        <v>2022</v>
      </c>
      <c r="D1025">
        <v>2022</v>
      </c>
      <c r="E1025">
        <v>1183</v>
      </c>
      <c r="F1025" s="3">
        <v>218382</v>
      </c>
      <c r="G1025" s="3">
        <v>541.70000000000005</v>
      </c>
      <c r="H1025">
        <f>VLOOKUP(B1025,vax!$B$2:$I$586,8, FALSE)</f>
        <v>145.07838545010205</v>
      </c>
    </row>
    <row r="1026" spans="1:8" x14ac:dyDescent="0.35">
      <c r="A1026" s="3" t="s">
        <v>855</v>
      </c>
      <c r="B1026">
        <v>25013</v>
      </c>
      <c r="C1026">
        <v>2018</v>
      </c>
      <c r="D1026">
        <v>2018</v>
      </c>
      <c r="E1026">
        <v>1156</v>
      </c>
      <c r="F1026" s="3">
        <v>275801</v>
      </c>
      <c r="G1026" s="3">
        <v>419.1</v>
      </c>
      <c r="H1026">
        <f>VLOOKUP(B1026,vax!$B$2:$I$586,8, FALSE)</f>
        <v>169.83762999213491</v>
      </c>
    </row>
    <row r="1027" spans="1:8" hidden="1" x14ac:dyDescent="0.35">
      <c r="A1027" s="3" t="s">
        <v>855</v>
      </c>
      <c r="B1027">
        <v>25013</v>
      </c>
      <c r="C1027">
        <v>2019</v>
      </c>
      <c r="D1027">
        <v>2019</v>
      </c>
      <c r="E1027">
        <v>1144</v>
      </c>
      <c r="F1027" s="3">
        <v>272120</v>
      </c>
      <c r="G1027" s="3">
        <v>420.4</v>
      </c>
      <c r="H1027">
        <f>VLOOKUP(B1027,vax!$B$2:$I$586,8, FALSE)</f>
        <v>169.83762999213491</v>
      </c>
    </row>
    <row r="1028" spans="1:8" hidden="1" x14ac:dyDescent="0.35">
      <c r="A1028" s="3" t="s">
        <v>855</v>
      </c>
      <c r="B1028">
        <v>25013</v>
      </c>
      <c r="C1028">
        <v>2020</v>
      </c>
      <c r="D1028">
        <v>2020</v>
      </c>
      <c r="E1028">
        <v>1271</v>
      </c>
      <c r="F1028" s="3">
        <v>269626</v>
      </c>
      <c r="G1028" s="3">
        <v>471.4</v>
      </c>
      <c r="H1028">
        <f>VLOOKUP(B1028,vax!$B$2:$I$586,8, FALSE)</f>
        <v>169.83762999213491</v>
      </c>
    </row>
    <row r="1029" spans="1:8" hidden="1" x14ac:dyDescent="0.35">
      <c r="A1029" s="3" t="s">
        <v>855</v>
      </c>
      <c r="B1029">
        <v>25013</v>
      </c>
      <c r="C1029">
        <v>2021</v>
      </c>
      <c r="D1029">
        <v>2021</v>
      </c>
      <c r="E1029">
        <v>1280</v>
      </c>
      <c r="F1029" s="3">
        <v>269255</v>
      </c>
      <c r="G1029" s="3">
        <v>475.4</v>
      </c>
      <c r="H1029">
        <f>VLOOKUP(B1029,vax!$B$2:$I$586,8, FALSE)</f>
        <v>169.83762999213491</v>
      </c>
    </row>
    <row r="1030" spans="1:8" hidden="1" x14ac:dyDescent="0.35">
      <c r="A1030" s="3" t="s">
        <v>855</v>
      </c>
      <c r="B1030">
        <v>25013</v>
      </c>
      <c r="C1030">
        <v>2022</v>
      </c>
      <c r="D1030">
        <v>2022</v>
      </c>
      <c r="E1030">
        <v>1276</v>
      </c>
      <c r="F1030" s="3">
        <v>267598</v>
      </c>
      <c r="G1030" s="3">
        <v>476.8</v>
      </c>
      <c r="H1030">
        <f>VLOOKUP(B1030,vax!$B$2:$I$586,8, FALSE)</f>
        <v>169.83762999213491</v>
      </c>
    </row>
    <row r="1031" spans="1:8" x14ac:dyDescent="0.35">
      <c r="A1031" s="3" t="s">
        <v>856</v>
      </c>
      <c r="B1031">
        <v>25015</v>
      </c>
      <c r="C1031">
        <v>2018</v>
      </c>
      <c r="D1031">
        <v>2018</v>
      </c>
      <c r="E1031">
        <v>255</v>
      </c>
      <c r="F1031" s="3">
        <v>96905</v>
      </c>
      <c r="G1031" s="3">
        <v>263.10000000000002</v>
      </c>
      <c r="H1031">
        <f>VLOOKUP(B1031,vax!$B$2:$I$586,8, FALSE)</f>
        <v>162.01266183348494</v>
      </c>
    </row>
    <row r="1032" spans="1:8" hidden="1" x14ac:dyDescent="0.35">
      <c r="A1032" s="3" t="s">
        <v>856</v>
      </c>
      <c r="B1032">
        <v>25015</v>
      </c>
      <c r="C1032">
        <v>2019</v>
      </c>
      <c r="D1032">
        <v>2019</v>
      </c>
      <c r="E1032">
        <v>262</v>
      </c>
      <c r="F1032" s="3">
        <v>95829</v>
      </c>
      <c r="G1032" s="3">
        <v>273.39999999999998</v>
      </c>
      <c r="H1032">
        <f>VLOOKUP(B1032,vax!$B$2:$I$586,8, FALSE)</f>
        <v>162.01266183348494</v>
      </c>
    </row>
    <row r="1033" spans="1:8" hidden="1" x14ac:dyDescent="0.35">
      <c r="A1033" s="3" t="s">
        <v>856</v>
      </c>
      <c r="B1033">
        <v>25015</v>
      </c>
      <c r="C1033">
        <v>2020</v>
      </c>
      <c r="D1033">
        <v>2020</v>
      </c>
      <c r="E1033">
        <v>265</v>
      </c>
      <c r="F1033" s="3">
        <v>95080</v>
      </c>
      <c r="G1033" s="3">
        <v>278.7</v>
      </c>
      <c r="H1033">
        <f>VLOOKUP(B1033,vax!$B$2:$I$586,8, FALSE)</f>
        <v>162.01266183348494</v>
      </c>
    </row>
    <row r="1034" spans="1:8" hidden="1" x14ac:dyDescent="0.35">
      <c r="A1034" s="3" t="s">
        <v>856</v>
      </c>
      <c r="B1034">
        <v>25015</v>
      </c>
      <c r="C1034">
        <v>2021</v>
      </c>
      <c r="D1034">
        <v>2021</v>
      </c>
      <c r="E1034">
        <v>294</v>
      </c>
      <c r="F1034" s="3">
        <v>95060</v>
      </c>
      <c r="G1034" s="3">
        <v>309.3</v>
      </c>
      <c r="H1034">
        <f>VLOOKUP(B1034,vax!$B$2:$I$586,8, FALSE)</f>
        <v>162.01266183348494</v>
      </c>
    </row>
    <row r="1035" spans="1:8" hidden="1" x14ac:dyDescent="0.35">
      <c r="A1035" s="3" t="s">
        <v>856</v>
      </c>
      <c r="B1035">
        <v>25015</v>
      </c>
      <c r="C1035">
        <v>2022</v>
      </c>
      <c r="D1035">
        <v>2022</v>
      </c>
      <c r="E1035">
        <v>262</v>
      </c>
      <c r="F1035" s="3">
        <v>95100</v>
      </c>
      <c r="G1035" s="3">
        <v>275.5</v>
      </c>
      <c r="H1035">
        <f>VLOOKUP(B1035,vax!$B$2:$I$586,8, FALSE)</f>
        <v>162.01266183348494</v>
      </c>
    </row>
    <row r="1036" spans="1:8" x14ac:dyDescent="0.35">
      <c r="A1036" s="3" t="s">
        <v>1169</v>
      </c>
      <c r="B1036">
        <v>51650</v>
      </c>
      <c r="C1036">
        <v>2018</v>
      </c>
      <c r="D1036">
        <v>2018</v>
      </c>
      <c r="E1036">
        <v>361</v>
      </c>
      <c r="F1036" s="3">
        <v>81211</v>
      </c>
      <c r="G1036" s="3">
        <v>444.5</v>
      </c>
      <c r="H1036">
        <f>VLOOKUP(B1036,vax!$B$2:$I$586,8, FALSE)</f>
        <v>150.49902543268442</v>
      </c>
    </row>
    <row r="1037" spans="1:8" hidden="1" x14ac:dyDescent="0.35">
      <c r="A1037" s="3" t="s">
        <v>1169</v>
      </c>
      <c r="B1037">
        <v>51650</v>
      </c>
      <c r="C1037">
        <v>2019</v>
      </c>
      <c r="D1037">
        <v>2019</v>
      </c>
      <c r="E1037">
        <v>399</v>
      </c>
      <c r="F1037" s="3">
        <v>80919</v>
      </c>
      <c r="G1037" s="3">
        <v>493.1</v>
      </c>
      <c r="H1037">
        <f>VLOOKUP(B1037,vax!$B$2:$I$586,8, FALSE)</f>
        <v>150.49902543268442</v>
      </c>
    </row>
    <row r="1038" spans="1:8" hidden="1" x14ac:dyDescent="0.35">
      <c r="A1038" s="3" t="s">
        <v>1169</v>
      </c>
      <c r="B1038">
        <v>51650</v>
      </c>
      <c r="C1038">
        <v>2020</v>
      </c>
      <c r="D1038">
        <v>2020</v>
      </c>
      <c r="E1038">
        <v>397</v>
      </c>
      <c r="F1038" s="3">
        <v>80889</v>
      </c>
      <c r="G1038" s="3">
        <v>490.8</v>
      </c>
      <c r="H1038">
        <f>VLOOKUP(B1038,vax!$B$2:$I$586,8, FALSE)</f>
        <v>150.49902543268442</v>
      </c>
    </row>
    <row r="1039" spans="1:8" hidden="1" x14ac:dyDescent="0.35">
      <c r="A1039" s="3" t="s">
        <v>1169</v>
      </c>
      <c r="B1039">
        <v>51650</v>
      </c>
      <c r="C1039">
        <v>2021</v>
      </c>
      <c r="D1039">
        <v>2021</v>
      </c>
      <c r="E1039">
        <v>481</v>
      </c>
      <c r="F1039" s="3">
        <v>81801</v>
      </c>
      <c r="G1039" s="3">
        <v>588</v>
      </c>
      <c r="H1039">
        <f>VLOOKUP(B1039,vax!$B$2:$I$586,8, FALSE)</f>
        <v>150.49902543268442</v>
      </c>
    </row>
    <row r="1040" spans="1:8" hidden="1" x14ac:dyDescent="0.35">
      <c r="A1040" s="3" t="s">
        <v>1169</v>
      </c>
      <c r="B1040">
        <v>51650</v>
      </c>
      <c r="C1040">
        <v>2022</v>
      </c>
      <c r="D1040">
        <v>2022</v>
      </c>
      <c r="E1040">
        <v>415</v>
      </c>
      <c r="F1040" s="3">
        <v>81550</v>
      </c>
      <c r="G1040" s="3">
        <v>508.9</v>
      </c>
      <c r="H1040">
        <f>VLOOKUP(B1040,vax!$B$2:$I$586,8, FALSE)</f>
        <v>150.49902543268442</v>
      </c>
    </row>
    <row r="1041" spans="1:8" x14ac:dyDescent="0.35">
      <c r="A1041" s="3" t="s">
        <v>1161</v>
      </c>
      <c r="B1041">
        <v>51085</v>
      </c>
      <c r="C1041">
        <v>2018</v>
      </c>
      <c r="D1041">
        <v>2018</v>
      </c>
      <c r="E1041">
        <v>207</v>
      </c>
      <c r="F1041" s="3">
        <v>61717</v>
      </c>
      <c r="G1041" s="3">
        <v>335.4</v>
      </c>
      <c r="H1041">
        <f>VLOOKUP(B1041,vax!$B$2:$I$586,8, FALSE)</f>
        <v>145.37591483699268</v>
      </c>
    </row>
    <row r="1042" spans="1:8" hidden="1" x14ac:dyDescent="0.35">
      <c r="A1042" s="3" t="s">
        <v>1161</v>
      </c>
      <c r="B1042">
        <v>51085</v>
      </c>
      <c r="C1042">
        <v>2019</v>
      </c>
      <c r="D1042">
        <v>2019</v>
      </c>
      <c r="E1042">
        <v>214</v>
      </c>
      <c r="F1042" s="3">
        <v>61752</v>
      </c>
      <c r="G1042" s="3">
        <v>346.5</v>
      </c>
      <c r="H1042">
        <f>VLOOKUP(B1042,vax!$B$2:$I$586,8, FALSE)</f>
        <v>145.37591483699268</v>
      </c>
    </row>
    <row r="1043" spans="1:8" hidden="1" x14ac:dyDescent="0.35">
      <c r="A1043" s="3" t="s">
        <v>1161</v>
      </c>
      <c r="B1043">
        <v>51085</v>
      </c>
      <c r="C1043">
        <v>2020</v>
      </c>
      <c r="D1043">
        <v>2020</v>
      </c>
      <c r="E1043">
        <v>216</v>
      </c>
      <c r="F1043" s="3">
        <v>61873</v>
      </c>
      <c r="G1043" s="3">
        <v>349.1</v>
      </c>
      <c r="H1043">
        <f>VLOOKUP(B1043,vax!$B$2:$I$586,8, FALSE)</f>
        <v>145.37591483699268</v>
      </c>
    </row>
    <row r="1044" spans="1:8" hidden="1" x14ac:dyDescent="0.35">
      <c r="A1044" s="3" t="s">
        <v>1161</v>
      </c>
      <c r="B1044">
        <v>51085</v>
      </c>
      <c r="C1044">
        <v>2021</v>
      </c>
      <c r="D1044">
        <v>2021</v>
      </c>
      <c r="E1044">
        <v>266</v>
      </c>
      <c r="F1044" s="3">
        <v>63903</v>
      </c>
      <c r="G1044" s="3">
        <v>416.3</v>
      </c>
      <c r="H1044">
        <f>VLOOKUP(B1044,vax!$B$2:$I$586,8, FALSE)</f>
        <v>145.37591483699268</v>
      </c>
    </row>
    <row r="1045" spans="1:8" hidden="1" x14ac:dyDescent="0.35">
      <c r="A1045" s="3" t="s">
        <v>1161</v>
      </c>
      <c r="B1045">
        <v>51085</v>
      </c>
      <c r="C1045">
        <v>2022</v>
      </c>
      <c r="D1045">
        <v>2022</v>
      </c>
      <c r="E1045">
        <v>250</v>
      </c>
      <c r="F1045" s="3">
        <v>64250</v>
      </c>
      <c r="G1045" s="3">
        <v>389.1</v>
      </c>
      <c r="H1045">
        <f>VLOOKUP(B1045,vax!$B$2:$I$586,8, FALSE)</f>
        <v>145.37591483699268</v>
      </c>
    </row>
    <row r="1046" spans="1:8" x14ac:dyDescent="0.35">
      <c r="A1046" s="3" t="s">
        <v>815</v>
      </c>
      <c r="B1046">
        <v>21093</v>
      </c>
      <c r="C1046">
        <v>2018</v>
      </c>
      <c r="D1046">
        <v>2018</v>
      </c>
      <c r="E1046">
        <v>287</v>
      </c>
      <c r="F1046" s="3">
        <v>65137</v>
      </c>
      <c r="G1046" s="3">
        <v>440.6</v>
      </c>
      <c r="H1046">
        <f>VLOOKUP(B1046,vax!$B$2:$I$586,8, FALSE)</f>
        <v>156.55451152773884</v>
      </c>
    </row>
    <row r="1047" spans="1:8" hidden="1" x14ac:dyDescent="0.35">
      <c r="A1047" s="3" t="s">
        <v>815</v>
      </c>
      <c r="B1047">
        <v>21093</v>
      </c>
      <c r="C1047">
        <v>2019</v>
      </c>
      <c r="D1047">
        <v>2019</v>
      </c>
      <c r="E1047">
        <v>301</v>
      </c>
      <c r="F1047" s="3">
        <v>65100</v>
      </c>
      <c r="G1047" s="3">
        <v>462.4</v>
      </c>
      <c r="H1047">
        <f>VLOOKUP(B1047,vax!$B$2:$I$586,8, FALSE)</f>
        <v>156.55451152773884</v>
      </c>
    </row>
    <row r="1048" spans="1:8" hidden="1" x14ac:dyDescent="0.35">
      <c r="A1048" s="3" t="s">
        <v>815</v>
      </c>
      <c r="B1048">
        <v>21093</v>
      </c>
      <c r="C1048">
        <v>2020</v>
      </c>
      <c r="D1048">
        <v>2020</v>
      </c>
      <c r="E1048">
        <v>355</v>
      </c>
      <c r="F1048" s="3">
        <v>65128</v>
      </c>
      <c r="G1048" s="3">
        <v>545.1</v>
      </c>
      <c r="H1048">
        <f>VLOOKUP(B1048,vax!$B$2:$I$586,8, FALSE)</f>
        <v>156.55451152773884</v>
      </c>
    </row>
    <row r="1049" spans="1:8" hidden="1" x14ac:dyDescent="0.35">
      <c r="A1049" s="3" t="s">
        <v>815</v>
      </c>
      <c r="B1049">
        <v>21093</v>
      </c>
      <c r="C1049">
        <v>2021</v>
      </c>
      <c r="D1049">
        <v>2021</v>
      </c>
      <c r="E1049">
        <v>408</v>
      </c>
      <c r="F1049" s="3">
        <v>65081</v>
      </c>
      <c r="G1049" s="3">
        <v>626.9</v>
      </c>
      <c r="H1049">
        <f>VLOOKUP(B1049,vax!$B$2:$I$586,8, FALSE)</f>
        <v>156.55451152773884</v>
      </c>
    </row>
    <row r="1050" spans="1:8" hidden="1" x14ac:dyDescent="0.35">
      <c r="A1050" s="3" t="s">
        <v>815</v>
      </c>
      <c r="B1050">
        <v>21093</v>
      </c>
      <c r="C1050">
        <v>2022</v>
      </c>
      <c r="D1050">
        <v>2022</v>
      </c>
      <c r="E1050">
        <v>365</v>
      </c>
      <c r="F1050" s="3">
        <v>64854</v>
      </c>
      <c r="G1050" s="3">
        <v>562.79999999999995</v>
      </c>
      <c r="H1050">
        <f>VLOOKUP(B1050,vax!$B$2:$I$586,8, FALSE)</f>
        <v>156.55451152773884</v>
      </c>
    </row>
    <row r="1051" spans="1:8" x14ac:dyDescent="0.35">
      <c r="A1051" s="3" t="s">
        <v>844</v>
      </c>
      <c r="B1051">
        <v>24025</v>
      </c>
      <c r="C1051">
        <v>2018</v>
      </c>
      <c r="D1051">
        <v>2018</v>
      </c>
      <c r="E1051">
        <v>540</v>
      </c>
      <c r="F1051" s="3">
        <v>150613</v>
      </c>
      <c r="G1051" s="3">
        <v>358.5</v>
      </c>
      <c r="H1051">
        <f>VLOOKUP(B1051,vax!$B$2:$I$586,8, FALSE)</f>
        <v>179.51106085867781</v>
      </c>
    </row>
    <row r="1052" spans="1:8" hidden="1" x14ac:dyDescent="0.35">
      <c r="A1052" s="3" t="s">
        <v>844</v>
      </c>
      <c r="B1052">
        <v>24025</v>
      </c>
      <c r="C1052">
        <v>2019</v>
      </c>
      <c r="D1052">
        <v>2019</v>
      </c>
      <c r="E1052">
        <v>535</v>
      </c>
      <c r="F1052" s="3">
        <v>150761</v>
      </c>
      <c r="G1052" s="3">
        <v>354.9</v>
      </c>
      <c r="H1052">
        <f>VLOOKUP(B1052,vax!$B$2:$I$586,8, FALSE)</f>
        <v>179.51106085867781</v>
      </c>
    </row>
    <row r="1053" spans="1:8" hidden="1" x14ac:dyDescent="0.35">
      <c r="A1053" s="3" t="s">
        <v>844</v>
      </c>
      <c r="B1053">
        <v>24025</v>
      </c>
      <c r="C1053">
        <v>2020</v>
      </c>
      <c r="D1053">
        <v>2020</v>
      </c>
      <c r="E1053">
        <v>567</v>
      </c>
      <c r="F1053" s="3">
        <v>150644</v>
      </c>
      <c r="G1053" s="3">
        <v>376.4</v>
      </c>
      <c r="H1053">
        <f>VLOOKUP(B1053,vax!$B$2:$I$586,8, FALSE)</f>
        <v>179.51106085867781</v>
      </c>
    </row>
    <row r="1054" spans="1:8" hidden="1" x14ac:dyDescent="0.35">
      <c r="A1054" s="3" t="s">
        <v>844</v>
      </c>
      <c r="B1054">
        <v>24025</v>
      </c>
      <c r="C1054">
        <v>2021</v>
      </c>
      <c r="D1054">
        <v>2021</v>
      </c>
      <c r="E1054">
        <v>668</v>
      </c>
      <c r="F1054" s="3">
        <v>154216</v>
      </c>
      <c r="G1054" s="3">
        <v>433.2</v>
      </c>
      <c r="H1054">
        <f>VLOOKUP(B1054,vax!$B$2:$I$586,8, FALSE)</f>
        <v>179.51106085867781</v>
      </c>
    </row>
    <row r="1055" spans="1:8" hidden="1" x14ac:dyDescent="0.35">
      <c r="A1055" s="3" t="s">
        <v>844</v>
      </c>
      <c r="B1055">
        <v>24025</v>
      </c>
      <c r="C1055">
        <v>2022</v>
      </c>
      <c r="D1055">
        <v>2022</v>
      </c>
      <c r="E1055">
        <v>578</v>
      </c>
      <c r="F1055" s="3">
        <v>154016</v>
      </c>
      <c r="G1055" s="3">
        <v>375.3</v>
      </c>
      <c r="H1055">
        <f>VLOOKUP(B1055,vax!$B$2:$I$586,8, FALSE)</f>
        <v>179.51106085867781</v>
      </c>
    </row>
    <row r="1056" spans="1:8" x14ac:dyDescent="0.35">
      <c r="A1056" s="3" t="s">
        <v>987</v>
      </c>
      <c r="B1056">
        <v>37085</v>
      </c>
      <c r="C1056">
        <v>2018</v>
      </c>
      <c r="D1056">
        <v>2018</v>
      </c>
      <c r="E1056">
        <v>331</v>
      </c>
      <c r="F1056" s="3">
        <v>78812</v>
      </c>
      <c r="G1056" s="3">
        <v>420</v>
      </c>
      <c r="H1056">
        <f>VLOOKUP(B1056,vax!$B$2:$I$586,8, FALSE)</f>
        <v>97.549442129962173</v>
      </c>
    </row>
    <row r="1057" spans="1:8" hidden="1" x14ac:dyDescent="0.35">
      <c r="A1057" s="3" t="s">
        <v>987</v>
      </c>
      <c r="B1057">
        <v>37085</v>
      </c>
      <c r="C1057">
        <v>2019</v>
      </c>
      <c r="D1057">
        <v>2019</v>
      </c>
      <c r="E1057">
        <v>319</v>
      </c>
      <c r="F1057" s="3">
        <v>79716</v>
      </c>
      <c r="G1057" s="3">
        <v>400.2</v>
      </c>
      <c r="H1057">
        <f>VLOOKUP(B1057,vax!$B$2:$I$586,8, FALSE)</f>
        <v>97.549442129962173</v>
      </c>
    </row>
    <row r="1058" spans="1:8" hidden="1" x14ac:dyDescent="0.35">
      <c r="A1058" s="3" t="s">
        <v>987</v>
      </c>
      <c r="B1058">
        <v>37085</v>
      </c>
      <c r="C1058">
        <v>2020</v>
      </c>
      <c r="D1058">
        <v>2020</v>
      </c>
      <c r="E1058">
        <v>372</v>
      </c>
      <c r="F1058" s="3">
        <v>80192</v>
      </c>
      <c r="G1058" s="3">
        <v>463.9</v>
      </c>
      <c r="H1058">
        <f>VLOOKUP(B1058,vax!$B$2:$I$586,8, FALSE)</f>
        <v>97.549442129962173</v>
      </c>
    </row>
    <row r="1059" spans="1:8" hidden="1" x14ac:dyDescent="0.35">
      <c r="A1059" s="3" t="s">
        <v>987</v>
      </c>
      <c r="B1059">
        <v>37085</v>
      </c>
      <c r="C1059">
        <v>2021</v>
      </c>
      <c r="D1059">
        <v>2021</v>
      </c>
      <c r="E1059">
        <v>469</v>
      </c>
      <c r="F1059" s="3">
        <v>79657</v>
      </c>
      <c r="G1059" s="3">
        <v>588.79999999999995</v>
      </c>
      <c r="H1059">
        <f>VLOOKUP(B1059,vax!$B$2:$I$586,8, FALSE)</f>
        <v>97.549442129962173</v>
      </c>
    </row>
    <row r="1060" spans="1:8" hidden="1" x14ac:dyDescent="0.35">
      <c r="A1060" s="3" t="s">
        <v>987</v>
      </c>
      <c r="B1060">
        <v>37085</v>
      </c>
      <c r="C1060">
        <v>2022</v>
      </c>
      <c r="D1060">
        <v>2022</v>
      </c>
      <c r="E1060">
        <v>417</v>
      </c>
      <c r="F1060" s="3">
        <v>81059</v>
      </c>
      <c r="G1060" s="3">
        <v>514.4</v>
      </c>
      <c r="H1060">
        <f>VLOOKUP(B1060,vax!$B$2:$I$586,8, FALSE)</f>
        <v>97.549442129962173</v>
      </c>
    </row>
    <row r="1061" spans="1:8" x14ac:dyDescent="0.35">
      <c r="A1061" s="3" t="s">
        <v>1127</v>
      </c>
      <c r="B1061">
        <v>48201</v>
      </c>
      <c r="C1061">
        <v>2018</v>
      </c>
      <c r="D1061">
        <v>2018</v>
      </c>
      <c r="E1061">
        <v>8607</v>
      </c>
      <c r="F1061" s="3">
        <v>2831781</v>
      </c>
      <c r="G1061" s="3">
        <v>303.89999999999998</v>
      </c>
      <c r="H1061">
        <f>VLOOKUP(B1061,vax!$B$2:$I$586,8, FALSE)</f>
        <v>171.51267168211052</v>
      </c>
    </row>
    <row r="1062" spans="1:8" hidden="1" x14ac:dyDescent="0.35">
      <c r="A1062" s="3" t="s">
        <v>1127</v>
      </c>
      <c r="B1062">
        <v>48201</v>
      </c>
      <c r="C1062">
        <v>2019</v>
      </c>
      <c r="D1062">
        <v>2019</v>
      </c>
      <c r="E1062">
        <v>8338</v>
      </c>
      <c r="F1062" s="3">
        <v>2831466</v>
      </c>
      <c r="G1062" s="3">
        <v>294.5</v>
      </c>
      <c r="H1062">
        <f>VLOOKUP(B1062,vax!$B$2:$I$586,8, FALSE)</f>
        <v>171.51267168211052</v>
      </c>
    </row>
    <row r="1063" spans="1:8" hidden="1" x14ac:dyDescent="0.35">
      <c r="A1063" s="3" t="s">
        <v>1127</v>
      </c>
      <c r="B1063">
        <v>48201</v>
      </c>
      <c r="C1063">
        <v>2020</v>
      </c>
      <c r="D1063">
        <v>2020</v>
      </c>
      <c r="E1063">
        <v>10890</v>
      </c>
      <c r="F1063" s="3">
        <v>2840595</v>
      </c>
      <c r="G1063" s="3">
        <v>383.4</v>
      </c>
      <c r="H1063">
        <f>VLOOKUP(B1063,vax!$B$2:$I$586,8, FALSE)</f>
        <v>171.51267168211052</v>
      </c>
    </row>
    <row r="1064" spans="1:8" hidden="1" x14ac:dyDescent="0.35">
      <c r="A1064" s="3" t="s">
        <v>1127</v>
      </c>
      <c r="B1064">
        <v>48201</v>
      </c>
      <c r="C1064">
        <v>2021</v>
      </c>
      <c r="D1064">
        <v>2021</v>
      </c>
      <c r="E1064">
        <v>12905</v>
      </c>
      <c r="F1064" s="3">
        <v>2827556</v>
      </c>
      <c r="G1064" s="3">
        <v>456.4</v>
      </c>
      <c r="H1064">
        <f>VLOOKUP(B1064,vax!$B$2:$I$586,8, FALSE)</f>
        <v>171.51267168211052</v>
      </c>
    </row>
    <row r="1065" spans="1:8" hidden="1" x14ac:dyDescent="0.35">
      <c r="A1065" s="3" t="s">
        <v>1127</v>
      </c>
      <c r="B1065">
        <v>48201</v>
      </c>
      <c r="C1065">
        <v>2022</v>
      </c>
      <c r="D1065">
        <v>2022</v>
      </c>
      <c r="E1065">
        <v>10034</v>
      </c>
      <c r="F1065" s="3">
        <v>2865161</v>
      </c>
      <c r="G1065" s="3">
        <v>350.2</v>
      </c>
      <c r="H1065">
        <f>VLOOKUP(B1065,vax!$B$2:$I$586,8, FALSE)</f>
        <v>171.51267168211052</v>
      </c>
    </row>
    <row r="1066" spans="1:8" x14ac:dyDescent="0.35">
      <c r="A1066" s="3" t="s">
        <v>894</v>
      </c>
      <c r="B1066">
        <v>28047</v>
      </c>
      <c r="C1066">
        <v>2018</v>
      </c>
      <c r="D1066">
        <v>2018</v>
      </c>
      <c r="E1066">
        <v>660</v>
      </c>
      <c r="F1066" s="3">
        <v>120580</v>
      </c>
      <c r="G1066" s="3">
        <v>547.4</v>
      </c>
      <c r="H1066">
        <f>VLOOKUP(B1066,vax!$B$2:$I$586,8, FALSE)</f>
        <v>138.75787592989334</v>
      </c>
    </row>
    <row r="1067" spans="1:8" hidden="1" x14ac:dyDescent="0.35">
      <c r="A1067" s="3" t="s">
        <v>894</v>
      </c>
      <c r="B1067">
        <v>28047</v>
      </c>
      <c r="C1067">
        <v>2019</v>
      </c>
      <c r="D1067">
        <v>2019</v>
      </c>
      <c r="E1067">
        <v>674</v>
      </c>
      <c r="F1067" s="3">
        <v>120871</v>
      </c>
      <c r="G1067" s="3">
        <v>557.6</v>
      </c>
      <c r="H1067">
        <f>VLOOKUP(B1067,vax!$B$2:$I$586,8, FALSE)</f>
        <v>138.75787592989334</v>
      </c>
    </row>
    <row r="1068" spans="1:8" hidden="1" x14ac:dyDescent="0.35">
      <c r="A1068" s="3" t="s">
        <v>894</v>
      </c>
      <c r="B1068">
        <v>28047</v>
      </c>
      <c r="C1068">
        <v>2020</v>
      </c>
      <c r="D1068">
        <v>2020</v>
      </c>
      <c r="E1068">
        <v>731</v>
      </c>
      <c r="F1068" s="3">
        <v>120622</v>
      </c>
      <c r="G1068" s="3">
        <v>606</v>
      </c>
      <c r="H1068">
        <f>VLOOKUP(B1068,vax!$B$2:$I$586,8, FALSE)</f>
        <v>138.75787592989334</v>
      </c>
    </row>
    <row r="1069" spans="1:8" hidden="1" x14ac:dyDescent="0.35">
      <c r="A1069" s="3" t="s">
        <v>894</v>
      </c>
      <c r="B1069">
        <v>28047</v>
      </c>
      <c r="C1069">
        <v>2021</v>
      </c>
      <c r="D1069">
        <v>2021</v>
      </c>
      <c r="E1069">
        <v>925</v>
      </c>
      <c r="F1069" s="3">
        <v>120724</v>
      </c>
      <c r="G1069" s="3">
        <v>766.2</v>
      </c>
      <c r="H1069">
        <f>VLOOKUP(B1069,vax!$B$2:$I$586,8, FALSE)</f>
        <v>138.75787592989334</v>
      </c>
    </row>
    <row r="1070" spans="1:8" hidden="1" x14ac:dyDescent="0.35">
      <c r="A1070" s="3" t="s">
        <v>894</v>
      </c>
      <c r="B1070">
        <v>28047</v>
      </c>
      <c r="C1070">
        <v>2022</v>
      </c>
      <c r="D1070">
        <v>2022</v>
      </c>
      <c r="E1070">
        <v>712</v>
      </c>
      <c r="F1070" s="3">
        <v>121196</v>
      </c>
      <c r="G1070" s="3">
        <v>587.5</v>
      </c>
      <c r="H1070">
        <f>VLOOKUP(B1070,vax!$B$2:$I$586,8, FALSE)</f>
        <v>138.75787592989334</v>
      </c>
    </row>
    <row r="1071" spans="1:8" x14ac:dyDescent="0.35">
      <c r="A1071" s="3" t="s">
        <v>697</v>
      </c>
      <c r="B1071">
        <v>9003</v>
      </c>
      <c r="C1071">
        <v>2018</v>
      </c>
      <c r="D1071">
        <v>2018</v>
      </c>
      <c r="E1071">
        <v>1753</v>
      </c>
      <c r="F1071" s="3">
        <v>529270</v>
      </c>
      <c r="G1071" s="3">
        <v>331.2</v>
      </c>
      <c r="H1071">
        <f>VLOOKUP(B1071,vax!$B$2:$I$586,8, FALSE)</f>
        <v>198.11602767499159</v>
      </c>
    </row>
    <row r="1072" spans="1:8" hidden="1" x14ac:dyDescent="0.35">
      <c r="A1072" s="3" t="s">
        <v>697</v>
      </c>
      <c r="B1072">
        <v>9003</v>
      </c>
      <c r="C1072">
        <v>2019</v>
      </c>
      <c r="D1072">
        <v>2019</v>
      </c>
      <c r="E1072">
        <v>1767</v>
      </c>
      <c r="F1072" s="3">
        <v>527051</v>
      </c>
      <c r="G1072" s="3">
        <v>335.3</v>
      </c>
      <c r="H1072">
        <f>VLOOKUP(B1072,vax!$B$2:$I$586,8, FALSE)</f>
        <v>198.11602767499159</v>
      </c>
    </row>
    <row r="1073" spans="1:8" hidden="1" x14ac:dyDescent="0.35">
      <c r="A1073" s="3" t="s">
        <v>697</v>
      </c>
      <c r="B1073">
        <v>9003</v>
      </c>
      <c r="C1073">
        <v>2020</v>
      </c>
      <c r="D1073">
        <v>2020</v>
      </c>
      <c r="E1073">
        <v>2108</v>
      </c>
      <c r="F1073" s="3">
        <v>523594</v>
      </c>
      <c r="G1073" s="3">
        <v>402.6</v>
      </c>
      <c r="H1073">
        <f>VLOOKUP(B1073,vax!$B$2:$I$586,8, FALSE)</f>
        <v>198.11602767499159</v>
      </c>
    </row>
    <row r="1074" spans="1:8" hidden="1" x14ac:dyDescent="0.35">
      <c r="A1074" s="3" t="s">
        <v>697</v>
      </c>
      <c r="B1074">
        <v>9003</v>
      </c>
      <c r="C1074">
        <v>2021</v>
      </c>
      <c r="D1074">
        <v>2021</v>
      </c>
      <c r="E1074">
        <v>2114</v>
      </c>
      <c r="F1074" s="3">
        <v>529142</v>
      </c>
      <c r="G1074" s="3">
        <v>399.5</v>
      </c>
      <c r="H1074">
        <f>VLOOKUP(B1074,vax!$B$2:$I$586,8, FALSE)</f>
        <v>198.11602767499159</v>
      </c>
    </row>
    <row r="1075" spans="1:8" x14ac:dyDescent="0.35">
      <c r="A1075" s="3" t="s">
        <v>1128</v>
      </c>
      <c r="B1075">
        <v>48209</v>
      </c>
      <c r="C1075">
        <v>2018</v>
      </c>
      <c r="D1075">
        <v>2018</v>
      </c>
      <c r="E1075">
        <v>339</v>
      </c>
      <c r="F1075" s="3">
        <v>137474</v>
      </c>
      <c r="G1075" s="3">
        <v>246.6</v>
      </c>
      <c r="H1075">
        <f>VLOOKUP(B1075,vax!$B$2:$I$586,8, FALSE)</f>
        <v>157.34064337142479</v>
      </c>
    </row>
    <row r="1076" spans="1:8" hidden="1" x14ac:dyDescent="0.35">
      <c r="A1076" s="3" t="s">
        <v>1128</v>
      </c>
      <c r="B1076">
        <v>48209</v>
      </c>
      <c r="C1076">
        <v>2019</v>
      </c>
      <c r="D1076">
        <v>2019</v>
      </c>
      <c r="E1076">
        <v>301</v>
      </c>
      <c r="F1076" s="3">
        <v>141717</v>
      </c>
      <c r="G1076" s="3">
        <v>212.4</v>
      </c>
      <c r="H1076">
        <f>VLOOKUP(B1076,vax!$B$2:$I$586,8, FALSE)</f>
        <v>157.34064337142479</v>
      </c>
    </row>
    <row r="1077" spans="1:8" hidden="1" x14ac:dyDescent="0.35">
      <c r="A1077" s="3" t="s">
        <v>1128</v>
      </c>
      <c r="B1077">
        <v>48209</v>
      </c>
      <c r="C1077">
        <v>2020</v>
      </c>
      <c r="D1077">
        <v>2020</v>
      </c>
      <c r="E1077">
        <v>361</v>
      </c>
      <c r="F1077" s="3">
        <v>148430</v>
      </c>
      <c r="G1077" s="3">
        <v>243.2</v>
      </c>
      <c r="H1077">
        <f>VLOOKUP(B1077,vax!$B$2:$I$586,8, FALSE)</f>
        <v>157.34064337142479</v>
      </c>
    </row>
    <row r="1078" spans="1:8" hidden="1" x14ac:dyDescent="0.35">
      <c r="A1078" s="3" t="s">
        <v>1128</v>
      </c>
      <c r="B1078">
        <v>48209</v>
      </c>
      <c r="C1078">
        <v>2021</v>
      </c>
      <c r="D1078">
        <v>2021</v>
      </c>
      <c r="E1078">
        <v>470</v>
      </c>
      <c r="F1078" s="3">
        <v>157317</v>
      </c>
      <c r="G1078" s="3">
        <v>298.8</v>
      </c>
      <c r="H1078">
        <f>VLOOKUP(B1078,vax!$B$2:$I$586,8, FALSE)</f>
        <v>157.34064337142479</v>
      </c>
    </row>
    <row r="1079" spans="1:8" hidden="1" x14ac:dyDescent="0.35">
      <c r="A1079" s="3" t="s">
        <v>1128</v>
      </c>
      <c r="B1079">
        <v>48209</v>
      </c>
      <c r="C1079">
        <v>2022</v>
      </c>
      <c r="D1079">
        <v>2022</v>
      </c>
      <c r="E1079">
        <v>394</v>
      </c>
      <c r="F1079" s="3">
        <v>166747</v>
      </c>
      <c r="G1079" s="3">
        <v>236.3</v>
      </c>
      <c r="H1079">
        <f>VLOOKUP(B1079,vax!$B$2:$I$586,8, FALSE)</f>
        <v>157.34064337142479</v>
      </c>
    </row>
    <row r="1080" spans="1:8" x14ac:dyDescent="0.35">
      <c r="A1080" s="3" t="s">
        <v>988</v>
      </c>
      <c r="B1080">
        <v>37089</v>
      </c>
      <c r="C1080">
        <v>2018</v>
      </c>
      <c r="D1080">
        <v>2018</v>
      </c>
      <c r="E1080">
        <v>255</v>
      </c>
      <c r="F1080" s="3">
        <v>62432</v>
      </c>
      <c r="G1080" s="3">
        <v>408.4</v>
      </c>
      <c r="H1080">
        <f>VLOOKUP(B1080,vax!$B$2:$I$586,8, FALSE)</f>
        <v>142.76321910373701</v>
      </c>
    </row>
    <row r="1081" spans="1:8" hidden="1" x14ac:dyDescent="0.35">
      <c r="A1081" s="3" t="s">
        <v>988</v>
      </c>
      <c r="B1081">
        <v>37089</v>
      </c>
      <c r="C1081">
        <v>2019</v>
      </c>
      <c r="D1081">
        <v>2019</v>
      </c>
      <c r="E1081">
        <v>262</v>
      </c>
      <c r="F1081" s="3">
        <v>62386</v>
      </c>
      <c r="G1081" s="3">
        <v>420</v>
      </c>
      <c r="H1081">
        <f>VLOOKUP(B1081,vax!$B$2:$I$586,8, FALSE)</f>
        <v>142.76321910373701</v>
      </c>
    </row>
    <row r="1082" spans="1:8" hidden="1" x14ac:dyDescent="0.35">
      <c r="A1082" s="3" t="s">
        <v>988</v>
      </c>
      <c r="B1082">
        <v>37089</v>
      </c>
      <c r="C1082">
        <v>2020</v>
      </c>
      <c r="D1082">
        <v>2020</v>
      </c>
      <c r="E1082">
        <v>277</v>
      </c>
      <c r="F1082" s="3">
        <v>62731</v>
      </c>
      <c r="G1082" s="3">
        <v>441.6</v>
      </c>
      <c r="H1082">
        <f>VLOOKUP(B1082,vax!$B$2:$I$586,8, FALSE)</f>
        <v>142.76321910373701</v>
      </c>
    </row>
    <row r="1083" spans="1:8" hidden="1" x14ac:dyDescent="0.35">
      <c r="A1083" s="3" t="s">
        <v>988</v>
      </c>
      <c r="B1083">
        <v>37089</v>
      </c>
      <c r="C1083">
        <v>2021</v>
      </c>
      <c r="D1083">
        <v>2021</v>
      </c>
      <c r="E1083">
        <v>321</v>
      </c>
      <c r="F1083" s="3">
        <v>62077</v>
      </c>
      <c r="G1083" s="3">
        <v>517.1</v>
      </c>
      <c r="H1083">
        <f>VLOOKUP(B1083,vax!$B$2:$I$586,8, FALSE)</f>
        <v>142.76321910373701</v>
      </c>
    </row>
    <row r="1084" spans="1:8" hidden="1" x14ac:dyDescent="0.35">
      <c r="A1084" s="3" t="s">
        <v>988</v>
      </c>
      <c r="B1084">
        <v>37089</v>
      </c>
      <c r="C1084">
        <v>2022</v>
      </c>
      <c r="D1084">
        <v>2022</v>
      </c>
      <c r="E1084">
        <v>310</v>
      </c>
      <c r="F1084" s="3">
        <v>62710</v>
      </c>
      <c r="G1084" s="3">
        <v>494.3</v>
      </c>
      <c r="H1084">
        <f>VLOOKUP(B1084,vax!$B$2:$I$586,8, FALSE)</f>
        <v>142.76321910373701</v>
      </c>
    </row>
    <row r="1085" spans="1:8" x14ac:dyDescent="0.35">
      <c r="A1085" s="3" t="s">
        <v>789</v>
      </c>
      <c r="B1085">
        <v>18063</v>
      </c>
      <c r="C1085">
        <v>2018</v>
      </c>
      <c r="D1085">
        <v>2018</v>
      </c>
      <c r="E1085">
        <v>264</v>
      </c>
      <c r="F1085" s="3">
        <v>98183</v>
      </c>
      <c r="G1085" s="3">
        <v>268.89999999999998</v>
      </c>
      <c r="H1085">
        <f>VLOOKUP(B1085,vax!$B$2:$I$586,8, FALSE)</f>
        <v>182.08143579101093</v>
      </c>
    </row>
    <row r="1086" spans="1:8" hidden="1" x14ac:dyDescent="0.35">
      <c r="A1086" s="3" t="s">
        <v>789</v>
      </c>
      <c r="B1086">
        <v>18063</v>
      </c>
      <c r="C1086">
        <v>2019</v>
      </c>
      <c r="D1086">
        <v>2019</v>
      </c>
      <c r="E1086">
        <v>269</v>
      </c>
      <c r="F1086" s="3">
        <v>100084</v>
      </c>
      <c r="G1086" s="3">
        <v>268.8</v>
      </c>
      <c r="H1086">
        <f>VLOOKUP(B1086,vax!$B$2:$I$586,8, FALSE)</f>
        <v>182.08143579101093</v>
      </c>
    </row>
    <row r="1087" spans="1:8" hidden="1" x14ac:dyDescent="0.35">
      <c r="A1087" s="3" t="s">
        <v>789</v>
      </c>
      <c r="B1087">
        <v>18063</v>
      </c>
      <c r="C1087">
        <v>2020</v>
      </c>
      <c r="D1087">
        <v>2020</v>
      </c>
      <c r="E1087">
        <v>330</v>
      </c>
      <c r="F1087" s="3">
        <v>101570</v>
      </c>
      <c r="G1087" s="3">
        <v>324.89999999999998</v>
      </c>
      <c r="H1087">
        <f>VLOOKUP(B1087,vax!$B$2:$I$586,8, FALSE)</f>
        <v>182.08143579101093</v>
      </c>
    </row>
    <row r="1088" spans="1:8" hidden="1" x14ac:dyDescent="0.35">
      <c r="A1088" s="3" t="s">
        <v>789</v>
      </c>
      <c r="B1088">
        <v>18063</v>
      </c>
      <c r="C1088">
        <v>2021</v>
      </c>
      <c r="D1088">
        <v>2021</v>
      </c>
      <c r="E1088">
        <v>338</v>
      </c>
      <c r="F1088" s="3">
        <v>105469</v>
      </c>
      <c r="G1088" s="3">
        <v>320.5</v>
      </c>
      <c r="H1088">
        <f>VLOOKUP(B1088,vax!$B$2:$I$586,8, FALSE)</f>
        <v>182.08143579101093</v>
      </c>
    </row>
    <row r="1089" spans="1:8" hidden="1" x14ac:dyDescent="0.35">
      <c r="A1089" s="3" t="s">
        <v>789</v>
      </c>
      <c r="B1089">
        <v>18063</v>
      </c>
      <c r="C1089">
        <v>2022</v>
      </c>
      <c r="D1089">
        <v>2022</v>
      </c>
      <c r="E1089">
        <v>274</v>
      </c>
      <c r="F1089" s="3">
        <v>106683</v>
      </c>
      <c r="G1089" s="3">
        <v>256.8</v>
      </c>
      <c r="H1089">
        <f>VLOOKUP(B1089,vax!$B$2:$I$586,8, FALSE)</f>
        <v>182.08143579101093</v>
      </c>
    </row>
    <row r="1090" spans="1:8" x14ac:dyDescent="0.35">
      <c r="A1090" s="3" t="s">
        <v>885</v>
      </c>
      <c r="B1090">
        <v>27053</v>
      </c>
      <c r="C1090">
        <v>2018</v>
      </c>
      <c r="D1090">
        <v>2018</v>
      </c>
      <c r="E1090">
        <v>1938</v>
      </c>
      <c r="F1090" s="3">
        <v>777085</v>
      </c>
      <c r="G1090" s="3">
        <v>249.4</v>
      </c>
      <c r="H1090">
        <f>VLOOKUP(B1090,vax!$B$2:$I$586,8, FALSE)</f>
        <v>199.51591332590621</v>
      </c>
    </row>
    <row r="1091" spans="1:8" hidden="1" x14ac:dyDescent="0.35">
      <c r="A1091" s="3" t="s">
        <v>885</v>
      </c>
      <c r="B1091">
        <v>27053</v>
      </c>
      <c r="C1091">
        <v>2019</v>
      </c>
      <c r="D1091">
        <v>2019</v>
      </c>
      <c r="E1091">
        <v>2033</v>
      </c>
      <c r="F1091" s="3">
        <v>776750</v>
      </c>
      <c r="G1091" s="3">
        <v>261.7</v>
      </c>
      <c r="H1091">
        <f>VLOOKUP(B1091,vax!$B$2:$I$586,8, FALSE)</f>
        <v>199.51591332590621</v>
      </c>
    </row>
    <row r="1092" spans="1:8" hidden="1" x14ac:dyDescent="0.35">
      <c r="A1092" s="3" t="s">
        <v>885</v>
      </c>
      <c r="B1092">
        <v>27053</v>
      </c>
      <c r="C1092">
        <v>2020</v>
      </c>
      <c r="D1092">
        <v>2020</v>
      </c>
      <c r="E1092">
        <v>2358</v>
      </c>
      <c r="F1092" s="3">
        <v>775290</v>
      </c>
      <c r="G1092" s="3">
        <v>304.10000000000002</v>
      </c>
      <c r="H1092">
        <f>VLOOKUP(B1092,vax!$B$2:$I$586,8, FALSE)</f>
        <v>199.51591332590621</v>
      </c>
    </row>
    <row r="1093" spans="1:8" hidden="1" x14ac:dyDescent="0.35">
      <c r="A1093" s="3" t="s">
        <v>885</v>
      </c>
      <c r="B1093">
        <v>27053</v>
      </c>
      <c r="C1093">
        <v>2021</v>
      </c>
      <c r="D1093">
        <v>2021</v>
      </c>
      <c r="E1093">
        <v>2563</v>
      </c>
      <c r="F1093" s="3">
        <v>771294</v>
      </c>
      <c r="G1093" s="3">
        <v>332.3</v>
      </c>
      <c r="H1093">
        <f>VLOOKUP(B1093,vax!$B$2:$I$586,8, FALSE)</f>
        <v>199.51591332590621</v>
      </c>
    </row>
    <row r="1094" spans="1:8" hidden="1" x14ac:dyDescent="0.35">
      <c r="A1094" s="3" t="s">
        <v>885</v>
      </c>
      <c r="B1094">
        <v>27053</v>
      </c>
      <c r="C1094">
        <v>2022</v>
      </c>
      <c r="D1094">
        <v>2022</v>
      </c>
      <c r="E1094">
        <v>2457</v>
      </c>
      <c r="F1094" s="3">
        <v>762654</v>
      </c>
      <c r="G1094" s="3">
        <v>322.2</v>
      </c>
      <c r="H1094">
        <f>VLOOKUP(B1094,vax!$B$2:$I$586,8, FALSE)</f>
        <v>199.51591332590621</v>
      </c>
    </row>
    <row r="1095" spans="1:8" x14ac:dyDescent="0.35">
      <c r="A1095" s="3" t="s">
        <v>1162</v>
      </c>
      <c r="B1095">
        <v>51087</v>
      </c>
      <c r="C1095">
        <v>2018</v>
      </c>
      <c r="D1095">
        <v>2018</v>
      </c>
      <c r="E1095">
        <v>643</v>
      </c>
      <c r="F1095" s="3">
        <v>196963</v>
      </c>
      <c r="G1095" s="3">
        <v>326.5</v>
      </c>
      <c r="H1095">
        <f>VLOOKUP(B1095,vax!$B$2:$I$586,8, FALSE)</f>
        <v>136.72060409924487</v>
      </c>
    </row>
    <row r="1096" spans="1:8" hidden="1" x14ac:dyDescent="0.35">
      <c r="A1096" s="3" t="s">
        <v>1162</v>
      </c>
      <c r="B1096">
        <v>51087</v>
      </c>
      <c r="C1096">
        <v>2019</v>
      </c>
      <c r="D1096">
        <v>2019</v>
      </c>
      <c r="E1096">
        <v>565</v>
      </c>
      <c r="F1096" s="3">
        <v>196919</v>
      </c>
      <c r="G1096" s="3">
        <v>286.89999999999998</v>
      </c>
      <c r="H1096">
        <f>VLOOKUP(B1096,vax!$B$2:$I$586,8, FALSE)</f>
        <v>136.72060409924487</v>
      </c>
    </row>
    <row r="1097" spans="1:8" hidden="1" x14ac:dyDescent="0.35">
      <c r="A1097" s="3" t="s">
        <v>1162</v>
      </c>
      <c r="B1097">
        <v>51087</v>
      </c>
      <c r="C1097">
        <v>2020</v>
      </c>
      <c r="D1097">
        <v>2020</v>
      </c>
      <c r="E1097">
        <v>763</v>
      </c>
      <c r="F1097" s="3">
        <v>197557</v>
      </c>
      <c r="G1097" s="3">
        <v>386.2</v>
      </c>
      <c r="H1097">
        <f>VLOOKUP(B1097,vax!$B$2:$I$586,8, FALSE)</f>
        <v>136.72060409924487</v>
      </c>
    </row>
    <row r="1098" spans="1:8" hidden="1" x14ac:dyDescent="0.35">
      <c r="A1098" s="3" t="s">
        <v>1162</v>
      </c>
      <c r="B1098">
        <v>51087</v>
      </c>
      <c r="C1098">
        <v>2021</v>
      </c>
      <c r="D1098">
        <v>2021</v>
      </c>
      <c r="E1098">
        <v>843</v>
      </c>
      <c r="F1098" s="3">
        <v>197428</v>
      </c>
      <c r="G1098" s="3">
        <v>427</v>
      </c>
      <c r="H1098">
        <f>VLOOKUP(B1098,vax!$B$2:$I$586,8, FALSE)</f>
        <v>136.72060409924487</v>
      </c>
    </row>
    <row r="1099" spans="1:8" hidden="1" x14ac:dyDescent="0.35">
      <c r="A1099" s="3" t="s">
        <v>1162</v>
      </c>
      <c r="B1099">
        <v>51087</v>
      </c>
      <c r="C1099">
        <v>2022</v>
      </c>
      <c r="D1099">
        <v>2022</v>
      </c>
      <c r="E1099">
        <v>764</v>
      </c>
      <c r="F1099" s="3">
        <v>197211</v>
      </c>
      <c r="G1099" s="3">
        <v>387.4</v>
      </c>
      <c r="H1099">
        <f>VLOOKUP(B1099,vax!$B$2:$I$586,8, FALSE)</f>
        <v>136.72060409924487</v>
      </c>
    </row>
    <row r="1100" spans="1:8" x14ac:dyDescent="0.35">
      <c r="A1100" s="3" t="s">
        <v>719</v>
      </c>
      <c r="B1100">
        <v>12053</v>
      </c>
      <c r="C1100">
        <v>2018</v>
      </c>
      <c r="D1100">
        <v>2018</v>
      </c>
      <c r="E1100">
        <v>527</v>
      </c>
      <c r="F1100" s="3">
        <v>99888</v>
      </c>
      <c r="G1100" s="3">
        <v>527.6</v>
      </c>
      <c r="H1100">
        <f>VLOOKUP(B1100,vax!$B$2:$I$586,8, FALSE)</f>
        <v>122.01513106620791</v>
      </c>
    </row>
    <row r="1101" spans="1:8" hidden="1" x14ac:dyDescent="0.35">
      <c r="A1101" s="3" t="s">
        <v>719</v>
      </c>
      <c r="B1101">
        <v>12053</v>
      </c>
      <c r="C1101">
        <v>2019</v>
      </c>
      <c r="D1101">
        <v>2019</v>
      </c>
      <c r="E1101">
        <v>558</v>
      </c>
      <c r="F1101" s="3">
        <v>101628</v>
      </c>
      <c r="G1101" s="3">
        <v>549.1</v>
      </c>
      <c r="H1101">
        <f>VLOOKUP(B1101,vax!$B$2:$I$586,8, FALSE)</f>
        <v>122.01513106620791</v>
      </c>
    </row>
    <row r="1102" spans="1:8" hidden="1" x14ac:dyDescent="0.35">
      <c r="A1102" s="3" t="s">
        <v>719</v>
      </c>
      <c r="B1102">
        <v>12053</v>
      </c>
      <c r="C1102">
        <v>2020</v>
      </c>
      <c r="D1102">
        <v>2020</v>
      </c>
      <c r="E1102">
        <v>622</v>
      </c>
      <c r="F1102" s="3">
        <v>104309</v>
      </c>
      <c r="G1102" s="3">
        <v>596.29999999999995</v>
      </c>
      <c r="H1102">
        <f>VLOOKUP(B1102,vax!$B$2:$I$586,8, FALSE)</f>
        <v>122.01513106620791</v>
      </c>
    </row>
    <row r="1103" spans="1:8" hidden="1" x14ac:dyDescent="0.35">
      <c r="A1103" s="3" t="s">
        <v>719</v>
      </c>
      <c r="B1103">
        <v>12053</v>
      </c>
      <c r="C1103">
        <v>2021</v>
      </c>
      <c r="D1103">
        <v>2021</v>
      </c>
      <c r="E1103">
        <v>851</v>
      </c>
      <c r="F1103" s="3">
        <v>106313</v>
      </c>
      <c r="G1103" s="3">
        <v>800.5</v>
      </c>
      <c r="H1103">
        <f>VLOOKUP(B1103,vax!$B$2:$I$586,8, FALSE)</f>
        <v>122.01513106620791</v>
      </c>
    </row>
    <row r="1104" spans="1:8" hidden="1" x14ac:dyDescent="0.35">
      <c r="A1104" s="3" t="s">
        <v>719</v>
      </c>
      <c r="B1104">
        <v>12053</v>
      </c>
      <c r="C1104">
        <v>2022</v>
      </c>
      <c r="D1104">
        <v>2022</v>
      </c>
      <c r="E1104">
        <v>666</v>
      </c>
      <c r="F1104" s="3">
        <v>110399</v>
      </c>
      <c r="G1104" s="3">
        <v>603.29999999999995</v>
      </c>
      <c r="H1104">
        <f>VLOOKUP(B1104,vax!$B$2:$I$586,8, FALSE)</f>
        <v>122.01513106620791</v>
      </c>
    </row>
    <row r="1105" spans="1:8" x14ac:dyDescent="0.35">
      <c r="A1105" s="3" t="s">
        <v>1129</v>
      </c>
      <c r="B1105">
        <v>48215</v>
      </c>
      <c r="C1105">
        <v>2018</v>
      </c>
      <c r="D1105">
        <v>2018</v>
      </c>
      <c r="E1105">
        <v>1204</v>
      </c>
      <c r="F1105" s="3">
        <v>459233</v>
      </c>
      <c r="G1105" s="3">
        <v>262.2</v>
      </c>
      <c r="H1105">
        <f>VLOOKUP(B1105,vax!$B$2:$I$586,8, FALSE)</f>
        <v>199.99226458380409</v>
      </c>
    </row>
    <row r="1106" spans="1:8" hidden="1" x14ac:dyDescent="0.35">
      <c r="A1106" s="3" t="s">
        <v>1129</v>
      </c>
      <c r="B1106">
        <v>48215</v>
      </c>
      <c r="C1106">
        <v>2019</v>
      </c>
      <c r="D1106">
        <v>2019</v>
      </c>
      <c r="E1106">
        <v>1313</v>
      </c>
      <c r="F1106" s="3">
        <v>461865</v>
      </c>
      <c r="G1106" s="3">
        <v>284.3</v>
      </c>
      <c r="H1106">
        <f>VLOOKUP(B1106,vax!$B$2:$I$586,8, FALSE)</f>
        <v>199.99226458380409</v>
      </c>
    </row>
    <row r="1107" spans="1:8" hidden="1" x14ac:dyDescent="0.35">
      <c r="A1107" s="3" t="s">
        <v>1129</v>
      </c>
      <c r="B1107">
        <v>48215</v>
      </c>
      <c r="C1107">
        <v>2020</v>
      </c>
      <c r="D1107">
        <v>2020</v>
      </c>
      <c r="E1107">
        <v>2122</v>
      </c>
      <c r="F1107" s="3">
        <v>466735</v>
      </c>
      <c r="G1107" s="3">
        <v>454.6</v>
      </c>
      <c r="H1107">
        <f>VLOOKUP(B1107,vax!$B$2:$I$586,8, FALSE)</f>
        <v>199.99226458380409</v>
      </c>
    </row>
    <row r="1108" spans="1:8" hidden="1" x14ac:dyDescent="0.35">
      <c r="A1108" s="3" t="s">
        <v>1129</v>
      </c>
      <c r="B1108">
        <v>48215</v>
      </c>
      <c r="C1108">
        <v>2021</v>
      </c>
      <c r="D1108">
        <v>2021</v>
      </c>
      <c r="E1108">
        <v>2037</v>
      </c>
      <c r="F1108" s="3">
        <v>472657</v>
      </c>
      <c r="G1108" s="3">
        <v>431</v>
      </c>
      <c r="H1108">
        <f>VLOOKUP(B1108,vax!$B$2:$I$586,8, FALSE)</f>
        <v>199.99226458380409</v>
      </c>
    </row>
    <row r="1109" spans="1:8" hidden="1" x14ac:dyDescent="0.35">
      <c r="A1109" s="3" t="s">
        <v>1129</v>
      </c>
      <c r="B1109">
        <v>48215</v>
      </c>
      <c r="C1109">
        <v>2022</v>
      </c>
      <c r="D1109">
        <v>2022</v>
      </c>
      <c r="E1109">
        <v>1604</v>
      </c>
      <c r="F1109" s="3">
        <v>483240</v>
      </c>
      <c r="G1109" s="3">
        <v>331.9</v>
      </c>
      <c r="H1109">
        <f>VLOOKUP(B1109,vax!$B$2:$I$586,8, FALSE)</f>
        <v>199.99226458380409</v>
      </c>
    </row>
    <row r="1110" spans="1:8" x14ac:dyDescent="0.35">
      <c r="A1110" s="3" t="s">
        <v>720</v>
      </c>
      <c r="B1110">
        <v>12055</v>
      </c>
      <c r="C1110">
        <v>2018</v>
      </c>
      <c r="D1110">
        <v>2018</v>
      </c>
      <c r="E1110">
        <v>293</v>
      </c>
      <c r="F1110" s="3">
        <v>48497</v>
      </c>
      <c r="G1110" s="3">
        <v>604.20000000000005</v>
      </c>
      <c r="H1110">
        <f>VLOOKUP(B1110,vax!$B$2:$I$586,8, FALSE)</f>
        <v>112.81236890992989</v>
      </c>
    </row>
    <row r="1111" spans="1:8" hidden="1" x14ac:dyDescent="0.35">
      <c r="A1111" s="3" t="s">
        <v>720</v>
      </c>
      <c r="B1111">
        <v>12055</v>
      </c>
      <c r="C1111">
        <v>2019</v>
      </c>
      <c r="D1111">
        <v>2019</v>
      </c>
      <c r="E1111">
        <v>297</v>
      </c>
      <c r="F1111" s="3">
        <v>48261</v>
      </c>
      <c r="G1111" s="3">
        <v>615.4</v>
      </c>
      <c r="H1111">
        <f>VLOOKUP(B1111,vax!$B$2:$I$586,8, FALSE)</f>
        <v>112.81236890992989</v>
      </c>
    </row>
    <row r="1112" spans="1:8" hidden="1" x14ac:dyDescent="0.35">
      <c r="A1112" s="3" t="s">
        <v>720</v>
      </c>
      <c r="B1112">
        <v>12055</v>
      </c>
      <c r="C1112">
        <v>2020</v>
      </c>
      <c r="D1112">
        <v>2020</v>
      </c>
      <c r="E1112">
        <v>365</v>
      </c>
      <c r="F1112" s="3">
        <v>48280</v>
      </c>
      <c r="G1112" s="3">
        <v>756</v>
      </c>
      <c r="H1112">
        <f>VLOOKUP(B1112,vax!$B$2:$I$586,8, FALSE)</f>
        <v>112.81236890992989</v>
      </c>
    </row>
    <row r="1113" spans="1:8" hidden="1" x14ac:dyDescent="0.35">
      <c r="A1113" s="3" t="s">
        <v>720</v>
      </c>
      <c r="B1113">
        <v>12055</v>
      </c>
      <c r="C1113">
        <v>2021</v>
      </c>
      <c r="D1113">
        <v>2021</v>
      </c>
      <c r="E1113">
        <v>427</v>
      </c>
      <c r="F1113" s="3">
        <v>47243</v>
      </c>
      <c r="G1113" s="3">
        <v>903.8</v>
      </c>
      <c r="H1113">
        <f>VLOOKUP(B1113,vax!$B$2:$I$586,8, FALSE)</f>
        <v>112.81236890992989</v>
      </c>
    </row>
    <row r="1114" spans="1:8" hidden="1" x14ac:dyDescent="0.35">
      <c r="A1114" s="3" t="s">
        <v>720</v>
      </c>
      <c r="B1114">
        <v>12055</v>
      </c>
      <c r="C1114">
        <v>2022</v>
      </c>
      <c r="D1114">
        <v>2022</v>
      </c>
      <c r="E1114">
        <v>317</v>
      </c>
      <c r="F1114" s="3">
        <v>48223</v>
      </c>
      <c r="G1114" s="3">
        <v>657.4</v>
      </c>
      <c r="H1114">
        <f>VLOOKUP(B1114,vax!$B$2:$I$586,8, FALSE)</f>
        <v>112.81236890992989</v>
      </c>
    </row>
    <row r="1115" spans="1:8" x14ac:dyDescent="0.35">
      <c r="A1115" s="3" t="s">
        <v>721</v>
      </c>
      <c r="B1115">
        <v>12057</v>
      </c>
      <c r="C1115">
        <v>2018</v>
      </c>
      <c r="D1115">
        <v>2018</v>
      </c>
      <c r="E1115">
        <v>2977</v>
      </c>
      <c r="F1115" s="3">
        <v>870808</v>
      </c>
      <c r="G1115" s="3">
        <v>341.9</v>
      </c>
      <c r="H1115">
        <f>VLOOKUP(B1115,vax!$B$2:$I$586,8, FALSE)</f>
        <v>158.98916580446985</v>
      </c>
    </row>
    <row r="1116" spans="1:8" hidden="1" x14ac:dyDescent="0.35">
      <c r="A1116" s="3" t="s">
        <v>721</v>
      </c>
      <c r="B1116">
        <v>12057</v>
      </c>
      <c r="C1116">
        <v>2019</v>
      </c>
      <c r="D1116">
        <v>2019</v>
      </c>
      <c r="E1116">
        <v>2827</v>
      </c>
      <c r="F1116" s="3">
        <v>895791</v>
      </c>
      <c r="G1116" s="3">
        <v>315.60000000000002</v>
      </c>
      <c r="H1116">
        <f>VLOOKUP(B1116,vax!$B$2:$I$586,8, FALSE)</f>
        <v>158.98916580446985</v>
      </c>
    </row>
    <row r="1117" spans="1:8" hidden="1" x14ac:dyDescent="0.35">
      <c r="A1117" s="3" t="s">
        <v>721</v>
      </c>
      <c r="B1117">
        <v>12057</v>
      </c>
      <c r="C1117">
        <v>2020</v>
      </c>
      <c r="D1117">
        <v>2020</v>
      </c>
      <c r="E1117">
        <v>3355</v>
      </c>
      <c r="F1117" s="3">
        <v>909720</v>
      </c>
      <c r="G1117" s="3">
        <v>368.8</v>
      </c>
      <c r="H1117">
        <f>VLOOKUP(B1117,vax!$B$2:$I$586,8, FALSE)</f>
        <v>158.98916580446985</v>
      </c>
    </row>
    <row r="1118" spans="1:8" hidden="1" x14ac:dyDescent="0.35">
      <c r="A1118" s="3" t="s">
        <v>721</v>
      </c>
      <c r="B1118">
        <v>12057</v>
      </c>
      <c r="C1118">
        <v>2021</v>
      </c>
      <c r="D1118">
        <v>2021</v>
      </c>
      <c r="E1118">
        <v>4093</v>
      </c>
      <c r="F1118" s="3">
        <v>897411</v>
      </c>
      <c r="G1118" s="3">
        <v>456.1</v>
      </c>
      <c r="H1118">
        <f>VLOOKUP(B1118,vax!$B$2:$I$586,8, FALSE)</f>
        <v>158.98916580446985</v>
      </c>
    </row>
    <row r="1119" spans="1:8" hidden="1" x14ac:dyDescent="0.35">
      <c r="A1119" s="3" t="s">
        <v>721</v>
      </c>
      <c r="B1119">
        <v>12057</v>
      </c>
      <c r="C1119">
        <v>2022</v>
      </c>
      <c r="D1119">
        <v>2022</v>
      </c>
      <c r="E1119">
        <v>3458</v>
      </c>
      <c r="F1119" s="3">
        <v>918378</v>
      </c>
      <c r="G1119" s="3">
        <v>376.5</v>
      </c>
      <c r="H1119">
        <f>VLOOKUP(B1119,vax!$B$2:$I$586,8, FALSE)</f>
        <v>158.98916580446985</v>
      </c>
    </row>
    <row r="1120" spans="1:8" x14ac:dyDescent="0.35">
      <c r="A1120" s="3" t="s">
        <v>919</v>
      </c>
      <c r="B1120">
        <v>33011</v>
      </c>
      <c r="C1120">
        <v>2018</v>
      </c>
      <c r="D1120">
        <v>2018</v>
      </c>
      <c r="E1120">
        <v>902</v>
      </c>
      <c r="F1120" s="3">
        <v>255794</v>
      </c>
      <c r="G1120" s="3">
        <v>352.6</v>
      </c>
      <c r="H1120">
        <f>VLOOKUP(B1120,vax!$B$2:$I$586,8, FALSE)</f>
        <v>167.20799782864381</v>
      </c>
    </row>
    <row r="1121" spans="1:8" hidden="1" x14ac:dyDescent="0.35">
      <c r="A1121" s="3" t="s">
        <v>919</v>
      </c>
      <c r="B1121">
        <v>33011</v>
      </c>
      <c r="C1121">
        <v>2019</v>
      </c>
      <c r="D1121">
        <v>2019</v>
      </c>
      <c r="E1121">
        <v>900</v>
      </c>
      <c r="F1121" s="3">
        <v>255976</v>
      </c>
      <c r="G1121" s="3">
        <v>351.6</v>
      </c>
      <c r="H1121">
        <f>VLOOKUP(B1121,vax!$B$2:$I$586,8, FALSE)</f>
        <v>167.20799782864381</v>
      </c>
    </row>
    <row r="1122" spans="1:8" hidden="1" x14ac:dyDescent="0.35">
      <c r="A1122" s="3" t="s">
        <v>919</v>
      </c>
      <c r="B1122">
        <v>33011</v>
      </c>
      <c r="C1122">
        <v>2020</v>
      </c>
      <c r="D1122">
        <v>2020</v>
      </c>
      <c r="E1122">
        <v>880</v>
      </c>
      <c r="F1122" s="3">
        <v>256248</v>
      </c>
      <c r="G1122" s="3">
        <v>343.4</v>
      </c>
      <c r="H1122">
        <f>VLOOKUP(B1122,vax!$B$2:$I$586,8, FALSE)</f>
        <v>167.20799782864381</v>
      </c>
    </row>
    <row r="1123" spans="1:8" hidden="1" x14ac:dyDescent="0.35">
      <c r="A1123" s="3" t="s">
        <v>919</v>
      </c>
      <c r="B1123">
        <v>33011</v>
      </c>
      <c r="C1123">
        <v>2021</v>
      </c>
      <c r="D1123">
        <v>2021</v>
      </c>
      <c r="E1123">
        <v>980</v>
      </c>
      <c r="F1123" s="3">
        <v>259722</v>
      </c>
      <c r="G1123" s="3">
        <v>377.3</v>
      </c>
      <c r="H1123">
        <f>VLOOKUP(B1123,vax!$B$2:$I$586,8, FALSE)</f>
        <v>167.20799782864381</v>
      </c>
    </row>
    <row r="1124" spans="1:8" hidden="1" x14ac:dyDescent="0.35">
      <c r="A1124" s="3" t="s">
        <v>919</v>
      </c>
      <c r="B1124">
        <v>33011</v>
      </c>
      <c r="C1124">
        <v>2022</v>
      </c>
      <c r="D1124">
        <v>2022</v>
      </c>
      <c r="E1124">
        <v>988</v>
      </c>
      <c r="F1124" s="3">
        <v>260576</v>
      </c>
      <c r="G1124" s="3">
        <v>379.2</v>
      </c>
      <c r="H1124">
        <f>VLOOKUP(B1124,vax!$B$2:$I$586,8, FALSE)</f>
        <v>167.20799782864381</v>
      </c>
    </row>
    <row r="1125" spans="1:8" x14ac:dyDescent="0.35">
      <c r="A1125" s="3" t="s">
        <v>895</v>
      </c>
      <c r="B1125">
        <v>28049</v>
      </c>
      <c r="C1125">
        <v>2018</v>
      </c>
      <c r="D1125">
        <v>2018</v>
      </c>
      <c r="E1125">
        <v>749</v>
      </c>
      <c r="F1125" s="3">
        <v>138512</v>
      </c>
      <c r="G1125" s="3">
        <v>540.70000000000005</v>
      </c>
      <c r="H1125">
        <f>VLOOKUP(B1125,vax!$B$2:$I$586,8, FALSE)</f>
        <v>145.12881796773399</v>
      </c>
    </row>
    <row r="1126" spans="1:8" hidden="1" x14ac:dyDescent="0.35">
      <c r="A1126" s="3" t="s">
        <v>895</v>
      </c>
      <c r="B1126">
        <v>28049</v>
      </c>
      <c r="C1126">
        <v>2019</v>
      </c>
      <c r="D1126">
        <v>2019</v>
      </c>
      <c r="E1126">
        <v>785</v>
      </c>
      <c r="F1126" s="3">
        <v>134853</v>
      </c>
      <c r="G1126" s="3">
        <v>582.1</v>
      </c>
      <c r="H1126">
        <f>VLOOKUP(B1126,vax!$B$2:$I$586,8, FALSE)</f>
        <v>145.12881796773399</v>
      </c>
    </row>
    <row r="1127" spans="1:8" hidden="1" x14ac:dyDescent="0.35">
      <c r="A1127" s="3" t="s">
        <v>895</v>
      </c>
      <c r="B1127">
        <v>28049</v>
      </c>
      <c r="C1127">
        <v>2020</v>
      </c>
      <c r="D1127">
        <v>2020</v>
      </c>
      <c r="E1127">
        <v>1018</v>
      </c>
      <c r="F1127" s="3">
        <v>131804</v>
      </c>
      <c r="G1127" s="3">
        <v>772.4</v>
      </c>
      <c r="H1127">
        <f>VLOOKUP(B1127,vax!$B$2:$I$586,8, FALSE)</f>
        <v>145.12881796773399</v>
      </c>
    </row>
    <row r="1128" spans="1:8" hidden="1" x14ac:dyDescent="0.35">
      <c r="A1128" s="3" t="s">
        <v>895</v>
      </c>
      <c r="B1128">
        <v>28049</v>
      </c>
      <c r="C1128">
        <v>2021</v>
      </c>
      <c r="D1128">
        <v>2021</v>
      </c>
      <c r="E1128">
        <v>1043</v>
      </c>
      <c r="F1128" s="3">
        <v>127907</v>
      </c>
      <c r="G1128" s="3">
        <v>815.4</v>
      </c>
      <c r="H1128">
        <f>VLOOKUP(B1128,vax!$B$2:$I$586,8, FALSE)</f>
        <v>145.12881796773399</v>
      </c>
    </row>
    <row r="1129" spans="1:8" hidden="1" x14ac:dyDescent="0.35">
      <c r="A1129" s="3" t="s">
        <v>895</v>
      </c>
      <c r="B1129">
        <v>28049</v>
      </c>
      <c r="C1129">
        <v>2022</v>
      </c>
      <c r="D1129">
        <v>2022</v>
      </c>
      <c r="E1129">
        <v>938</v>
      </c>
      <c r="F1129" s="3">
        <v>124402</v>
      </c>
      <c r="G1129" s="3">
        <v>754</v>
      </c>
      <c r="H1129">
        <f>VLOOKUP(B1129,vax!$B$2:$I$586,8, FALSE)</f>
        <v>145.12881796773399</v>
      </c>
    </row>
    <row r="1130" spans="1:8" x14ac:dyDescent="0.35">
      <c r="A1130" s="3" t="s">
        <v>1088</v>
      </c>
      <c r="B1130">
        <v>45051</v>
      </c>
      <c r="C1130">
        <v>2018</v>
      </c>
      <c r="D1130">
        <v>2018</v>
      </c>
      <c r="E1130">
        <v>1039</v>
      </c>
      <c r="F1130" s="3">
        <v>192180</v>
      </c>
      <c r="G1130" s="3">
        <v>540.6</v>
      </c>
      <c r="H1130">
        <f>VLOOKUP(B1130,vax!$B$2:$I$586,8, FALSE)</f>
        <v>127.03904507246162</v>
      </c>
    </row>
    <row r="1131" spans="1:8" hidden="1" x14ac:dyDescent="0.35">
      <c r="A1131" s="3" t="s">
        <v>1088</v>
      </c>
      <c r="B1131">
        <v>45051</v>
      </c>
      <c r="C1131">
        <v>2019</v>
      </c>
      <c r="D1131">
        <v>2019</v>
      </c>
      <c r="E1131">
        <v>1015</v>
      </c>
      <c r="F1131" s="3">
        <v>195227</v>
      </c>
      <c r="G1131" s="3">
        <v>519.9</v>
      </c>
      <c r="H1131">
        <f>VLOOKUP(B1131,vax!$B$2:$I$586,8, FALSE)</f>
        <v>127.03904507246162</v>
      </c>
    </row>
    <row r="1132" spans="1:8" hidden="1" x14ac:dyDescent="0.35">
      <c r="A1132" s="3" t="s">
        <v>1088</v>
      </c>
      <c r="B1132">
        <v>45051</v>
      </c>
      <c r="C1132">
        <v>2020</v>
      </c>
      <c r="D1132">
        <v>2020</v>
      </c>
      <c r="E1132">
        <v>1247</v>
      </c>
      <c r="F1132" s="3">
        <v>199524</v>
      </c>
      <c r="G1132" s="3">
        <v>625</v>
      </c>
      <c r="H1132">
        <f>VLOOKUP(B1132,vax!$B$2:$I$586,8, FALSE)</f>
        <v>127.03904507246162</v>
      </c>
    </row>
    <row r="1133" spans="1:8" hidden="1" x14ac:dyDescent="0.35">
      <c r="A1133" s="3" t="s">
        <v>1088</v>
      </c>
      <c r="B1133">
        <v>45051</v>
      </c>
      <c r="C1133">
        <v>2021</v>
      </c>
      <c r="D1133">
        <v>2021</v>
      </c>
      <c r="E1133">
        <v>1395</v>
      </c>
      <c r="F1133" s="3">
        <v>199152</v>
      </c>
      <c r="G1133" s="3">
        <v>700.5</v>
      </c>
      <c r="H1133">
        <f>VLOOKUP(B1133,vax!$B$2:$I$586,8, FALSE)</f>
        <v>127.03904507246162</v>
      </c>
    </row>
    <row r="1134" spans="1:8" hidden="1" x14ac:dyDescent="0.35">
      <c r="A1134" s="3" t="s">
        <v>1088</v>
      </c>
      <c r="B1134">
        <v>45051</v>
      </c>
      <c r="C1134">
        <v>2022</v>
      </c>
      <c r="D1134">
        <v>2022</v>
      </c>
      <c r="E1134">
        <v>1268</v>
      </c>
      <c r="F1134" s="3">
        <v>205594</v>
      </c>
      <c r="G1134" s="3">
        <v>616.70000000000005</v>
      </c>
      <c r="H1134">
        <f>VLOOKUP(B1134,vax!$B$2:$I$586,8, FALSE)</f>
        <v>127.03904507246162</v>
      </c>
    </row>
    <row r="1135" spans="1:8" x14ac:dyDescent="0.35">
      <c r="A1135" s="3" t="s">
        <v>623</v>
      </c>
      <c r="B1135">
        <v>1069</v>
      </c>
      <c r="C1135">
        <v>2018</v>
      </c>
      <c r="D1135">
        <v>2018</v>
      </c>
      <c r="E1135">
        <v>277</v>
      </c>
      <c r="F1135" s="3">
        <v>59712</v>
      </c>
      <c r="G1135" s="3">
        <v>463.9</v>
      </c>
      <c r="H1135">
        <f>VLOOKUP(B1135,vax!$B$2:$I$586,8, FALSE)</f>
        <v>104.16760134593814</v>
      </c>
    </row>
    <row r="1136" spans="1:8" hidden="1" x14ac:dyDescent="0.35">
      <c r="A1136" s="3" t="s">
        <v>623</v>
      </c>
      <c r="B1136">
        <v>1069</v>
      </c>
      <c r="C1136">
        <v>2019</v>
      </c>
      <c r="D1136">
        <v>2019</v>
      </c>
      <c r="E1136">
        <v>287</v>
      </c>
      <c r="F1136" s="3">
        <v>60078</v>
      </c>
      <c r="G1136" s="3">
        <v>477.7</v>
      </c>
      <c r="H1136">
        <f>VLOOKUP(B1136,vax!$B$2:$I$586,8, FALSE)</f>
        <v>104.16760134593814</v>
      </c>
    </row>
    <row r="1137" spans="1:8" hidden="1" x14ac:dyDescent="0.35">
      <c r="A1137" s="3" t="s">
        <v>623</v>
      </c>
      <c r="B1137">
        <v>1069</v>
      </c>
      <c r="C1137">
        <v>2020</v>
      </c>
      <c r="D1137">
        <v>2020</v>
      </c>
      <c r="E1137">
        <v>346</v>
      </c>
      <c r="F1137" s="3">
        <v>60080</v>
      </c>
      <c r="G1137" s="3">
        <v>575.9</v>
      </c>
      <c r="H1137">
        <f>VLOOKUP(B1137,vax!$B$2:$I$586,8, FALSE)</f>
        <v>104.16760134593814</v>
      </c>
    </row>
    <row r="1138" spans="1:8" hidden="1" x14ac:dyDescent="0.35">
      <c r="A1138" s="3" t="s">
        <v>623</v>
      </c>
      <c r="B1138">
        <v>1069</v>
      </c>
      <c r="C1138">
        <v>2021</v>
      </c>
      <c r="D1138">
        <v>2021</v>
      </c>
      <c r="E1138">
        <v>491</v>
      </c>
      <c r="F1138" s="3">
        <v>60721</v>
      </c>
      <c r="G1138" s="3">
        <v>808.6</v>
      </c>
      <c r="H1138">
        <f>VLOOKUP(B1138,vax!$B$2:$I$586,8, FALSE)</f>
        <v>104.16760134593814</v>
      </c>
    </row>
    <row r="1139" spans="1:8" hidden="1" x14ac:dyDescent="0.35">
      <c r="A1139" s="3" t="s">
        <v>623</v>
      </c>
      <c r="B1139">
        <v>1069</v>
      </c>
      <c r="C1139">
        <v>2022</v>
      </c>
      <c r="D1139">
        <v>2022</v>
      </c>
      <c r="E1139">
        <v>353</v>
      </c>
      <c r="F1139" s="3">
        <v>61155</v>
      </c>
      <c r="G1139" s="3">
        <v>577.20000000000005</v>
      </c>
      <c r="H1139">
        <f>VLOOKUP(B1139,vax!$B$2:$I$586,8, FALSE)</f>
        <v>104.16760134593814</v>
      </c>
    </row>
    <row r="1140" spans="1:8" x14ac:dyDescent="0.35">
      <c r="A1140" s="3" t="s">
        <v>756</v>
      </c>
      <c r="B1140">
        <v>13153</v>
      </c>
      <c r="C1140">
        <v>2018</v>
      </c>
      <c r="D1140">
        <v>2018</v>
      </c>
      <c r="E1140">
        <v>356</v>
      </c>
      <c r="F1140" s="3">
        <v>92312</v>
      </c>
      <c r="G1140" s="3">
        <v>385.6</v>
      </c>
      <c r="H1140">
        <f>VLOOKUP(B1140,vax!$B$2:$I$586,8, FALSE)</f>
        <v>109.32396368919434</v>
      </c>
    </row>
    <row r="1141" spans="1:8" hidden="1" x14ac:dyDescent="0.35">
      <c r="A1141" s="3" t="s">
        <v>756</v>
      </c>
      <c r="B1141">
        <v>13153</v>
      </c>
      <c r="C1141">
        <v>2019</v>
      </c>
      <c r="D1141">
        <v>2019</v>
      </c>
      <c r="E1141">
        <v>346</v>
      </c>
      <c r="F1141" s="3">
        <v>93285</v>
      </c>
      <c r="G1141" s="3">
        <v>370.9</v>
      </c>
      <c r="H1141">
        <f>VLOOKUP(B1141,vax!$B$2:$I$586,8, FALSE)</f>
        <v>109.32396368919434</v>
      </c>
    </row>
    <row r="1142" spans="1:8" hidden="1" x14ac:dyDescent="0.35">
      <c r="A1142" s="3" t="s">
        <v>756</v>
      </c>
      <c r="B1142">
        <v>13153</v>
      </c>
      <c r="C1142">
        <v>2020</v>
      </c>
      <c r="D1142">
        <v>2020</v>
      </c>
      <c r="E1142">
        <v>438</v>
      </c>
      <c r="F1142" s="3">
        <v>94183</v>
      </c>
      <c r="G1142" s="3">
        <v>465.1</v>
      </c>
      <c r="H1142">
        <f>VLOOKUP(B1142,vax!$B$2:$I$586,8, FALSE)</f>
        <v>109.32396368919434</v>
      </c>
    </row>
    <row r="1143" spans="1:8" hidden="1" x14ac:dyDescent="0.35">
      <c r="A1143" s="3" t="s">
        <v>756</v>
      </c>
      <c r="B1143">
        <v>13153</v>
      </c>
      <c r="C1143">
        <v>2021</v>
      </c>
      <c r="D1143">
        <v>2021</v>
      </c>
      <c r="E1143">
        <v>538</v>
      </c>
      <c r="F1143" s="3">
        <v>97944</v>
      </c>
      <c r="G1143" s="3">
        <v>549.29999999999995</v>
      </c>
      <c r="H1143">
        <f>VLOOKUP(B1143,vax!$B$2:$I$586,8, FALSE)</f>
        <v>109.32396368919434</v>
      </c>
    </row>
    <row r="1144" spans="1:8" hidden="1" x14ac:dyDescent="0.35">
      <c r="A1144" s="3" t="s">
        <v>756</v>
      </c>
      <c r="B1144">
        <v>13153</v>
      </c>
      <c r="C1144">
        <v>2022</v>
      </c>
      <c r="D1144">
        <v>2022</v>
      </c>
      <c r="E1144">
        <v>440</v>
      </c>
      <c r="F1144" s="3">
        <v>99613</v>
      </c>
      <c r="G1144" s="3">
        <v>441.7</v>
      </c>
      <c r="H1144">
        <f>VLOOKUP(B1144,vax!$B$2:$I$586,8, FALSE)</f>
        <v>109.32396368919434</v>
      </c>
    </row>
    <row r="1145" spans="1:8" x14ac:dyDescent="0.35">
      <c r="A1145" s="3" t="s">
        <v>845</v>
      </c>
      <c r="B1145">
        <v>24027</v>
      </c>
      <c r="C1145">
        <v>2018</v>
      </c>
      <c r="D1145">
        <v>2018</v>
      </c>
      <c r="E1145">
        <v>373</v>
      </c>
      <c r="F1145" s="3">
        <v>192440</v>
      </c>
      <c r="G1145" s="3">
        <v>193.8</v>
      </c>
      <c r="H1145">
        <f>VLOOKUP(B1145,vax!$B$2:$I$586,8, FALSE)</f>
        <v>231.51578085529141</v>
      </c>
    </row>
    <row r="1146" spans="1:8" hidden="1" x14ac:dyDescent="0.35">
      <c r="A1146" s="3" t="s">
        <v>845</v>
      </c>
      <c r="B1146">
        <v>24027</v>
      </c>
      <c r="C1146">
        <v>2019</v>
      </c>
      <c r="D1146">
        <v>2019</v>
      </c>
      <c r="E1146">
        <v>390</v>
      </c>
      <c r="F1146" s="3">
        <v>192827</v>
      </c>
      <c r="G1146" s="3">
        <v>202.3</v>
      </c>
      <c r="H1146">
        <f>VLOOKUP(B1146,vax!$B$2:$I$586,8, FALSE)</f>
        <v>231.51578085529141</v>
      </c>
    </row>
    <row r="1147" spans="1:8" hidden="1" x14ac:dyDescent="0.35">
      <c r="A1147" s="3" t="s">
        <v>845</v>
      </c>
      <c r="B1147">
        <v>24027</v>
      </c>
      <c r="C1147">
        <v>2020</v>
      </c>
      <c r="D1147">
        <v>2020</v>
      </c>
      <c r="E1147">
        <v>417</v>
      </c>
      <c r="F1147" s="3">
        <v>193464</v>
      </c>
      <c r="G1147" s="3">
        <v>215.5</v>
      </c>
      <c r="H1147">
        <f>VLOOKUP(B1147,vax!$B$2:$I$586,8, FALSE)</f>
        <v>231.51578085529141</v>
      </c>
    </row>
    <row r="1148" spans="1:8" hidden="1" x14ac:dyDescent="0.35">
      <c r="A1148" s="3" t="s">
        <v>845</v>
      </c>
      <c r="B1148">
        <v>24027</v>
      </c>
      <c r="C1148">
        <v>2021</v>
      </c>
      <c r="D1148">
        <v>2021</v>
      </c>
      <c r="E1148">
        <v>435</v>
      </c>
      <c r="F1148" s="3">
        <v>197149</v>
      </c>
      <c r="G1148" s="3">
        <v>220.6</v>
      </c>
      <c r="H1148">
        <f>VLOOKUP(B1148,vax!$B$2:$I$586,8, FALSE)</f>
        <v>231.51578085529141</v>
      </c>
    </row>
    <row r="1149" spans="1:8" hidden="1" x14ac:dyDescent="0.35">
      <c r="A1149" s="3" t="s">
        <v>845</v>
      </c>
      <c r="B1149">
        <v>24027</v>
      </c>
      <c r="C1149">
        <v>2022</v>
      </c>
      <c r="D1149">
        <v>2022</v>
      </c>
      <c r="E1149">
        <v>438</v>
      </c>
      <c r="F1149" s="3">
        <v>197111</v>
      </c>
      <c r="G1149" s="3">
        <v>222.2</v>
      </c>
      <c r="H1149">
        <f>VLOOKUP(B1149,vax!$B$2:$I$586,8, FALSE)</f>
        <v>231.51578085529141</v>
      </c>
    </row>
    <row r="1150" spans="1:8" x14ac:dyDescent="0.35">
      <c r="A1150" s="3" t="s">
        <v>930</v>
      </c>
      <c r="B1150">
        <v>34017</v>
      </c>
      <c r="C1150">
        <v>2018</v>
      </c>
      <c r="D1150">
        <v>2018</v>
      </c>
      <c r="E1150">
        <v>1069</v>
      </c>
      <c r="F1150" s="3">
        <v>445094</v>
      </c>
      <c r="G1150" s="3">
        <v>240.2</v>
      </c>
      <c r="H1150">
        <f>VLOOKUP(B1150,vax!$B$2:$I$586,8, FALSE)</f>
        <v>208.56294722645222</v>
      </c>
    </row>
    <row r="1151" spans="1:8" hidden="1" x14ac:dyDescent="0.35">
      <c r="A1151" s="3" t="s">
        <v>930</v>
      </c>
      <c r="B1151">
        <v>34017</v>
      </c>
      <c r="C1151">
        <v>2019</v>
      </c>
      <c r="D1151">
        <v>2019</v>
      </c>
      <c r="E1151">
        <v>1051</v>
      </c>
      <c r="F1151" s="3">
        <v>441075</v>
      </c>
      <c r="G1151" s="3">
        <v>238.3</v>
      </c>
      <c r="H1151">
        <f>VLOOKUP(B1151,vax!$B$2:$I$586,8, FALSE)</f>
        <v>208.56294722645222</v>
      </c>
    </row>
    <row r="1152" spans="1:8" hidden="1" x14ac:dyDescent="0.35">
      <c r="A1152" s="3" t="s">
        <v>930</v>
      </c>
      <c r="B1152">
        <v>34017</v>
      </c>
      <c r="C1152">
        <v>2020</v>
      </c>
      <c r="D1152">
        <v>2020</v>
      </c>
      <c r="E1152">
        <v>1701</v>
      </c>
      <c r="F1152" s="3">
        <v>439402</v>
      </c>
      <c r="G1152" s="3">
        <v>387.1</v>
      </c>
      <c r="H1152">
        <f>VLOOKUP(B1152,vax!$B$2:$I$586,8, FALSE)</f>
        <v>208.56294722645222</v>
      </c>
    </row>
    <row r="1153" spans="1:8" hidden="1" x14ac:dyDescent="0.35">
      <c r="A1153" s="3" t="s">
        <v>930</v>
      </c>
      <c r="B1153">
        <v>34017</v>
      </c>
      <c r="C1153">
        <v>2021</v>
      </c>
      <c r="D1153">
        <v>2021</v>
      </c>
      <c r="E1153">
        <v>1373</v>
      </c>
      <c r="F1153" s="3">
        <v>457608</v>
      </c>
      <c r="G1153" s="3">
        <v>300</v>
      </c>
      <c r="H1153">
        <f>VLOOKUP(B1153,vax!$B$2:$I$586,8, FALSE)</f>
        <v>208.56294722645222</v>
      </c>
    </row>
    <row r="1154" spans="1:8" hidden="1" x14ac:dyDescent="0.35">
      <c r="A1154" s="3" t="s">
        <v>930</v>
      </c>
      <c r="B1154">
        <v>34017</v>
      </c>
      <c r="C1154">
        <v>2022</v>
      </c>
      <c r="D1154">
        <v>2022</v>
      </c>
      <c r="E1154">
        <v>1198</v>
      </c>
      <c r="F1154" s="3">
        <v>460627</v>
      </c>
      <c r="G1154" s="3">
        <v>260.10000000000002</v>
      </c>
      <c r="H1154">
        <f>VLOOKUP(B1154,vax!$B$2:$I$586,8, FALSE)</f>
        <v>208.56294722645222</v>
      </c>
    </row>
    <row r="1155" spans="1:8" x14ac:dyDescent="0.35">
      <c r="A1155" s="3" t="s">
        <v>655</v>
      </c>
      <c r="B1155">
        <v>6023</v>
      </c>
      <c r="C1155">
        <v>2018</v>
      </c>
      <c r="D1155">
        <v>2018</v>
      </c>
      <c r="E1155">
        <v>366</v>
      </c>
      <c r="F1155" s="3">
        <v>81235</v>
      </c>
      <c r="G1155" s="3">
        <v>450.5</v>
      </c>
      <c r="H1155">
        <f>VLOOKUP(B1155,vax!$B$2:$I$586,8, FALSE)</f>
        <v>162.61049153242462</v>
      </c>
    </row>
    <row r="1156" spans="1:8" hidden="1" x14ac:dyDescent="0.35">
      <c r="A1156" s="3" t="s">
        <v>655</v>
      </c>
      <c r="B1156">
        <v>6023</v>
      </c>
      <c r="C1156">
        <v>2019</v>
      </c>
      <c r="D1156">
        <v>2019</v>
      </c>
      <c r="E1156">
        <v>381</v>
      </c>
      <c r="F1156" s="3">
        <v>80202</v>
      </c>
      <c r="G1156" s="3">
        <v>475.1</v>
      </c>
      <c r="H1156">
        <f>VLOOKUP(B1156,vax!$B$2:$I$586,8, FALSE)</f>
        <v>162.61049153242462</v>
      </c>
    </row>
    <row r="1157" spans="1:8" hidden="1" x14ac:dyDescent="0.35">
      <c r="A1157" s="3" t="s">
        <v>655</v>
      </c>
      <c r="B1157">
        <v>6023</v>
      </c>
      <c r="C1157">
        <v>2020</v>
      </c>
      <c r="D1157">
        <v>2020</v>
      </c>
      <c r="E1157">
        <v>366</v>
      </c>
      <c r="F1157" s="3">
        <v>79372</v>
      </c>
      <c r="G1157" s="3">
        <v>461.1</v>
      </c>
      <c r="H1157">
        <f>VLOOKUP(B1157,vax!$B$2:$I$586,8, FALSE)</f>
        <v>162.61049153242462</v>
      </c>
    </row>
    <row r="1158" spans="1:8" hidden="1" x14ac:dyDescent="0.35">
      <c r="A1158" s="3" t="s">
        <v>655</v>
      </c>
      <c r="B1158">
        <v>6023</v>
      </c>
      <c r="C1158">
        <v>2021</v>
      </c>
      <c r="D1158">
        <v>2021</v>
      </c>
      <c r="E1158">
        <v>454</v>
      </c>
      <c r="F1158" s="3">
        <v>79968</v>
      </c>
      <c r="G1158" s="3">
        <v>567.70000000000005</v>
      </c>
      <c r="H1158">
        <f>VLOOKUP(B1158,vax!$B$2:$I$586,8, FALSE)</f>
        <v>162.61049153242462</v>
      </c>
    </row>
    <row r="1159" spans="1:8" hidden="1" x14ac:dyDescent="0.35">
      <c r="A1159" s="3" t="s">
        <v>655</v>
      </c>
      <c r="B1159">
        <v>6023</v>
      </c>
      <c r="C1159">
        <v>2022</v>
      </c>
      <c r="D1159">
        <v>2022</v>
      </c>
      <c r="E1159">
        <v>442</v>
      </c>
      <c r="F1159" s="3">
        <v>78980</v>
      </c>
      <c r="G1159" s="3">
        <v>559.6</v>
      </c>
      <c r="H1159">
        <f>VLOOKUP(B1159,vax!$B$2:$I$586,8, FALSE)</f>
        <v>162.61049153242462</v>
      </c>
    </row>
    <row r="1160" spans="1:8" x14ac:dyDescent="0.35">
      <c r="A1160" s="3" t="s">
        <v>931</v>
      </c>
      <c r="B1160">
        <v>34019</v>
      </c>
      <c r="C1160">
        <v>2018</v>
      </c>
      <c r="D1160">
        <v>2018</v>
      </c>
      <c r="E1160">
        <v>173</v>
      </c>
      <c r="F1160" s="3">
        <v>74487</v>
      </c>
      <c r="G1160" s="3">
        <v>232.3</v>
      </c>
      <c r="H1160">
        <f>VLOOKUP(B1160,vax!$B$2:$I$586,8, FALSE)</f>
        <v>193.89210296057357</v>
      </c>
    </row>
    <row r="1161" spans="1:8" hidden="1" x14ac:dyDescent="0.35">
      <c r="A1161" s="3" t="s">
        <v>931</v>
      </c>
      <c r="B1161">
        <v>34019</v>
      </c>
      <c r="C1161">
        <v>2019</v>
      </c>
      <c r="D1161">
        <v>2019</v>
      </c>
      <c r="E1161">
        <v>183</v>
      </c>
      <c r="F1161" s="3">
        <v>73601</v>
      </c>
      <c r="G1161" s="3">
        <v>248.6</v>
      </c>
      <c r="H1161">
        <f>VLOOKUP(B1161,vax!$B$2:$I$586,8, FALSE)</f>
        <v>193.89210296057357</v>
      </c>
    </row>
    <row r="1162" spans="1:8" hidden="1" x14ac:dyDescent="0.35">
      <c r="A1162" s="3" t="s">
        <v>931</v>
      </c>
      <c r="B1162">
        <v>34019</v>
      </c>
      <c r="C1162">
        <v>2020</v>
      </c>
      <c r="D1162">
        <v>2020</v>
      </c>
      <c r="E1162">
        <v>208</v>
      </c>
      <c r="F1162" s="3">
        <v>73432</v>
      </c>
      <c r="G1162" s="3">
        <v>283.3</v>
      </c>
      <c r="H1162">
        <f>VLOOKUP(B1162,vax!$B$2:$I$586,8, FALSE)</f>
        <v>193.89210296057357</v>
      </c>
    </row>
    <row r="1163" spans="1:8" hidden="1" x14ac:dyDescent="0.35">
      <c r="A1163" s="3" t="s">
        <v>931</v>
      </c>
      <c r="B1163">
        <v>34019</v>
      </c>
      <c r="C1163">
        <v>2021</v>
      </c>
      <c r="D1163">
        <v>2021</v>
      </c>
      <c r="E1163">
        <v>197</v>
      </c>
      <c r="F1163" s="3">
        <v>76495</v>
      </c>
      <c r="G1163" s="3">
        <v>257.5</v>
      </c>
      <c r="H1163">
        <f>VLOOKUP(B1163,vax!$B$2:$I$586,8, FALSE)</f>
        <v>193.89210296057357</v>
      </c>
    </row>
    <row r="1164" spans="1:8" hidden="1" x14ac:dyDescent="0.35">
      <c r="A1164" s="3" t="s">
        <v>931</v>
      </c>
      <c r="B1164">
        <v>34019</v>
      </c>
      <c r="C1164">
        <v>2022</v>
      </c>
      <c r="D1164">
        <v>2022</v>
      </c>
      <c r="E1164">
        <v>201</v>
      </c>
      <c r="F1164" s="3">
        <v>75470</v>
      </c>
      <c r="G1164" s="3">
        <v>266.3</v>
      </c>
      <c r="H1164">
        <f>VLOOKUP(B1164,vax!$B$2:$I$586,8, FALSE)</f>
        <v>193.89210296057357</v>
      </c>
    </row>
    <row r="1165" spans="1:8" x14ac:dyDescent="0.35">
      <c r="A1165" s="3" t="s">
        <v>656</v>
      </c>
      <c r="B1165">
        <v>6025</v>
      </c>
      <c r="C1165">
        <v>2018</v>
      </c>
      <c r="D1165">
        <v>2018</v>
      </c>
      <c r="E1165">
        <v>334</v>
      </c>
      <c r="F1165" s="3">
        <v>101186</v>
      </c>
      <c r="G1165" s="3">
        <v>330.1</v>
      </c>
      <c r="H1165">
        <f>VLOOKUP(B1165,vax!$B$2:$I$586,8, FALSE)</f>
        <v>235.83496084491551</v>
      </c>
    </row>
    <row r="1166" spans="1:8" hidden="1" x14ac:dyDescent="0.35">
      <c r="A1166" s="3" t="s">
        <v>656</v>
      </c>
      <c r="B1166">
        <v>6025</v>
      </c>
      <c r="C1166">
        <v>2019</v>
      </c>
      <c r="D1166">
        <v>2019</v>
      </c>
      <c r="E1166">
        <v>286</v>
      </c>
      <c r="F1166" s="3">
        <v>100298</v>
      </c>
      <c r="G1166" s="3">
        <v>285.2</v>
      </c>
      <c r="H1166">
        <f>VLOOKUP(B1166,vax!$B$2:$I$586,8, FALSE)</f>
        <v>235.83496084491551</v>
      </c>
    </row>
    <row r="1167" spans="1:8" hidden="1" x14ac:dyDescent="0.35">
      <c r="A1167" s="3" t="s">
        <v>656</v>
      </c>
      <c r="B1167">
        <v>6025</v>
      </c>
      <c r="C1167">
        <v>2020</v>
      </c>
      <c r="D1167">
        <v>2020</v>
      </c>
      <c r="E1167">
        <v>535</v>
      </c>
      <c r="F1167" s="3">
        <v>99313</v>
      </c>
      <c r="G1167" s="3">
        <v>538.70000000000005</v>
      </c>
      <c r="H1167">
        <f>VLOOKUP(B1167,vax!$B$2:$I$586,8, FALSE)</f>
        <v>235.83496084491551</v>
      </c>
    </row>
    <row r="1168" spans="1:8" hidden="1" x14ac:dyDescent="0.35">
      <c r="A1168" s="3" t="s">
        <v>656</v>
      </c>
      <c r="B1168">
        <v>6025</v>
      </c>
      <c r="C1168">
        <v>2021</v>
      </c>
      <c r="D1168">
        <v>2021</v>
      </c>
      <c r="E1168">
        <v>468</v>
      </c>
      <c r="F1168" s="3">
        <v>99486</v>
      </c>
      <c r="G1168" s="3">
        <v>470.4</v>
      </c>
      <c r="H1168">
        <f>VLOOKUP(B1168,vax!$B$2:$I$586,8, FALSE)</f>
        <v>235.83496084491551</v>
      </c>
    </row>
    <row r="1169" spans="1:8" hidden="1" x14ac:dyDescent="0.35">
      <c r="A1169" s="3" t="s">
        <v>656</v>
      </c>
      <c r="B1169">
        <v>6025</v>
      </c>
      <c r="C1169">
        <v>2022</v>
      </c>
      <c r="D1169">
        <v>2022</v>
      </c>
      <c r="E1169">
        <v>395</v>
      </c>
      <c r="F1169" s="3">
        <v>98692</v>
      </c>
      <c r="G1169" s="3">
        <v>400.2</v>
      </c>
      <c r="H1169">
        <f>VLOOKUP(B1169,vax!$B$2:$I$586,8, FALSE)</f>
        <v>235.83496084491551</v>
      </c>
    </row>
    <row r="1170" spans="1:8" x14ac:dyDescent="0.35">
      <c r="A1170" s="3" t="s">
        <v>722</v>
      </c>
      <c r="B1170">
        <v>12061</v>
      </c>
      <c r="C1170">
        <v>2018</v>
      </c>
      <c r="D1170">
        <v>2018</v>
      </c>
      <c r="E1170">
        <v>350</v>
      </c>
      <c r="F1170" s="3">
        <v>77275</v>
      </c>
      <c r="G1170" s="3">
        <v>452.9</v>
      </c>
      <c r="H1170">
        <f>VLOOKUP(B1170,vax!$B$2:$I$586,8, FALSE)</f>
        <v>149.56787677678173</v>
      </c>
    </row>
    <row r="1171" spans="1:8" hidden="1" x14ac:dyDescent="0.35">
      <c r="A1171" s="3" t="s">
        <v>722</v>
      </c>
      <c r="B1171">
        <v>12061</v>
      </c>
      <c r="C1171">
        <v>2019</v>
      </c>
      <c r="D1171">
        <v>2019</v>
      </c>
      <c r="E1171">
        <v>373</v>
      </c>
      <c r="F1171" s="3">
        <v>77897</v>
      </c>
      <c r="G1171" s="3">
        <v>478.8</v>
      </c>
      <c r="H1171">
        <f>VLOOKUP(B1171,vax!$B$2:$I$586,8, FALSE)</f>
        <v>149.56787677678173</v>
      </c>
    </row>
    <row r="1172" spans="1:8" hidden="1" x14ac:dyDescent="0.35">
      <c r="A1172" s="3" t="s">
        <v>722</v>
      </c>
      <c r="B1172">
        <v>12061</v>
      </c>
      <c r="C1172">
        <v>2020</v>
      </c>
      <c r="D1172">
        <v>2020</v>
      </c>
      <c r="E1172">
        <v>396</v>
      </c>
      <c r="F1172" s="3">
        <v>78666</v>
      </c>
      <c r="G1172" s="3">
        <v>503.4</v>
      </c>
      <c r="H1172">
        <f>VLOOKUP(B1172,vax!$B$2:$I$586,8, FALSE)</f>
        <v>149.56787677678173</v>
      </c>
    </row>
    <row r="1173" spans="1:8" hidden="1" x14ac:dyDescent="0.35">
      <c r="A1173" s="3" t="s">
        <v>722</v>
      </c>
      <c r="B1173">
        <v>12061</v>
      </c>
      <c r="C1173">
        <v>2021</v>
      </c>
      <c r="D1173">
        <v>2021</v>
      </c>
      <c r="E1173">
        <v>498</v>
      </c>
      <c r="F1173" s="3">
        <v>79626</v>
      </c>
      <c r="G1173" s="3">
        <v>625.4</v>
      </c>
      <c r="H1173">
        <f>VLOOKUP(B1173,vax!$B$2:$I$586,8, FALSE)</f>
        <v>149.56787677678173</v>
      </c>
    </row>
    <row r="1174" spans="1:8" hidden="1" x14ac:dyDescent="0.35">
      <c r="A1174" s="3" t="s">
        <v>722</v>
      </c>
      <c r="B1174">
        <v>12061</v>
      </c>
      <c r="C1174">
        <v>2022</v>
      </c>
      <c r="D1174">
        <v>2022</v>
      </c>
      <c r="E1174">
        <v>457</v>
      </c>
      <c r="F1174" s="3">
        <v>81210</v>
      </c>
      <c r="G1174" s="3">
        <v>562.70000000000005</v>
      </c>
      <c r="H1174">
        <f>VLOOKUP(B1174,vax!$B$2:$I$586,8, FALSE)</f>
        <v>149.56787677678173</v>
      </c>
    </row>
    <row r="1175" spans="1:8" x14ac:dyDescent="0.35">
      <c r="A1175" s="3" t="s">
        <v>868</v>
      </c>
      <c r="B1175">
        <v>26065</v>
      </c>
      <c r="C1175">
        <v>2018</v>
      </c>
      <c r="D1175">
        <v>2018</v>
      </c>
      <c r="E1175">
        <v>596</v>
      </c>
      <c r="F1175" s="3">
        <v>178990</v>
      </c>
      <c r="G1175" s="3">
        <v>333</v>
      </c>
      <c r="H1175">
        <f>VLOOKUP(B1175,vax!$B$2:$I$586,8, FALSE)</f>
        <v>144.71941927512356</v>
      </c>
    </row>
    <row r="1176" spans="1:8" hidden="1" x14ac:dyDescent="0.35">
      <c r="A1176" s="3" t="s">
        <v>868</v>
      </c>
      <c r="B1176">
        <v>26065</v>
      </c>
      <c r="C1176">
        <v>2019</v>
      </c>
      <c r="D1176">
        <v>2019</v>
      </c>
      <c r="E1176">
        <v>631</v>
      </c>
      <c r="F1176" s="3">
        <v>178439</v>
      </c>
      <c r="G1176" s="3">
        <v>353.6</v>
      </c>
      <c r="H1176">
        <f>VLOOKUP(B1176,vax!$B$2:$I$586,8, FALSE)</f>
        <v>144.71941927512356</v>
      </c>
    </row>
    <row r="1177" spans="1:8" hidden="1" x14ac:dyDescent="0.35">
      <c r="A1177" s="3" t="s">
        <v>868</v>
      </c>
      <c r="B1177">
        <v>26065</v>
      </c>
      <c r="C1177">
        <v>2020</v>
      </c>
      <c r="D1177">
        <v>2020</v>
      </c>
      <c r="E1177">
        <v>712</v>
      </c>
      <c r="F1177" s="3">
        <v>176603</v>
      </c>
      <c r="G1177" s="3">
        <v>403.2</v>
      </c>
      <c r="H1177">
        <f>VLOOKUP(B1177,vax!$B$2:$I$586,8, FALSE)</f>
        <v>144.71941927512356</v>
      </c>
    </row>
    <row r="1178" spans="1:8" hidden="1" x14ac:dyDescent="0.35">
      <c r="A1178" s="3" t="s">
        <v>868</v>
      </c>
      <c r="B1178">
        <v>26065</v>
      </c>
      <c r="C1178">
        <v>2021</v>
      </c>
      <c r="D1178">
        <v>2021</v>
      </c>
      <c r="E1178">
        <v>873</v>
      </c>
      <c r="F1178" s="3">
        <v>172130</v>
      </c>
      <c r="G1178" s="3">
        <v>507.2</v>
      </c>
      <c r="H1178">
        <f>VLOOKUP(B1178,vax!$B$2:$I$586,8, FALSE)</f>
        <v>144.71941927512356</v>
      </c>
    </row>
    <row r="1179" spans="1:8" hidden="1" x14ac:dyDescent="0.35">
      <c r="A1179" s="3" t="s">
        <v>868</v>
      </c>
      <c r="B1179">
        <v>26065</v>
      </c>
      <c r="C1179">
        <v>2022</v>
      </c>
      <c r="D1179">
        <v>2022</v>
      </c>
      <c r="E1179">
        <v>726</v>
      </c>
      <c r="F1179" s="3">
        <v>171628</v>
      </c>
      <c r="G1179" s="3">
        <v>423</v>
      </c>
      <c r="H1179">
        <f>VLOOKUP(B1179,vax!$B$2:$I$586,8, FALSE)</f>
        <v>144.71941927512356</v>
      </c>
    </row>
    <row r="1180" spans="1:8" x14ac:dyDescent="0.35">
      <c r="A1180" s="3" t="s">
        <v>989</v>
      </c>
      <c r="B1180">
        <v>37097</v>
      </c>
      <c r="C1180">
        <v>2018</v>
      </c>
      <c r="D1180">
        <v>2018</v>
      </c>
      <c r="E1180">
        <v>378</v>
      </c>
      <c r="F1180" s="3">
        <v>105026</v>
      </c>
      <c r="G1180" s="3">
        <v>359.9</v>
      </c>
      <c r="H1180">
        <f>VLOOKUP(B1180,vax!$B$2:$I$586,8, FALSE)</f>
        <v>134.22824228242283</v>
      </c>
    </row>
    <row r="1181" spans="1:8" hidden="1" x14ac:dyDescent="0.35">
      <c r="A1181" s="3" t="s">
        <v>989</v>
      </c>
      <c r="B1181">
        <v>37097</v>
      </c>
      <c r="C1181">
        <v>2019</v>
      </c>
      <c r="D1181">
        <v>2019</v>
      </c>
      <c r="E1181">
        <v>394</v>
      </c>
      <c r="F1181" s="3">
        <v>106884</v>
      </c>
      <c r="G1181" s="3">
        <v>368.6</v>
      </c>
      <c r="H1181">
        <f>VLOOKUP(B1181,vax!$B$2:$I$586,8, FALSE)</f>
        <v>134.22824228242283</v>
      </c>
    </row>
    <row r="1182" spans="1:8" hidden="1" x14ac:dyDescent="0.35">
      <c r="A1182" s="3" t="s">
        <v>989</v>
      </c>
      <c r="B1182">
        <v>37097</v>
      </c>
      <c r="C1182">
        <v>2020</v>
      </c>
      <c r="D1182">
        <v>2020</v>
      </c>
      <c r="E1182">
        <v>473</v>
      </c>
      <c r="F1182" s="3">
        <v>109264</v>
      </c>
      <c r="G1182" s="3">
        <v>432.9</v>
      </c>
      <c r="H1182">
        <f>VLOOKUP(B1182,vax!$B$2:$I$586,8, FALSE)</f>
        <v>134.22824228242283</v>
      </c>
    </row>
    <row r="1183" spans="1:8" hidden="1" x14ac:dyDescent="0.35">
      <c r="A1183" s="3" t="s">
        <v>989</v>
      </c>
      <c r="B1183">
        <v>37097</v>
      </c>
      <c r="C1183">
        <v>2021</v>
      </c>
      <c r="D1183">
        <v>2021</v>
      </c>
      <c r="E1183">
        <v>582</v>
      </c>
      <c r="F1183" s="3">
        <v>113320</v>
      </c>
      <c r="G1183" s="3">
        <v>513.6</v>
      </c>
      <c r="H1183">
        <f>VLOOKUP(B1183,vax!$B$2:$I$586,8, FALSE)</f>
        <v>134.22824228242283</v>
      </c>
    </row>
    <row r="1184" spans="1:8" hidden="1" x14ac:dyDescent="0.35">
      <c r="A1184" s="3" t="s">
        <v>989</v>
      </c>
      <c r="B1184">
        <v>37097</v>
      </c>
      <c r="C1184">
        <v>2022</v>
      </c>
      <c r="D1184">
        <v>2022</v>
      </c>
      <c r="E1184">
        <v>471</v>
      </c>
      <c r="F1184" s="3">
        <v>115548</v>
      </c>
      <c r="G1184" s="3">
        <v>407.6</v>
      </c>
      <c r="H1184">
        <f>VLOOKUP(B1184,vax!$B$2:$I$586,8, FALSE)</f>
        <v>134.22824228242283</v>
      </c>
    </row>
    <row r="1185" spans="1:8" x14ac:dyDescent="0.35">
      <c r="A1185" s="3" t="s">
        <v>869</v>
      </c>
      <c r="B1185">
        <v>26075</v>
      </c>
      <c r="C1185">
        <v>2018</v>
      </c>
      <c r="D1185">
        <v>2018</v>
      </c>
      <c r="E1185">
        <v>426</v>
      </c>
      <c r="F1185" s="3">
        <v>92608</v>
      </c>
      <c r="G1185" s="3">
        <v>460</v>
      </c>
      <c r="H1185">
        <f>VLOOKUP(B1185,vax!$B$2:$I$586,8, FALSE)</f>
        <v>126.92062629913198</v>
      </c>
    </row>
    <row r="1186" spans="1:8" hidden="1" x14ac:dyDescent="0.35">
      <c r="A1186" s="3" t="s">
        <v>869</v>
      </c>
      <c r="B1186">
        <v>26075</v>
      </c>
      <c r="C1186">
        <v>2019</v>
      </c>
      <c r="D1186">
        <v>2019</v>
      </c>
      <c r="E1186">
        <v>432</v>
      </c>
      <c r="F1186" s="3">
        <v>92007</v>
      </c>
      <c r="G1186" s="3">
        <v>469.5</v>
      </c>
      <c r="H1186">
        <f>VLOOKUP(B1186,vax!$B$2:$I$586,8, FALSE)</f>
        <v>126.92062629913198</v>
      </c>
    </row>
    <row r="1187" spans="1:8" hidden="1" x14ac:dyDescent="0.35">
      <c r="A1187" s="3" t="s">
        <v>869</v>
      </c>
      <c r="B1187">
        <v>26075</v>
      </c>
      <c r="C1187">
        <v>2020</v>
      </c>
      <c r="D1187">
        <v>2020</v>
      </c>
      <c r="E1187">
        <v>491</v>
      </c>
      <c r="F1187" s="3">
        <v>90496</v>
      </c>
      <c r="G1187" s="3">
        <v>542.6</v>
      </c>
      <c r="H1187">
        <f>VLOOKUP(B1187,vax!$B$2:$I$586,8, FALSE)</f>
        <v>126.92062629913198</v>
      </c>
    </row>
    <row r="1188" spans="1:8" hidden="1" x14ac:dyDescent="0.35">
      <c r="A1188" s="3" t="s">
        <v>869</v>
      </c>
      <c r="B1188">
        <v>26075</v>
      </c>
      <c r="C1188">
        <v>2021</v>
      </c>
      <c r="D1188">
        <v>2021</v>
      </c>
      <c r="E1188">
        <v>559</v>
      </c>
      <c r="F1188" s="3">
        <v>92373</v>
      </c>
      <c r="G1188" s="3">
        <v>605.20000000000005</v>
      </c>
      <c r="H1188">
        <f>VLOOKUP(B1188,vax!$B$2:$I$586,8, FALSE)</f>
        <v>126.92062629913198</v>
      </c>
    </row>
    <row r="1189" spans="1:8" hidden="1" x14ac:dyDescent="0.35">
      <c r="A1189" s="3" t="s">
        <v>869</v>
      </c>
      <c r="B1189">
        <v>26075</v>
      </c>
      <c r="C1189">
        <v>2022</v>
      </c>
      <c r="D1189">
        <v>2022</v>
      </c>
      <c r="E1189">
        <v>458</v>
      </c>
      <c r="F1189" s="3">
        <v>92097</v>
      </c>
      <c r="G1189" s="3">
        <v>497.3</v>
      </c>
      <c r="H1189">
        <f>VLOOKUP(B1189,vax!$B$2:$I$586,8, FALSE)</f>
        <v>126.92062629913198</v>
      </c>
    </row>
    <row r="1190" spans="1:8" x14ac:dyDescent="0.35">
      <c r="A1190" s="3" t="s">
        <v>904</v>
      </c>
      <c r="B1190">
        <v>29095</v>
      </c>
      <c r="C1190">
        <v>2018</v>
      </c>
      <c r="D1190">
        <v>2018</v>
      </c>
      <c r="E1190">
        <v>1911</v>
      </c>
      <c r="F1190" s="3">
        <v>415360</v>
      </c>
      <c r="G1190" s="3">
        <v>460.1</v>
      </c>
      <c r="H1190">
        <f>VLOOKUP(B1190,vax!$B$2:$I$586,8, FALSE)</f>
        <v>147.48506415676363</v>
      </c>
    </row>
    <row r="1191" spans="1:8" hidden="1" x14ac:dyDescent="0.35">
      <c r="A1191" s="3" t="s">
        <v>904</v>
      </c>
      <c r="B1191">
        <v>29095</v>
      </c>
      <c r="C1191">
        <v>2019</v>
      </c>
      <c r="D1191">
        <v>2019</v>
      </c>
      <c r="E1191">
        <v>1913</v>
      </c>
      <c r="F1191" s="3">
        <v>415356</v>
      </c>
      <c r="G1191" s="3">
        <v>460.6</v>
      </c>
      <c r="H1191">
        <f>VLOOKUP(B1191,vax!$B$2:$I$586,8, FALSE)</f>
        <v>147.48506415676363</v>
      </c>
    </row>
    <row r="1192" spans="1:8" hidden="1" x14ac:dyDescent="0.35">
      <c r="A1192" s="3" t="s">
        <v>904</v>
      </c>
      <c r="B1192">
        <v>29095</v>
      </c>
      <c r="C1192">
        <v>2020</v>
      </c>
      <c r="D1192">
        <v>2020</v>
      </c>
      <c r="E1192">
        <v>2253</v>
      </c>
      <c r="F1192" s="3">
        <v>415755</v>
      </c>
      <c r="G1192" s="3">
        <v>541.9</v>
      </c>
      <c r="H1192">
        <f>VLOOKUP(B1192,vax!$B$2:$I$586,8, FALSE)</f>
        <v>147.48506415676363</v>
      </c>
    </row>
    <row r="1193" spans="1:8" hidden="1" x14ac:dyDescent="0.35">
      <c r="A1193" s="3" t="s">
        <v>904</v>
      </c>
      <c r="B1193">
        <v>29095</v>
      </c>
      <c r="C1193">
        <v>2021</v>
      </c>
      <c r="D1193">
        <v>2021</v>
      </c>
      <c r="E1193">
        <v>2535</v>
      </c>
      <c r="F1193" s="3">
        <v>421612</v>
      </c>
      <c r="G1193" s="3">
        <v>601.29999999999995</v>
      </c>
      <c r="H1193">
        <f>VLOOKUP(B1193,vax!$B$2:$I$586,8, FALSE)</f>
        <v>147.48506415676363</v>
      </c>
    </row>
    <row r="1194" spans="1:8" hidden="1" x14ac:dyDescent="0.35">
      <c r="A1194" s="3" t="s">
        <v>904</v>
      </c>
      <c r="B1194">
        <v>29095</v>
      </c>
      <c r="C1194">
        <v>2022</v>
      </c>
      <c r="D1194">
        <v>2022</v>
      </c>
      <c r="E1194">
        <v>2315</v>
      </c>
      <c r="F1194" s="3">
        <v>421180</v>
      </c>
      <c r="G1194" s="3">
        <v>549.6</v>
      </c>
      <c r="H1194">
        <f>VLOOKUP(B1194,vax!$B$2:$I$586,8, FALSE)</f>
        <v>147.48506415676363</v>
      </c>
    </row>
    <row r="1195" spans="1:8" x14ac:dyDescent="0.35">
      <c r="A1195" s="3" t="s">
        <v>896</v>
      </c>
      <c r="B1195">
        <v>28059</v>
      </c>
      <c r="C1195">
        <v>2018</v>
      </c>
      <c r="D1195">
        <v>2018</v>
      </c>
      <c r="E1195">
        <v>454</v>
      </c>
      <c r="F1195" s="3">
        <v>83936</v>
      </c>
      <c r="G1195" s="3">
        <v>540.9</v>
      </c>
      <c r="H1195">
        <f>VLOOKUP(B1195,vax!$B$2:$I$586,8, FALSE)</f>
        <v>114.03756840023911</v>
      </c>
    </row>
    <row r="1196" spans="1:8" hidden="1" x14ac:dyDescent="0.35">
      <c r="A1196" s="3" t="s">
        <v>896</v>
      </c>
      <c r="B1196">
        <v>28059</v>
      </c>
      <c r="C1196">
        <v>2019</v>
      </c>
      <c r="D1196">
        <v>2019</v>
      </c>
      <c r="E1196">
        <v>441</v>
      </c>
      <c r="F1196" s="3">
        <v>83740</v>
      </c>
      <c r="G1196" s="3">
        <v>526.6</v>
      </c>
      <c r="H1196">
        <f>VLOOKUP(B1196,vax!$B$2:$I$586,8, FALSE)</f>
        <v>114.03756840023911</v>
      </c>
    </row>
    <row r="1197" spans="1:8" hidden="1" x14ac:dyDescent="0.35">
      <c r="A1197" s="3" t="s">
        <v>896</v>
      </c>
      <c r="B1197">
        <v>28059</v>
      </c>
      <c r="C1197">
        <v>2020</v>
      </c>
      <c r="D1197">
        <v>2020</v>
      </c>
      <c r="E1197">
        <v>509</v>
      </c>
      <c r="F1197" s="3">
        <v>83646</v>
      </c>
      <c r="G1197" s="3">
        <v>608.5</v>
      </c>
      <c r="H1197">
        <f>VLOOKUP(B1197,vax!$B$2:$I$586,8, FALSE)</f>
        <v>114.03756840023911</v>
      </c>
    </row>
    <row r="1198" spans="1:8" hidden="1" x14ac:dyDescent="0.35">
      <c r="A1198" s="3" t="s">
        <v>896</v>
      </c>
      <c r="B1198">
        <v>28059</v>
      </c>
      <c r="C1198">
        <v>2021</v>
      </c>
      <c r="D1198">
        <v>2021</v>
      </c>
      <c r="E1198">
        <v>594</v>
      </c>
      <c r="F1198" s="3">
        <v>83628</v>
      </c>
      <c r="G1198" s="3">
        <v>710.3</v>
      </c>
      <c r="H1198">
        <f>VLOOKUP(B1198,vax!$B$2:$I$586,8, FALSE)</f>
        <v>114.03756840023911</v>
      </c>
    </row>
    <row r="1199" spans="1:8" hidden="1" x14ac:dyDescent="0.35">
      <c r="A1199" s="3" t="s">
        <v>896</v>
      </c>
      <c r="B1199">
        <v>28059</v>
      </c>
      <c r="C1199">
        <v>2022</v>
      </c>
      <c r="D1199">
        <v>2022</v>
      </c>
      <c r="E1199">
        <v>512</v>
      </c>
      <c r="F1199" s="3">
        <v>83992</v>
      </c>
      <c r="G1199" s="3">
        <v>609.6</v>
      </c>
      <c r="H1199">
        <f>VLOOKUP(B1199,vax!$B$2:$I$586,8, FALSE)</f>
        <v>114.03756840023911</v>
      </c>
    </row>
    <row r="1200" spans="1:8" x14ac:dyDescent="0.35">
      <c r="A1200" s="3" t="s">
        <v>1039</v>
      </c>
      <c r="B1200">
        <v>41029</v>
      </c>
      <c r="C1200">
        <v>2018</v>
      </c>
      <c r="D1200">
        <v>2018</v>
      </c>
      <c r="E1200">
        <v>479</v>
      </c>
      <c r="F1200" s="3">
        <v>121362</v>
      </c>
      <c r="G1200" s="3">
        <v>394.7</v>
      </c>
      <c r="H1200">
        <f>VLOOKUP(B1200,vax!$B$2:$I$586,8, FALSE)</f>
        <v>142.51927245012186</v>
      </c>
    </row>
    <row r="1201" spans="1:8" hidden="1" x14ac:dyDescent="0.35">
      <c r="A1201" s="3" t="s">
        <v>1039</v>
      </c>
      <c r="B1201">
        <v>41029</v>
      </c>
      <c r="C1201">
        <v>2019</v>
      </c>
      <c r="D1201">
        <v>2019</v>
      </c>
      <c r="E1201">
        <v>459</v>
      </c>
      <c r="F1201" s="3">
        <v>121266</v>
      </c>
      <c r="G1201" s="3">
        <v>378.5</v>
      </c>
      <c r="H1201">
        <f>VLOOKUP(B1201,vax!$B$2:$I$586,8, FALSE)</f>
        <v>142.51927245012186</v>
      </c>
    </row>
    <row r="1202" spans="1:8" hidden="1" x14ac:dyDescent="0.35">
      <c r="A1202" s="3" t="s">
        <v>1039</v>
      </c>
      <c r="B1202">
        <v>41029</v>
      </c>
      <c r="C1202">
        <v>2020</v>
      </c>
      <c r="D1202">
        <v>2020</v>
      </c>
      <c r="E1202">
        <v>475</v>
      </c>
      <c r="F1202" s="3">
        <v>121223</v>
      </c>
      <c r="G1202" s="3">
        <v>391.8</v>
      </c>
      <c r="H1202">
        <f>VLOOKUP(B1202,vax!$B$2:$I$586,8, FALSE)</f>
        <v>142.51927245012186</v>
      </c>
    </row>
    <row r="1203" spans="1:8" hidden="1" x14ac:dyDescent="0.35">
      <c r="A1203" s="3" t="s">
        <v>1039</v>
      </c>
      <c r="B1203">
        <v>41029</v>
      </c>
      <c r="C1203">
        <v>2021</v>
      </c>
      <c r="D1203">
        <v>2021</v>
      </c>
      <c r="E1203">
        <v>648</v>
      </c>
      <c r="F1203" s="3">
        <v>122412</v>
      </c>
      <c r="G1203" s="3">
        <v>529.4</v>
      </c>
      <c r="H1203">
        <f>VLOOKUP(B1203,vax!$B$2:$I$586,8, FALSE)</f>
        <v>142.51927245012186</v>
      </c>
    </row>
    <row r="1204" spans="1:8" hidden="1" x14ac:dyDescent="0.35">
      <c r="A1204" s="3" t="s">
        <v>1039</v>
      </c>
      <c r="B1204">
        <v>41029</v>
      </c>
      <c r="C1204">
        <v>2022</v>
      </c>
      <c r="D1204">
        <v>2022</v>
      </c>
      <c r="E1204">
        <v>565</v>
      </c>
      <c r="F1204" s="3">
        <v>120388</v>
      </c>
      <c r="G1204" s="3">
        <v>469.3</v>
      </c>
      <c r="H1204">
        <f>VLOOKUP(B1204,vax!$B$2:$I$586,8, FALSE)</f>
        <v>142.51927245012186</v>
      </c>
    </row>
    <row r="1205" spans="1:8" x14ac:dyDescent="0.35">
      <c r="A1205" s="3" t="s">
        <v>905</v>
      </c>
      <c r="B1205">
        <v>29097</v>
      </c>
      <c r="C1205">
        <v>2018</v>
      </c>
      <c r="D1205">
        <v>2018</v>
      </c>
      <c r="E1205">
        <v>352</v>
      </c>
      <c r="F1205" s="3">
        <v>68603</v>
      </c>
      <c r="G1205" s="3">
        <v>513.1</v>
      </c>
      <c r="H1205">
        <f>VLOOKUP(B1205,vax!$B$2:$I$586,8, FALSE)</f>
        <v>116.56224386313434</v>
      </c>
    </row>
    <row r="1206" spans="1:8" hidden="1" x14ac:dyDescent="0.35">
      <c r="A1206" s="3" t="s">
        <v>905</v>
      </c>
      <c r="B1206">
        <v>29097</v>
      </c>
      <c r="C1206">
        <v>2019</v>
      </c>
      <c r="D1206">
        <v>2019</v>
      </c>
      <c r="E1206">
        <v>347</v>
      </c>
      <c r="F1206" s="3">
        <v>68843</v>
      </c>
      <c r="G1206" s="3">
        <v>504</v>
      </c>
      <c r="H1206">
        <f>VLOOKUP(B1206,vax!$B$2:$I$586,8, FALSE)</f>
        <v>116.56224386313434</v>
      </c>
    </row>
    <row r="1207" spans="1:8" hidden="1" x14ac:dyDescent="0.35">
      <c r="A1207" s="3" t="s">
        <v>905</v>
      </c>
      <c r="B1207">
        <v>29097</v>
      </c>
      <c r="C1207">
        <v>2020</v>
      </c>
      <c r="D1207">
        <v>2020</v>
      </c>
      <c r="E1207">
        <v>376</v>
      </c>
      <c r="F1207" s="3">
        <v>68911</v>
      </c>
      <c r="G1207" s="3">
        <v>545.6</v>
      </c>
      <c r="H1207">
        <f>VLOOKUP(B1207,vax!$B$2:$I$586,8, FALSE)</f>
        <v>116.56224386313434</v>
      </c>
    </row>
    <row r="1208" spans="1:8" hidden="1" x14ac:dyDescent="0.35">
      <c r="A1208" s="3" t="s">
        <v>905</v>
      </c>
      <c r="B1208">
        <v>29097</v>
      </c>
      <c r="C1208">
        <v>2021</v>
      </c>
      <c r="D1208">
        <v>2021</v>
      </c>
      <c r="E1208">
        <v>458</v>
      </c>
      <c r="F1208" s="3">
        <v>69740</v>
      </c>
      <c r="G1208" s="3">
        <v>656.7</v>
      </c>
      <c r="H1208">
        <f>VLOOKUP(B1208,vax!$B$2:$I$586,8, FALSE)</f>
        <v>116.56224386313434</v>
      </c>
    </row>
    <row r="1209" spans="1:8" hidden="1" x14ac:dyDescent="0.35">
      <c r="A1209" s="3" t="s">
        <v>905</v>
      </c>
      <c r="B1209">
        <v>29097</v>
      </c>
      <c r="C1209">
        <v>2022</v>
      </c>
      <c r="D1209">
        <v>2022</v>
      </c>
      <c r="E1209">
        <v>389</v>
      </c>
      <c r="F1209" s="3">
        <v>70503</v>
      </c>
      <c r="G1209" s="3">
        <v>551.70000000000005</v>
      </c>
      <c r="H1209">
        <f>VLOOKUP(B1209,vax!$B$2:$I$586,8, FALSE)</f>
        <v>116.56224386313434</v>
      </c>
    </row>
    <row r="1210" spans="1:8" x14ac:dyDescent="0.35">
      <c r="A1210" s="3" t="s">
        <v>624</v>
      </c>
      <c r="B1210">
        <v>1073</v>
      </c>
      <c r="C1210">
        <v>2018</v>
      </c>
      <c r="D1210">
        <v>2018</v>
      </c>
      <c r="E1210">
        <v>2168</v>
      </c>
      <c r="F1210" s="3">
        <v>388064</v>
      </c>
      <c r="G1210" s="3">
        <v>558.70000000000005</v>
      </c>
      <c r="H1210">
        <f>VLOOKUP(B1210,vax!$B$2:$I$586,8, FALSE)</f>
        <v>149.65644728122493</v>
      </c>
    </row>
    <row r="1211" spans="1:8" hidden="1" x14ac:dyDescent="0.35">
      <c r="A1211" s="3" t="s">
        <v>624</v>
      </c>
      <c r="B1211">
        <v>1073</v>
      </c>
      <c r="C1211">
        <v>2019</v>
      </c>
      <c r="D1211">
        <v>2019</v>
      </c>
      <c r="E1211">
        <v>2057</v>
      </c>
      <c r="F1211" s="3">
        <v>384826</v>
      </c>
      <c r="G1211" s="3">
        <v>534.5</v>
      </c>
      <c r="H1211">
        <f>VLOOKUP(B1211,vax!$B$2:$I$586,8, FALSE)</f>
        <v>149.65644728122493</v>
      </c>
    </row>
    <row r="1212" spans="1:8" hidden="1" x14ac:dyDescent="0.35">
      <c r="A1212" s="3" t="s">
        <v>624</v>
      </c>
      <c r="B1212">
        <v>1073</v>
      </c>
      <c r="C1212">
        <v>2020</v>
      </c>
      <c r="D1212">
        <v>2020</v>
      </c>
      <c r="E1212">
        <v>2443</v>
      </c>
      <c r="F1212" s="3">
        <v>380915</v>
      </c>
      <c r="G1212" s="3">
        <v>641.4</v>
      </c>
      <c r="H1212">
        <f>VLOOKUP(B1212,vax!$B$2:$I$586,8, FALSE)</f>
        <v>149.65644728122493</v>
      </c>
    </row>
    <row r="1213" spans="1:8" hidden="1" x14ac:dyDescent="0.35">
      <c r="A1213" s="3" t="s">
        <v>624</v>
      </c>
      <c r="B1213">
        <v>1073</v>
      </c>
      <c r="C1213">
        <v>2021</v>
      </c>
      <c r="D1213">
        <v>2021</v>
      </c>
      <c r="E1213">
        <v>2794</v>
      </c>
      <c r="F1213" s="3">
        <v>386899</v>
      </c>
      <c r="G1213" s="3">
        <v>722.2</v>
      </c>
      <c r="H1213">
        <f>VLOOKUP(B1213,vax!$B$2:$I$586,8, FALSE)</f>
        <v>149.65644728122493</v>
      </c>
    </row>
    <row r="1214" spans="1:8" hidden="1" x14ac:dyDescent="0.35">
      <c r="A1214" s="3" t="s">
        <v>624</v>
      </c>
      <c r="B1214">
        <v>1073</v>
      </c>
      <c r="C1214">
        <v>2022</v>
      </c>
      <c r="D1214">
        <v>2022</v>
      </c>
      <c r="E1214">
        <v>2371</v>
      </c>
      <c r="F1214" s="3">
        <v>383942</v>
      </c>
      <c r="G1214" s="3">
        <v>617.5</v>
      </c>
      <c r="H1214">
        <f>VLOOKUP(B1214,vax!$B$2:$I$586,8, FALSE)</f>
        <v>149.65644728122493</v>
      </c>
    </row>
    <row r="1215" spans="1:8" x14ac:dyDescent="0.35">
      <c r="A1215" s="3" t="s">
        <v>691</v>
      </c>
      <c r="B1215">
        <v>8059</v>
      </c>
      <c r="C1215">
        <v>2018</v>
      </c>
      <c r="D1215">
        <v>2018</v>
      </c>
      <c r="E1215">
        <v>982</v>
      </c>
      <c r="F1215" s="3">
        <v>357281</v>
      </c>
      <c r="G1215" s="3">
        <v>274.89999999999998</v>
      </c>
      <c r="H1215">
        <f>VLOOKUP(B1215,vax!$B$2:$I$586,8, FALSE)</f>
        <v>202.90490441909998</v>
      </c>
    </row>
    <row r="1216" spans="1:8" hidden="1" x14ac:dyDescent="0.35">
      <c r="A1216" s="3" t="s">
        <v>691</v>
      </c>
      <c r="B1216">
        <v>8059</v>
      </c>
      <c r="C1216">
        <v>2019</v>
      </c>
      <c r="D1216">
        <v>2019</v>
      </c>
      <c r="E1216">
        <v>1038</v>
      </c>
      <c r="F1216" s="3">
        <v>358332</v>
      </c>
      <c r="G1216" s="3">
        <v>289.7</v>
      </c>
      <c r="H1216">
        <f>VLOOKUP(B1216,vax!$B$2:$I$586,8, FALSE)</f>
        <v>202.90490441909998</v>
      </c>
    </row>
    <row r="1217" spans="1:8" hidden="1" x14ac:dyDescent="0.35">
      <c r="A1217" s="3" t="s">
        <v>691</v>
      </c>
      <c r="B1217">
        <v>8059</v>
      </c>
      <c r="C1217">
        <v>2020</v>
      </c>
      <c r="D1217">
        <v>2020</v>
      </c>
      <c r="E1217">
        <v>1206</v>
      </c>
      <c r="F1217" s="3">
        <v>358727</v>
      </c>
      <c r="G1217" s="3">
        <v>336.2</v>
      </c>
      <c r="H1217">
        <f>VLOOKUP(B1217,vax!$B$2:$I$586,8, FALSE)</f>
        <v>202.90490441909998</v>
      </c>
    </row>
    <row r="1218" spans="1:8" hidden="1" x14ac:dyDescent="0.35">
      <c r="A1218" s="3" t="s">
        <v>691</v>
      </c>
      <c r="B1218">
        <v>8059</v>
      </c>
      <c r="C1218">
        <v>2021</v>
      </c>
      <c r="D1218">
        <v>2021</v>
      </c>
      <c r="E1218">
        <v>1276</v>
      </c>
      <c r="F1218" s="3">
        <v>356991</v>
      </c>
      <c r="G1218" s="3">
        <v>357.4</v>
      </c>
      <c r="H1218">
        <f>VLOOKUP(B1218,vax!$B$2:$I$586,8, FALSE)</f>
        <v>202.90490441909998</v>
      </c>
    </row>
    <row r="1219" spans="1:8" hidden="1" x14ac:dyDescent="0.35">
      <c r="A1219" s="3" t="s">
        <v>691</v>
      </c>
      <c r="B1219">
        <v>8059</v>
      </c>
      <c r="C1219">
        <v>2022</v>
      </c>
      <c r="D1219">
        <v>2022</v>
      </c>
      <c r="E1219">
        <v>1215</v>
      </c>
      <c r="F1219" s="3">
        <v>354472</v>
      </c>
      <c r="G1219" s="3">
        <v>342.8</v>
      </c>
      <c r="H1219">
        <f>VLOOKUP(B1219,vax!$B$2:$I$586,8, FALSE)</f>
        <v>202.90490441909998</v>
      </c>
    </row>
    <row r="1220" spans="1:8" x14ac:dyDescent="0.35">
      <c r="A1220" s="3" t="s">
        <v>816</v>
      </c>
      <c r="B1220">
        <v>21111</v>
      </c>
      <c r="C1220">
        <v>2018</v>
      </c>
      <c r="D1220">
        <v>2018</v>
      </c>
      <c r="E1220">
        <v>2225</v>
      </c>
      <c r="F1220" s="3">
        <v>457214</v>
      </c>
      <c r="G1220" s="3">
        <v>486.6</v>
      </c>
      <c r="H1220">
        <f>VLOOKUP(B1220,vax!$B$2:$I$586,8, FALSE)</f>
        <v>168.57459277571471</v>
      </c>
    </row>
    <row r="1221" spans="1:8" hidden="1" x14ac:dyDescent="0.35">
      <c r="A1221" s="3" t="s">
        <v>816</v>
      </c>
      <c r="B1221">
        <v>21111</v>
      </c>
      <c r="C1221">
        <v>2019</v>
      </c>
      <c r="D1221">
        <v>2019</v>
      </c>
      <c r="E1221">
        <v>2283</v>
      </c>
      <c r="F1221" s="3">
        <v>452286</v>
      </c>
      <c r="G1221" s="3">
        <v>504.8</v>
      </c>
      <c r="H1221">
        <f>VLOOKUP(B1221,vax!$B$2:$I$586,8, FALSE)</f>
        <v>168.57459277571471</v>
      </c>
    </row>
    <row r="1222" spans="1:8" hidden="1" x14ac:dyDescent="0.35">
      <c r="A1222" s="3" t="s">
        <v>816</v>
      </c>
      <c r="B1222">
        <v>21111</v>
      </c>
      <c r="C1222">
        <v>2020</v>
      </c>
      <c r="D1222">
        <v>2020</v>
      </c>
      <c r="E1222">
        <v>2857</v>
      </c>
      <c r="F1222" s="3">
        <v>450994</v>
      </c>
      <c r="G1222" s="3">
        <v>633.5</v>
      </c>
      <c r="H1222">
        <f>VLOOKUP(B1222,vax!$B$2:$I$586,8, FALSE)</f>
        <v>168.57459277571471</v>
      </c>
    </row>
    <row r="1223" spans="1:8" hidden="1" x14ac:dyDescent="0.35">
      <c r="A1223" s="3" t="s">
        <v>816</v>
      </c>
      <c r="B1223">
        <v>21111</v>
      </c>
      <c r="C1223">
        <v>2021</v>
      </c>
      <c r="D1223">
        <v>2021</v>
      </c>
      <c r="E1223">
        <v>2995</v>
      </c>
      <c r="F1223" s="3">
        <v>456085</v>
      </c>
      <c r="G1223" s="3">
        <v>656.7</v>
      </c>
      <c r="H1223">
        <f>VLOOKUP(B1223,vax!$B$2:$I$586,8, FALSE)</f>
        <v>168.57459277571471</v>
      </c>
    </row>
    <row r="1224" spans="1:8" hidden="1" x14ac:dyDescent="0.35">
      <c r="A1224" s="3" t="s">
        <v>816</v>
      </c>
      <c r="B1224">
        <v>21111</v>
      </c>
      <c r="C1224">
        <v>2022</v>
      </c>
      <c r="D1224">
        <v>2022</v>
      </c>
      <c r="E1224">
        <v>2730</v>
      </c>
      <c r="F1224" s="3">
        <v>451839</v>
      </c>
      <c r="G1224" s="3">
        <v>604.20000000000005</v>
      </c>
      <c r="H1224">
        <f>VLOOKUP(B1224,vax!$B$2:$I$586,8, FALSE)</f>
        <v>168.57459277571471</v>
      </c>
    </row>
    <row r="1225" spans="1:8" x14ac:dyDescent="0.35">
      <c r="A1225" s="3" t="s">
        <v>906</v>
      </c>
      <c r="B1225">
        <v>29099</v>
      </c>
      <c r="C1225">
        <v>2018</v>
      </c>
      <c r="D1225">
        <v>2018</v>
      </c>
      <c r="E1225">
        <v>681</v>
      </c>
      <c r="F1225" s="3">
        <v>134006</v>
      </c>
      <c r="G1225" s="3">
        <v>508.2</v>
      </c>
      <c r="H1225">
        <f>VLOOKUP(B1225,vax!$B$2:$I$586,8, FALSE)</f>
        <v>111.09747823953116</v>
      </c>
    </row>
    <row r="1226" spans="1:8" hidden="1" x14ac:dyDescent="0.35">
      <c r="A1226" s="3" t="s">
        <v>906</v>
      </c>
      <c r="B1226">
        <v>29099</v>
      </c>
      <c r="C1226">
        <v>2019</v>
      </c>
      <c r="D1226">
        <v>2019</v>
      </c>
      <c r="E1226">
        <v>638</v>
      </c>
      <c r="F1226" s="3">
        <v>133817</v>
      </c>
      <c r="G1226" s="3">
        <v>476.8</v>
      </c>
      <c r="H1226">
        <f>VLOOKUP(B1226,vax!$B$2:$I$586,8, FALSE)</f>
        <v>111.09747823953116</v>
      </c>
    </row>
    <row r="1227" spans="1:8" hidden="1" x14ac:dyDescent="0.35">
      <c r="A1227" s="3" t="s">
        <v>906</v>
      </c>
      <c r="B1227">
        <v>29099</v>
      </c>
      <c r="C1227">
        <v>2020</v>
      </c>
      <c r="D1227">
        <v>2020</v>
      </c>
      <c r="E1227">
        <v>690</v>
      </c>
      <c r="F1227" s="3">
        <v>133964</v>
      </c>
      <c r="G1227" s="3">
        <v>515.1</v>
      </c>
      <c r="H1227">
        <f>VLOOKUP(B1227,vax!$B$2:$I$586,8, FALSE)</f>
        <v>111.09747823953116</v>
      </c>
    </row>
    <row r="1228" spans="1:8" hidden="1" x14ac:dyDescent="0.35">
      <c r="A1228" s="3" t="s">
        <v>906</v>
      </c>
      <c r="B1228">
        <v>29099</v>
      </c>
      <c r="C1228">
        <v>2021</v>
      </c>
      <c r="D1228">
        <v>2021</v>
      </c>
      <c r="E1228">
        <v>762</v>
      </c>
      <c r="F1228" s="3">
        <v>134446</v>
      </c>
      <c r="G1228" s="3">
        <v>566.79999999999995</v>
      </c>
      <c r="H1228">
        <f>VLOOKUP(B1228,vax!$B$2:$I$586,8, FALSE)</f>
        <v>111.09747823953116</v>
      </c>
    </row>
    <row r="1229" spans="1:8" hidden="1" x14ac:dyDescent="0.35">
      <c r="A1229" s="3" t="s">
        <v>906</v>
      </c>
      <c r="B1229">
        <v>29099</v>
      </c>
      <c r="C1229">
        <v>2022</v>
      </c>
      <c r="D1229">
        <v>2022</v>
      </c>
      <c r="E1229">
        <v>712</v>
      </c>
      <c r="F1229" s="3">
        <v>134917</v>
      </c>
      <c r="G1229" s="3">
        <v>527.70000000000005</v>
      </c>
      <c r="H1229">
        <f>VLOOKUP(B1229,vax!$B$2:$I$586,8, FALSE)</f>
        <v>111.09747823953116</v>
      </c>
    </row>
    <row r="1230" spans="1:8" x14ac:dyDescent="0.35">
      <c r="A1230" s="3" t="s">
        <v>953</v>
      </c>
      <c r="B1230">
        <v>36045</v>
      </c>
      <c r="C1230">
        <v>2018</v>
      </c>
      <c r="D1230">
        <v>2018</v>
      </c>
      <c r="E1230">
        <v>203</v>
      </c>
      <c r="F1230" s="3">
        <v>67013</v>
      </c>
      <c r="G1230" s="3">
        <v>302.89999999999998</v>
      </c>
      <c r="H1230">
        <f>VLOOKUP(B1230,vax!$B$2:$I$586,8, FALSE)</f>
        <v>192.68497510092232</v>
      </c>
    </row>
    <row r="1231" spans="1:8" hidden="1" x14ac:dyDescent="0.35">
      <c r="A1231" s="3" t="s">
        <v>953</v>
      </c>
      <c r="B1231">
        <v>36045</v>
      </c>
      <c r="C1231">
        <v>2019</v>
      </c>
      <c r="D1231">
        <v>2019</v>
      </c>
      <c r="E1231">
        <v>231</v>
      </c>
      <c r="F1231" s="3">
        <v>65376</v>
      </c>
      <c r="G1231" s="3">
        <v>353.3</v>
      </c>
      <c r="H1231">
        <f>VLOOKUP(B1231,vax!$B$2:$I$586,8, FALSE)</f>
        <v>192.68497510092232</v>
      </c>
    </row>
    <row r="1232" spans="1:8" hidden="1" x14ac:dyDescent="0.35">
      <c r="A1232" s="3" t="s">
        <v>953</v>
      </c>
      <c r="B1232">
        <v>36045</v>
      </c>
      <c r="C1232">
        <v>2020</v>
      </c>
      <c r="D1232">
        <v>2020</v>
      </c>
      <c r="E1232">
        <v>237</v>
      </c>
      <c r="F1232" s="3">
        <v>63954</v>
      </c>
      <c r="G1232" s="3">
        <v>370.6</v>
      </c>
      <c r="H1232">
        <f>VLOOKUP(B1232,vax!$B$2:$I$586,8, FALSE)</f>
        <v>192.68497510092232</v>
      </c>
    </row>
    <row r="1233" spans="1:8" hidden="1" x14ac:dyDescent="0.35">
      <c r="A1233" s="3" t="s">
        <v>953</v>
      </c>
      <c r="B1233">
        <v>36045</v>
      </c>
      <c r="C1233">
        <v>2021</v>
      </c>
      <c r="D1233">
        <v>2021</v>
      </c>
      <c r="E1233">
        <v>246</v>
      </c>
      <c r="F1233" s="3">
        <v>68676</v>
      </c>
      <c r="G1233" s="3">
        <v>358.2</v>
      </c>
      <c r="H1233">
        <f>VLOOKUP(B1233,vax!$B$2:$I$586,8, FALSE)</f>
        <v>192.68497510092232</v>
      </c>
    </row>
    <row r="1234" spans="1:8" hidden="1" x14ac:dyDescent="0.35">
      <c r="A1234" s="3" t="s">
        <v>953</v>
      </c>
      <c r="B1234">
        <v>36045</v>
      </c>
      <c r="C1234">
        <v>2022</v>
      </c>
      <c r="D1234">
        <v>2022</v>
      </c>
      <c r="E1234">
        <v>245</v>
      </c>
      <c r="F1234" s="3">
        <v>68661</v>
      </c>
      <c r="G1234" s="3">
        <v>356.8</v>
      </c>
      <c r="H1234">
        <f>VLOOKUP(B1234,vax!$B$2:$I$586,8, FALSE)</f>
        <v>192.68497510092232</v>
      </c>
    </row>
    <row r="1235" spans="1:8" x14ac:dyDescent="0.35">
      <c r="A1235" s="3" t="s">
        <v>1130</v>
      </c>
      <c r="B1235">
        <v>48245</v>
      </c>
      <c r="C1235">
        <v>2018</v>
      </c>
      <c r="D1235">
        <v>2018</v>
      </c>
      <c r="E1235">
        <v>714</v>
      </c>
      <c r="F1235" s="3">
        <v>150212</v>
      </c>
      <c r="G1235" s="3">
        <v>475.3</v>
      </c>
      <c r="H1235">
        <f>VLOOKUP(B1235,vax!$B$2:$I$586,8, FALSE)</f>
        <v>130.28499925051648</v>
      </c>
    </row>
    <row r="1236" spans="1:8" hidden="1" x14ac:dyDescent="0.35">
      <c r="A1236" s="3" t="s">
        <v>1130</v>
      </c>
      <c r="B1236">
        <v>48245</v>
      </c>
      <c r="C1236">
        <v>2019</v>
      </c>
      <c r="D1236">
        <v>2019</v>
      </c>
      <c r="E1236">
        <v>754</v>
      </c>
      <c r="F1236" s="3">
        <v>146788</v>
      </c>
      <c r="G1236" s="3">
        <v>513.70000000000005</v>
      </c>
      <c r="H1236">
        <f>VLOOKUP(B1236,vax!$B$2:$I$586,8, FALSE)</f>
        <v>130.28499925051648</v>
      </c>
    </row>
    <row r="1237" spans="1:8" hidden="1" x14ac:dyDescent="0.35">
      <c r="A1237" s="3" t="s">
        <v>1130</v>
      </c>
      <c r="B1237">
        <v>48245</v>
      </c>
      <c r="C1237">
        <v>2020</v>
      </c>
      <c r="D1237">
        <v>2020</v>
      </c>
      <c r="E1237">
        <v>843</v>
      </c>
      <c r="F1237" s="3">
        <v>145429</v>
      </c>
      <c r="G1237" s="3">
        <v>579.70000000000005</v>
      </c>
      <c r="H1237">
        <f>VLOOKUP(B1237,vax!$B$2:$I$586,8, FALSE)</f>
        <v>130.28499925051648</v>
      </c>
    </row>
    <row r="1238" spans="1:8" hidden="1" x14ac:dyDescent="0.35">
      <c r="A1238" s="3" t="s">
        <v>1130</v>
      </c>
      <c r="B1238">
        <v>48245</v>
      </c>
      <c r="C1238">
        <v>2021</v>
      </c>
      <c r="D1238">
        <v>2021</v>
      </c>
      <c r="E1238">
        <v>1041</v>
      </c>
      <c r="F1238" s="3">
        <v>147153</v>
      </c>
      <c r="G1238" s="3">
        <v>707.4</v>
      </c>
      <c r="H1238">
        <f>VLOOKUP(B1238,vax!$B$2:$I$586,8, FALSE)</f>
        <v>130.28499925051648</v>
      </c>
    </row>
    <row r="1239" spans="1:8" hidden="1" x14ac:dyDescent="0.35">
      <c r="A1239" s="3" t="s">
        <v>1130</v>
      </c>
      <c r="B1239">
        <v>48245</v>
      </c>
      <c r="C1239">
        <v>2022</v>
      </c>
      <c r="D1239">
        <v>2022</v>
      </c>
      <c r="E1239">
        <v>803</v>
      </c>
      <c r="F1239" s="3">
        <v>144880</v>
      </c>
      <c r="G1239" s="3">
        <v>554.29999999999995</v>
      </c>
      <c r="H1239">
        <f>VLOOKUP(B1239,vax!$B$2:$I$586,8, FALSE)</f>
        <v>130.28499925051648</v>
      </c>
    </row>
    <row r="1240" spans="1:8" x14ac:dyDescent="0.35">
      <c r="A1240" s="3" t="s">
        <v>824</v>
      </c>
      <c r="B1240">
        <v>22051</v>
      </c>
      <c r="C1240">
        <v>2018</v>
      </c>
      <c r="D1240">
        <v>2018</v>
      </c>
      <c r="E1240">
        <v>1139</v>
      </c>
      <c r="F1240" s="3">
        <v>255889</v>
      </c>
      <c r="G1240" s="3">
        <v>445.1</v>
      </c>
      <c r="H1240">
        <f>VLOOKUP(B1240,vax!$B$2:$I$586,8, FALSE)</f>
        <v>169.25118817919929</v>
      </c>
    </row>
    <row r="1241" spans="1:8" hidden="1" x14ac:dyDescent="0.35">
      <c r="A1241" s="3" t="s">
        <v>824</v>
      </c>
      <c r="B1241">
        <v>22051</v>
      </c>
      <c r="C1241">
        <v>2019</v>
      </c>
      <c r="D1241">
        <v>2019</v>
      </c>
      <c r="E1241">
        <v>1142</v>
      </c>
      <c r="F1241" s="3">
        <v>252338</v>
      </c>
      <c r="G1241" s="3">
        <v>452.6</v>
      </c>
      <c r="H1241">
        <f>VLOOKUP(B1241,vax!$B$2:$I$586,8, FALSE)</f>
        <v>169.25118817919929</v>
      </c>
    </row>
    <row r="1242" spans="1:8" hidden="1" x14ac:dyDescent="0.35">
      <c r="A1242" s="3" t="s">
        <v>824</v>
      </c>
      <c r="B1242">
        <v>22051</v>
      </c>
      <c r="C1242">
        <v>2020</v>
      </c>
      <c r="D1242">
        <v>2020</v>
      </c>
      <c r="E1242">
        <v>1365</v>
      </c>
      <c r="F1242" s="3">
        <v>249883</v>
      </c>
      <c r="G1242" s="3">
        <v>546.29999999999995</v>
      </c>
      <c r="H1242">
        <f>VLOOKUP(B1242,vax!$B$2:$I$586,8, FALSE)</f>
        <v>169.25118817919929</v>
      </c>
    </row>
    <row r="1243" spans="1:8" hidden="1" x14ac:dyDescent="0.35">
      <c r="A1243" s="3" t="s">
        <v>824</v>
      </c>
      <c r="B1243">
        <v>22051</v>
      </c>
      <c r="C1243">
        <v>2021</v>
      </c>
      <c r="D1243">
        <v>2021</v>
      </c>
      <c r="E1243">
        <v>1570</v>
      </c>
      <c r="F1243" s="3">
        <v>249175</v>
      </c>
      <c r="G1243" s="3">
        <v>630.1</v>
      </c>
      <c r="H1243">
        <f>VLOOKUP(B1243,vax!$B$2:$I$586,8, FALSE)</f>
        <v>169.25118817919929</v>
      </c>
    </row>
    <row r="1244" spans="1:8" hidden="1" x14ac:dyDescent="0.35">
      <c r="A1244" s="3" t="s">
        <v>824</v>
      </c>
      <c r="B1244">
        <v>22051</v>
      </c>
      <c r="C1244">
        <v>2022</v>
      </c>
      <c r="D1244">
        <v>2022</v>
      </c>
      <c r="E1244">
        <v>1269</v>
      </c>
      <c r="F1244" s="3">
        <v>243281</v>
      </c>
      <c r="G1244" s="3">
        <v>521.6</v>
      </c>
      <c r="H1244">
        <f>VLOOKUP(B1244,vax!$B$2:$I$586,8, FALSE)</f>
        <v>169.25118817919929</v>
      </c>
    </row>
    <row r="1245" spans="1:8" x14ac:dyDescent="0.35">
      <c r="A1245" s="3" t="s">
        <v>802</v>
      </c>
      <c r="B1245">
        <v>19103</v>
      </c>
      <c r="C1245">
        <v>2018</v>
      </c>
      <c r="D1245">
        <v>2018</v>
      </c>
      <c r="E1245">
        <v>183</v>
      </c>
      <c r="F1245" s="3">
        <v>95059</v>
      </c>
      <c r="G1245" s="3">
        <v>192.5</v>
      </c>
      <c r="H1245">
        <f>VLOOKUP(B1245,vax!$B$2:$I$586,8, FALSE)</f>
        <v>191.53090969358408</v>
      </c>
    </row>
    <row r="1246" spans="1:8" hidden="1" x14ac:dyDescent="0.35">
      <c r="A1246" s="3" t="s">
        <v>802</v>
      </c>
      <c r="B1246">
        <v>19103</v>
      </c>
      <c r="C1246">
        <v>2019</v>
      </c>
      <c r="D1246">
        <v>2019</v>
      </c>
      <c r="E1246">
        <v>168</v>
      </c>
      <c r="F1246" s="3">
        <v>94691</v>
      </c>
      <c r="G1246" s="3">
        <v>177.4</v>
      </c>
      <c r="H1246">
        <f>VLOOKUP(B1246,vax!$B$2:$I$586,8, FALSE)</f>
        <v>191.53090969358408</v>
      </c>
    </row>
    <row r="1247" spans="1:8" hidden="1" x14ac:dyDescent="0.35">
      <c r="A1247" s="3" t="s">
        <v>802</v>
      </c>
      <c r="B1247">
        <v>19103</v>
      </c>
      <c r="C1247">
        <v>2020</v>
      </c>
      <c r="D1247">
        <v>2020</v>
      </c>
      <c r="E1247">
        <v>195</v>
      </c>
      <c r="F1247" s="3">
        <v>95845</v>
      </c>
      <c r="G1247" s="3">
        <v>203.5</v>
      </c>
      <c r="H1247">
        <f>VLOOKUP(B1247,vax!$B$2:$I$586,8, FALSE)</f>
        <v>191.53090969358408</v>
      </c>
    </row>
    <row r="1248" spans="1:8" hidden="1" x14ac:dyDescent="0.35">
      <c r="A1248" s="3" t="s">
        <v>802</v>
      </c>
      <c r="B1248">
        <v>19103</v>
      </c>
      <c r="C1248">
        <v>2021</v>
      </c>
      <c r="D1248">
        <v>2021</v>
      </c>
      <c r="E1248">
        <v>196</v>
      </c>
      <c r="F1248" s="3">
        <v>96271</v>
      </c>
      <c r="G1248" s="3">
        <v>203.6</v>
      </c>
      <c r="H1248">
        <f>VLOOKUP(B1248,vax!$B$2:$I$586,8, FALSE)</f>
        <v>191.53090969358408</v>
      </c>
    </row>
    <row r="1249" spans="1:8" hidden="1" x14ac:dyDescent="0.35">
      <c r="A1249" s="3" t="s">
        <v>802</v>
      </c>
      <c r="B1249">
        <v>19103</v>
      </c>
      <c r="C1249">
        <v>2022</v>
      </c>
      <c r="D1249">
        <v>2022</v>
      </c>
      <c r="E1249">
        <v>182</v>
      </c>
      <c r="F1249" s="3">
        <v>96834</v>
      </c>
      <c r="G1249" s="3">
        <v>188</v>
      </c>
      <c r="H1249">
        <f>VLOOKUP(B1249,vax!$B$2:$I$586,8, FALSE)</f>
        <v>191.53090969358408</v>
      </c>
    </row>
    <row r="1250" spans="1:8" x14ac:dyDescent="0.35">
      <c r="A1250" s="3" t="s">
        <v>790</v>
      </c>
      <c r="B1250">
        <v>18081</v>
      </c>
      <c r="C1250">
        <v>2018</v>
      </c>
      <c r="D1250">
        <v>2018</v>
      </c>
      <c r="E1250">
        <v>291</v>
      </c>
      <c r="F1250" s="3">
        <v>91134</v>
      </c>
      <c r="G1250" s="3">
        <v>319.3</v>
      </c>
      <c r="H1250">
        <f>VLOOKUP(B1250,vax!$B$2:$I$586,8, FALSE)</f>
        <v>148.94871393540981</v>
      </c>
    </row>
    <row r="1251" spans="1:8" hidden="1" x14ac:dyDescent="0.35">
      <c r="A1251" s="3" t="s">
        <v>790</v>
      </c>
      <c r="B1251">
        <v>18081</v>
      </c>
      <c r="C1251">
        <v>2019</v>
      </c>
      <c r="D1251">
        <v>2019</v>
      </c>
      <c r="E1251">
        <v>277</v>
      </c>
      <c r="F1251" s="3">
        <v>92168</v>
      </c>
      <c r="G1251" s="3">
        <v>300.5</v>
      </c>
      <c r="H1251">
        <f>VLOOKUP(B1251,vax!$B$2:$I$586,8, FALSE)</f>
        <v>148.94871393540981</v>
      </c>
    </row>
    <row r="1252" spans="1:8" hidden="1" x14ac:dyDescent="0.35">
      <c r="A1252" s="3" t="s">
        <v>790</v>
      </c>
      <c r="B1252">
        <v>18081</v>
      </c>
      <c r="C1252">
        <v>2020</v>
      </c>
      <c r="D1252">
        <v>2020</v>
      </c>
      <c r="E1252">
        <v>357</v>
      </c>
      <c r="F1252" s="3">
        <v>93246</v>
      </c>
      <c r="G1252" s="3">
        <v>382.9</v>
      </c>
      <c r="H1252">
        <f>VLOOKUP(B1252,vax!$B$2:$I$586,8, FALSE)</f>
        <v>148.94871393540981</v>
      </c>
    </row>
    <row r="1253" spans="1:8" hidden="1" x14ac:dyDescent="0.35">
      <c r="A1253" s="3" t="s">
        <v>790</v>
      </c>
      <c r="B1253">
        <v>18081</v>
      </c>
      <c r="C1253">
        <v>2021</v>
      </c>
      <c r="D1253">
        <v>2021</v>
      </c>
      <c r="E1253">
        <v>414</v>
      </c>
      <c r="F1253" s="3">
        <v>95696</v>
      </c>
      <c r="G1253" s="3">
        <v>432.6</v>
      </c>
      <c r="H1253">
        <f>VLOOKUP(B1253,vax!$B$2:$I$586,8, FALSE)</f>
        <v>148.94871393540981</v>
      </c>
    </row>
    <row r="1254" spans="1:8" hidden="1" x14ac:dyDescent="0.35">
      <c r="A1254" s="3" t="s">
        <v>790</v>
      </c>
      <c r="B1254">
        <v>18081</v>
      </c>
      <c r="C1254">
        <v>2022</v>
      </c>
      <c r="D1254">
        <v>2022</v>
      </c>
      <c r="E1254">
        <v>385</v>
      </c>
      <c r="F1254" s="3">
        <v>96108</v>
      </c>
      <c r="G1254" s="3">
        <v>400.6</v>
      </c>
      <c r="H1254">
        <f>VLOOKUP(B1254,vax!$B$2:$I$586,8, FALSE)</f>
        <v>148.94871393540981</v>
      </c>
    </row>
    <row r="1255" spans="1:8" x14ac:dyDescent="0.35">
      <c r="A1255" s="3" t="s">
        <v>808</v>
      </c>
      <c r="B1255">
        <v>20091</v>
      </c>
      <c r="C1255">
        <v>2018</v>
      </c>
      <c r="D1255">
        <v>2018</v>
      </c>
      <c r="E1255">
        <v>775</v>
      </c>
      <c r="F1255" s="3">
        <v>352009</v>
      </c>
      <c r="G1255" s="3">
        <v>220.2</v>
      </c>
      <c r="H1255">
        <f>VLOOKUP(B1255,vax!$B$2:$I$586,8, FALSE)</f>
        <v>198.52310844798319</v>
      </c>
    </row>
    <row r="1256" spans="1:8" hidden="1" x14ac:dyDescent="0.35">
      <c r="A1256" s="3" t="s">
        <v>808</v>
      </c>
      <c r="B1256">
        <v>20091</v>
      </c>
      <c r="C1256">
        <v>2019</v>
      </c>
      <c r="D1256">
        <v>2019</v>
      </c>
      <c r="E1256">
        <v>764</v>
      </c>
      <c r="F1256" s="3">
        <v>353657</v>
      </c>
      <c r="G1256" s="3">
        <v>216</v>
      </c>
      <c r="H1256">
        <f>VLOOKUP(B1256,vax!$B$2:$I$586,8, FALSE)</f>
        <v>198.52310844798319</v>
      </c>
    </row>
    <row r="1257" spans="1:8" hidden="1" x14ac:dyDescent="0.35">
      <c r="A1257" s="3" t="s">
        <v>808</v>
      </c>
      <c r="B1257">
        <v>20091</v>
      </c>
      <c r="C1257">
        <v>2020</v>
      </c>
      <c r="D1257">
        <v>2020</v>
      </c>
      <c r="E1257">
        <v>814</v>
      </c>
      <c r="F1257" s="3">
        <v>355588</v>
      </c>
      <c r="G1257" s="3">
        <v>228.9</v>
      </c>
      <c r="H1257">
        <f>VLOOKUP(B1257,vax!$B$2:$I$586,8, FALSE)</f>
        <v>198.52310844798319</v>
      </c>
    </row>
    <row r="1258" spans="1:8" hidden="1" x14ac:dyDescent="0.35">
      <c r="A1258" s="3" t="s">
        <v>808</v>
      </c>
      <c r="B1258">
        <v>20091</v>
      </c>
      <c r="C1258">
        <v>2021</v>
      </c>
      <c r="D1258">
        <v>2021</v>
      </c>
      <c r="E1258">
        <v>909</v>
      </c>
      <c r="F1258" s="3">
        <v>359374</v>
      </c>
      <c r="G1258" s="3">
        <v>252.9</v>
      </c>
      <c r="H1258">
        <f>VLOOKUP(B1258,vax!$B$2:$I$586,8, FALSE)</f>
        <v>198.52310844798319</v>
      </c>
    </row>
    <row r="1259" spans="1:8" hidden="1" x14ac:dyDescent="0.35">
      <c r="A1259" s="3" t="s">
        <v>808</v>
      </c>
      <c r="B1259">
        <v>20091</v>
      </c>
      <c r="C1259">
        <v>2022</v>
      </c>
      <c r="D1259">
        <v>2022</v>
      </c>
      <c r="E1259">
        <v>878</v>
      </c>
      <c r="F1259" s="3">
        <v>362079</v>
      </c>
      <c r="G1259" s="3">
        <v>242.5</v>
      </c>
      <c r="H1259">
        <f>VLOOKUP(B1259,vax!$B$2:$I$586,8, FALSE)</f>
        <v>198.52310844798319</v>
      </c>
    </row>
    <row r="1260" spans="1:8" x14ac:dyDescent="0.35">
      <c r="A1260" s="3" t="s">
        <v>1131</v>
      </c>
      <c r="B1260">
        <v>48251</v>
      </c>
      <c r="C1260">
        <v>2018</v>
      </c>
      <c r="D1260">
        <v>2018</v>
      </c>
      <c r="E1260">
        <v>402</v>
      </c>
      <c r="F1260" s="3">
        <v>98361</v>
      </c>
      <c r="G1260" s="3">
        <v>408.7</v>
      </c>
      <c r="H1260">
        <f>VLOOKUP(B1260,vax!$B$2:$I$586,8, FALSE)</f>
        <v>116.70013609844771</v>
      </c>
    </row>
    <row r="1261" spans="1:8" hidden="1" x14ac:dyDescent="0.35">
      <c r="A1261" s="3" t="s">
        <v>1131</v>
      </c>
      <c r="B1261">
        <v>48251</v>
      </c>
      <c r="C1261">
        <v>2019</v>
      </c>
      <c r="D1261">
        <v>2019</v>
      </c>
      <c r="E1261">
        <v>434</v>
      </c>
      <c r="F1261" s="3">
        <v>100719</v>
      </c>
      <c r="G1261" s="3">
        <v>430.9</v>
      </c>
      <c r="H1261">
        <f>VLOOKUP(B1261,vax!$B$2:$I$586,8, FALSE)</f>
        <v>116.70013609844771</v>
      </c>
    </row>
    <row r="1262" spans="1:8" hidden="1" x14ac:dyDescent="0.35">
      <c r="A1262" s="3" t="s">
        <v>1131</v>
      </c>
      <c r="B1262">
        <v>48251</v>
      </c>
      <c r="C1262">
        <v>2020</v>
      </c>
      <c r="D1262">
        <v>2020</v>
      </c>
      <c r="E1262">
        <v>445</v>
      </c>
      <c r="F1262" s="3">
        <v>102634</v>
      </c>
      <c r="G1262" s="3">
        <v>433.6</v>
      </c>
      <c r="H1262">
        <f>VLOOKUP(B1262,vax!$B$2:$I$586,8, FALSE)</f>
        <v>116.70013609844771</v>
      </c>
    </row>
    <row r="1263" spans="1:8" hidden="1" x14ac:dyDescent="0.35">
      <c r="A1263" s="3" t="s">
        <v>1131</v>
      </c>
      <c r="B1263">
        <v>48251</v>
      </c>
      <c r="C1263">
        <v>2021</v>
      </c>
      <c r="D1263">
        <v>2021</v>
      </c>
      <c r="E1263">
        <v>550</v>
      </c>
      <c r="F1263" s="3">
        <v>107501</v>
      </c>
      <c r="G1263" s="3">
        <v>511.6</v>
      </c>
      <c r="H1263">
        <f>VLOOKUP(B1263,vax!$B$2:$I$586,8, FALSE)</f>
        <v>116.70013609844771</v>
      </c>
    </row>
    <row r="1264" spans="1:8" hidden="1" x14ac:dyDescent="0.35">
      <c r="A1264" s="3" t="s">
        <v>1131</v>
      </c>
      <c r="B1264">
        <v>48251</v>
      </c>
      <c r="C1264">
        <v>2022</v>
      </c>
      <c r="D1264">
        <v>2022</v>
      </c>
      <c r="E1264">
        <v>468</v>
      </c>
      <c r="F1264" s="3">
        <v>113231</v>
      </c>
      <c r="G1264" s="3">
        <v>413.3</v>
      </c>
      <c r="H1264">
        <f>VLOOKUP(B1264,vax!$B$2:$I$586,8, FALSE)</f>
        <v>116.70013609844771</v>
      </c>
    </row>
    <row r="1265" spans="1:8" x14ac:dyDescent="0.35">
      <c r="A1265" s="3" t="s">
        <v>990</v>
      </c>
      <c r="B1265">
        <v>37101</v>
      </c>
      <c r="C1265">
        <v>2018</v>
      </c>
      <c r="D1265">
        <v>2018</v>
      </c>
      <c r="E1265">
        <v>433</v>
      </c>
      <c r="F1265" s="3">
        <v>119303</v>
      </c>
      <c r="G1265" s="3">
        <v>362.9</v>
      </c>
      <c r="H1265">
        <f>VLOOKUP(B1265,vax!$B$2:$I$586,8, FALSE)</f>
        <v>136.54775945698952</v>
      </c>
    </row>
    <row r="1266" spans="1:8" hidden="1" x14ac:dyDescent="0.35">
      <c r="A1266" s="3" t="s">
        <v>990</v>
      </c>
      <c r="B1266">
        <v>37101</v>
      </c>
      <c r="C1266">
        <v>2019</v>
      </c>
      <c r="D1266">
        <v>2019</v>
      </c>
      <c r="E1266">
        <v>425</v>
      </c>
      <c r="F1266" s="3">
        <v>123223</v>
      </c>
      <c r="G1266" s="3">
        <v>344.9</v>
      </c>
      <c r="H1266">
        <f>VLOOKUP(B1266,vax!$B$2:$I$586,8, FALSE)</f>
        <v>136.54775945698952</v>
      </c>
    </row>
    <row r="1267" spans="1:8" hidden="1" x14ac:dyDescent="0.35">
      <c r="A1267" s="3" t="s">
        <v>990</v>
      </c>
      <c r="B1267">
        <v>37101</v>
      </c>
      <c r="C1267">
        <v>2020</v>
      </c>
      <c r="D1267">
        <v>2020</v>
      </c>
      <c r="E1267">
        <v>539</v>
      </c>
      <c r="F1267" s="3">
        <v>126945</v>
      </c>
      <c r="G1267" s="3">
        <v>424.6</v>
      </c>
      <c r="H1267">
        <f>VLOOKUP(B1267,vax!$B$2:$I$586,8, FALSE)</f>
        <v>136.54775945698952</v>
      </c>
    </row>
    <row r="1268" spans="1:8" hidden="1" x14ac:dyDescent="0.35">
      <c r="A1268" s="3" t="s">
        <v>990</v>
      </c>
      <c r="B1268">
        <v>37101</v>
      </c>
      <c r="C1268">
        <v>2021</v>
      </c>
      <c r="D1268">
        <v>2021</v>
      </c>
      <c r="E1268">
        <v>618</v>
      </c>
      <c r="F1268" s="3">
        <v>133563</v>
      </c>
      <c r="G1268" s="3">
        <v>462.7</v>
      </c>
      <c r="H1268">
        <f>VLOOKUP(B1268,vax!$B$2:$I$586,8, FALSE)</f>
        <v>136.54775945698952</v>
      </c>
    </row>
    <row r="1269" spans="1:8" hidden="1" x14ac:dyDescent="0.35">
      <c r="A1269" s="3" t="s">
        <v>990</v>
      </c>
      <c r="B1269">
        <v>37101</v>
      </c>
      <c r="C1269">
        <v>2022</v>
      </c>
      <c r="D1269">
        <v>2022</v>
      </c>
      <c r="E1269">
        <v>521</v>
      </c>
      <c r="F1269" s="3">
        <v>139041</v>
      </c>
      <c r="G1269" s="3">
        <v>374.7</v>
      </c>
      <c r="H1269">
        <f>VLOOKUP(B1269,vax!$B$2:$I$586,8, FALSE)</f>
        <v>136.54775945698952</v>
      </c>
    </row>
    <row r="1270" spans="1:8" x14ac:dyDescent="0.35">
      <c r="A1270" s="3" t="s">
        <v>870</v>
      </c>
      <c r="B1270">
        <v>26077</v>
      </c>
      <c r="C1270">
        <v>2018</v>
      </c>
      <c r="D1270">
        <v>2018</v>
      </c>
      <c r="E1270">
        <v>530</v>
      </c>
      <c r="F1270" s="3">
        <v>158842</v>
      </c>
      <c r="G1270" s="3">
        <v>333.7</v>
      </c>
      <c r="H1270">
        <f>VLOOKUP(B1270,vax!$B$2:$I$586,8, FALSE)</f>
        <v>156.86417524078271</v>
      </c>
    </row>
    <row r="1271" spans="1:8" hidden="1" x14ac:dyDescent="0.35">
      <c r="A1271" s="3" t="s">
        <v>870</v>
      </c>
      <c r="B1271">
        <v>26077</v>
      </c>
      <c r="C1271">
        <v>2019</v>
      </c>
      <c r="D1271">
        <v>2019</v>
      </c>
      <c r="E1271">
        <v>508</v>
      </c>
      <c r="F1271" s="3">
        <v>158314</v>
      </c>
      <c r="G1271" s="3">
        <v>320.89999999999998</v>
      </c>
      <c r="H1271">
        <f>VLOOKUP(B1271,vax!$B$2:$I$586,8, FALSE)</f>
        <v>156.86417524078271</v>
      </c>
    </row>
    <row r="1272" spans="1:8" hidden="1" x14ac:dyDescent="0.35">
      <c r="A1272" s="3" t="s">
        <v>870</v>
      </c>
      <c r="B1272">
        <v>26077</v>
      </c>
      <c r="C1272">
        <v>2020</v>
      </c>
      <c r="D1272">
        <v>2020</v>
      </c>
      <c r="E1272">
        <v>610</v>
      </c>
      <c r="F1272" s="3">
        <v>158197</v>
      </c>
      <c r="G1272" s="3">
        <v>385.6</v>
      </c>
      <c r="H1272">
        <f>VLOOKUP(B1272,vax!$B$2:$I$586,8, FALSE)</f>
        <v>156.86417524078271</v>
      </c>
    </row>
    <row r="1273" spans="1:8" hidden="1" x14ac:dyDescent="0.35">
      <c r="A1273" s="3" t="s">
        <v>870</v>
      </c>
      <c r="B1273">
        <v>26077</v>
      </c>
      <c r="C1273">
        <v>2021</v>
      </c>
      <c r="D1273">
        <v>2021</v>
      </c>
      <c r="E1273">
        <v>681</v>
      </c>
      <c r="F1273" s="3">
        <v>154959</v>
      </c>
      <c r="G1273" s="3">
        <v>439.5</v>
      </c>
      <c r="H1273">
        <f>VLOOKUP(B1273,vax!$B$2:$I$586,8, FALSE)</f>
        <v>156.86417524078271</v>
      </c>
    </row>
    <row r="1274" spans="1:8" hidden="1" x14ac:dyDescent="0.35">
      <c r="A1274" s="3" t="s">
        <v>870</v>
      </c>
      <c r="B1274">
        <v>26077</v>
      </c>
      <c r="C1274">
        <v>2022</v>
      </c>
      <c r="D1274">
        <v>2022</v>
      </c>
      <c r="E1274">
        <v>546</v>
      </c>
      <c r="F1274" s="3">
        <v>154702</v>
      </c>
      <c r="G1274" s="3">
        <v>352.9</v>
      </c>
      <c r="H1274">
        <f>VLOOKUP(B1274,vax!$B$2:$I$586,8, FALSE)</f>
        <v>156.86417524078271</v>
      </c>
    </row>
    <row r="1275" spans="1:8" x14ac:dyDescent="0.35">
      <c r="A1275" s="3" t="s">
        <v>1187</v>
      </c>
      <c r="B1275">
        <v>54039</v>
      </c>
      <c r="C1275">
        <v>2018</v>
      </c>
      <c r="D1275">
        <v>2018</v>
      </c>
      <c r="E1275">
        <v>717</v>
      </c>
      <c r="F1275" s="3">
        <v>103372</v>
      </c>
      <c r="G1275" s="3">
        <v>693.6</v>
      </c>
      <c r="H1275">
        <f>VLOOKUP(B1275,vax!$B$2:$I$586,8, FALSE)</f>
        <v>169.56679354721769</v>
      </c>
    </row>
    <row r="1276" spans="1:8" hidden="1" x14ac:dyDescent="0.35">
      <c r="A1276" s="3" t="s">
        <v>1187</v>
      </c>
      <c r="B1276">
        <v>54039</v>
      </c>
      <c r="C1276">
        <v>2019</v>
      </c>
      <c r="D1276">
        <v>2019</v>
      </c>
      <c r="E1276">
        <v>731</v>
      </c>
      <c r="F1276" s="3">
        <v>101105</v>
      </c>
      <c r="G1276" s="3">
        <v>723</v>
      </c>
      <c r="H1276">
        <f>VLOOKUP(B1276,vax!$B$2:$I$586,8, FALSE)</f>
        <v>169.56679354721769</v>
      </c>
    </row>
    <row r="1277" spans="1:8" hidden="1" x14ac:dyDescent="0.35">
      <c r="A1277" s="3" t="s">
        <v>1187</v>
      </c>
      <c r="B1277">
        <v>54039</v>
      </c>
      <c r="C1277">
        <v>2020</v>
      </c>
      <c r="D1277">
        <v>2020</v>
      </c>
      <c r="E1277">
        <v>808</v>
      </c>
      <c r="F1277" s="3">
        <v>99300</v>
      </c>
      <c r="G1277" s="3">
        <v>813.7</v>
      </c>
      <c r="H1277">
        <f>VLOOKUP(B1277,vax!$B$2:$I$586,8, FALSE)</f>
        <v>169.56679354721769</v>
      </c>
    </row>
    <row r="1278" spans="1:8" hidden="1" x14ac:dyDescent="0.35">
      <c r="A1278" s="3" t="s">
        <v>1187</v>
      </c>
      <c r="B1278">
        <v>54039</v>
      </c>
      <c r="C1278">
        <v>2021</v>
      </c>
      <c r="D1278">
        <v>2021</v>
      </c>
      <c r="E1278">
        <v>944</v>
      </c>
      <c r="F1278" s="3">
        <v>100214</v>
      </c>
      <c r="G1278" s="3">
        <v>942</v>
      </c>
      <c r="H1278">
        <f>VLOOKUP(B1278,vax!$B$2:$I$586,8, FALSE)</f>
        <v>169.56679354721769</v>
      </c>
    </row>
    <row r="1279" spans="1:8" hidden="1" x14ac:dyDescent="0.35">
      <c r="A1279" s="3" t="s">
        <v>1187</v>
      </c>
      <c r="B1279">
        <v>54039</v>
      </c>
      <c r="C1279">
        <v>2022</v>
      </c>
      <c r="D1279">
        <v>2022</v>
      </c>
      <c r="E1279">
        <v>805</v>
      </c>
      <c r="F1279" s="3">
        <v>98605</v>
      </c>
      <c r="G1279" s="3">
        <v>816.4</v>
      </c>
      <c r="H1279">
        <f>VLOOKUP(B1279,vax!$B$2:$I$586,8, FALSE)</f>
        <v>169.56679354721769</v>
      </c>
    </row>
    <row r="1280" spans="1:8" x14ac:dyDescent="0.35">
      <c r="A1280" s="3" t="s">
        <v>768</v>
      </c>
      <c r="B1280">
        <v>17089</v>
      </c>
      <c r="C1280">
        <v>2018</v>
      </c>
      <c r="D1280">
        <v>2018</v>
      </c>
      <c r="E1280">
        <v>786</v>
      </c>
      <c r="F1280" s="3">
        <v>311101</v>
      </c>
      <c r="G1280" s="3">
        <v>252.7</v>
      </c>
      <c r="H1280">
        <f>VLOOKUP(B1280,vax!$B$2:$I$586,8, FALSE)</f>
        <v>174.04778612786453</v>
      </c>
    </row>
    <row r="1281" spans="1:8" hidden="1" x14ac:dyDescent="0.35">
      <c r="A1281" s="3" t="s">
        <v>768</v>
      </c>
      <c r="B1281">
        <v>17089</v>
      </c>
      <c r="C1281">
        <v>2019</v>
      </c>
      <c r="D1281">
        <v>2019</v>
      </c>
      <c r="E1281">
        <v>737</v>
      </c>
      <c r="F1281" s="3">
        <v>309237</v>
      </c>
      <c r="G1281" s="3">
        <v>238.3</v>
      </c>
      <c r="H1281">
        <f>VLOOKUP(B1281,vax!$B$2:$I$586,8, FALSE)</f>
        <v>174.04778612786453</v>
      </c>
    </row>
    <row r="1282" spans="1:8" hidden="1" x14ac:dyDescent="0.35">
      <c r="A1282" s="3" t="s">
        <v>768</v>
      </c>
      <c r="B1282">
        <v>17089</v>
      </c>
      <c r="C1282">
        <v>2020</v>
      </c>
      <c r="D1282">
        <v>2020</v>
      </c>
      <c r="E1282">
        <v>1009</v>
      </c>
      <c r="F1282" s="3">
        <v>307658</v>
      </c>
      <c r="G1282" s="3">
        <v>328</v>
      </c>
      <c r="H1282">
        <f>VLOOKUP(B1282,vax!$B$2:$I$586,8, FALSE)</f>
        <v>174.04778612786453</v>
      </c>
    </row>
    <row r="1283" spans="1:8" hidden="1" x14ac:dyDescent="0.35">
      <c r="A1283" s="3" t="s">
        <v>768</v>
      </c>
      <c r="B1283">
        <v>17089</v>
      </c>
      <c r="C1283">
        <v>2021</v>
      </c>
      <c r="D1283">
        <v>2021</v>
      </c>
      <c r="E1283">
        <v>941</v>
      </c>
      <c r="F1283" s="3">
        <v>299309</v>
      </c>
      <c r="G1283" s="3">
        <v>314.39999999999998</v>
      </c>
      <c r="H1283">
        <f>VLOOKUP(B1283,vax!$B$2:$I$586,8, FALSE)</f>
        <v>174.04778612786453</v>
      </c>
    </row>
    <row r="1284" spans="1:8" hidden="1" x14ac:dyDescent="0.35">
      <c r="A1284" s="3" t="s">
        <v>768</v>
      </c>
      <c r="B1284">
        <v>17089</v>
      </c>
      <c r="C1284">
        <v>2022</v>
      </c>
      <c r="D1284">
        <v>2022</v>
      </c>
      <c r="E1284">
        <v>893</v>
      </c>
      <c r="F1284" s="3">
        <v>298596</v>
      </c>
      <c r="G1284" s="3">
        <v>299.10000000000002</v>
      </c>
      <c r="H1284">
        <f>VLOOKUP(B1284,vax!$B$2:$I$586,8, FALSE)</f>
        <v>174.04778612786453</v>
      </c>
    </row>
    <row r="1285" spans="1:8" x14ac:dyDescent="0.35">
      <c r="A1285" s="3" t="s">
        <v>769</v>
      </c>
      <c r="B1285">
        <v>17091</v>
      </c>
      <c r="C1285">
        <v>2018</v>
      </c>
      <c r="D1285">
        <v>2018</v>
      </c>
      <c r="E1285">
        <v>290</v>
      </c>
      <c r="F1285" s="3">
        <v>62690</v>
      </c>
      <c r="G1285" s="3">
        <v>462.6</v>
      </c>
      <c r="H1285">
        <f>VLOOKUP(B1285,vax!$B$2:$I$586,8, FALSE)</f>
        <v>128.07954029941024</v>
      </c>
    </row>
    <row r="1286" spans="1:8" hidden="1" x14ac:dyDescent="0.35">
      <c r="A1286" s="3" t="s">
        <v>769</v>
      </c>
      <c r="B1286">
        <v>17091</v>
      </c>
      <c r="C1286">
        <v>2019</v>
      </c>
      <c r="D1286">
        <v>2019</v>
      </c>
      <c r="E1286">
        <v>258</v>
      </c>
      <c r="F1286" s="3">
        <v>62383</v>
      </c>
      <c r="G1286" s="3">
        <v>413.6</v>
      </c>
      <c r="H1286">
        <f>VLOOKUP(B1286,vax!$B$2:$I$586,8, FALSE)</f>
        <v>128.07954029941024</v>
      </c>
    </row>
    <row r="1287" spans="1:8" hidden="1" x14ac:dyDescent="0.35">
      <c r="A1287" s="3" t="s">
        <v>769</v>
      </c>
      <c r="B1287">
        <v>17091</v>
      </c>
      <c r="C1287">
        <v>2020</v>
      </c>
      <c r="D1287">
        <v>2020</v>
      </c>
      <c r="E1287">
        <v>337</v>
      </c>
      <c r="F1287" s="3">
        <v>61590</v>
      </c>
      <c r="G1287" s="3">
        <v>547.20000000000005</v>
      </c>
      <c r="H1287">
        <f>VLOOKUP(B1287,vax!$B$2:$I$586,8, FALSE)</f>
        <v>128.07954029941024</v>
      </c>
    </row>
    <row r="1288" spans="1:8" hidden="1" x14ac:dyDescent="0.35">
      <c r="A1288" s="3" t="s">
        <v>769</v>
      </c>
      <c r="B1288">
        <v>17091</v>
      </c>
      <c r="C1288">
        <v>2021</v>
      </c>
      <c r="D1288">
        <v>2021</v>
      </c>
      <c r="E1288">
        <v>397</v>
      </c>
      <c r="F1288" s="3">
        <v>60475</v>
      </c>
      <c r="G1288" s="3">
        <v>656.5</v>
      </c>
      <c r="H1288">
        <f>VLOOKUP(B1288,vax!$B$2:$I$586,8, FALSE)</f>
        <v>128.07954029941024</v>
      </c>
    </row>
    <row r="1289" spans="1:8" hidden="1" x14ac:dyDescent="0.35">
      <c r="A1289" s="3" t="s">
        <v>769</v>
      </c>
      <c r="B1289">
        <v>17091</v>
      </c>
      <c r="C1289">
        <v>2022</v>
      </c>
      <c r="D1289">
        <v>2022</v>
      </c>
      <c r="E1289">
        <v>323</v>
      </c>
      <c r="F1289" s="3">
        <v>60095</v>
      </c>
      <c r="G1289" s="3">
        <v>537.5</v>
      </c>
      <c r="H1289">
        <f>VLOOKUP(B1289,vax!$B$2:$I$586,8, FALSE)</f>
        <v>128.07954029941024</v>
      </c>
    </row>
    <row r="1290" spans="1:8" x14ac:dyDescent="0.35">
      <c r="A1290" s="3" t="s">
        <v>1132</v>
      </c>
      <c r="B1290">
        <v>48257</v>
      </c>
      <c r="C1290">
        <v>2018</v>
      </c>
      <c r="D1290">
        <v>2018</v>
      </c>
      <c r="E1290">
        <v>320</v>
      </c>
      <c r="F1290" s="3">
        <v>74454</v>
      </c>
      <c r="G1290" s="3">
        <v>429.8</v>
      </c>
      <c r="H1290">
        <f>VLOOKUP(B1290,vax!$B$2:$I$586,8, FALSE)</f>
        <v>135.99073566160783</v>
      </c>
    </row>
    <row r="1291" spans="1:8" hidden="1" x14ac:dyDescent="0.35">
      <c r="A1291" s="3" t="s">
        <v>1132</v>
      </c>
      <c r="B1291">
        <v>48257</v>
      </c>
      <c r="C1291">
        <v>2019</v>
      </c>
      <c r="D1291">
        <v>2019</v>
      </c>
      <c r="E1291">
        <v>318</v>
      </c>
      <c r="F1291" s="3">
        <v>78614</v>
      </c>
      <c r="G1291" s="3">
        <v>404.5</v>
      </c>
      <c r="H1291">
        <f>VLOOKUP(B1291,vax!$B$2:$I$586,8, FALSE)</f>
        <v>135.99073566160783</v>
      </c>
    </row>
    <row r="1292" spans="1:8" hidden="1" x14ac:dyDescent="0.35">
      <c r="A1292" s="3" t="s">
        <v>1132</v>
      </c>
      <c r="B1292">
        <v>48257</v>
      </c>
      <c r="C1292">
        <v>2020</v>
      </c>
      <c r="D1292">
        <v>2020</v>
      </c>
      <c r="E1292">
        <v>356</v>
      </c>
      <c r="F1292" s="3">
        <v>82530</v>
      </c>
      <c r="G1292" s="3">
        <v>431.4</v>
      </c>
      <c r="H1292">
        <f>VLOOKUP(B1292,vax!$B$2:$I$586,8, FALSE)</f>
        <v>135.99073566160783</v>
      </c>
    </row>
    <row r="1293" spans="1:8" hidden="1" x14ac:dyDescent="0.35">
      <c r="A1293" s="3" t="s">
        <v>1132</v>
      </c>
      <c r="B1293">
        <v>48257</v>
      </c>
      <c r="C1293">
        <v>2021</v>
      </c>
      <c r="D1293">
        <v>2021</v>
      </c>
      <c r="E1293">
        <v>482</v>
      </c>
      <c r="F1293" s="3">
        <v>91374</v>
      </c>
      <c r="G1293" s="3">
        <v>527.5</v>
      </c>
      <c r="H1293">
        <f>VLOOKUP(B1293,vax!$B$2:$I$586,8, FALSE)</f>
        <v>135.99073566160783</v>
      </c>
    </row>
    <row r="1294" spans="1:8" hidden="1" x14ac:dyDescent="0.35">
      <c r="A1294" s="3" t="s">
        <v>1132</v>
      </c>
      <c r="B1294">
        <v>48257</v>
      </c>
      <c r="C1294">
        <v>2022</v>
      </c>
      <c r="D1294">
        <v>2022</v>
      </c>
      <c r="E1294">
        <v>358</v>
      </c>
      <c r="F1294" s="3">
        <v>100498</v>
      </c>
      <c r="G1294" s="3">
        <v>356.2</v>
      </c>
      <c r="H1294">
        <f>VLOOKUP(B1294,vax!$B$2:$I$586,8, FALSE)</f>
        <v>135.99073566160783</v>
      </c>
    </row>
    <row r="1295" spans="1:8" x14ac:dyDescent="0.35">
      <c r="A1295" s="3" t="s">
        <v>770</v>
      </c>
      <c r="B1295">
        <v>17093</v>
      </c>
      <c r="C1295">
        <v>2018</v>
      </c>
      <c r="D1295">
        <v>2018</v>
      </c>
      <c r="E1295">
        <v>135</v>
      </c>
      <c r="F1295" s="3">
        <v>75100</v>
      </c>
      <c r="G1295" s="3">
        <v>179.8</v>
      </c>
      <c r="H1295">
        <f>VLOOKUP(B1295,vax!$B$2:$I$586,8, FALSE)</f>
        <v>180.59970090994349</v>
      </c>
    </row>
    <row r="1296" spans="1:8" hidden="1" x14ac:dyDescent="0.35">
      <c r="A1296" s="3" t="s">
        <v>770</v>
      </c>
      <c r="B1296">
        <v>17093</v>
      </c>
      <c r="C1296">
        <v>2019</v>
      </c>
      <c r="D1296">
        <v>2019</v>
      </c>
      <c r="E1296">
        <v>161</v>
      </c>
      <c r="F1296" s="3">
        <v>75541</v>
      </c>
      <c r="G1296" s="3">
        <v>213.1</v>
      </c>
      <c r="H1296">
        <f>VLOOKUP(B1296,vax!$B$2:$I$586,8, FALSE)</f>
        <v>180.59970090994349</v>
      </c>
    </row>
    <row r="1297" spans="1:8" hidden="1" x14ac:dyDescent="0.35">
      <c r="A1297" s="3" t="s">
        <v>770</v>
      </c>
      <c r="B1297">
        <v>17093</v>
      </c>
      <c r="C1297">
        <v>2020</v>
      </c>
      <c r="D1297">
        <v>2020</v>
      </c>
      <c r="E1297">
        <v>176</v>
      </c>
      <c r="F1297" s="3">
        <v>76585</v>
      </c>
      <c r="G1297" s="3">
        <v>229.8</v>
      </c>
      <c r="H1297">
        <f>VLOOKUP(B1297,vax!$B$2:$I$586,8, FALSE)</f>
        <v>180.59970090994349</v>
      </c>
    </row>
    <row r="1298" spans="1:8" hidden="1" x14ac:dyDescent="0.35">
      <c r="A1298" s="3" t="s">
        <v>770</v>
      </c>
      <c r="B1298">
        <v>17093</v>
      </c>
      <c r="C1298">
        <v>2021</v>
      </c>
      <c r="D1298">
        <v>2021</v>
      </c>
      <c r="E1298">
        <v>192</v>
      </c>
      <c r="F1298" s="3">
        <v>79359</v>
      </c>
      <c r="G1298" s="3">
        <v>241.9</v>
      </c>
      <c r="H1298">
        <f>VLOOKUP(B1298,vax!$B$2:$I$586,8, FALSE)</f>
        <v>180.59970090994349</v>
      </c>
    </row>
    <row r="1299" spans="1:8" hidden="1" x14ac:dyDescent="0.35">
      <c r="A1299" s="3" t="s">
        <v>770</v>
      </c>
      <c r="B1299">
        <v>17093</v>
      </c>
      <c r="C1299">
        <v>2022</v>
      </c>
      <c r="D1299">
        <v>2022</v>
      </c>
      <c r="E1299">
        <v>183</v>
      </c>
      <c r="F1299" s="3">
        <v>81426</v>
      </c>
      <c r="G1299" s="3">
        <v>224.7</v>
      </c>
      <c r="H1299">
        <f>VLOOKUP(B1299,vax!$B$2:$I$586,8, FALSE)</f>
        <v>180.59970090994349</v>
      </c>
    </row>
    <row r="1300" spans="1:8" x14ac:dyDescent="0.35">
      <c r="A1300" s="3" t="s">
        <v>835</v>
      </c>
      <c r="B1300">
        <v>23011</v>
      </c>
      <c r="C1300">
        <v>2018</v>
      </c>
      <c r="D1300">
        <v>2018</v>
      </c>
      <c r="E1300">
        <v>298</v>
      </c>
      <c r="F1300" s="3">
        <v>71229</v>
      </c>
      <c r="G1300" s="3">
        <v>418.4</v>
      </c>
      <c r="H1300">
        <f>VLOOKUP(B1300,vax!$B$2:$I$586,8, FALSE)</f>
        <v>183.41775237682495</v>
      </c>
    </row>
    <row r="1301" spans="1:8" hidden="1" x14ac:dyDescent="0.35">
      <c r="A1301" s="3" t="s">
        <v>835</v>
      </c>
      <c r="B1301">
        <v>23011</v>
      </c>
      <c r="C1301">
        <v>2019</v>
      </c>
      <c r="D1301">
        <v>2019</v>
      </c>
      <c r="E1301">
        <v>313</v>
      </c>
      <c r="F1301" s="3">
        <v>70881</v>
      </c>
      <c r="G1301" s="3">
        <v>441.6</v>
      </c>
      <c r="H1301">
        <f>VLOOKUP(B1301,vax!$B$2:$I$586,8, FALSE)</f>
        <v>183.41775237682495</v>
      </c>
    </row>
    <row r="1302" spans="1:8" hidden="1" x14ac:dyDescent="0.35">
      <c r="A1302" s="3" t="s">
        <v>835</v>
      </c>
      <c r="B1302">
        <v>23011</v>
      </c>
      <c r="C1302">
        <v>2020</v>
      </c>
      <c r="D1302">
        <v>2020</v>
      </c>
      <c r="E1302">
        <v>330</v>
      </c>
      <c r="F1302" s="3">
        <v>71070</v>
      </c>
      <c r="G1302" s="3">
        <v>464.3</v>
      </c>
      <c r="H1302">
        <f>VLOOKUP(B1302,vax!$B$2:$I$586,8, FALSE)</f>
        <v>183.41775237682495</v>
      </c>
    </row>
    <row r="1303" spans="1:8" hidden="1" x14ac:dyDescent="0.35">
      <c r="A1303" s="3" t="s">
        <v>835</v>
      </c>
      <c r="B1303">
        <v>23011</v>
      </c>
      <c r="C1303">
        <v>2021</v>
      </c>
      <c r="D1303">
        <v>2021</v>
      </c>
      <c r="E1303">
        <v>394</v>
      </c>
      <c r="F1303" s="3">
        <v>72185</v>
      </c>
      <c r="G1303" s="3">
        <v>545.79999999999995</v>
      </c>
      <c r="H1303">
        <f>VLOOKUP(B1303,vax!$B$2:$I$586,8, FALSE)</f>
        <v>183.41775237682495</v>
      </c>
    </row>
    <row r="1304" spans="1:8" hidden="1" x14ac:dyDescent="0.35">
      <c r="A1304" s="3" t="s">
        <v>835</v>
      </c>
      <c r="B1304">
        <v>23011</v>
      </c>
      <c r="C1304">
        <v>2022</v>
      </c>
      <c r="D1304">
        <v>2022</v>
      </c>
      <c r="E1304">
        <v>383</v>
      </c>
      <c r="F1304" s="3">
        <v>72478</v>
      </c>
      <c r="G1304" s="3">
        <v>528.4</v>
      </c>
      <c r="H1304">
        <f>VLOOKUP(B1304,vax!$B$2:$I$586,8, FALSE)</f>
        <v>183.41775237682495</v>
      </c>
    </row>
    <row r="1305" spans="1:8" x14ac:dyDescent="0.35">
      <c r="A1305" s="3" t="s">
        <v>1193</v>
      </c>
      <c r="B1305">
        <v>55059</v>
      </c>
      <c r="C1305">
        <v>2018</v>
      </c>
      <c r="D1305">
        <v>2018</v>
      </c>
      <c r="E1305">
        <v>364</v>
      </c>
      <c r="F1305" s="3">
        <v>101562</v>
      </c>
      <c r="G1305" s="3">
        <v>358.4</v>
      </c>
      <c r="H1305">
        <f>VLOOKUP(B1305,vax!$B$2:$I$586,8, FALSE)</f>
        <v>150.36686257627372</v>
      </c>
    </row>
    <row r="1306" spans="1:8" hidden="1" x14ac:dyDescent="0.35">
      <c r="A1306" s="3" t="s">
        <v>1193</v>
      </c>
      <c r="B1306">
        <v>55059</v>
      </c>
      <c r="C1306">
        <v>2019</v>
      </c>
      <c r="D1306">
        <v>2019</v>
      </c>
      <c r="E1306">
        <v>364</v>
      </c>
      <c r="F1306" s="3">
        <v>101669</v>
      </c>
      <c r="G1306" s="3">
        <v>358</v>
      </c>
      <c r="H1306">
        <f>VLOOKUP(B1306,vax!$B$2:$I$586,8, FALSE)</f>
        <v>150.36686257627372</v>
      </c>
    </row>
    <row r="1307" spans="1:8" hidden="1" x14ac:dyDescent="0.35">
      <c r="A1307" s="3" t="s">
        <v>1193</v>
      </c>
      <c r="B1307">
        <v>55059</v>
      </c>
      <c r="C1307">
        <v>2020</v>
      </c>
      <c r="D1307">
        <v>2020</v>
      </c>
      <c r="E1307">
        <v>417</v>
      </c>
      <c r="F1307" s="3">
        <v>101515</v>
      </c>
      <c r="G1307" s="3">
        <v>410.8</v>
      </c>
      <c r="H1307">
        <f>VLOOKUP(B1307,vax!$B$2:$I$586,8, FALSE)</f>
        <v>150.36686257627372</v>
      </c>
    </row>
    <row r="1308" spans="1:8" hidden="1" x14ac:dyDescent="0.35">
      <c r="A1308" s="3" t="s">
        <v>1193</v>
      </c>
      <c r="B1308">
        <v>55059</v>
      </c>
      <c r="C1308">
        <v>2021</v>
      </c>
      <c r="D1308">
        <v>2021</v>
      </c>
      <c r="E1308">
        <v>468</v>
      </c>
      <c r="F1308" s="3">
        <v>101141</v>
      </c>
      <c r="G1308" s="3">
        <v>462.7</v>
      </c>
      <c r="H1308">
        <f>VLOOKUP(B1308,vax!$B$2:$I$586,8, FALSE)</f>
        <v>150.36686257627372</v>
      </c>
    </row>
    <row r="1309" spans="1:8" hidden="1" x14ac:dyDescent="0.35">
      <c r="A1309" s="3" t="s">
        <v>1193</v>
      </c>
      <c r="B1309">
        <v>55059</v>
      </c>
      <c r="C1309">
        <v>2022</v>
      </c>
      <c r="D1309">
        <v>2022</v>
      </c>
      <c r="E1309">
        <v>453</v>
      </c>
      <c r="F1309" s="3">
        <v>100110</v>
      </c>
      <c r="G1309" s="3">
        <v>452.5</v>
      </c>
      <c r="H1309">
        <f>VLOOKUP(B1309,vax!$B$2:$I$586,8, FALSE)</f>
        <v>150.36686257627372</v>
      </c>
    </row>
    <row r="1310" spans="1:8" x14ac:dyDescent="0.35">
      <c r="A1310" s="3" t="s">
        <v>704</v>
      </c>
      <c r="B1310">
        <v>10001</v>
      </c>
      <c r="C1310">
        <v>2018</v>
      </c>
      <c r="D1310">
        <v>2018</v>
      </c>
      <c r="E1310">
        <v>467</v>
      </c>
      <c r="F1310" s="3">
        <v>102012</v>
      </c>
      <c r="G1310" s="3">
        <v>457.8</v>
      </c>
      <c r="H1310">
        <f>VLOOKUP(B1310,vax!$B$2:$I$586,8, FALSE)</f>
        <v>135.7101825257111</v>
      </c>
    </row>
    <row r="1311" spans="1:8" hidden="1" x14ac:dyDescent="0.35">
      <c r="A1311" s="3" t="s">
        <v>704</v>
      </c>
      <c r="B1311">
        <v>10001</v>
      </c>
      <c r="C1311">
        <v>2019</v>
      </c>
      <c r="D1311">
        <v>2019</v>
      </c>
      <c r="E1311">
        <v>462</v>
      </c>
      <c r="F1311" s="3">
        <v>102680</v>
      </c>
      <c r="G1311" s="3">
        <v>449.9</v>
      </c>
      <c r="H1311">
        <f>VLOOKUP(B1311,vax!$B$2:$I$586,8, FALSE)</f>
        <v>135.7101825257111</v>
      </c>
    </row>
    <row r="1312" spans="1:8" hidden="1" x14ac:dyDescent="0.35">
      <c r="A1312" s="3" t="s">
        <v>704</v>
      </c>
      <c r="B1312">
        <v>10001</v>
      </c>
      <c r="C1312">
        <v>2020</v>
      </c>
      <c r="D1312">
        <v>2020</v>
      </c>
      <c r="E1312">
        <v>468</v>
      </c>
      <c r="F1312" s="3">
        <v>103664</v>
      </c>
      <c r="G1312" s="3">
        <v>451.5</v>
      </c>
      <c r="H1312">
        <f>VLOOKUP(B1312,vax!$B$2:$I$586,8, FALSE)</f>
        <v>135.7101825257111</v>
      </c>
    </row>
    <row r="1313" spans="1:8" hidden="1" x14ac:dyDescent="0.35">
      <c r="A1313" s="3" t="s">
        <v>704</v>
      </c>
      <c r="B1313">
        <v>10001</v>
      </c>
      <c r="C1313">
        <v>2021</v>
      </c>
      <c r="D1313">
        <v>2021</v>
      </c>
      <c r="E1313">
        <v>612</v>
      </c>
      <c r="F1313" s="3">
        <v>103696</v>
      </c>
      <c r="G1313" s="3">
        <v>590.20000000000005</v>
      </c>
      <c r="H1313">
        <f>VLOOKUP(B1313,vax!$B$2:$I$586,8, FALSE)</f>
        <v>135.7101825257111</v>
      </c>
    </row>
    <row r="1314" spans="1:8" hidden="1" x14ac:dyDescent="0.35">
      <c r="A1314" s="3" t="s">
        <v>704</v>
      </c>
      <c r="B1314">
        <v>10001</v>
      </c>
      <c r="C1314">
        <v>2022</v>
      </c>
      <c r="D1314">
        <v>2022</v>
      </c>
      <c r="E1314">
        <v>576</v>
      </c>
      <c r="F1314" s="3">
        <v>104838</v>
      </c>
      <c r="G1314" s="3">
        <v>549.4</v>
      </c>
      <c r="H1314">
        <f>VLOOKUP(B1314,vax!$B$2:$I$586,8, FALSE)</f>
        <v>135.7101825257111</v>
      </c>
    </row>
    <row r="1315" spans="1:8" x14ac:dyDescent="0.35">
      <c r="A1315" s="3" t="s">
        <v>871</v>
      </c>
      <c r="B1315">
        <v>26081</v>
      </c>
      <c r="C1315">
        <v>2018</v>
      </c>
      <c r="D1315">
        <v>2018</v>
      </c>
      <c r="E1315">
        <v>1134</v>
      </c>
      <c r="F1315" s="3">
        <v>389771</v>
      </c>
      <c r="G1315" s="3">
        <v>290.89999999999998</v>
      </c>
      <c r="H1315">
        <f>VLOOKUP(B1315,vax!$B$2:$I$586,8, FALSE)</f>
        <v>163.66448031051169</v>
      </c>
    </row>
    <row r="1316" spans="1:8" hidden="1" x14ac:dyDescent="0.35">
      <c r="A1316" s="3" t="s">
        <v>871</v>
      </c>
      <c r="B1316">
        <v>26081</v>
      </c>
      <c r="C1316">
        <v>2019</v>
      </c>
      <c r="D1316">
        <v>2019</v>
      </c>
      <c r="E1316">
        <v>1087</v>
      </c>
      <c r="F1316" s="3">
        <v>390259</v>
      </c>
      <c r="G1316" s="3">
        <v>278.5</v>
      </c>
      <c r="H1316">
        <f>VLOOKUP(B1316,vax!$B$2:$I$586,8, FALSE)</f>
        <v>163.66448031051169</v>
      </c>
    </row>
    <row r="1317" spans="1:8" hidden="1" x14ac:dyDescent="0.35">
      <c r="A1317" s="3" t="s">
        <v>871</v>
      </c>
      <c r="B1317">
        <v>26081</v>
      </c>
      <c r="C1317">
        <v>2020</v>
      </c>
      <c r="D1317">
        <v>2020</v>
      </c>
      <c r="E1317">
        <v>1316</v>
      </c>
      <c r="F1317" s="3">
        <v>390462</v>
      </c>
      <c r="G1317" s="3">
        <v>337</v>
      </c>
      <c r="H1317">
        <f>VLOOKUP(B1317,vax!$B$2:$I$586,8, FALSE)</f>
        <v>163.66448031051169</v>
      </c>
    </row>
    <row r="1318" spans="1:8" hidden="1" x14ac:dyDescent="0.35">
      <c r="A1318" s="3" t="s">
        <v>871</v>
      </c>
      <c r="B1318">
        <v>26081</v>
      </c>
      <c r="C1318">
        <v>2021</v>
      </c>
      <c r="D1318">
        <v>2021</v>
      </c>
      <c r="E1318">
        <v>1386</v>
      </c>
      <c r="F1318" s="3">
        <v>389955</v>
      </c>
      <c r="G1318" s="3">
        <v>355.4</v>
      </c>
      <c r="H1318">
        <f>VLOOKUP(B1318,vax!$B$2:$I$586,8, FALSE)</f>
        <v>163.66448031051169</v>
      </c>
    </row>
    <row r="1319" spans="1:8" hidden="1" x14ac:dyDescent="0.35">
      <c r="A1319" s="3" t="s">
        <v>871</v>
      </c>
      <c r="B1319">
        <v>26081</v>
      </c>
      <c r="C1319">
        <v>2022</v>
      </c>
      <c r="D1319">
        <v>2022</v>
      </c>
      <c r="E1319">
        <v>1120</v>
      </c>
      <c r="F1319" s="3">
        <v>389744</v>
      </c>
      <c r="G1319" s="3">
        <v>287.39999999999998</v>
      </c>
      <c r="H1319">
        <f>VLOOKUP(B1319,vax!$B$2:$I$586,8, FALSE)</f>
        <v>163.66448031051169</v>
      </c>
    </row>
    <row r="1320" spans="1:8" x14ac:dyDescent="0.35">
      <c r="A1320" s="3" t="s">
        <v>1077</v>
      </c>
      <c r="B1320">
        <v>44003</v>
      </c>
      <c r="C1320">
        <v>2018</v>
      </c>
      <c r="D1320">
        <v>2018</v>
      </c>
      <c r="E1320">
        <v>352</v>
      </c>
      <c r="F1320" s="3">
        <v>99286</v>
      </c>
      <c r="G1320" s="3">
        <v>354.5</v>
      </c>
      <c r="H1320">
        <f>VLOOKUP(B1320,vax!$B$2:$I$586,8, FALSE)</f>
        <v>200.87662465150981</v>
      </c>
    </row>
    <row r="1321" spans="1:8" hidden="1" x14ac:dyDescent="0.35">
      <c r="A1321" s="3" t="s">
        <v>1077</v>
      </c>
      <c r="B1321">
        <v>44003</v>
      </c>
      <c r="C1321">
        <v>2019</v>
      </c>
      <c r="D1321">
        <v>2019</v>
      </c>
      <c r="E1321">
        <v>330</v>
      </c>
      <c r="F1321" s="3">
        <v>98882</v>
      </c>
      <c r="G1321" s="3">
        <v>333.7</v>
      </c>
      <c r="H1321">
        <f>VLOOKUP(B1321,vax!$B$2:$I$586,8, FALSE)</f>
        <v>200.87662465150981</v>
      </c>
    </row>
    <row r="1322" spans="1:8" hidden="1" x14ac:dyDescent="0.35">
      <c r="A1322" s="3" t="s">
        <v>1077</v>
      </c>
      <c r="B1322">
        <v>44003</v>
      </c>
      <c r="C1322">
        <v>2020</v>
      </c>
      <c r="D1322">
        <v>2020</v>
      </c>
      <c r="E1322">
        <v>389</v>
      </c>
      <c r="F1322" s="3">
        <v>98613</v>
      </c>
      <c r="G1322" s="3">
        <v>394.5</v>
      </c>
      <c r="H1322">
        <f>VLOOKUP(B1322,vax!$B$2:$I$586,8, FALSE)</f>
        <v>200.87662465150981</v>
      </c>
    </row>
    <row r="1323" spans="1:8" hidden="1" x14ac:dyDescent="0.35">
      <c r="A1323" s="3" t="s">
        <v>1077</v>
      </c>
      <c r="B1323">
        <v>44003</v>
      </c>
      <c r="C1323">
        <v>2021</v>
      </c>
      <c r="D1323">
        <v>2021</v>
      </c>
      <c r="E1323">
        <v>455</v>
      </c>
      <c r="F1323" s="3">
        <v>102452</v>
      </c>
      <c r="G1323" s="3">
        <v>444.1</v>
      </c>
      <c r="H1323">
        <f>VLOOKUP(B1323,vax!$B$2:$I$586,8, FALSE)</f>
        <v>200.87662465150981</v>
      </c>
    </row>
    <row r="1324" spans="1:8" hidden="1" x14ac:dyDescent="0.35">
      <c r="A1324" s="3" t="s">
        <v>1077</v>
      </c>
      <c r="B1324">
        <v>44003</v>
      </c>
      <c r="C1324">
        <v>2022</v>
      </c>
      <c r="D1324">
        <v>2022</v>
      </c>
      <c r="E1324">
        <v>362</v>
      </c>
      <c r="F1324" s="3">
        <v>102310</v>
      </c>
      <c r="G1324" s="3">
        <v>353.8</v>
      </c>
      <c r="H1324">
        <f>VLOOKUP(B1324,vax!$B$2:$I$586,8, FALSE)</f>
        <v>200.87662465150981</v>
      </c>
    </row>
    <row r="1325" spans="1:8" x14ac:dyDescent="0.35">
      <c r="A1325" s="3" t="s">
        <v>817</v>
      </c>
      <c r="B1325">
        <v>21117</v>
      </c>
      <c r="C1325">
        <v>2018</v>
      </c>
      <c r="D1325">
        <v>2018</v>
      </c>
      <c r="E1325">
        <v>472</v>
      </c>
      <c r="F1325" s="3">
        <v>99006</v>
      </c>
      <c r="G1325" s="3">
        <v>476.7</v>
      </c>
      <c r="H1325">
        <f>VLOOKUP(B1325,vax!$B$2:$I$586,8, FALSE)</f>
        <v>156.68396102442301</v>
      </c>
    </row>
    <row r="1326" spans="1:8" hidden="1" x14ac:dyDescent="0.35">
      <c r="A1326" s="3" t="s">
        <v>817</v>
      </c>
      <c r="B1326">
        <v>21117</v>
      </c>
      <c r="C1326">
        <v>2019</v>
      </c>
      <c r="D1326">
        <v>2019</v>
      </c>
      <c r="E1326">
        <v>470</v>
      </c>
      <c r="F1326" s="3">
        <v>99185</v>
      </c>
      <c r="G1326" s="3">
        <v>473.9</v>
      </c>
      <c r="H1326">
        <f>VLOOKUP(B1326,vax!$B$2:$I$586,8, FALSE)</f>
        <v>156.68396102442301</v>
      </c>
    </row>
    <row r="1327" spans="1:8" hidden="1" x14ac:dyDescent="0.35">
      <c r="A1327" s="3" t="s">
        <v>817</v>
      </c>
      <c r="B1327">
        <v>21117</v>
      </c>
      <c r="C1327">
        <v>2020</v>
      </c>
      <c r="D1327">
        <v>2020</v>
      </c>
      <c r="E1327">
        <v>472</v>
      </c>
      <c r="F1327" s="3">
        <v>99541</v>
      </c>
      <c r="G1327" s="3">
        <v>474.2</v>
      </c>
      <c r="H1327">
        <f>VLOOKUP(B1327,vax!$B$2:$I$586,8, FALSE)</f>
        <v>156.68396102442301</v>
      </c>
    </row>
    <row r="1328" spans="1:8" hidden="1" x14ac:dyDescent="0.35">
      <c r="A1328" s="3" t="s">
        <v>817</v>
      </c>
      <c r="B1328">
        <v>21117</v>
      </c>
      <c r="C1328">
        <v>2021</v>
      </c>
      <c r="D1328">
        <v>2021</v>
      </c>
      <c r="E1328">
        <v>541</v>
      </c>
      <c r="F1328" s="3">
        <v>100219</v>
      </c>
      <c r="G1328" s="3">
        <v>539.79999999999995</v>
      </c>
      <c r="H1328">
        <f>VLOOKUP(B1328,vax!$B$2:$I$586,8, FALSE)</f>
        <v>156.68396102442301</v>
      </c>
    </row>
    <row r="1329" spans="1:8" hidden="1" x14ac:dyDescent="0.35">
      <c r="A1329" s="3" t="s">
        <v>817</v>
      </c>
      <c r="B1329">
        <v>21117</v>
      </c>
      <c r="C1329">
        <v>2022</v>
      </c>
      <c r="D1329">
        <v>2022</v>
      </c>
      <c r="E1329">
        <v>449</v>
      </c>
      <c r="F1329" s="3">
        <v>100503</v>
      </c>
      <c r="G1329" s="3">
        <v>446.8</v>
      </c>
      <c r="H1329">
        <f>VLOOKUP(B1329,vax!$B$2:$I$586,8, FALSE)</f>
        <v>156.68396102442301</v>
      </c>
    </row>
    <row r="1330" spans="1:8" x14ac:dyDescent="0.35">
      <c r="A1330" s="3" t="s">
        <v>657</v>
      </c>
      <c r="B1330">
        <v>6029</v>
      </c>
      <c r="C1330">
        <v>2018</v>
      </c>
      <c r="D1330">
        <v>2018</v>
      </c>
      <c r="E1330">
        <v>2016</v>
      </c>
      <c r="F1330" s="3">
        <v>514429</v>
      </c>
      <c r="G1330" s="3">
        <v>391.9</v>
      </c>
      <c r="H1330">
        <f>VLOOKUP(B1330,vax!$B$2:$I$586,8, FALSE)</f>
        <v>140.01222312763909</v>
      </c>
    </row>
    <row r="1331" spans="1:8" hidden="1" x14ac:dyDescent="0.35">
      <c r="A1331" s="3" t="s">
        <v>657</v>
      </c>
      <c r="B1331">
        <v>6029</v>
      </c>
      <c r="C1331">
        <v>2019</v>
      </c>
      <c r="D1331">
        <v>2019</v>
      </c>
      <c r="E1331">
        <v>2027</v>
      </c>
      <c r="F1331" s="3">
        <v>514911</v>
      </c>
      <c r="G1331" s="3">
        <v>393.7</v>
      </c>
      <c r="H1331">
        <f>VLOOKUP(B1331,vax!$B$2:$I$586,8, FALSE)</f>
        <v>140.01222312763909</v>
      </c>
    </row>
    <row r="1332" spans="1:8" hidden="1" x14ac:dyDescent="0.35">
      <c r="A1332" s="3" t="s">
        <v>657</v>
      </c>
      <c r="B1332">
        <v>6029</v>
      </c>
      <c r="C1332">
        <v>2020</v>
      </c>
      <c r="D1332">
        <v>2020</v>
      </c>
      <c r="E1332">
        <v>2545</v>
      </c>
      <c r="F1332" s="3">
        <v>513999</v>
      </c>
      <c r="G1332" s="3">
        <v>495.1</v>
      </c>
      <c r="H1332">
        <f>VLOOKUP(B1332,vax!$B$2:$I$586,8, FALSE)</f>
        <v>140.01222312763909</v>
      </c>
    </row>
    <row r="1333" spans="1:8" hidden="1" x14ac:dyDescent="0.35">
      <c r="A1333" s="3" t="s">
        <v>657</v>
      </c>
      <c r="B1333">
        <v>6029</v>
      </c>
      <c r="C1333">
        <v>2021</v>
      </c>
      <c r="D1333">
        <v>2021</v>
      </c>
      <c r="E1333">
        <v>3172</v>
      </c>
      <c r="F1333" s="3">
        <v>523969</v>
      </c>
      <c r="G1333" s="3">
        <v>605.4</v>
      </c>
      <c r="H1333">
        <f>VLOOKUP(B1333,vax!$B$2:$I$586,8, FALSE)</f>
        <v>140.01222312763909</v>
      </c>
    </row>
    <row r="1334" spans="1:8" hidden="1" x14ac:dyDescent="0.35">
      <c r="A1334" s="3" t="s">
        <v>657</v>
      </c>
      <c r="B1334">
        <v>6029</v>
      </c>
      <c r="C1334">
        <v>2022</v>
      </c>
      <c r="D1334">
        <v>2022</v>
      </c>
      <c r="E1334">
        <v>2484</v>
      </c>
      <c r="F1334" s="3">
        <v>522033</v>
      </c>
      <c r="G1334" s="3">
        <v>475.8</v>
      </c>
      <c r="H1334">
        <f>VLOOKUP(B1334,vax!$B$2:$I$586,8, FALSE)</f>
        <v>140.01222312763909</v>
      </c>
    </row>
    <row r="1335" spans="1:8" x14ac:dyDescent="0.35">
      <c r="A1335" s="3" t="s">
        <v>1177</v>
      </c>
      <c r="B1335">
        <v>53033</v>
      </c>
      <c r="C1335">
        <v>2018</v>
      </c>
      <c r="D1335">
        <v>2018</v>
      </c>
      <c r="E1335">
        <v>3131</v>
      </c>
      <c r="F1335" s="3">
        <v>1437177</v>
      </c>
      <c r="G1335" s="3">
        <v>217.9</v>
      </c>
      <c r="H1335">
        <f>VLOOKUP(B1335,vax!$B$2:$I$586,8, FALSE)</f>
        <v>214.89139533594192</v>
      </c>
    </row>
    <row r="1336" spans="1:8" hidden="1" x14ac:dyDescent="0.35">
      <c r="A1336" s="3" t="s">
        <v>1177</v>
      </c>
      <c r="B1336">
        <v>53033</v>
      </c>
      <c r="C1336">
        <v>2019</v>
      </c>
      <c r="D1336">
        <v>2019</v>
      </c>
      <c r="E1336">
        <v>3135</v>
      </c>
      <c r="F1336" s="3">
        <v>1448133</v>
      </c>
      <c r="G1336" s="3">
        <v>216.5</v>
      </c>
      <c r="H1336">
        <f>VLOOKUP(B1336,vax!$B$2:$I$586,8, FALSE)</f>
        <v>214.89139533594192</v>
      </c>
    </row>
    <row r="1337" spans="1:8" hidden="1" x14ac:dyDescent="0.35">
      <c r="A1337" s="3" t="s">
        <v>1177</v>
      </c>
      <c r="B1337">
        <v>53033</v>
      </c>
      <c r="C1337">
        <v>2020</v>
      </c>
      <c r="D1337">
        <v>2020</v>
      </c>
      <c r="E1337">
        <v>3418</v>
      </c>
      <c r="F1337" s="3">
        <v>1465293</v>
      </c>
      <c r="G1337" s="3">
        <v>233.3</v>
      </c>
      <c r="H1337">
        <f>VLOOKUP(B1337,vax!$B$2:$I$586,8, FALSE)</f>
        <v>214.89139533594192</v>
      </c>
    </row>
    <row r="1338" spans="1:8" hidden="1" x14ac:dyDescent="0.35">
      <c r="A1338" s="3" t="s">
        <v>1177</v>
      </c>
      <c r="B1338">
        <v>53033</v>
      </c>
      <c r="C1338">
        <v>2021</v>
      </c>
      <c r="D1338">
        <v>2021</v>
      </c>
      <c r="E1338">
        <v>3940</v>
      </c>
      <c r="F1338" s="3">
        <v>1448735</v>
      </c>
      <c r="G1338" s="3">
        <v>272</v>
      </c>
      <c r="H1338">
        <f>VLOOKUP(B1338,vax!$B$2:$I$586,8, FALSE)</f>
        <v>214.89139533594192</v>
      </c>
    </row>
    <row r="1339" spans="1:8" hidden="1" x14ac:dyDescent="0.35">
      <c r="A1339" s="3" t="s">
        <v>1177</v>
      </c>
      <c r="B1339">
        <v>53033</v>
      </c>
      <c r="C1339">
        <v>2022</v>
      </c>
      <c r="D1339">
        <v>2022</v>
      </c>
      <c r="E1339">
        <v>4031</v>
      </c>
      <c r="F1339" s="3">
        <v>1459102</v>
      </c>
      <c r="G1339" s="3">
        <v>276.3</v>
      </c>
      <c r="H1339">
        <f>VLOOKUP(B1339,vax!$B$2:$I$586,8, FALSE)</f>
        <v>214.89139533594192</v>
      </c>
    </row>
    <row r="1340" spans="1:8" x14ac:dyDescent="0.35">
      <c r="A1340" s="3" t="s">
        <v>658</v>
      </c>
      <c r="B1340">
        <v>6031</v>
      </c>
      <c r="C1340">
        <v>2018</v>
      </c>
      <c r="D1340">
        <v>2018</v>
      </c>
      <c r="E1340">
        <v>274</v>
      </c>
      <c r="F1340" s="3">
        <v>90940</v>
      </c>
      <c r="G1340" s="3">
        <v>301.3</v>
      </c>
      <c r="H1340">
        <f>VLOOKUP(B1340,vax!$B$2:$I$586,8, FALSE)</f>
        <v>120.63535246785044</v>
      </c>
    </row>
    <row r="1341" spans="1:8" hidden="1" x14ac:dyDescent="0.35">
      <c r="A1341" s="3" t="s">
        <v>658</v>
      </c>
      <c r="B1341">
        <v>6031</v>
      </c>
      <c r="C1341">
        <v>2019</v>
      </c>
      <c r="D1341">
        <v>2019</v>
      </c>
      <c r="E1341">
        <v>292</v>
      </c>
      <c r="F1341" s="3">
        <v>91546</v>
      </c>
      <c r="G1341" s="3">
        <v>319</v>
      </c>
      <c r="H1341">
        <f>VLOOKUP(B1341,vax!$B$2:$I$586,8, FALSE)</f>
        <v>120.63535246785044</v>
      </c>
    </row>
    <row r="1342" spans="1:8" hidden="1" x14ac:dyDescent="0.35">
      <c r="A1342" s="3" t="s">
        <v>658</v>
      </c>
      <c r="B1342">
        <v>6031</v>
      </c>
      <c r="C1342">
        <v>2020</v>
      </c>
      <c r="D1342">
        <v>2020</v>
      </c>
      <c r="E1342">
        <v>315</v>
      </c>
      <c r="F1342" s="3">
        <v>91127</v>
      </c>
      <c r="G1342" s="3">
        <v>345.7</v>
      </c>
      <c r="H1342">
        <f>VLOOKUP(B1342,vax!$B$2:$I$586,8, FALSE)</f>
        <v>120.63535246785044</v>
      </c>
    </row>
    <row r="1343" spans="1:8" hidden="1" x14ac:dyDescent="0.35">
      <c r="A1343" s="3" t="s">
        <v>658</v>
      </c>
      <c r="B1343">
        <v>6031</v>
      </c>
      <c r="C1343">
        <v>2021</v>
      </c>
      <c r="D1343">
        <v>2021</v>
      </c>
      <c r="E1343">
        <v>446</v>
      </c>
      <c r="F1343" s="3">
        <v>91679</v>
      </c>
      <c r="G1343" s="3">
        <v>486.5</v>
      </c>
      <c r="H1343">
        <f>VLOOKUP(B1343,vax!$B$2:$I$586,8, FALSE)</f>
        <v>120.63535246785044</v>
      </c>
    </row>
    <row r="1344" spans="1:8" hidden="1" x14ac:dyDescent="0.35">
      <c r="A1344" s="3" t="s">
        <v>658</v>
      </c>
      <c r="B1344">
        <v>6031</v>
      </c>
      <c r="C1344">
        <v>2022</v>
      </c>
      <c r="D1344">
        <v>2022</v>
      </c>
      <c r="E1344">
        <v>299</v>
      </c>
      <c r="F1344" s="3">
        <v>91603</v>
      </c>
      <c r="G1344" s="3">
        <v>326.39999999999998</v>
      </c>
      <c r="H1344">
        <f>VLOOKUP(B1344,vax!$B$2:$I$586,8, FALSE)</f>
        <v>120.63535246785044</v>
      </c>
    </row>
    <row r="1345" spans="1:8" x14ac:dyDescent="0.35">
      <c r="A1345" s="3" t="s">
        <v>954</v>
      </c>
      <c r="B1345">
        <v>36047</v>
      </c>
      <c r="C1345">
        <v>2018</v>
      </c>
      <c r="D1345">
        <v>2018</v>
      </c>
      <c r="E1345">
        <v>4033</v>
      </c>
      <c r="F1345" s="3">
        <v>1584854</v>
      </c>
      <c r="G1345" s="3">
        <v>254.5</v>
      </c>
      <c r="H1345">
        <f>VLOOKUP(B1345,vax!$B$2:$I$586,8, FALSE)</f>
        <v>195.91093916397949</v>
      </c>
    </row>
    <row r="1346" spans="1:8" hidden="1" x14ac:dyDescent="0.35">
      <c r="A1346" s="3" t="s">
        <v>954</v>
      </c>
      <c r="B1346">
        <v>36047</v>
      </c>
      <c r="C1346">
        <v>2019</v>
      </c>
      <c r="D1346">
        <v>2019</v>
      </c>
      <c r="E1346">
        <v>4075</v>
      </c>
      <c r="F1346" s="3">
        <v>1562055</v>
      </c>
      <c r="G1346" s="3">
        <v>260.89999999999998</v>
      </c>
      <c r="H1346">
        <f>VLOOKUP(B1346,vax!$B$2:$I$586,8, FALSE)</f>
        <v>195.91093916397949</v>
      </c>
    </row>
    <row r="1347" spans="1:8" hidden="1" x14ac:dyDescent="0.35">
      <c r="A1347" s="3" t="s">
        <v>954</v>
      </c>
      <c r="B1347">
        <v>36047</v>
      </c>
      <c r="C1347">
        <v>2020</v>
      </c>
      <c r="D1347">
        <v>2020</v>
      </c>
      <c r="E1347">
        <v>6241</v>
      </c>
      <c r="F1347" s="3">
        <v>1542012</v>
      </c>
      <c r="G1347" s="3">
        <v>404.7</v>
      </c>
      <c r="H1347">
        <f>VLOOKUP(B1347,vax!$B$2:$I$586,8, FALSE)</f>
        <v>195.91093916397949</v>
      </c>
    </row>
    <row r="1348" spans="1:8" hidden="1" x14ac:dyDescent="0.35">
      <c r="A1348" s="3" t="s">
        <v>954</v>
      </c>
      <c r="B1348">
        <v>36047</v>
      </c>
      <c r="C1348">
        <v>2021</v>
      </c>
      <c r="D1348">
        <v>2021</v>
      </c>
      <c r="E1348">
        <v>4916</v>
      </c>
      <c r="F1348" s="3">
        <v>1590556</v>
      </c>
      <c r="G1348" s="3">
        <v>309.10000000000002</v>
      </c>
      <c r="H1348">
        <f>VLOOKUP(B1348,vax!$B$2:$I$586,8, FALSE)</f>
        <v>195.91093916397949</v>
      </c>
    </row>
    <row r="1349" spans="1:8" hidden="1" x14ac:dyDescent="0.35">
      <c r="A1349" s="3" t="s">
        <v>954</v>
      </c>
      <c r="B1349">
        <v>36047</v>
      </c>
      <c r="C1349">
        <v>2022</v>
      </c>
      <c r="D1349">
        <v>2022</v>
      </c>
      <c r="E1349">
        <v>4624</v>
      </c>
      <c r="F1349" s="3">
        <v>1563371</v>
      </c>
      <c r="G1349" s="3">
        <v>295.8</v>
      </c>
      <c r="H1349">
        <f>VLOOKUP(B1349,vax!$B$2:$I$586,8, FALSE)</f>
        <v>195.91093916397949</v>
      </c>
    </row>
    <row r="1350" spans="1:8" x14ac:dyDescent="0.35">
      <c r="A1350" s="3" t="s">
        <v>1178</v>
      </c>
      <c r="B1350">
        <v>53035</v>
      </c>
      <c r="C1350">
        <v>2018</v>
      </c>
      <c r="D1350">
        <v>2018</v>
      </c>
      <c r="E1350">
        <v>490</v>
      </c>
      <c r="F1350" s="3">
        <v>160920</v>
      </c>
      <c r="G1350" s="3">
        <v>304.5</v>
      </c>
      <c r="H1350">
        <f>VLOOKUP(B1350,vax!$B$2:$I$586,8, FALSE)</f>
        <v>166.90284918916001</v>
      </c>
    </row>
    <row r="1351" spans="1:8" hidden="1" x14ac:dyDescent="0.35">
      <c r="A1351" s="3" t="s">
        <v>1178</v>
      </c>
      <c r="B1351">
        <v>53035</v>
      </c>
      <c r="C1351">
        <v>2019</v>
      </c>
      <c r="D1351">
        <v>2019</v>
      </c>
      <c r="E1351">
        <v>523</v>
      </c>
      <c r="F1351" s="3">
        <v>161127</v>
      </c>
      <c r="G1351" s="3">
        <v>324.60000000000002</v>
      </c>
      <c r="H1351">
        <f>VLOOKUP(B1351,vax!$B$2:$I$586,8, FALSE)</f>
        <v>166.90284918916001</v>
      </c>
    </row>
    <row r="1352" spans="1:8" hidden="1" x14ac:dyDescent="0.35">
      <c r="A1352" s="3" t="s">
        <v>1178</v>
      </c>
      <c r="B1352">
        <v>53035</v>
      </c>
      <c r="C1352">
        <v>2020</v>
      </c>
      <c r="D1352">
        <v>2020</v>
      </c>
      <c r="E1352">
        <v>478</v>
      </c>
      <c r="F1352" s="3">
        <v>161290</v>
      </c>
      <c r="G1352" s="3">
        <v>296.39999999999998</v>
      </c>
      <c r="H1352">
        <f>VLOOKUP(B1352,vax!$B$2:$I$586,8, FALSE)</f>
        <v>166.90284918916001</v>
      </c>
    </row>
    <row r="1353" spans="1:8" hidden="1" x14ac:dyDescent="0.35">
      <c r="A1353" s="3" t="s">
        <v>1178</v>
      </c>
      <c r="B1353">
        <v>53035</v>
      </c>
      <c r="C1353">
        <v>2021</v>
      </c>
      <c r="D1353">
        <v>2021</v>
      </c>
      <c r="E1353">
        <v>556</v>
      </c>
      <c r="F1353" s="3">
        <v>161698</v>
      </c>
      <c r="G1353" s="3">
        <v>343.9</v>
      </c>
      <c r="H1353">
        <f>VLOOKUP(B1353,vax!$B$2:$I$586,8, FALSE)</f>
        <v>166.90284918916001</v>
      </c>
    </row>
    <row r="1354" spans="1:8" hidden="1" x14ac:dyDescent="0.35">
      <c r="A1354" s="3" t="s">
        <v>1178</v>
      </c>
      <c r="B1354">
        <v>53035</v>
      </c>
      <c r="C1354">
        <v>2022</v>
      </c>
      <c r="D1354">
        <v>2022</v>
      </c>
      <c r="E1354">
        <v>515</v>
      </c>
      <c r="F1354" s="3">
        <v>163256</v>
      </c>
      <c r="G1354" s="3">
        <v>315.5</v>
      </c>
      <c r="H1354">
        <f>VLOOKUP(B1354,vax!$B$2:$I$586,8, FALSE)</f>
        <v>166.90284918916001</v>
      </c>
    </row>
    <row r="1355" spans="1:8" x14ac:dyDescent="0.35">
      <c r="A1355" s="3" t="s">
        <v>1101</v>
      </c>
      <c r="B1355">
        <v>47093</v>
      </c>
      <c r="C1355">
        <v>2018</v>
      </c>
      <c r="D1355">
        <v>2018</v>
      </c>
      <c r="E1355">
        <v>1378</v>
      </c>
      <c r="F1355" s="3">
        <v>279874</v>
      </c>
      <c r="G1355" s="3">
        <v>492.4</v>
      </c>
      <c r="H1355">
        <f>VLOOKUP(B1355,vax!$B$2:$I$586,8, FALSE)</f>
        <v>153.46664774723641</v>
      </c>
    </row>
    <row r="1356" spans="1:8" hidden="1" x14ac:dyDescent="0.35">
      <c r="A1356" s="3" t="s">
        <v>1101</v>
      </c>
      <c r="B1356">
        <v>47093</v>
      </c>
      <c r="C1356">
        <v>2019</v>
      </c>
      <c r="D1356">
        <v>2019</v>
      </c>
      <c r="E1356">
        <v>1325</v>
      </c>
      <c r="F1356" s="3">
        <v>281963</v>
      </c>
      <c r="G1356" s="3">
        <v>469.9</v>
      </c>
      <c r="H1356">
        <f>VLOOKUP(B1356,vax!$B$2:$I$586,8, FALSE)</f>
        <v>153.46664774723641</v>
      </c>
    </row>
    <row r="1357" spans="1:8" hidden="1" x14ac:dyDescent="0.35">
      <c r="A1357" s="3" t="s">
        <v>1101</v>
      </c>
      <c r="B1357">
        <v>47093</v>
      </c>
      <c r="C1357">
        <v>2020</v>
      </c>
      <c r="D1357">
        <v>2020</v>
      </c>
      <c r="E1357">
        <v>1536</v>
      </c>
      <c r="F1357" s="3">
        <v>284291</v>
      </c>
      <c r="G1357" s="3">
        <v>540.29999999999995</v>
      </c>
      <c r="H1357">
        <f>VLOOKUP(B1357,vax!$B$2:$I$586,8, FALSE)</f>
        <v>153.46664774723641</v>
      </c>
    </row>
    <row r="1358" spans="1:8" hidden="1" x14ac:dyDescent="0.35">
      <c r="A1358" s="3" t="s">
        <v>1101</v>
      </c>
      <c r="B1358">
        <v>47093</v>
      </c>
      <c r="C1358">
        <v>2021</v>
      </c>
      <c r="D1358">
        <v>2021</v>
      </c>
      <c r="E1358">
        <v>1826</v>
      </c>
      <c r="F1358" s="3">
        <v>291152</v>
      </c>
      <c r="G1358" s="3">
        <v>627.20000000000005</v>
      </c>
      <c r="H1358">
        <f>VLOOKUP(B1358,vax!$B$2:$I$586,8, FALSE)</f>
        <v>153.46664774723641</v>
      </c>
    </row>
    <row r="1359" spans="1:8" hidden="1" x14ac:dyDescent="0.35">
      <c r="A1359" s="3" t="s">
        <v>1101</v>
      </c>
      <c r="B1359">
        <v>47093</v>
      </c>
      <c r="C1359">
        <v>2022</v>
      </c>
      <c r="D1359">
        <v>2022</v>
      </c>
      <c r="E1359">
        <v>1664</v>
      </c>
      <c r="F1359" s="3">
        <v>295743</v>
      </c>
      <c r="G1359" s="3">
        <v>562.70000000000005</v>
      </c>
      <c r="H1359">
        <f>VLOOKUP(B1359,vax!$B$2:$I$586,8, FALSE)</f>
        <v>153.46664774723641</v>
      </c>
    </row>
    <row r="1360" spans="1:8" x14ac:dyDescent="0.35">
      <c r="A1360" s="3" t="s">
        <v>763</v>
      </c>
      <c r="B1360">
        <v>16055</v>
      </c>
      <c r="C1360">
        <v>2018</v>
      </c>
      <c r="D1360">
        <v>2018</v>
      </c>
      <c r="E1360">
        <v>288</v>
      </c>
      <c r="F1360" s="3">
        <v>90571</v>
      </c>
      <c r="G1360" s="3">
        <v>318</v>
      </c>
      <c r="H1360">
        <f>VLOOKUP(B1360,vax!$B$2:$I$586,8, FALSE)</f>
        <v>105.96094766987763</v>
      </c>
    </row>
    <row r="1361" spans="1:8" hidden="1" x14ac:dyDescent="0.35">
      <c r="A1361" s="3" t="s">
        <v>763</v>
      </c>
      <c r="B1361">
        <v>16055</v>
      </c>
      <c r="C1361">
        <v>2019</v>
      </c>
      <c r="D1361">
        <v>2019</v>
      </c>
      <c r="E1361">
        <v>293</v>
      </c>
      <c r="F1361" s="3">
        <v>92522</v>
      </c>
      <c r="G1361" s="3">
        <v>316.7</v>
      </c>
      <c r="H1361">
        <f>VLOOKUP(B1361,vax!$B$2:$I$586,8, FALSE)</f>
        <v>105.96094766987763</v>
      </c>
    </row>
    <row r="1362" spans="1:8" hidden="1" x14ac:dyDescent="0.35">
      <c r="A1362" s="3" t="s">
        <v>763</v>
      </c>
      <c r="B1362">
        <v>16055</v>
      </c>
      <c r="C1362">
        <v>2020</v>
      </c>
      <c r="D1362">
        <v>2020</v>
      </c>
      <c r="E1362">
        <v>308</v>
      </c>
      <c r="F1362" s="3">
        <v>95132</v>
      </c>
      <c r="G1362" s="3">
        <v>323.8</v>
      </c>
      <c r="H1362">
        <f>VLOOKUP(B1362,vax!$B$2:$I$586,8, FALSE)</f>
        <v>105.96094766987763</v>
      </c>
    </row>
    <row r="1363" spans="1:8" hidden="1" x14ac:dyDescent="0.35">
      <c r="A1363" s="3" t="s">
        <v>763</v>
      </c>
      <c r="B1363">
        <v>16055</v>
      </c>
      <c r="C1363">
        <v>2021</v>
      </c>
      <c r="D1363">
        <v>2021</v>
      </c>
      <c r="E1363">
        <v>415</v>
      </c>
      <c r="F1363" s="3">
        <v>100479</v>
      </c>
      <c r="G1363" s="3">
        <v>413</v>
      </c>
      <c r="H1363">
        <f>VLOOKUP(B1363,vax!$B$2:$I$586,8, FALSE)</f>
        <v>105.96094766987763</v>
      </c>
    </row>
    <row r="1364" spans="1:8" hidden="1" x14ac:dyDescent="0.35">
      <c r="A1364" s="3" t="s">
        <v>763</v>
      </c>
      <c r="B1364">
        <v>16055</v>
      </c>
      <c r="C1364">
        <v>2022</v>
      </c>
      <c r="D1364">
        <v>2022</v>
      </c>
      <c r="E1364">
        <v>346</v>
      </c>
      <c r="F1364" s="3">
        <v>102512</v>
      </c>
      <c r="G1364" s="3">
        <v>337.5</v>
      </c>
      <c r="H1364">
        <f>VLOOKUP(B1364,vax!$B$2:$I$586,8, FALSE)</f>
        <v>105.96094766987763</v>
      </c>
    </row>
    <row r="1365" spans="1:8" x14ac:dyDescent="0.35">
      <c r="A1365" s="3" t="s">
        <v>1194</v>
      </c>
      <c r="B1365">
        <v>55063</v>
      </c>
      <c r="C1365">
        <v>2018</v>
      </c>
      <c r="D1365">
        <v>2018</v>
      </c>
      <c r="E1365">
        <v>204</v>
      </c>
      <c r="F1365" s="3">
        <v>70201</v>
      </c>
      <c r="G1365" s="3">
        <v>290.60000000000002</v>
      </c>
      <c r="H1365">
        <f>VLOOKUP(B1365,vax!$B$2:$I$586,8, FALSE)</f>
        <v>170.93051182152959</v>
      </c>
    </row>
    <row r="1366" spans="1:8" hidden="1" x14ac:dyDescent="0.35">
      <c r="A1366" s="3" t="s">
        <v>1194</v>
      </c>
      <c r="B1366">
        <v>55063</v>
      </c>
      <c r="C1366">
        <v>2019</v>
      </c>
      <c r="D1366">
        <v>2019</v>
      </c>
      <c r="E1366">
        <v>193</v>
      </c>
      <c r="F1366" s="3">
        <v>69800</v>
      </c>
      <c r="G1366" s="3">
        <v>276.5</v>
      </c>
      <c r="H1366">
        <f>VLOOKUP(B1366,vax!$B$2:$I$586,8, FALSE)</f>
        <v>170.93051182152959</v>
      </c>
    </row>
    <row r="1367" spans="1:8" hidden="1" x14ac:dyDescent="0.35">
      <c r="A1367" s="3" t="s">
        <v>1194</v>
      </c>
      <c r="B1367">
        <v>55063</v>
      </c>
      <c r="C1367">
        <v>2020</v>
      </c>
      <c r="D1367">
        <v>2020</v>
      </c>
      <c r="E1367">
        <v>241</v>
      </c>
      <c r="F1367" s="3">
        <v>69670</v>
      </c>
      <c r="G1367" s="3">
        <v>345.9</v>
      </c>
      <c r="H1367">
        <f>VLOOKUP(B1367,vax!$B$2:$I$586,8, FALSE)</f>
        <v>170.93051182152959</v>
      </c>
    </row>
    <row r="1368" spans="1:8" hidden="1" x14ac:dyDescent="0.35">
      <c r="A1368" s="3" t="s">
        <v>1194</v>
      </c>
      <c r="B1368">
        <v>55063</v>
      </c>
      <c r="C1368">
        <v>2021</v>
      </c>
      <c r="D1368">
        <v>2021</v>
      </c>
      <c r="E1368">
        <v>227</v>
      </c>
      <c r="F1368" s="3">
        <v>70696</v>
      </c>
      <c r="G1368" s="3">
        <v>321.10000000000002</v>
      </c>
      <c r="H1368">
        <f>VLOOKUP(B1368,vax!$B$2:$I$586,8, FALSE)</f>
        <v>170.93051182152959</v>
      </c>
    </row>
    <row r="1369" spans="1:8" hidden="1" x14ac:dyDescent="0.35">
      <c r="A1369" s="3" t="s">
        <v>1194</v>
      </c>
      <c r="B1369">
        <v>55063</v>
      </c>
      <c r="C1369">
        <v>2022</v>
      </c>
      <c r="D1369">
        <v>2022</v>
      </c>
      <c r="E1369">
        <v>225</v>
      </c>
      <c r="F1369" s="3">
        <v>70340</v>
      </c>
      <c r="G1369" s="3">
        <v>319.89999999999998</v>
      </c>
      <c r="H1369">
        <f>VLOOKUP(B1369,vax!$B$2:$I$586,8, FALSE)</f>
        <v>170.93051182152959</v>
      </c>
    </row>
    <row r="1370" spans="1:8" x14ac:dyDescent="0.35">
      <c r="A1370" s="3" t="s">
        <v>792</v>
      </c>
      <c r="B1370">
        <v>18091</v>
      </c>
      <c r="C1370">
        <v>2018</v>
      </c>
      <c r="D1370">
        <v>2018</v>
      </c>
      <c r="E1370">
        <v>324</v>
      </c>
      <c r="F1370" s="3">
        <v>64418</v>
      </c>
      <c r="G1370" s="3">
        <v>503</v>
      </c>
      <c r="H1370">
        <f>VLOOKUP(B1370,vax!$B$2:$I$586,8, FALSE)</f>
        <v>135.3038807411431</v>
      </c>
    </row>
    <row r="1371" spans="1:8" hidden="1" x14ac:dyDescent="0.35">
      <c r="A1371" s="3" t="s">
        <v>792</v>
      </c>
      <c r="B1371">
        <v>18091</v>
      </c>
      <c r="C1371">
        <v>2019</v>
      </c>
      <c r="D1371">
        <v>2019</v>
      </c>
      <c r="E1371">
        <v>300</v>
      </c>
      <c r="F1371" s="3">
        <v>63976</v>
      </c>
      <c r="G1371" s="3">
        <v>468.9</v>
      </c>
      <c r="H1371">
        <f>VLOOKUP(B1371,vax!$B$2:$I$586,8, FALSE)</f>
        <v>135.3038807411431</v>
      </c>
    </row>
    <row r="1372" spans="1:8" hidden="1" x14ac:dyDescent="0.35">
      <c r="A1372" s="3" t="s">
        <v>792</v>
      </c>
      <c r="B1372">
        <v>18091</v>
      </c>
      <c r="C1372">
        <v>2020</v>
      </c>
      <c r="D1372">
        <v>2020</v>
      </c>
      <c r="E1372">
        <v>398</v>
      </c>
      <c r="F1372" s="3">
        <v>63476</v>
      </c>
      <c r="G1372" s="3">
        <v>627</v>
      </c>
      <c r="H1372">
        <f>VLOOKUP(B1372,vax!$B$2:$I$586,8, FALSE)</f>
        <v>135.3038807411431</v>
      </c>
    </row>
    <row r="1373" spans="1:8" hidden="1" x14ac:dyDescent="0.35">
      <c r="A1373" s="3" t="s">
        <v>792</v>
      </c>
      <c r="B1373">
        <v>18091</v>
      </c>
      <c r="C1373">
        <v>2021</v>
      </c>
      <c r="D1373">
        <v>2021</v>
      </c>
      <c r="E1373">
        <v>368</v>
      </c>
      <c r="F1373" s="3">
        <v>65171</v>
      </c>
      <c r="G1373" s="3">
        <v>564.70000000000005</v>
      </c>
      <c r="H1373">
        <f>VLOOKUP(B1373,vax!$B$2:$I$586,8, FALSE)</f>
        <v>135.3038807411431</v>
      </c>
    </row>
    <row r="1374" spans="1:8" hidden="1" x14ac:dyDescent="0.35">
      <c r="A1374" s="3" t="s">
        <v>792</v>
      </c>
      <c r="B1374">
        <v>18091</v>
      </c>
      <c r="C1374">
        <v>2022</v>
      </c>
      <c r="D1374">
        <v>2022</v>
      </c>
      <c r="E1374">
        <v>377</v>
      </c>
      <c r="F1374" s="3">
        <v>64242</v>
      </c>
      <c r="G1374" s="3">
        <v>586.79999999999995</v>
      </c>
      <c r="H1374">
        <f>VLOOKUP(B1374,vax!$B$2:$I$586,8, FALSE)</f>
        <v>135.3038807411431</v>
      </c>
    </row>
    <row r="1375" spans="1:8" x14ac:dyDescent="0.35">
      <c r="A1375" s="3" t="s">
        <v>1062</v>
      </c>
      <c r="B1375">
        <v>42069</v>
      </c>
      <c r="C1375">
        <v>2018</v>
      </c>
      <c r="D1375">
        <v>2018</v>
      </c>
      <c r="E1375">
        <v>613</v>
      </c>
      <c r="F1375" s="3">
        <v>119805</v>
      </c>
      <c r="G1375" s="3">
        <v>511.7</v>
      </c>
      <c r="H1375">
        <f>VLOOKUP(B1375,vax!$B$2:$I$586,8, FALSE)</f>
        <v>180.30333556295179</v>
      </c>
    </row>
    <row r="1376" spans="1:8" hidden="1" x14ac:dyDescent="0.35">
      <c r="A1376" s="3" t="s">
        <v>1062</v>
      </c>
      <c r="B1376">
        <v>42069</v>
      </c>
      <c r="C1376">
        <v>2019</v>
      </c>
      <c r="D1376">
        <v>2019</v>
      </c>
      <c r="E1376">
        <v>530</v>
      </c>
      <c r="F1376" s="3">
        <v>118459</v>
      </c>
      <c r="G1376" s="3">
        <v>447.4</v>
      </c>
      <c r="H1376">
        <f>VLOOKUP(B1376,vax!$B$2:$I$586,8, FALSE)</f>
        <v>180.30333556295179</v>
      </c>
    </row>
    <row r="1377" spans="1:8" hidden="1" x14ac:dyDescent="0.35">
      <c r="A1377" s="3" t="s">
        <v>1062</v>
      </c>
      <c r="B1377">
        <v>42069</v>
      </c>
      <c r="C1377">
        <v>2020</v>
      </c>
      <c r="D1377">
        <v>2020</v>
      </c>
      <c r="E1377">
        <v>603</v>
      </c>
      <c r="F1377" s="3">
        <v>117624</v>
      </c>
      <c r="G1377" s="3">
        <v>512.70000000000005</v>
      </c>
      <c r="H1377">
        <f>VLOOKUP(B1377,vax!$B$2:$I$586,8, FALSE)</f>
        <v>180.30333556295179</v>
      </c>
    </row>
    <row r="1378" spans="1:8" hidden="1" x14ac:dyDescent="0.35">
      <c r="A1378" s="3" t="s">
        <v>1062</v>
      </c>
      <c r="B1378">
        <v>42069</v>
      </c>
      <c r="C1378">
        <v>2021</v>
      </c>
      <c r="D1378">
        <v>2021</v>
      </c>
      <c r="E1378">
        <v>695</v>
      </c>
      <c r="F1378" s="3">
        <v>121482</v>
      </c>
      <c r="G1378" s="3">
        <v>572.1</v>
      </c>
      <c r="H1378">
        <f>VLOOKUP(B1378,vax!$B$2:$I$586,8, FALSE)</f>
        <v>180.30333556295179</v>
      </c>
    </row>
    <row r="1379" spans="1:8" hidden="1" x14ac:dyDescent="0.35">
      <c r="A1379" s="3" t="s">
        <v>1062</v>
      </c>
      <c r="B1379">
        <v>42069</v>
      </c>
      <c r="C1379">
        <v>2022</v>
      </c>
      <c r="D1379">
        <v>2022</v>
      </c>
      <c r="E1379">
        <v>618</v>
      </c>
      <c r="F1379" s="3">
        <v>121376</v>
      </c>
      <c r="G1379" s="3">
        <v>509.2</v>
      </c>
      <c r="H1379">
        <f>VLOOKUP(B1379,vax!$B$2:$I$586,8, FALSE)</f>
        <v>180.30333556295179</v>
      </c>
    </row>
    <row r="1380" spans="1:8" x14ac:dyDescent="0.35">
      <c r="A1380" s="3" t="s">
        <v>825</v>
      </c>
      <c r="B1380">
        <v>22055</v>
      </c>
      <c r="C1380">
        <v>2018</v>
      </c>
      <c r="D1380">
        <v>2018</v>
      </c>
      <c r="E1380">
        <v>529</v>
      </c>
      <c r="F1380" s="3">
        <v>147379</v>
      </c>
      <c r="G1380" s="3">
        <v>358.9</v>
      </c>
      <c r="H1380">
        <f>VLOOKUP(B1380,vax!$B$2:$I$586,8, FALSE)</f>
        <v>126.76525968931429</v>
      </c>
    </row>
    <row r="1381" spans="1:8" hidden="1" x14ac:dyDescent="0.35">
      <c r="A1381" s="3" t="s">
        <v>825</v>
      </c>
      <c r="B1381">
        <v>22055</v>
      </c>
      <c r="C1381">
        <v>2019</v>
      </c>
      <c r="D1381">
        <v>2019</v>
      </c>
      <c r="E1381">
        <v>559</v>
      </c>
      <c r="F1381" s="3">
        <v>147042</v>
      </c>
      <c r="G1381" s="3">
        <v>380.2</v>
      </c>
      <c r="H1381">
        <f>VLOOKUP(B1381,vax!$B$2:$I$586,8, FALSE)</f>
        <v>126.76525968931429</v>
      </c>
    </row>
    <row r="1382" spans="1:8" hidden="1" x14ac:dyDescent="0.35">
      <c r="A1382" s="3" t="s">
        <v>825</v>
      </c>
      <c r="B1382">
        <v>22055</v>
      </c>
      <c r="C1382">
        <v>2020</v>
      </c>
      <c r="D1382">
        <v>2020</v>
      </c>
      <c r="E1382">
        <v>675</v>
      </c>
      <c r="F1382" s="3">
        <v>147368</v>
      </c>
      <c r="G1382" s="3">
        <v>458</v>
      </c>
      <c r="H1382">
        <f>VLOOKUP(B1382,vax!$B$2:$I$586,8, FALSE)</f>
        <v>126.76525968931429</v>
      </c>
    </row>
    <row r="1383" spans="1:8" hidden="1" x14ac:dyDescent="0.35">
      <c r="A1383" s="3" t="s">
        <v>825</v>
      </c>
      <c r="B1383">
        <v>22055</v>
      </c>
      <c r="C1383">
        <v>2021</v>
      </c>
      <c r="D1383">
        <v>2021</v>
      </c>
      <c r="E1383">
        <v>780</v>
      </c>
      <c r="F1383" s="3">
        <v>145167</v>
      </c>
      <c r="G1383" s="3">
        <v>537.29999999999995</v>
      </c>
      <c r="H1383">
        <f>VLOOKUP(B1383,vax!$B$2:$I$586,8, FALSE)</f>
        <v>126.76525968931429</v>
      </c>
    </row>
    <row r="1384" spans="1:8" hidden="1" x14ac:dyDescent="0.35">
      <c r="A1384" s="3" t="s">
        <v>825</v>
      </c>
      <c r="B1384">
        <v>22055</v>
      </c>
      <c r="C1384">
        <v>2022</v>
      </c>
      <c r="D1384">
        <v>2022</v>
      </c>
      <c r="E1384">
        <v>670</v>
      </c>
      <c r="F1384" s="3">
        <v>146576</v>
      </c>
      <c r="G1384" s="3">
        <v>457.1</v>
      </c>
      <c r="H1384">
        <f>VLOOKUP(B1384,vax!$B$2:$I$586,8, FALSE)</f>
        <v>126.76525968931429</v>
      </c>
    </row>
    <row r="1385" spans="1:8" x14ac:dyDescent="0.35">
      <c r="A1385" s="3" t="s">
        <v>723</v>
      </c>
      <c r="B1385">
        <v>12069</v>
      </c>
      <c r="C1385">
        <v>2018</v>
      </c>
      <c r="D1385">
        <v>2018</v>
      </c>
      <c r="E1385">
        <v>820</v>
      </c>
      <c r="F1385" s="3">
        <v>186535</v>
      </c>
      <c r="G1385" s="3">
        <v>439.6</v>
      </c>
      <c r="H1385">
        <f>VLOOKUP(B1385,vax!$B$2:$I$586,8, FALSE)</f>
        <v>148.84398600481967</v>
      </c>
    </row>
    <row r="1386" spans="1:8" hidden="1" x14ac:dyDescent="0.35">
      <c r="A1386" s="3" t="s">
        <v>723</v>
      </c>
      <c r="B1386">
        <v>12069</v>
      </c>
      <c r="C1386">
        <v>2019</v>
      </c>
      <c r="D1386">
        <v>2019</v>
      </c>
      <c r="E1386">
        <v>883</v>
      </c>
      <c r="F1386" s="3">
        <v>191591</v>
      </c>
      <c r="G1386" s="3">
        <v>460.9</v>
      </c>
      <c r="H1386">
        <f>VLOOKUP(B1386,vax!$B$2:$I$586,8, FALSE)</f>
        <v>148.84398600481967</v>
      </c>
    </row>
    <row r="1387" spans="1:8" hidden="1" x14ac:dyDescent="0.35">
      <c r="A1387" s="3" t="s">
        <v>723</v>
      </c>
      <c r="B1387">
        <v>12069</v>
      </c>
      <c r="C1387">
        <v>2020</v>
      </c>
      <c r="D1387">
        <v>2020</v>
      </c>
      <c r="E1387">
        <v>999</v>
      </c>
      <c r="F1387" s="3">
        <v>195879</v>
      </c>
      <c r="G1387" s="3">
        <v>510</v>
      </c>
      <c r="H1387">
        <f>VLOOKUP(B1387,vax!$B$2:$I$586,8, FALSE)</f>
        <v>148.84398600481967</v>
      </c>
    </row>
    <row r="1388" spans="1:8" hidden="1" x14ac:dyDescent="0.35">
      <c r="A1388" s="3" t="s">
        <v>723</v>
      </c>
      <c r="B1388">
        <v>12069</v>
      </c>
      <c r="C1388">
        <v>2021</v>
      </c>
      <c r="D1388">
        <v>2021</v>
      </c>
      <c r="E1388">
        <v>1283</v>
      </c>
      <c r="F1388" s="3">
        <v>207901</v>
      </c>
      <c r="G1388" s="3">
        <v>617.1</v>
      </c>
      <c r="H1388">
        <f>VLOOKUP(B1388,vax!$B$2:$I$586,8, FALSE)</f>
        <v>148.84398600481967</v>
      </c>
    </row>
    <row r="1389" spans="1:8" hidden="1" x14ac:dyDescent="0.35">
      <c r="A1389" s="3" t="s">
        <v>723</v>
      </c>
      <c r="B1389">
        <v>12069</v>
      </c>
      <c r="C1389">
        <v>2022</v>
      </c>
      <c r="D1389">
        <v>2022</v>
      </c>
      <c r="E1389">
        <v>1006</v>
      </c>
      <c r="F1389" s="3">
        <v>215718</v>
      </c>
      <c r="G1389" s="3">
        <v>466.3</v>
      </c>
      <c r="H1389">
        <f>VLOOKUP(B1389,vax!$B$2:$I$586,8, FALSE)</f>
        <v>148.84398600481967</v>
      </c>
    </row>
    <row r="1390" spans="1:8" x14ac:dyDescent="0.35">
      <c r="A1390" s="3" t="s">
        <v>771</v>
      </c>
      <c r="B1390">
        <v>17097</v>
      </c>
      <c r="C1390">
        <v>2018</v>
      </c>
      <c r="D1390">
        <v>2018</v>
      </c>
      <c r="E1390">
        <v>1067</v>
      </c>
      <c r="F1390" s="3">
        <v>410483</v>
      </c>
      <c r="G1390" s="3">
        <v>259.89999999999998</v>
      </c>
      <c r="H1390">
        <f>VLOOKUP(B1390,vax!$B$2:$I$586,8, FALSE)</f>
        <v>207.42447936174995</v>
      </c>
    </row>
    <row r="1391" spans="1:8" hidden="1" x14ac:dyDescent="0.35">
      <c r="A1391" s="3" t="s">
        <v>771</v>
      </c>
      <c r="B1391">
        <v>17097</v>
      </c>
      <c r="C1391">
        <v>2019</v>
      </c>
      <c r="D1391">
        <v>2019</v>
      </c>
      <c r="E1391">
        <v>964</v>
      </c>
      <c r="F1391" s="3">
        <v>405436</v>
      </c>
      <c r="G1391" s="3">
        <v>237.8</v>
      </c>
      <c r="H1391">
        <f>VLOOKUP(B1391,vax!$B$2:$I$586,8, FALSE)</f>
        <v>207.42447936174995</v>
      </c>
    </row>
    <row r="1392" spans="1:8" hidden="1" x14ac:dyDescent="0.35">
      <c r="A1392" s="3" t="s">
        <v>771</v>
      </c>
      <c r="B1392">
        <v>17097</v>
      </c>
      <c r="C1392">
        <v>2020</v>
      </c>
      <c r="D1392">
        <v>2020</v>
      </c>
      <c r="E1392">
        <v>1255</v>
      </c>
      <c r="F1392" s="3">
        <v>401903</v>
      </c>
      <c r="G1392" s="3">
        <v>312.3</v>
      </c>
      <c r="H1392">
        <f>VLOOKUP(B1392,vax!$B$2:$I$586,8, FALSE)</f>
        <v>207.42447936174995</v>
      </c>
    </row>
    <row r="1393" spans="1:8" hidden="1" x14ac:dyDescent="0.35">
      <c r="A1393" s="3" t="s">
        <v>771</v>
      </c>
      <c r="B1393">
        <v>17097</v>
      </c>
      <c r="C1393">
        <v>2021</v>
      </c>
      <c r="D1393">
        <v>2021</v>
      </c>
      <c r="E1393">
        <v>1239</v>
      </c>
      <c r="F1393" s="3">
        <v>412631</v>
      </c>
      <c r="G1393" s="3">
        <v>300.3</v>
      </c>
      <c r="H1393">
        <f>VLOOKUP(B1393,vax!$B$2:$I$586,8, FALSE)</f>
        <v>207.42447936174995</v>
      </c>
    </row>
    <row r="1394" spans="1:8" hidden="1" x14ac:dyDescent="0.35">
      <c r="A1394" s="3" t="s">
        <v>771</v>
      </c>
      <c r="B1394">
        <v>17097</v>
      </c>
      <c r="C1394">
        <v>2022</v>
      </c>
      <c r="D1394">
        <v>2022</v>
      </c>
      <c r="E1394">
        <v>1169</v>
      </c>
      <c r="F1394" s="3">
        <v>410860</v>
      </c>
      <c r="G1394" s="3">
        <v>284.5</v>
      </c>
      <c r="H1394">
        <f>VLOOKUP(B1394,vax!$B$2:$I$586,8, FALSE)</f>
        <v>207.42447936174995</v>
      </c>
    </row>
    <row r="1395" spans="1:8" x14ac:dyDescent="0.35">
      <c r="A1395" s="3" t="s">
        <v>791</v>
      </c>
      <c r="B1395">
        <v>18089</v>
      </c>
      <c r="C1395">
        <v>2018</v>
      </c>
      <c r="D1395">
        <v>2018</v>
      </c>
      <c r="E1395">
        <v>1365</v>
      </c>
      <c r="F1395" s="3">
        <v>279121</v>
      </c>
      <c r="G1395" s="3">
        <v>489</v>
      </c>
      <c r="H1395">
        <f>VLOOKUP(B1395,vax!$B$2:$I$586,8, FALSE)</f>
        <v>139.62328413664983</v>
      </c>
    </row>
    <row r="1396" spans="1:8" hidden="1" x14ac:dyDescent="0.35">
      <c r="A1396" s="3" t="s">
        <v>791</v>
      </c>
      <c r="B1396">
        <v>18089</v>
      </c>
      <c r="C1396">
        <v>2019</v>
      </c>
      <c r="D1396">
        <v>2019</v>
      </c>
      <c r="E1396">
        <v>1346</v>
      </c>
      <c r="F1396" s="3">
        <v>278554</v>
      </c>
      <c r="G1396" s="3">
        <v>483.2</v>
      </c>
      <c r="H1396">
        <f>VLOOKUP(B1396,vax!$B$2:$I$586,8, FALSE)</f>
        <v>139.62328413664983</v>
      </c>
    </row>
    <row r="1397" spans="1:8" hidden="1" x14ac:dyDescent="0.35">
      <c r="A1397" s="3" t="s">
        <v>791</v>
      </c>
      <c r="B1397">
        <v>18089</v>
      </c>
      <c r="C1397">
        <v>2020</v>
      </c>
      <c r="D1397">
        <v>2020</v>
      </c>
      <c r="E1397">
        <v>1658</v>
      </c>
      <c r="F1397" s="3">
        <v>277690</v>
      </c>
      <c r="G1397" s="3">
        <v>597.1</v>
      </c>
      <c r="H1397">
        <f>VLOOKUP(B1397,vax!$B$2:$I$586,8, FALSE)</f>
        <v>139.62328413664983</v>
      </c>
    </row>
    <row r="1398" spans="1:8" hidden="1" x14ac:dyDescent="0.35">
      <c r="A1398" s="3" t="s">
        <v>791</v>
      </c>
      <c r="B1398">
        <v>18089</v>
      </c>
      <c r="C1398">
        <v>2021</v>
      </c>
      <c r="D1398">
        <v>2021</v>
      </c>
      <c r="E1398">
        <v>1679</v>
      </c>
      <c r="F1398" s="3">
        <v>284091</v>
      </c>
      <c r="G1398" s="3">
        <v>591</v>
      </c>
      <c r="H1398">
        <f>VLOOKUP(B1398,vax!$B$2:$I$586,8, FALSE)</f>
        <v>139.62328413664983</v>
      </c>
    </row>
    <row r="1399" spans="1:8" hidden="1" x14ac:dyDescent="0.35">
      <c r="A1399" s="3" t="s">
        <v>791</v>
      </c>
      <c r="B1399">
        <v>18089</v>
      </c>
      <c r="C1399">
        <v>2022</v>
      </c>
      <c r="D1399">
        <v>2022</v>
      </c>
      <c r="E1399">
        <v>1554</v>
      </c>
      <c r="F1399" s="3">
        <v>283421</v>
      </c>
      <c r="G1399" s="3">
        <v>548.29999999999995</v>
      </c>
      <c r="H1399">
        <f>VLOOKUP(B1399,vax!$B$2:$I$586,8, FALSE)</f>
        <v>139.62328413664983</v>
      </c>
    </row>
    <row r="1400" spans="1:8" x14ac:dyDescent="0.35">
      <c r="A1400" s="3" t="s">
        <v>1015</v>
      </c>
      <c r="B1400">
        <v>39085</v>
      </c>
      <c r="C1400">
        <v>2018</v>
      </c>
      <c r="D1400">
        <v>2018</v>
      </c>
      <c r="E1400">
        <v>539</v>
      </c>
      <c r="F1400" s="3">
        <v>133293</v>
      </c>
      <c r="G1400" s="3">
        <v>404.4</v>
      </c>
      <c r="H1400">
        <f>VLOOKUP(B1400,vax!$B$2:$I$586,8, FALSE)</f>
        <v>161.29645270270271</v>
      </c>
    </row>
    <row r="1401" spans="1:8" hidden="1" x14ac:dyDescent="0.35">
      <c r="A1401" s="3" t="s">
        <v>1015</v>
      </c>
      <c r="B1401">
        <v>39085</v>
      </c>
      <c r="C1401">
        <v>2019</v>
      </c>
      <c r="D1401">
        <v>2019</v>
      </c>
      <c r="E1401">
        <v>553</v>
      </c>
      <c r="F1401" s="3">
        <v>132420</v>
      </c>
      <c r="G1401" s="3">
        <v>417.6</v>
      </c>
      <c r="H1401">
        <f>VLOOKUP(B1401,vax!$B$2:$I$586,8, FALSE)</f>
        <v>161.29645270270271</v>
      </c>
    </row>
    <row r="1402" spans="1:8" hidden="1" x14ac:dyDescent="0.35">
      <c r="A1402" s="3" t="s">
        <v>1015</v>
      </c>
      <c r="B1402">
        <v>39085</v>
      </c>
      <c r="C1402">
        <v>2020</v>
      </c>
      <c r="D1402">
        <v>2020</v>
      </c>
      <c r="E1402">
        <v>612</v>
      </c>
      <c r="F1402" s="3">
        <v>131576</v>
      </c>
      <c r="G1402" s="3">
        <v>465.1</v>
      </c>
      <c r="H1402">
        <f>VLOOKUP(B1402,vax!$B$2:$I$586,8, FALSE)</f>
        <v>161.29645270270271</v>
      </c>
    </row>
    <row r="1403" spans="1:8" hidden="1" x14ac:dyDescent="0.35">
      <c r="A1403" s="3" t="s">
        <v>1015</v>
      </c>
      <c r="B1403">
        <v>39085</v>
      </c>
      <c r="C1403">
        <v>2021</v>
      </c>
      <c r="D1403">
        <v>2021</v>
      </c>
      <c r="E1403">
        <v>687</v>
      </c>
      <c r="F1403" s="3">
        <v>133090</v>
      </c>
      <c r="G1403" s="3">
        <v>516.20000000000005</v>
      </c>
      <c r="H1403">
        <f>VLOOKUP(B1403,vax!$B$2:$I$586,8, FALSE)</f>
        <v>161.29645270270271</v>
      </c>
    </row>
    <row r="1404" spans="1:8" hidden="1" x14ac:dyDescent="0.35">
      <c r="A1404" s="3" t="s">
        <v>1015</v>
      </c>
      <c r="B1404">
        <v>39085</v>
      </c>
      <c r="C1404">
        <v>2022</v>
      </c>
      <c r="D1404">
        <v>2022</v>
      </c>
      <c r="E1404">
        <v>601</v>
      </c>
      <c r="F1404" s="3">
        <v>132226</v>
      </c>
      <c r="G1404" s="3">
        <v>454.5</v>
      </c>
      <c r="H1404">
        <f>VLOOKUP(B1404,vax!$B$2:$I$586,8, FALSE)</f>
        <v>161.29645270270271</v>
      </c>
    </row>
    <row r="1405" spans="1:8" x14ac:dyDescent="0.35">
      <c r="A1405" s="3" t="s">
        <v>916</v>
      </c>
      <c r="B1405">
        <v>31109</v>
      </c>
      <c r="C1405">
        <v>2018</v>
      </c>
      <c r="D1405">
        <v>2018</v>
      </c>
      <c r="E1405">
        <v>515</v>
      </c>
      <c r="F1405" s="3">
        <v>188715</v>
      </c>
      <c r="G1405" s="3">
        <v>272.89999999999998</v>
      </c>
      <c r="H1405">
        <f>VLOOKUP(B1405,vax!$B$2:$I$586,8, FALSE)</f>
        <v>173.27449390295476</v>
      </c>
    </row>
    <row r="1406" spans="1:8" hidden="1" x14ac:dyDescent="0.35">
      <c r="A1406" s="3" t="s">
        <v>916</v>
      </c>
      <c r="B1406">
        <v>31109</v>
      </c>
      <c r="C1406">
        <v>2019</v>
      </c>
      <c r="D1406">
        <v>2019</v>
      </c>
      <c r="E1406">
        <v>471</v>
      </c>
      <c r="F1406" s="3">
        <v>188984</v>
      </c>
      <c r="G1406" s="3">
        <v>249.2</v>
      </c>
      <c r="H1406">
        <f>VLOOKUP(B1406,vax!$B$2:$I$586,8, FALSE)</f>
        <v>173.27449390295476</v>
      </c>
    </row>
    <row r="1407" spans="1:8" hidden="1" x14ac:dyDescent="0.35">
      <c r="A1407" s="3" t="s">
        <v>916</v>
      </c>
      <c r="B1407">
        <v>31109</v>
      </c>
      <c r="C1407">
        <v>2020</v>
      </c>
      <c r="D1407">
        <v>2020</v>
      </c>
      <c r="E1407">
        <v>564</v>
      </c>
      <c r="F1407" s="3">
        <v>188995</v>
      </c>
      <c r="G1407" s="3">
        <v>298.39999999999998</v>
      </c>
      <c r="H1407">
        <f>VLOOKUP(B1407,vax!$B$2:$I$586,8, FALSE)</f>
        <v>173.27449390295476</v>
      </c>
    </row>
    <row r="1408" spans="1:8" hidden="1" x14ac:dyDescent="0.35">
      <c r="A1408" s="3" t="s">
        <v>916</v>
      </c>
      <c r="B1408">
        <v>31109</v>
      </c>
      <c r="C1408">
        <v>2021</v>
      </c>
      <c r="D1408">
        <v>2021</v>
      </c>
      <c r="E1408">
        <v>583</v>
      </c>
      <c r="F1408" s="3">
        <v>191011</v>
      </c>
      <c r="G1408" s="3">
        <v>305.2</v>
      </c>
      <c r="H1408">
        <f>VLOOKUP(B1408,vax!$B$2:$I$586,8, FALSE)</f>
        <v>173.27449390295476</v>
      </c>
    </row>
    <row r="1409" spans="1:8" hidden="1" x14ac:dyDescent="0.35">
      <c r="A1409" s="3" t="s">
        <v>916</v>
      </c>
      <c r="B1409">
        <v>31109</v>
      </c>
      <c r="C1409">
        <v>2022</v>
      </c>
      <c r="D1409">
        <v>2022</v>
      </c>
      <c r="E1409">
        <v>557</v>
      </c>
      <c r="F1409" s="3">
        <v>190273</v>
      </c>
      <c r="G1409" s="3">
        <v>292.7</v>
      </c>
      <c r="H1409">
        <f>VLOOKUP(B1409,vax!$B$2:$I$586,8, FALSE)</f>
        <v>173.27449390295476</v>
      </c>
    </row>
    <row r="1410" spans="1:8" x14ac:dyDescent="0.35">
      <c r="A1410" s="3" t="s">
        <v>1063</v>
      </c>
      <c r="B1410">
        <v>42071</v>
      </c>
      <c r="C1410">
        <v>2018</v>
      </c>
      <c r="D1410">
        <v>2018</v>
      </c>
      <c r="E1410">
        <v>926</v>
      </c>
      <c r="F1410" s="3">
        <v>303568</v>
      </c>
      <c r="G1410" s="3">
        <v>305</v>
      </c>
      <c r="H1410">
        <f>VLOOKUP(B1410,vax!$B$2:$I$586,8, FALSE)</f>
        <v>146.93858908614413</v>
      </c>
    </row>
    <row r="1411" spans="1:8" hidden="1" x14ac:dyDescent="0.35">
      <c r="A1411" s="3" t="s">
        <v>1063</v>
      </c>
      <c r="B1411">
        <v>42071</v>
      </c>
      <c r="C1411">
        <v>2019</v>
      </c>
      <c r="D1411">
        <v>2019</v>
      </c>
      <c r="E1411">
        <v>859</v>
      </c>
      <c r="F1411" s="3">
        <v>302840</v>
      </c>
      <c r="G1411" s="3">
        <v>283.60000000000002</v>
      </c>
      <c r="H1411">
        <f>VLOOKUP(B1411,vax!$B$2:$I$586,8, FALSE)</f>
        <v>146.93858908614413</v>
      </c>
    </row>
    <row r="1412" spans="1:8" hidden="1" x14ac:dyDescent="0.35">
      <c r="A1412" s="3" t="s">
        <v>1063</v>
      </c>
      <c r="B1412">
        <v>42071</v>
      </c>
      <c r="C1412">
        <v>2020</v>
      </c>
      <c r="D1412">
        <v>2020</v>
      </c>
      <c r="E1412">
        <v>1061</v>
      </c>
      <c r="F1412" s="3">
        <v>301454</v>
      </c>
      <c r="G1412" s="3">
        <v>352</v>
      </c>
      <c r="H1412">
        <f>VLOOKUP(B1412,vax!$B$2:$I$586,8, FALSE)</f>
        <v>146.93858908614413</v>
      </c>
    </row>
    <row r="1413" spans="1:8" hidden="1" x14ac:dyDescent="0.35">
      <c r="A1413" s="3" t="s">
        <v>1063</v>
      </c>
      <c r="B1413">
        <v>42071</v>
      </c>
      <c r="C1413">
        <v>2021</v>
      </c>
      <c r="D1413">
        <v>2021</v>
      </c>
      <c r="E1413">
        <v>1168</v>
      </c>
      <c r="F1413" s="3">
        <v>305717</v>
      </c>
      <c r="G1413" s="3">
        <v>382.1</v>
      </c>
      <c r="H1413">
        <f>VLOOKUP(B1413,vax!$B$2:$I$586,8, FALSE)</f>
        <v>146.93858908614413</v>
      </c>
    </row>
    <row r="1414" spans="1:8" hidden="1" x14ac:dyDescent="0.35">
      <c r="A1414" s="3" t="s">
        <v>1063</v>
      </c>
      <c r="B1414">
        <v>42071</v>
      </c>
      <c r="C1414">
        <v>2022</v>
      </c>
      <c r="D1414">
        <v>2022</v>
      </c>
      <c r="E1414">
        <v>1051</v>
      </c>
      <c r="F1414" s="3">
        <v>304658</v>
      </c>
      <c r="G1414" s="3">
        <v>345</v>
      </c>
      <c r="H1414">
        <f>VLOOKUP(B1414,vax!$B$2:$I$586,8, FALSE)</f>
        <v>146.93858908614413</v>
      </c>
    </row>
    <row r="1415" spans="1:8" x14ac:dyDescent="0.35">
      <c r="A1415" s="3" t="s">
        <v>1040</v>
      </c>
      <c r="B1415">
        <v>41039</v>
      </c>
      <c r="C1415">
        <v>2018</v>
      </c>
      <c r="D1415">
        <v>2018</v>
      </c>
      <c r="E1415">
        <v>775</v>
      </c>
      <c r="F1415" s="3">
        <v>224115</v>
      </c>
      <c r="G1415" s="3">
        <v>345.8</v>
      </c>
      <c r="H1415">
        <f>VLOOKUP(B1415,vax!$B$2:$I$586,8, FALSE)</f>
        <v>166.16394080667405</v>
      </c>
    </row>
    <row r="1416" spans="1:8" hidden="1" x14ac:dyDescent="0.35">
      <c r="A1416" s="3" t="s">
        <v>1040</v>
      </c>
      <c r="B1416">
        <v>41039</v>
      </c>
      <c r="C1416">
        <v>2019</v>
      </c>
      <c r="D1416">
        <v>2019</v>
      </c>
      <c r="E1416">
        <v>834</v>
      </c>
      <c r="F1416" s="3">
        <v>224306</v>
      </c>
      <c r="G1416" s="3">
        <v>371.8</v>
      </c>
      <c r="H1416">
        <f>VLOOKUP(B1416,vax!$B$2:$I$586,8, FALSE)</f>
        <v>166.16394080667405</v>
      </c>
    </row>
    <row r="1417" spans="1:8" hidden="1" x14ac:dyDescent="0.35">
      <c r="A1417" s="3" t="s">
        <v>1040</v>
      </c>
      <c r="B1417">
        <v>41039</v>
      </c>
      <c r="C1417">
        <v>2020</v>
      </c>
      <c r="D1417">
        <v>2020</v>
      </c>
      <c r="E1417">
        <v>875</v>
      </c>
      <c r="F1417" s="3">
        <v>223835</v>
      </c>
      <c r="G1417" s="3">
        <v>390.9</v>
      </c>
      <c r="H1417">
        <f>VLOOKUP(B1417,vax!$B$2:$I$586,8, FALSE)</f>
        <v>166.16394080667405</v>
      </c>
    </row>
    <row r="1418" spans="1:8" hidden="1" x14ac:dyDescent="0.35">
      <c r="A1418" s="3" t="s">
        <v>1040</v>
      </c>
      <c r="B1418">
        <v>41039</v>
      </c>
      <c r="C1418">
        <v>2021</v>
      </c>
      <c r="D1418">
        <v>2021</v>
      </c>
      <c r="E1418">
        <v>1053</v>
      </c>
      <c r="F1418" s="3">
        <v>224089</v>
      </c>
      <c r="G1418" s="3">
        <v>469.9</v>
      </c>
      <c r="H1418">
        <f>VLOOKUP(B1418,vax!$B$2:$I$586,8, FALSE)</f>
        <v>166.16394080667405</v>
      </c>
    </row>
    <row r="1419" spans="1:8" hidden="1" x14ac:dyDescent="0.35">
      <c r="A1419" s="3" t="s">
        <v>1040</v>
      </c>
      <c r="B1419">
        <v>41039</v>
      </c>
      <c r="C1419">
        <v>2022</v>
      </c>
      <c r="D1419">
        <v>2022</v>
      </c>
      <c r="E1419">
        <v>1018</v>
      </c>
      <c r="F1419" s="3">
        <v>222680</v>
      </c>
      <c r="G1419" s="3">
        <v>457.2</v>
      </c>
      <c r="H1419">
        <f>VLOOKUP(B1419,vax!$B$2:$I$586,8, FALSE)</f>
        <v>166.16394080667405</v>
      </c>
    </row>
    <row r="1420" spans="1:8" x14ac:dyDescent="0.35">
      <c r="A1420" s="3" t="s">
        <v>692</v>
      </c>
      <c r="B1420">
        <v>8069</v>
      </c>
      <c r="C1420">
        <v>2018</v>
      </c>
      <c r="D1420">
        <v>2018</v>
      </c>
      <c r="E1420">
        <v>515</v>
      </c>
      <c r="F1420" s="3">
        <v>214267</v>
      </c>
      <c r="G1420" s="3">
        <v>240.4</v>
      </c>
      <c r="H1420">
        <f>VLOOKUP(B1420,vax!$B$2:$I$586,8, FALSE)</f>
        <v>174.11442956959559</v>
      </c>
    </row>
    <row r="1421" spans="1:8" hidden="1" x14ac:dyDescent="0.35">
      <c r="A1421" s="3" t="s">
        <v>692</v>
      </c>
      <c r="B1421">
        <v>8069</v>
      </c>
      <c r="C1421">
        <v>2019</v>
      </c>
      <c r="D1421">
        <v>2019</v>
      </c>
      <c r="E1421">
        <v>495</v>
      </c>
      <c r="F1421" s="3">
        <v>217095</v>
      </c>
      <c r="G1421" s="3">
        <v>228</v>
      </c>
      <c r="H1421">
        <f>VLOOKUP(B1421,vax!$B$2:$I$586,8, FALSE)</f>
        <v>174.11442956959559</v>
      </c>
    </row>
    <row r="1422" spans="1:8" hidden="1" x14ac:dyDescent="0.35">
      <c r="A1422" s="3" t="s">
        <v>692</v>
      </c>
      <c r="B1422">
        <v>8069</v>
      </c>
      <c r="C1422">
        <v>2020</v>
      </c>
      <c r="D1422">
        <v>2020</v>
      </c>
      <c r="E1422">
        <v>589</v>
      </c>
      <c r="F1422" s="3">
        <v>218592</v>
      </c>
      <c r="G1422" s="3">
        <v>269.5</v>
      </c>
      <c r="H1422">
        <f>VLOOKUP(B1422,vax!$B$2:$I$586,8, FALSE)</f>
        <v>174.11442956959559</v>
      </c>
    </row>
    <row r="1423" spans="1:8" hidden="1" x14ac:dyDescent="0.35">
      <c r="A1423" s="3" t="s">
        <v>692</v>
      </c>
      <c r="B1423">
        <v>8069</v>
      </c>
      <c r="C1423">
        <v>2021</v>
      </c>
      <c r="D1423">
        <v>2021</v>
      </c>
      <c r="E1423">
        <v>633</v>
      </c>
      <c r="F1423" s="3">
        <v>219846</v>
      </c>
      <c r="G1423" s="3">
        <v>287.89999999999998</v>
      </c>
      <c r="H1423">
        <f>VLOOKUP(B1423,vax!$B$2:$I$586,8, FALSE)</f>
        <v>174.11442956959559</v>
      </c>
    </row>
    <row r="1424" spans="1:8" hidden="1" x14ac:dyDescent="0.35">
      <c r="A1424" s="3" t="s">
        <v>692</v>
      </c>
      <c r="B1424">
        <v>8069</v>
      </c>
      <c r="C1424">
        <v>2022</v>
      </c>
      <c r="D1424">
        <v>2022</v>
      </c>
      <c r="E1424">
        <v>554</v>
      </c>
      <c r="F1424" s="3">
        <v>222169</v>
      </c>
      <c r="G1424" s="3">
        <v>249.4</v>
      </c>
      <c r="H1424">
        <f>VLOOKUP(B1424,vax!$B$2:$I$586,8, FALSE)</f>
        <v>174.11442956959559</v>
      </c>
    </row>
    <row r="1425" spans="1:8" x14ac:dyDescent="0.35">
      <c r="A1425" s="3" t="s">
        <v>772</v>
      </c>
      <c r="B1425">
        <v>17099</v>
      </c>
      <c r="C1425">
        <v>2018</v>
      </c>
      <c r="D1425">
        <v>2018</v>
      </c>
      <c r="E1425">
        <v>296</v>
      </c>
      <c r="F1425" s="3">
        <v>62749</v>
      </c>
      <c r="G1425" s="3">
        <v>471.7</v>
      </c>
      <c r="H1425">
        <f>VLOOKUP(B1425,vax!$B$2:$I$586,8, FALSE)</f>
        <v>143.42764126811875</v>
      </c>
    </row>
    <row r="1426" spans="1:8" hidden="1" x14ac:dyDescent="0.35">
      <c r="A1426" s="3" t="s">
        <v>772</v>
      </c>
      <c r="B1426">
        <v>17099</v>
      </c>
      <c r="C1426">
        <v>2019</v>
      </c>
      <c r="D1426">
        <v>2019</v>
      </c>
      <c r="E1426">
        <v>280</v>
      </c>
      <c r="F1426" s="3">
        <v>62113</v>
      </c>
      <c r="G1426" s="3">
        <v>450.8</v>
      </c>
      <c r="H1426">
        <f>VLOOKUP(B1426,vax!$B$2:$I$586,8, FALSE)</f>
        <v>143.42764126811875</v>
      </c>
    </row>
    <row r="1427" spans="1:8" hidden="1" x14ac:dyDescent="0.35">
      <c r="A1427" s="3" t="s">
        <v>772</v>
      </c>
      <c r="B1427">
        <v>17099</v>
      </c>
      <c r="C1427">
        <v>2020</v>
      </c>
      <c r="D1427">
        <v>2020</v>
      </c>
      <c r="E1427">
        <v>287</v>
      </c>
      <c r="F1427" s="3">
        <v>61239</v>
      </c>
      <c r="G1427" s="3">
        <v>468.7</v>
      </c>
      <c r="H1427">
        <f>VLOOKUP(B1427,vax!$B$2:$I$586,8, FALSE)</f>
        <v>143.42764126811875</v>
      </c>
    </row>
    <row r="1428" spans="1:8" hidden="1" x14ac:dyDescent="0.35">
      <c r="A1428" s="3" t="s">
        <v>772</v>
      </c>
      <c r="B1428">
        <v>17099</v>
      </c>
      <c r="C1428">
        <v>2021</v>
      </c>
      <c r="D1428">
        <v>2021</v>
      </c>
      <c r="E1428">
        <v>334</v>
      </c>
      <c r="F1428" s="3">
        <v>62162</v>
      </c>
      <c r="G1428" s="3">
        <v>537.29999999999995</v>
      </c>
      <c r="H1428">
        <f>VLOOKUP(B1428,vax!$B$2:$I$586,8, FALSE)</f>
        <v>143.42764126811875</v>
      </c>
    </row>
    <row r="1429" spans="1:8" hidden="1" x14ac:dyDescent="0.35">
      <c r="A1429" s="3" t="s">
        <v>772</v>
      </c>
      <c r="B1429">
        <v>17099</v>
      </c>
      <c r="C1429">
        <v>2022</v>
      </c>
      <c r="D1429">
        <v>2022</v>
      </c>
      <c r="E1429">
        <v>312</v>
      </c>
      <c r="F1429" s="3">
        <v>61530</v>
      </c>
      <c r="G1429" s="3">
        <v>507.1</v>
      </c>
      <c r="H1429">
        <f>VLOOKUP(B1429,vax!$B$2:$I$586,8, FALSE)</f>
        <v>143.42764126811875</v>
      </c>
    </row>
    <row r="1430" spans="1:8" x14ac:dyDescent="0.35">
      <c r="A1430" s="3" t="s">
        <v>1064</v>
      </c>
      <c r="B1430">
        <v>42075</v>
      </c>
      <c r="C1430">
        <v>2018</v>
      </c>
      <c r="D1430">
        <v>2018</v>
      </c>
      <c r="E1430">
        <v>288</v>
      </c>
      <c r="F1430" s="3">
        <v>78327</v>
      </c>
      <c r="G1430" s="3">
        <v>367.7</v>
      </c>
      <c r="H1430">
        <f>VLOOKUP(B1430,vax!$B$2:$I$586,8, FALSE)</f>
        <v>134.36034664768124</v>
      </c>
    </row>
    <row r="1431" spans="1:8" hidden="1" x14ac:dyDescent="0.35">
      <c r="A1431" s="3" t="s">
        <v>1064</v>
      </c>
      <c r="B1431">
        <v>42075</v>
      </c>
      <c r="C1431">
        <v>2019</v>
      </c>
      <c r="D1431">
        <v>2019</v>
      </c>
      <c r="E1431">
        <v>293</v>
      </c>
      <c r="F1431" s="3">
        <v>78002</v>
      </c>
      <c r="G1431" s="3">
        <v>375.6</v>
      </c>
      <c r="H1431">
        <f>VLOOKUP(B1431,vax!$B$2:$I$586,8, FALSE)</f>
        <v>134.36034664768124</v>
      </c>
    </row>
    <row r="1432" spans="1:8" hidden="1" x14ac:dyDescent="0.35">
      <c r="A1432" s="3" t="s">
        <v>1064</v>
      </c>
      <c r="B1432">
        <v>42075</v>
      </c>
      <c r="C1432">
        <v>2020</v>
      </c>
      <c r="D1432">
        <v>2020</v>
      </c>
      <c r="E1432">
        <v>325</v>
      </c>
      <c r="F1432" s="3">
        <v>77786</v>
      </c>
      <c r="G1432" s="3">
        <v>417.8</v>
      </c>
      <c r="H1432">
        <f>VLOOKUP(B1432,vax!$B$2:$I$586,8, FALSE)</f>
        <v>134.36034664768124</v>
      </c>
    </row>
    <row r="1433" spans="1:8" hidden="1" x14ac:dyDescent="0.35">
      <c r="A1433" s="3" t="s">
        <v>1064</v>
      </c>
      <c r="B1433">
        <v>42075</v>
      </c>
      <c r="C1433">
        <v>2021</v>
      </c>
      <c r="D1433">
        <v>2021</v>
      </c>
      <c r="E1433">
        <v>343</v>
      </c>
      <c r="F1433" s="3">
        <v>79051</v>
      </c>
      <c r="G1433" s="3">
        <v>433.9</v>
      </c>
      <c r="H1433">
        <f>VLOOKUP(B1433,vax!$B$2:$I$586,8, FALSE)</f>
        <v>134.36034664768124</v>
      </c>
    </row>
    <row r="1434" spans="1:8" hidden="1" x14ac:dyDescent="0.35">
      <c r="A1434" s="3" t="s">
        <v>1064</v>
      </c>
      <c r="B1434">
        <v>42075</v>
      </c>
      <c r="C1434">
        <v>2022</v>
      </c>
      <c r="D1434">
        <v>2022</v>
      </c>
      <c r="E1434">
        <v>306</v>
      </c>
      <c r="F1434" s="3">
        <v>78762</v>
      </c>
      <c r="G1434" s="3">
        <v>388.5</v>
      </c>
      <c r="H1434">
        <f>VLOOKUP(B1434,vax!$B$2:$I$586,8, FALSE)</f>
        <v>134.36034664768124</v>
      </c>
    </row>
    <row r="1435" spans="1:8" x14ac:dyDescent="0.35">
      <c r="A1435" s="3" t="s">
        <v>625</v>
      </c>
      <c r="B1435">
        <v>1081</v>
      </c>
      <c r="C1435">
        <v>2018</v>
      </c>
      <c r="D1435">
        <v>2018</v>
      </c>
      <c r="E1435">
        <v>306</v>
      </c>
      <c r="F1435" s="3">
        <v>101882</v>
      </c>
      <c r="G1435" s="3">
        <v>300.3</v>
      </c>
      <c r="H1435">
        <f>VLOOKUP(B1435,vax!$B$2:$I$586,8, FALSE)</f>
        <v>96.471039859609348</v>
      </c>
    </row>
    <row r="1436" spans="1:8" hidden="1" x14ac:dyDescent="0.35">
      <c r="A1436" s="3" t="s">
        <v>625</v>
      </c>
      <c r="B1436">
        <v>1081</v>
      </c>
      <c r="C1436">
        <v>2019</v>
      </c>
      <c r="D1436">
        <v>2019</v>
      </c>
      <c r="E1436">
        <v>351</v>
      </c>
      <c r="F1436" s="3">
        <v>101778</v>
      </c>
      <c r="G1436" s="3">
        <v>344.9</v>
      </c>
      <c r="H1436">
        <f>VLOOKUP(B1436,vax!$B$2:$I$586,8, FALSE)</f>
        <v>96.471039859609348</v>
      </c>
    </row>
    <row r="1437" spans="1:8" hidden="1" x14ac:dyDescent="0.35">
      <c r="A1437" s="3" t="s">
        <v>625</v>
      </c>
      <c r="B1437">
        <v>1081</v>
      </c>
      <c r="C1437">
        <v>2020</v>
      </c>
      <c r="D1437">
        <v>2020</v>
      </c>
      <c r="E1437">
        <v>370</v>
      </c>
      <c r="F1437" s="3">
        <v>102817</v>
      </c>
      <c r="G1437" s="3">
        <v>359.9</v>
      </c>
      <c r="H1437">
        <f>VLOOKUP(B1437,vax!$B$2:$I$586,8, FALSE)</f>
        <v>96.471039859609348</v>
      </c>
    </row>
    <row r="1438" spans="1:8" hidden="1" x14ac:dyDescent="0.35">
      <c r="A1438" s="3" t="s">
        <v>625</v>
      </c>
      <c r="B1438">
        <v>1081</v>
      </c>
      <c r="C1438">
        <v>2021</v>
      </c>
      <c r="D1438">
        <v>2021</v>
      </c>
      <c r="E1438">
        <v>419</v>
      </c>
      <c r="F1438" s="3">
        <v>108800</v>
      </c>
      <c r="G1438" s="3">
        <v>385.1</v>
      </c>
      <c r="H1438">
        <f>VLOOKUP(B1438,vax!$B$2:$I$586,8, FALSE)</f>
        <v>96.471039859609348</v>
      </c>
    </row>
    <row r="1439" spans="1:8" hidden="1" x14ac:dyDescent="0.35">
      <c r="A1439" s="3" t="s">
        <v>625</v>
      </c>
      <c r="B1439">
        <v>1081</v>
      </c>
      <c r="C1439">
        <v>2022</v>
      </c>
      <c r="D1439">
        <v>2022</v>
      </c>
      <c r="E1439">
        <v>412</v>
      </c>
      <c r="F1439" s="3">
        <v>110883</v>
      </c>
      <c r="G1439" s="3">
        <v>371.6</v>
      </c>
      <c r="H1439">
        <f>VLOOKUP(B1439,vax!$B$2:$I$586,8, FALSE)</f>
        <v>96.471039859609348</v>
      </c>
    </row>
    <row r="1440" spans="1:8" x14ac:dyDescent="0.35">
      <c r="A1440" s="3" t="s">
        <v>724</v>
      </c>
      <c r="B1440">
        <v>12071</v>
      </c>
      <c r="C1440">
        <v>2018</v>
      </c>
      <c r="D1440">
        <v>2018</v>
      </c>
      <c r="E1440">
        <v>1615</v>
      </c>
      <c r="F1440" s="3">
        <v>391326</v>
      </c>
      <c r="G1440" s="3">
        <v>412.7</v>
      </c>
      <c r="H1440">
        <f>VLOOKUP(B1440,vax!$B$2:$I$586,8, FALSE)</f>
        <v>140.89652697630663</v>
      </c>
    </row>
    <row r="1441" spans="1:8" hidden="1" x14ac:dyDescent="0.35">
      <c r="A1441" s="3" t="s">
        <v>724</v>
      </c>
      <c r="B1441">
        <v>12071</v>
      </c>
      <c r="C1441">
        <v>2019</v>
      </c>
      <c r="D1441">
        <v>2019</v>
      </c>
      <c r="E1441">
        <v>1527</v>
      </c>
      <c r="F1441" s="3">
        <v>397455</v>
      </c>
      <c r="G1441" s="3">
        <v>384.2</v>
      </c>
      <c r="H1441">
        <f>VLOOKUP(B1441,vax!$B$2:$I$586,8, FALSE)</f>
        <v>140.89652697630663</v>
      </c>
    </row>
    <row r="1442" spans="1:8" hidden="1" x14ac:dyDescent="0.35">
      <c r="A1442" s="3" t="s">
        <v>724</v>
      </c>
      <c r="B1442">
        <v>12071</v>
      </c>
      <c r="C1442">
        <v>2020</v>
      </c>
      <c r="D1442">
        <v>2020</v>
      </c>
      <c r="E1442">
        <v>1828</v>
      </c>
      <c r="F1442" s="3">
        <v>406817</v>
      </c>
      <c r="G1442" s="3">
        <v>449.3</v>
      </c>
      <c r="H1442">
        <f>VLOOKUP(B1442,vax!$B$2:$I$586,8, FALSE)</f>
        <v>140.89652697630663</v>
      </c>
    </row>
    <row r="1443" spans="1:8" hidden="1" x14ac:dyDescent="0.35">
      <c r="A1443" s="3" t="s">
        <v>724</v>
      </c>
      <c r="B1443">
        <v>12071</v>
      </c>
      <c r="C1443">
        <v>2021</v>
      </c>
      <c r="D1443">
        <v>2021</v>
      </c>
      <c r="E1443">
        <v>2152</v>
      </c>
      <c r="F1443" s="3">
        <v>407870</v>
      </c>
      <c r="G1443" s="3">
        <v>527.6</v>
      </c>
      <c r="H1443">
        <f>VLOOKUP(B1443,vax!$B$2:$I$586,8, FALSE)</f>
        <v>140.89652697630663</v>
      </c>
    </row>
    <row r="1444" spans="1:8" hidden="1" x14ac:dyDescent="0.35">
      <c r="A1444" s="3" t="s">
        <v>724</v>
      </c>
      <c r="B1444">
        <v>12071</v>
      </c>
      <c r="C1444">
        <v>2022</v>
      </c>
      <c r="D1444">
        <v>2022</v>
      </c>
      <c r="E1444">
        <v>1817</v>
      </c>
      <c r="F1444" s="3">
        <v>425528</v>
      </c>
      <c r="G1444" s="3">
        <v>427</v>
      </c>
      <c r="H1444">
        <f>VLOOKUP(B1444,vax!$B$2:$I$586,8, FALSE)</f>
        <v>140.89652697630663</v>
      </c>
    </row>
    <row r="1445" spans="1:8" x14ac:dyDescent="0.35">
      <c r="A1445" s="3" t="s">
        <v>1065</v>
      </c>
      <c r="B1445">
        <v>42077</v>
      </c>
      <c r="C1445">
        <v>2018</v>
      </c>
      <c r="D1445">
        <v>2018</v>
      </c>
      <c r="E1445">
        <v>747</v>
      </c>
      <c r="F1445" s="3">
        <v>213709</v>
      </c>
      <c r="G1445" s="3">
        <v>349.5</v>
      </c>
      <c r="H1445">
        <f>VLOOKUP(B1445,vax!$B$2:$I$586,8, FALSE)</f>
        <v>185.57630219543694</v>
      </c>
    </row>
    <row r="1446" spans="1:8" hidden="1" x14ac:dyDescent="0.35">
      <c r="A1446" s="3" t="s">
        <v>1065</v>
      </c>
      <c r="B1446">
        <v>42077</v>
      </c>
      <c r="C1446">
        <v>2019</v>
      </c>
      <c r="D1446">
        <v>2019</v>
      </c>
      <c r="E1446">
        <v>682</v>
      </c>
      <c r="F1446" s="3">
        <v>213222</v>
      </c>
      <c r="G1446" s="3">
        <v>319.89999999999998</v>
      </c>
      <c r="H1446">
        <f>VLOOKUP(B1446,vax!$B$2:$I$586,8, FALSE)</f>
        <v>185.57630219543694</v>
      </c>
    </row>
    <row r="1447" spans="1:8" hidden="1" x14ac:dyDescent="0.35">
      <c r="A1447" s="3" t="s">
        <v>1065</v>
      </c>
      <c r="B1447">
        <v>42077</v>
      </c>
      <c r="C1447">
        <v>2020</v>
      </c>
      <c r="D1447">
        <v>2020</v>
      </c>
      <c r="E1447">
        <v>823</v>
      </c>
      <c r="F1447" s="3">
        <v>212987</v>
      </c>
      <c r="G1447" s="3">
        <v>386.4</v>
      </c>
      <c r="H1447">
        <f>VLOOKUP(B1447,vax!$B$2:$I$586,8, FALSE)</f>
        <v>185.57630219543694</v>
      </c>
    </row>
    <row r="1448" spans="1:8" hidden="1" x14ac:dyDescent="0.35">
      <c r="A1448" s="3" t="s">
        <v>1065</v>
      </c>
      <c r="B1448">
        <v>42077</v>
      </c>
      <c r="C1448">
        <v>2021</v>
      </c>
      <c r="D1448">
        <v>2021</v>
      </c>
      <c r="E1448">
        <v>848</v>
      </c>
      <c r="F1448" s="3">
        <v>215961</v>
      </c>
      <c r="G1448" s="3">
        <v>392.7</v>
      </c>
      <c r="H1448">
        <f>VLOOKUP(B1448,vax!$B$2:$I$586,8, FALSE)</f>
        <v>185.57630219543694</v>
      </c>
    </row>
    <row r="1449" spans="1:8" hidden="1" x14ac:dyDescent="0.35">
      <c r="A1449" s="3" t="s">
        <v>1065</v>
      </c>
      <c r="B1449">
        <v>42077</v>
      </c>
      <c r="C1449">
        <v>2022</v>
      </c>
      <c r="D1449">
        <v>2022</v>
      </c>
      <c r="E1449">
        <v>739</v>
      </c>
      <c r="F1449" s="3">
        <v>216605</v>
      </c>
      <c r="G1449" s="3">
        <v>341.2</v>
      </c>
      <c r="H1449">
        <f>VLOOKUP(B1449,vax!$B$2:$I$586,8, FALSE)</f>
        <v>185.57630219543694</v>
      </c>
    </row>
    <row r="1450" spans="1:8" x14ac:dyDescent="0.35">
      <c r="A1450" s="3" t="s">
        <v>725</v>
      </c>
      <c r="B1450">
        <v>12073</v>
      </c>
      <c r="C1450">
        <v>2018</v>
      </c>
      <c r="D1450">
        <v>2018</v>
      </c>
      <c r="E1450">
        <v>510</v>
      </c>
      <c r="F1450" s="3">
        <v>182290</v>
      </c>
      <c r="G1450" s="3">
        <v>279.8</v>
      </c>
      <c r="H1450">
        <f>VLOOKUP(B1450,vax!$B$2:$I$586,8, FALSE)</f>
        <v>136.91552935476057</v>
      </c>
    </row>
    <row r="1451" spans="1:8" hidden="1" x14ac:dyDescent="0.35">
      <c r="A1451" s="3" t="s">
        <v>725</v>
      </c>
      <c r="B1451">
        <v>12073</v>
      </c>
      <c r="C1451">
        <v>2019</v>
      </c>
      <c r="D1451">
        <v>2019</v>
      </c>
      <c r="E1451">
        <v>512</v>
      </c>
      <c r="F1451" s="3">
        <v>181523</v>
      </c>
      <c r="G1451" s="3">
        <v>282.10000000000002</v>
      </c>
      <c r="H1451">
        <f>VLOOKUP(B1451,vax!$B$2:$I$586,8, FALSE)</f>
        <v>136.91552935476057</v>
      </c>
    </row>
    <row r="1452" spans="1:8" hidden="1" x14ac:dyDescent="0.35">
      <c r="A1452" s="3" t="s">
        <v>725</v>
      </c>
      <c r="B1452">
        <v>12073</v>
      </c>
      <c r="C1452">
        <v>2020</v>
      </c>
      <c r="D1452">
        <v>2020</v>
      </c>
      <c r="E1452">
        <v>631</v>
      </c>
      <c r="F1452" s="3">
        <v>181636</v>
      </c>
      <c r="G1452" s="3">
        <v>347.4</v>
      </c>
      <c r="H1452">
        <f>VLOOKUP(B1452,vax!$B$2:$I$586,8, FALSE)</f>
        <v>136.91552935476057</v>
      </c>
    </row>
    <row r="1453" spans="1:8" hidden="1" x14ac:dyDescent="0.35">
      <c r="A1453" s="3" t="s">
        <v>725</v>
      </c>
      <c r="B1453">
        <v>12073</v>
      </c>
      <c r="C1453">
        <v>2021</v>
      </c>
      <c r="D1453">
        <v>2021</v>
      </c>
      <c r="E1453">
        <v>721</v>
      </c>
      <c r="F1453" s="3">
        <v>179017</v>
      </c>
      <c r="G1453" s="3">
        <v>402.8</v>
      </c>
      <c r="H1453">
        <f>VLOOKUP(B1453,vax!$B$2:$I$586,8, FALSE)</f>
        <v>136.91552935476057</v>
      </c>
    </row>
    <row r="1454" spans="1:8" hidden="1" x14ac:dyDescent="0.35">
      <c r="A1454" s="3" t="s">
        <v>725</v>
      </c>
      <c r="B1454">
        <v>12073</v>
      </c>
      <c r="C1454">
        <v>2022</v>
      </c>
      <c r="D1454">
        <v>2022</v>
      </c>
      <c r="E1454">
        <v>619</v>
      </c>
      <c r="F1454" s="3">
        <v>180677</v>
      </c>
      <c r="G1454" s="3">
        <v>342.6</v>
      </c>
      <c r="H1454">
        <f>VLOOKUP(B1454,vax!$B$2:$I$586,8, FALSE)</f>
        <v>136.91552935476057</v>
      </c>
    </row>
    <row r="1455" spans="1:8" x14ac:dyDescent="0.35">
      <c r="A1455" s="3" t="s">
        <v>1089</v>
      </c>
      <c r="B1455">
        <v>45063</v>
      </c>
      <c r="C1455">
        <v>2018</v>
      </c>
      <c r="D1455">
        <v>2018</v>
      </c>
      <c r="E1455">
        <v>703</v>
      </c>
      <c r="F1455" s="3">
        <v>173918</v>
      </c>
      <c r="G1455" s="3">
        <v>404.2</v>
      </c>
      <c r="H1455">
        <f>VLOOKUP(B1455,vax!$B$2:$I$586,8, FALSE)</f>
        <v>135.9394460426104</v>
      </c>
    </row>
    <row r="1456" spans="1:8" hidden="1" x14ac:dyDescent="0.35">
      <c r="A1456" s="3" t="s">
        <v>1089</v>
      </c>
      <c r="B1456">
        <v>45063</v>
      </c>
      <c r="C1456">
        <v>2019</v>
      </c>
      <c r="D1456">
        <v>2019</v>
      </c>
      <c r="E1456">
        <v>711</v>
      </c>
      <c r="F1456" s="3">
        <v>175148</v>
      </c>
      <c r="G1456" s="3">
        <v>405.9</v>
      </c>
      <c r="H1456">
        <f>VLOOKUP(B1456,vax!$B$2:$I$586,8, FALSE)</f>
        <v>135.9394460426104</v>
      </c>
    </row>
    <row r="1457" spans="1:8" hidden="1" x14ac:dyDescent="0.35">
      <c r="A1457" s="3" t="s">
        <v>1089</v>
      </c>
      <c r="B1457">
        <v>45063</v>
      </c>
      <c r="C1457">
        <v>2020</v>
      </c>
      <c r="D1457">
        <v>2020</v>
      </c>
      <c r="E1457">
        <v>776</v>
      </c>
      <c r="F1457" s="3">
        <v>177390</v>
      </c>
      <c r="G1457" s="3">
        <v>437.5</v>
      </c>
      <c r="H1457">
        <f>VLOOKUP(B1457,vax!$B$2:$I$586,8, FALSE)</f>
        <v>135.9394460426104</v>
      </c>
    </row>
    <row r="1458" spans="1:8" hidden="1" x14ac:dyDescent="0.35">
      <c r="A1458" s="3" t="s">
        <v>1089</v>
      </c>
      <c r="B1458">
        <v>45063</v>
      </c>
      <c r="C1458">
        <v>2021</v>
      </c>
      <c r="D1458">
        <v>2021</v>
      </c>
      <c r="E1458">
        <v>898</v>
      </c>
      <c r="F1458" s="3">
        <v>175033</v>
      </c>
      <c r="G1458" s="3">
        <v>513</v>
      </c>
      <c r="H1458">
        <f>VLOOKUP(B1458,vax!$B$2:$I$586,8, FALSE)</f>
        <v>135.9394460426104</v>
      </c>
    </row>
    <row r="1459" spans="1:8" hidden="1" x14ac:dyDescent="0.35">
      <c r="A1459" s="3" t="s">
        <v>1089</v>
      </c>
      <c r="B1459">
        <v>45063</v>
      </c>
      <c r="C1459">
        <v>2022</v>
      </c>
      <c r="D1459">
        <v>2022</v>
      </c>
      <c r="E1459">
        <v>846</v>
      </c>
      <c r="F1459" s="3">
        <v>176972</v>
      </c>
      <c r="G1459" s="3">
        <v>478</v>
      </c>
      <c r="H1459">
        <f>VLOOKUP(B1459,vax!$B$2:$I$586,8, FALSE)</f>
        <v>135.9394460426104</v>
      </c>
    </row>
    <row r="1460" spans="1:8" x14ac:dyDescent="0.35">
      <c r="A1460" s="3" t="s">
        <v>1016</v>
      </c>
      <c r="B1460">
        <v>39089</v>
      </c>
      <c r="C1460">
        <v>2018</v>
      </c>
      <c r="D1460">
        <v>2018</v>
      </c>
      <c r="E1460">
        <v>408</v>
      </c>
      <c r="F1460" s="3">
        <v>101359</v>
      </c>
      <c r="G1460" s="3">
        <v>402.5</v>
      </c>
      <c r="H1460">
        <f>VLOOKUP(B1460,vax!$B$2:$I$586,8, FALSE)</f>
        <v>134.49333833739914</v>
      </c>
    </row>
    <row r="1461" spans="1:8" hidden="1" x14ac:dyDescent="0.35">
      <c r="A1461" s="3" t="s">
        <v>1016</v>
      </c>
      <c r="B1461">
        <v>39089</v>
      </c>
      <c r="C1461">
        <v>2019</v>
      </c>
      <c r="D1461">
        <v>2019</v>
      </c>
      <c r="E1461">
        <v>430</v>
      </c>
      <c r="F1461" s="3">
        <v>101832</v>
      </c>
      <c r="G1461" s="3">
        <v>422.3</v>
      </c>
      <c r="H1461">
        <f>VLOOKUP(B1461,vax!$B$2:$I$586,8, FALSE)</f>
        <v>134.49333833739914</v>
      </c>
    </row>
    <row r="1462" spans="1:8" hidden="1" x14ac:dyDescent="0.35">
      <c r="A1462" s="3" t="s">
        <v>1016</v>
      </c>
      <c r="B1462">
        <v>39089</v>
      </c>
      <c r="C1462">
        <v>2020</v>
      </c>
      <c r="D1462">
        <v>2020</v>
      </c>
      <c r="E1462">
        <v>460</v>
      </c>
      <c r="F1462" s="3">
        <v>102054</v>
      </c>
      <c r="G1462" s="3">
        <v>450.7</v>
      </c>
      <c r="H1462">
        <f>VLOOKUP(B1462,vax!$B$2:$I$586,8, FALSE)</f>
        <v>134.49333833739914</v>
      </c>
    </row>
    <row r="1463" spans="1:8" hidden="1" x14ac:dyDescent="0.35">
      <c r="A1463" s="3" t="s">
        <v>1016</v>
      </c>
      <c r="B1463">
        <v>39089</v>
      </c>
      <c r="C1463">
        <v>2021</v>
      </c>
      <c r="D1463">
        <v>2021</v>
      </c>
      <c r="E1463">
        <v>574</v>
      </c>
      <c r="F1463" s="3">
        <v>103315</v>
      </c>
      <c r="G1463" s="3">
        <v>555.6</v>
      </c>
      <c r="H1463">
        <f>VLOOKUP(B1463,vax!$B$2:$I$586,8, FALSE)</f>
        <v>134.49333833739914</v>
      </c>
    </row>
    <row r="1464" spans="1:8" hidden="1" x14ac:dyDescent="0.35">
      <c r="A1464" s="3" t="s">
        <v>1016</v>
      </c>
      <c r="B1464">
        <v>39089</v>
      </c>
      <c r="C1464">
        <v>2022</v>
      </c>
      <c r="D1464">
        <v>2022</v>
      </c>
      <c r="E1464">
        <v>443</v>
      </c>
      <c r="F1464" s="3">
        <v>103906</v>
      </c>
      <c r="G1464" s="3">
        <v>426.3</v>
      </c>
      <c r="H1464">
        <f>VLOOKUP(B1464,vax!$B$2:$I$586,8, FALSE)</f>
        <v>134.49333833739914</v>
      </c>
    </row>
    <row r="1465" spans="1:8" x14ac:dyDescent="0.35">
      <c r="A1465" s="3" t="s">
        <v>803</v>
      </c>
      <c r="B1465">
        <v>19113</v>
      </c>
      <c r="C1465">
        <v>2018</v>
      </c>
      <c r="D1465">
        <v>2018</v>
      </c>
      <c r="E1465">
        <v>412</v>
      </c>
      <c r="F1465" s="3">
        <v>131874</v>
      </c>
      <c r="G1465" s="3">
        <v>312.39999999999998</v>
      </c>
      <c r="H1465">
        <f>VLOOKUP(B1465,vax!$B$2:$I$586,8, FALSE)</f>
        <v>177.73482349179591</v>
      </c>
    </row>
    <row r="1466" spans="1:8" hidden="1" x14ac:dyDescent="0.35">
      <c r="A1466" s="3" t="s">
        <v>803</v>
      </c>
      <c r="B1466">
        <v>19113</v>
      </c>
      <c r="C1466">
        <v>2019</v>
      </c>
      <c r="D1466">
        <v>2019</v>
      </c>
      <c r="E1466">
        <v>425</v>
      </c>
      <c r="F1466" s="3">
        <v>131904</v>
      </c>
      <c r="G1466" s="3">
        <v>322.2</v>
      </c>
      <c r="H1466">
        <f>VLOOKUP(B1466,vax!$B$2:$I$586,8, FALSE)</f>
        <v>177.73482349179591</v>
      </c>
    </row>
    <row r="1467" spans="1:8" hidden="1" x14ac:dyDescent="0.35">
      <c r="A1467" s="3" t="s">
        <v>803</v>
      </c>
      <c r="B1467">
        <v>19113</v>
      </c>
      <c r="C1467">
        <v>2020</v>
      </c>
      <c r="D1467">
        <v>2020</v>
      </c>
      <c r="E1467">
        <v>482</v>
      </c>
      <c r="F1467" s="3">
        <v>132410</v>
      </c>
      <c r="G1467" s="3">
        <v>364</v>
      </c>
      <c r="H1467">
        <f>VLOOKUP(B1467,vax!$B$2:$I$586,8, FALSE)</f>
        <v>177.73482349179591</v>
      </c>
    </row>
    <row r="1468" spans="1:8" hidden="1" x14ac:dyDescent="0.35">
      <c r="A1468" s="3" t="s">
        <v>803</v>
      </c>
      <c r="B1468">
        <v>19113</v>
      </c>
      <c r="C1468">
        <v>2021</v>
      </c>
      <c r="D1468">
        <v>2021</v>
      </c>
      <c r="E1468">
        <v>499</v>
      </c>
      <c r="F1468" s="3">
        <v>132819</v>
      </c>
      <c r="G1468" s="3">
        <v>375.7</v>
      </c>
      <c r="H1468">
        <f>VLOOKUP(B1468,vax!$B$2:$I$586,8, FALSE)</f>
        <v>177.73482349179591</v>
      </c>
    </row>
    <row r="1469" spans="1:8" hidden="1" x14ac:dyDescent="0.35">
      <c r="A1469" s="3" t="s">
        <v>803</v>
      </c>
      <c r="B1469">
        <v>19113</v>
      </c>
      <c r="C1469">
        <v>2022</v>
      </c>
      <c r="D1469">
        <v>2022</v>
      </c>
      <c r="E1469">
        <v>490</v>
      </c>
      <c r="F1469" s="3">
        <v>132320</v>
      </c>
      <c r="G1469" s="3">
        <v>370.3</v>
      </c>
      <c r="H1469">
        <f>VLOOKUP(B1469,vax!$B$2:$I$586,8, FALSE)</f>
        <v>177.73482349179591</v>
      </c>
    </row>
    <row r="1470" spans="1:8" x14ac:dyDescent="0.35">
      <c r="A1470" s="3" t="s">
        <v>1041</v>
      </c>
      <c r="B1470">
        <v>41043</v>
      </c>
      <c r="C1470">
        <v>2018</v>
      </c>
      <c r="D1470">
        <v>2018</v>
      </c>
      <c r="E1470">
        <v>286</v>
      </c>
      <c r="F1470" s="3">
        <v>72299</v>
      </c>
      <c r="G1470" s="3">
        <v>395.6</v>
      </c>
      <c r="H1470">
        <f>VLOOKUP(B1470,vax!$B$2:$I$586,8, FALSE)</f>
        <v>137.00647738171881</v>
      </c>
    </row>
    <row r="1471" spans="1:8" hidden="1" x14ac:dyDescent="0.35">
      <c r="A1471" s="3" t="s">
        <v>1041</v>
      </c>
      <c r="B1471">
        <v>41043</v>
      </c>
      <c r="C1471">
        <v>2019</v>
      </c>
      <c r="D1471">
        <v>2019</v>
      </c>
      <c r="E1471">
        <v>304</v>
      </c>
      <c r="F1471" s="3">
        <v>73434</v>
      </c>
      <c r="G1471" s="3">
        <v>414</v>
      </c>
      <c r="H1471">
        <f>VLOOKUP(B1471,vax!$B$2:$I$586,8, FALSE)</f>
        <v>137.00647738171881</v>
      </c>
    </row>
    <row r="1472" spans="1:8" hidden="1" x14ac:dyDescent="0.35">
      <c r="A1472" s="3" t="s">
        <v>1041</v>
      </c>
      <c r="B1472">
        <v>41043</v>
      </c>
      <c r="C1472">
        <v>2020</v>
      </c>
      <c r="D1472">
        <v>2020</v>
      </c>
      <c r="E1472">
        <v>304</v>
      </c>
      <c r="F1472" s="3">
        <v>74045</v>
      </c>
      <c r="G1472" s="3">
        <v>410.6</v>
      </c>
      <c r="H1472">
        <f>VLOOKUP(B1472,vax!$B$2:$I$586,8, FALSE)</f>
        <v>137.00647738171881</v>
      </c>
    </row>
    <row r="1473" spans="1:8" hidden="1" x14ac:dyDescent="0.35">
      <c r="A1473" s="3" t="s">
        <v>1041</v>
      </c>
      <c r="B1473">
        <v>41043</v>
      </c>
      <c r="C1473">
        <v>2021</v>
      </c>
      <c r="D1473">
        <v>2021</v>
      </c>
      <c r="E1473">
        <v>401</v>
      </c>
      <c r="F1473" s="3">
        <v>73392</v>
      </c>
      <c r="G1473" s="3">
        <v>546.4</v>
      </c>
      <c r="H1473">
        <f>VLOOKUP(B1473,vax!$B$2:$I$586,8, FALSE)</f>
        <v>137.00647738171881</v>
      </c>
    </row>
    <row r="1474" spans="1:8" hidden="1" x14ac:dyDescent="0.35">
      <c r="A1474" s="3" t="s">
        <v>1041</v>
      </c>
      <c r="B1474">
        <v>41043</v>
      </c>
      <c r="C1474">
        <v>2022</v>
      </c>
      <c r="D1474">
        <v>2022</v>
      </c>
      <c r="E1474">
        <v>326</v>
      </c>
      <c r="F1474" s="3">
        <v>73895</v>
      </c>
      <c r="G1474" s="3">
        <v>441.2</v>
      </c>
      <c r="H1474">
        <f>VLOOKUP(B1474,vax!$B$2:$I$586,8, FALSE)</f>
        <v>137.00647738171881</v>
      </c>
    </row>
    <row r="1475" spans="1:8" x14ac:dyDescent="0.35">
      <c r="A1475" s="3" t="s">
        <v>698</v>
      </c>
      <c r="B1475">
        <v>9005</v>
      </c>
      <c r="C1475">
        <v>2018</v>
      </c>
      <c r="D1475">
        <v>2018</v>
      </c>
      <c r="E1475">
        <v>393</v>
      </c>
      <c r="F1475" s="3">
        <v>105863</v>
      </c>
      <c r="G1475" s="3">
        <v>371.2</v>
      </c>
      <c r="H1475">
        <f>VLOOKUP(B1475,vax!$B$2:$I$586,8, FALSE)</f>
        <v>194.13975218362788</v>
      </c>
    </row>
    <row r="1476" spans="1:8" hidden="1" x14ac:dyDescent="0.35">
      <c r="A1476" s="3" t="s">
        <v>698</v>
      </c>
      <c r="B1476">
        <v>9005</v>
      </c>
      <c r="C1476">
        <v>2019</v>
      </c>
      <c r="D1476">
        <v>2019</v>
      </c>
      <c r="E1476">
        <v>390</v>
      </c>
      <c r="F1476" s="3">
        <v>104542</v>
      </c>
      <c r="G1476" s="3">
        <v>373.1</v>
      </c>
      <c r="H1476">
        <f>VLOOKUP(B1476,vax!$B$2:$I$586,8, FALSE)</f>
        <v>194.13975218362788</v>
      </c>
    </row>
    <row r="1477" spans="1:8" hidden="1" x14ac:dyDescent="0.35">
      <c r="A1477" s="3" t="s">
        <v>698</v>
      </c>
      <c r="B1477">
        <v>9005</v>
      </c>
      <c r="C1477">
        <v>2020</v>
      </c>
      <c r="D1477">
        <v>2020</v>
      </c>
      <c r="E1477">
        <v>455</v>
      </c>
      <c r="F1477" s="3">
        <v>103538</v>
      </c>
      <c r="G1477" s="3">
        <v>439.5</v>
      </c>
      <c r="H1477">
        <f>VLOOKUP(B1477,vax!$B$2:$I$586,8, FALSE)</f>
        <v>194.13975218362788</v>
      </c>
    </row>
    <row r="1478" spans="1:8" hidden="1" x14ac:dyDescent="0.35">
      <c r="A1478" s="3" t="s">
        <v>698</v>
      </c>
      <c r="B1478">
        <v>9005</v>
      </c>
      <c r="C1478">
        <v>2021</v>
      </c>
      <c r="D1478">
        <v>2021</v>
      </c>
      <c r="E1478">
        <v>461</v>
      </c>
      <c r="F1478" s="3">
        <v>106577</v>
      </c>
      <c r="G1478" s="3">
        <v>432.6</v>
      </c>
      <c r="H1478">
        <f>VLOOKUP(B1478,vax!$B$2:$I$586,8, FALSE)</f>
        <v>194.13975218362788</v>
      </c>
    </row>
    <row r="1479" spans="1:8" x14ac:dyDescent="0.35">
      <c r="A1479" s="3" t="s">
        <v>872</v>
      </c>
      <c r="B1479">
        <v>26093</v>
      </c>
      <c r="C1479">
        <v>2018</v>
      </c>
      <c r="D1479">
        <v>2018</v>
      </c>
      <c r="E1479">
        <v>299</v>
      </c>
      <c r="F1479" s="3">
        <v>113176</v>
      </c>
      <c r="G1479" s="3">
        <v>264.2</v>
      </c>
      <c r="H1479">
        <f>VLOOKUP(B1479,vax!$B$2:$I$586,8, FALSE)</f>
        <v>151.78342161872612</v>
      </c>
    </row>
    <row r="1480" spans="1:8" hidden="1" x14ac:dyDescent="0.35">
      <c r="A1480" s="3" t="s">
        <v>872</v>
      </c>
      <c r="B1480">
        <v>26093</v>
      </c>
      <c r="C1480">
        <v>2019</v>
      </c>
      <c r="D1480">
        <v>2019</v>
      </c>
      <c r="E1480">
        <v>306</v>
      </c>
      <c r="F1480" s="3">
        <v>113163</v>
      </c>
      <c r="G1480" s="3">
        <v>270.39999999999998</v>
      </c>
      <c r="H1480">
        <f>VLOOKUP(B1480,vax!$B$2:$I$586,8, FALSE)</f>
        <v>151.78342161872612</v>
      </c>
    </row>
    <row r="1481" spans="1:8" hidden="1" x14ac:dyDescent="0.35">
      <c r="A1481" s="3" t="s">
        <v>872</v>
      </c>
      <c r="B1481">
        <v>26093</v>
      </c>
      <c r="C1481">
        <v>2020</v>
      </c>
      <c r="D1481">
        <v>2020</v>
      </c>
      <c r="E1481">
        <v>360</v>
      </c>
      <c r="F1481" s="3">
        <v>112746</v>
      </c>
      <c r="G1481" s="3">
        <v>319.3</v>
      </c>
      <c r="H1481">
        <f>VLOOKUP(B1481,vax!$B$2:$I$586,8, FALSE)</f>
        <v>151.78342161872612</v>
      </c>
    </row>
    <row r="1482" spans="1:8" hidden="1" x14ac:dyDescent="0.35">
      <c r="A1482" s="3" t="s">
        <v>872</v>
      </c>
      <c r="B1482">
        <v>26093</v>
      </c>
      <c r="C1482">
        <v>2021</v>
      </c>
      <c r="D1482">
        <v>2021</v>
      </c>
      <c r="E1482">
        <v>405</v>
      </c>
      <c r="F1482" s="3">
        <v>114047</v>
      </c>
      <c r="G1482" s="3">
        <v>355.1</v>
      </c>
      <c r="H1482">
        <f>VLOOKUP(B1482,vax!$B$2:$I$586,8, FALSE)</f>
        <v>151.78342161872612</v>
      </c>
    </row>
    <row r="1483" spans="1:8" hidden="1" x14ac:dyDescent="0.35">
      <c r="A1483" s="3" t="s">
        <v>872</v>
      </c>
      <c r="B1483">
        <v>26093</v>
      </c>
      <c r="C1483">
        <v>2022</v>
      </c>
      <c r="D1483">
        <v>2022</v>
      </c>
      <c r="E1483">
        <v>330</v>
      </c>
      <c r="F1483" s="3">
        <v>114077</v>
      </c>
      <c r="G1483" s="3">
        <v>289.3</v>
      </c>
      <c r="H1483">
        <f>VLOOKUP(B1483,vax!$B$2:$I$586,8, FALSE)</f>
        <v>151.78342161872612</v>
      </c>
    </row>
    <row r="1484" spans="1:8" x14ac:dyDescent="0.35">
      <c r="A1484" s="3" t="s">
        <v>826</v>
      </c>
      <c r="B1484">
        <v>22063</v>
      </c>
      <c r="C1484">
        <v>2018</v>
      </c>
      <c r="D1484">
        <v>2018</v>
      </c>
      <c r="E1484">
        <v>372</v>
      </c>
      <c r="F1484" s="3">
        <v>82284</v>
      </c>
      <c r="G1484" s="3">
        <v>452.1</v>
      </c>
      <c r="H1484">
        <f>VLOOKUP(B1484,vax!$B$2:$I$586,8, FALSE)</f>
        <v>98.62209066109466</v>
      </c>
    </row>
    <row r="1485" spans="1:8" hidden="1" x14ac:dyDescent="0.35">
      <c r="A1485" s="3" t="s">
        <v>826</v>
      </c>
      <c r="B1485">
        <v>22063</v>
      </c>
      <c r="C1485">
        <v>2019</v>
      </c>
      <c r="D1485">
        <v>2019</v>
      </c>
      <c r="E1485">
        <v>361</v>
      </c>
      <c r="F1485" s="3">
        <v>82960</v>
      </c>
      <c r="G1485" s="3">
        <v>435.1</v>
      </c>
      <c r="H1485">
        <f>VLOOKUP(B1485,vax!$B$2:$I$586,8, FALSE)</f>
        <v>98.62209066109466</v>
      </c>
    </row>
    <row r="1486" spans="1:8" hidden="1" x14ac:dyDescent="0.35">
      <c r="A1486" s="3" t="s">
        <v>826</v>
      </c>
      <c r="B1486">
        <v>22063</v>
      </c>
      <c r="C1486">
        <v>2020</v>
      </c>
      <c r="D1486">
        <v>2020</v>
      </c>
      <c r="E1486">
        <v>436</v>
      </c>
      <c r="F1486" s="3">
        <v>84294</v>
      </c>
      <c r="G1486" s="3">
        <v>517.20000000000005</v>
      </c>
      <c r="H1486">
        <f>VLOOKUP(B1486,vax!$B$2:$I$586,8, FALSE)</f>
        <v>98.62209066109466</v>
      </c>
    </row>
    <row r="1487" spans="1:8" hidden="1" x14ac:dyDescent="0.35">
      <c r="A1487" s="3" t="s">
        <v>826</v>
      </c>
      <c r="B1487">
        <v>22063</v>
      </c>
      <c r="C1487">
        <v>2021</v>
      </c>
      <c r="D1487">
        <v>2021</v>
      </c>
      <c r="E1487">
        <v>594</v>
      </c>
      <c r="F1487" s="3">
        <v>85403</v>
      </c>
      <c r="G1487" s="3">
        <v>695.5</v>
      </c>
      <c r="H1487">
        <f>VLOOKUP(B1487,vax!$B$2:$I$586,8, FALSE)</f>
        <v>98.62209066109466</v>
      </c>
    </row>
    <row r="1488" spans="1:8" hidden="1" x14ac:dyDescent="0.35">
      <c r="A1488" s="3" t="s">
        <v>826</v>
      </c>
      <c r="B1488">
        <v>22063</v>
      </c>
      <c r="C1488">
        <v>2022</v>
      </c>
      <c r="D1488">
        <v>2022</v>
      </c>
      <c r="E1488">
        <v>521</v>
      </c>
      <c r="F1488" s="3">
        <v>86792</v>
      </c>
      <c r="G1488" s="3">
        <v>600.29999999999995</v>
      </c>
      <c r="H1488">
        <f>VLOOKUP(B1488,vax!$B$2:$I$586,8, FALSE)</f>
        <v>98.62209066109466</v>
      </c>
    </row>
    <row r="1489" spans="1:8" x14ac:dyDescent="0.35">
      <c r="A1489" s="3" t="s">
        <v>1017</v>
      </c>
      <c r="B1489">
        <v>39093</v>
      </c>
      <c r="C1489">
        <v>2018</v>
      </c>
      <c r="D1489">
        <v>2018</v>
      </c>
      <c r="E1489">
        <v>783</v>
      </c>
      <c r="F1489" s="3">
        <v>176621</v>
      </c>
      <c r="G1489" s="3">
        <v>443.3</v>
      </c>
      <c r="H1489">
        <f>VLOOKUP(B1489,vax!$B$2:$I$586,8, FALSE)</f>
        <v>157.42696854990686</v>
      </c>
    </row>
    <row r="1490" spans="1:8" hidden="1" x14ac:dyDescent="0.35">
      <c r="A1490" s="3" t="s">
        <v>1017</v>
      </c>
      <c r="B1490">
        <v>39093</v>
      </c>
      <c r="C1490">
        <v>2019</v>
      </c>
      <c r="D1490">
        <v>2019</v>
      </c>
      <c r="E1490">
        <v>755</v>
      </c>
      <c r="F1490" s="3">
        <v>176194</v>
      </c>
      <c r="G1490" s="3">
        <v>428.5</v>
      </c>
      <c r="H1490">
        <f>VLOOKUP(B1490,vax!$B$2:$I$586,8, FALSE)</f>
        <v>157.42696854990686</v>
      </c>
    </row>
    <row r="1491" spans="1:8" hidden="1" x14ac:dyDescent="0.35">
      <c r="A1491" s="3" t="s">
        <v>1017</v>
      </c>
      <c r="B1491">
        <v>39093</v>
      </c>
      <c r="C1491">
        <v>2020</v>
      </c>
      <c r="D1491">
        <v>2020</v>
      </c>
      <c r="E1491">
        <v>820</v>
      </c>
      <c r="F1491" s="3">
        <v>176578</v>
      </c>
      <c r="G1491" s="3">
        <v>464.4</v>
      </c>
      <c r="H1491">
        <f>VLOOKUP(B1491,vax!$B$2:$I$586,8, FALSE)</f>
        <v>157.42696854990686</v>
      </c>
    </row>
    <row r="1492" spans="1:8" hidden="1" x14ac:dyDescent="0.35">
      <c r="A1492" s="3" t="s">
        <v>1017</v>
      </c>
      <c r="B1492">
        <v>39093</v>
      </c>
      <c r="C1492">
        <v>2021</v>
      </c>
      <c r="D1492">
        <v>2021</v>
      </c>
      <c r="E1492">
        <v>1050</v>
      </c>
      <c r="F1492" s="3">
        <v>178448</v>
      </c>
      <c r="G1492" s="3">
        <v>588.4</v>
      </c>
      <c r="H1492">
        <f>VLOOKUP(B1492,vax!$B$2:$I$586,8, FALSE)</f>
        <v>157.42696854990686</v>
      </c>
    </row>
    <row r="1493" spans="1:8" hidden="1" x14ac:dyDescent="0.35">
      <c r="A1493" s="3" t="s">
        <v>1017</v>
      </c>
      <c r="B1493">
        <v>39093</v>
      </c>
      <c r="C1493">
        <v>2022</v>
      </c>
      <c r="D1493">
        <v>2022</v>
      </c>
      <c r="E1493">
        <v>847</v>
      </c>
      <c r="F1493" s="3">
        <v>178303</v>
      </c>
      <c r="G1493" s="3">
        <v>475</v>
      </c>
      <c r="H1493">
        <f>VLOOKUP(B1493,vax!$B$2:$I$586,8, FALSE)</f>
        <v>157.42696854990686</v>
      </c>
    </row>
    <row r="1494" spans="1:8" x14ac:dyDescent="0.35">
      <c r="A1494" s="3" t="s">
        <v>659</v>
      </c>
      <c r="B1494">
        <v>6037</v>
      </c>
      <c r="C1494">
        <v>2018</v>
      </c>
      <c r="D1494">
        <v>2018</v>
      </c>
      <c r="E1494">
        <v>16099</v>
      </c>
      <c r="F1494" s="3">
        <v>6282169</v>
      </c>
      <c r="G1494" s="3">
        <v>256.3</v>
      </c>
      <c r="H1494">
        <f>VLOOKUP(B1494,vax!$B$2:$I$586,8, FALSE)</f>
        <v>189.01468089453098</v>
      </c>
    </row>
    <row r="1495" spans="1:8" hidden="1" x14ac:dyDescent="0.35">
      <c r="A1495" s="3" t="s">
        <v>659</v>
      </c>
      <c r="B1495">
        <v>6037</v>
      </c>
      <c r="C1495">
        <v>2019</v>
      </c>
      <c r="D1495">
        <v>2019</v>
      </c>
      <c r="E1495">
        <v>16171</v>
      </c>
      <c r="F1495" s="3">
        <v>6226249</v>
      </c>
      <c r="G1495" s="3">
        <v>259.7</v>
      </c>
      <c r="H1495">
        <f>VLOOKUP(B1495,vax!$B$2:$I$586,8, FALSE)</f>
        <v>189.01468089453098</v>
      </c>
    </row>
    <row r="1496" spans="1:8" hidden="1" x14ac:dyDescent="0.35">
      <c r="A1496" s="3" t="s">
        <v>659</v>
      </c>
      <c r="B1496">
        <v>6037</v>
      </c>
      <c r="C1496">
        <v>2020</v>
      </c>
      <c r="D1496">
        <v>2020</v>
      </c>
      <c r="E1496">
        <v>21332</v>
      </c>
      <c r="F1496" s="3">
        <v>6154303</v>
      </c>
      <c r="G1496" s="3">
        <v>346.6</v>
      </c>
      <c r="H1496">
        <f>VLOOKUP(B1496,vax!$B$2:$I$586,8, FALSE)</f>
        <v>189.01468089453098</v>
      </c>
    </row>
    <row r="1497" spans="1:8" hidden="1" x14ac:dyDescent="0.35">
      <c r="A1497" s="3" t="s">
        <v>659</v>
      </c>
      <c r="B1497">
        <v>6037</v>
      </c>
      <c r="C1497">
        <v>2021</v>
      </c>
      <c r="D1497">
        <v>2021</v>
      </c>
      <c r="E1497">
        <v>23176</v>
      </c>
      <c r="F1497" s="3">
        <v>6078359</v>
      </c>
      <c r="G1497" s="3">
        <v>381.3</v>
      </c>
      <c r="H1497">
        <f>VLOOKUP(B1497,vax!$B$2:$I$586,8, FALSE)</f>
        <v>189.01468089453098</v>
      </c>
    </row>
    <row r="1498" spans="1:8" hidden="1" x14ac:dyDescent="0.35">
      <c r="A1498" s="3" t="s">
        <v>659</v>
      </c>
      <c r="B1498">
        <v>6037</v>
      </c>
      <c r="C1498">
        <v>2022</v>
      </c>
      <c r="D1498">
        <v>2022</v>
      </c>
      <c r="E1498">
        <v>19359</v>
      </c>
      <c r="F1498" s="3">
        <v>6017692</v>
      </c>
      <c r="G1498" s="3">
        <v>321.7</v>
      </c>
      <c r="H1498">
        <f>VLOOKUP(B1498,vax!$B$2:$I$586,8, FALSE)</f>
        <v>189.01468089453098</v>
      </c>
    </row>
    <row r="1499" spans="1:8" x14ac:dyDescent="0.35">
      <c r="A1499" s="3" t="s">
        <v>1163</v>
      </c>
      <c r="B1499">
        <v>51107</v>
      </c>
      <c r="C1499">
        <v>2018</v>
      </c>
      <c r="D1499">
        <v>2018</v>
      </c>
      <c r="E1499">
        <v>379</v>
      </c>
      <c r="F1499" s="3">
        <v>244620</v>
      </c>
      <c r="G1499" s="3">
        <v>154.9</v>
      </c>
      <c r="H1499">
        <f>VLOOKUP(B1499,vax!$B$2:$I$586,8, FALSE)</f>
        <v>197.25091235927198</v>
      </c>
    </row>
    <row r="1500" spans="1:8" hidden="1" x14ac:dyDescent="0.35">
      <c r="A1500" s="3" t="s">
        <v>1163</v>
      </c>
      <c r="B1500">
        <v>51107</v>
      </c>
      <c r="C1500">
        <v>2019</v>
      </c>
      <c r="D1500">
        <v>2019</v>
      </c>
      <c r="E1500">
        <v>327</v>
      </c>
      <c r="F1500" s="3">
        <v>248400</v>
      </c>
      <c r="G1500" s="3">
        <v>131.6</v>
      </c>
      <c r="H1500">
        <f>VLOOKUP(B1500,vax!$B$2:$I$586,8, FALSE)</f>
        <v>197.25091235927198</v>
      </c>
    </row>
    <row r="1501" spans="1:8" hidden="1" x14ac:dyDescent="0.35">
      <c r="A1501" s="3" t="s">
        <v>1163</v>
      </c>
      <c r="B1501">
        <v>51107</v>
      </c>
      <c r="C1501">
        <v>2020</v>
      </c>
      <c r="D1501">
        <v>2020</v>
      </c>
      <c r="E1501">
        <v>415</v>
      </c>
      <c r="F1501" s="3">
        <v>253794</v>
      </c>
      <c r="G1501" s="3">
        <v>163.5</v>
      </c>
      <c r="H1501">
        <f>VLOOKUP(B1501,vax!$B$2:$I$586,8, FALSE)</f>
        <v>197.25091235927198</v>
      </c>
    </row>
    <row r="1502" spans="1:8" hidden="1" x14ac:dyDescent="0.35">
      <c r="A1502" s="3" t="s">
        <v>1163</v>
      </c>
      <c r="B1502">
        <v>51107</v>
      </c>
      <c r="C1502">
        <v>2021</v>
      </c>
      <c r="D1502">
        <v>2021</v>
      </c>
      <c r="E1502">
        <v>396</v>
      </c>
      <c r="F1502" s="3">
        <v>257847</v>
      </c>
      <c r="G1502" s="3">
        <v>153.6</v>
      </c>
      <c r="H1502">
        <f>VLOOKUP(B1502,vax!$B$2:$I$586,8, FALSE)</f>
        <v>197.25091235927198</v>
      </c>
    </row>
    <row r="1503" spans="1:8" hidden="1" x14ac:dyDescent="0.35">
      <c r="A1503" s="3" t="s">
        <v>1163</v>
      </c>
      <c r="B1503">
        <v>51107</v>
      </c>
      <c r="C1503">
        <v>2022</v>
      </c>
      <c r="D1503">
        <v>2022</v>
      </c>
      <c r="E1503">
        <v>394</v>
      </c>
      <c r="F1503" s="3">
        <v>261019</v>
      </c>
      <c r="G1503" s="3">
        <v>150.9</v>
      </c>
      <c r="H1503">
        <f>VLOOKUP(B1503,vax!$B$2:$I$586,8, FALSE)</f>
        <v>197.25091235927198</v>
      </c>
    </row>
    <row r="1504" spans="1:8" x14ac:dyDescent="0.35">
      <c r="A1504" s="3" t="s">
        <v>1133</v>
      </c>
      <c r="B1504">
        <v>48303</v>
      </c>
      <c r="C1504">
        <v>2018</v>
      </c>
      <c r="D1504">
        <v>2018</v>
      </c>
      <c r="E1504">
        <v>736</v>
      </c>
      <c r="F1504" s="3">
        <v>182264</v>
      </c>
      <c r="G1504" s="3">
        <v>403.8</v>
      </c>
      <c r="H1504">
        <f>VLOOKUP(B1504,vax!$B$2:$I$586,8, FALSE)</f>
        <v>122.37913022351799</v>
      </c>
    </row>
    <row r="1505" spans="1:8" hidden="1" x14ac:dyDescent="0.35">
      <c r="A1505" s="3" t="s">
        <v>1133</v>
      </c>
      <c r="B1505">
        <v>48303</v>
      </c>
      <c r="C1505">
        <v>2019</v>
      </c>
      <c r="D1505">
        <v>2019</v>
      </c>
      <c r="E1505">
        <v>740</v>
      </c>
      <c r="F1505" s="3">
        <v>183236</v>
      </c>
      <c r="G1505" s="3">
        <v>403.9</v>
      </c>
      <c r="H1505">
        <f>VLOOKUP(B1505,vax!$B$2:$I$586,8, FALSE)</f>
        <v>122.37913022351799</v>
      </c>
    </row>
    <row r="1506" spans="1:8" hidden="1" x14ac:dyDescent="0.35">
      <c r="A1506" s="3" t="s">
        <v>1133</v>
      </c>
      <c r="B1506">
        <v>48303</v>
      </c>
      <c r="C1506">
        <v>2020</v>
      </c>
      <c r="D1506">
        <v>2020</v>
      </c>
      <c r="E1506">
        <v>995</v>
      </c>
      <c r="F1506" s="3">
        <v>185398</v>
      </c>
      <c r="G1506" s="3">
        <v>536.70000000000005</v>
      </c>
      <c r="H1506">
        <f>VLOOKUP(B1506,vax!$B$2:$I$586,8, FALSE)</f>
        <v>122.37913022351799</v>
      </c>
    </row>
    <row r="1507" spans="1:8" hidden="1" x14ac:dyDescent="0.35">
      <c r="A1507" s="3" t="s">
        <v>1133</v>
      </c>
      <c r="B1507">
        <v>48303</v>
      </c>
      <c r="C1507">
        <v>2021</v>
      </c>
      <c r="D1507">
        <v>2021</v>
      </c>
      <c r="E1507">
        <v>1073</v>
      </c>
      <c r="F1507" s="3">
        <v>185010</v>
      </c>
      <c r="G1507" s="3">
        <v>580</v>
      </c>
      <c r="H1507">
        <f>VLOOKUP(B1507,vax!$B$2:$I$586,8, FALSE)</f>
        <v>122.37913022351799</v>
      </c>
    </row>
    <row r="1508" spans="1:8" hidden="1" x14ac:dyDescent="0.35">
      <c r="A1508" s="3" t="s">
        <v>1133</v>
      </c>
      <c r="B1508">
        <v>48303</v>
      </c>
      <c r="C1508">
        <v>2022</v>
      </c>
      <c r="D1508">
        <v>2022</v>
      </c>
      <c r="E1508">
        <v>880</v>
      </c>
      <c r="F1508" s="3">
        <v>187628</v>
      </c>
      <c r="G1508" s="3">
        <v>469</v>
      </c>
      <c r="H1508">
        <f>VLOOKUP(B1508,vax!$B$2:$I$586,8, FALSE)</f>
        <v>122.37913022351799</v>
      </c>
    </row>
    <row r="1509" spans="1:8" x14ac:dyDescent="0.35">
      <c r="A1509" s="3" t="s">
        <v>1018</v>
      </c>
      <c r="B1509">
        <v>39095</v>
      </c>
      <c r="C1509">
        <v>2018</v>
      </c>
      <c r="D1509">
        <v>2018</v>
      </c>
      <c r="E1509">
        <v>1383</v>
      </c>
      <c r="F1509" s="3">
        <v>250535</v>
      </c>
      <c r="G1509" s="3">
        <v>552</v>
      </c>
      <c r="H1509">
        <f>VLOOKUP(B1509,vax!$B$2:$I$586,8, FALSE)</f>
        <v>146.10733503804656</v>
      </c>
    </row>
    <row r="1510" spans="1:8" hidden="1" x14ac:dyDescent="0.35">
      <c r="A1510" s="3" t="s">
        <v>1018</v>
      </c>
      <c r="B1510">
        <v>39095</v>
      </c>
      <c r="C1510">
        <v>2019</v>
      </c>
      <c r="D1510">
        <v>2019</v>
      </c>
      <c r="E1510">
        <v>1297</v>
      </c>
      <c r="F1510" s="3">
        <v>247833</v>
      </c>
      <c r="G1510" s="3">
        <v>523.29999999999995</v>
      </c>
      <c r="H1510">
        <f>VLOOKUP(B1510,vax!$B$2:$I$586,8, FALSE)</f>
        <v>146.10733503804656</v>
      </c>
    </row>
    <row r="1511" spans="1:8" hidden="1" x14ac:dyDescent="0.35">
      <c r="A1511" s="3" t="s">
        <v>1018</v>
      </c>
      <c r="B1511">
        <v>39095</v>
      </c>
      <c r="C1511">
        <v>2020</v>
      </c>
      <c r="D1511">
        <v>2020</v>
      </c>
      <c r="E1511">
        <v>1572</v>
      </c>
      <c r="F1511" s="3">
        <v>246254</v>
      </c>
      <c r="G1511" s="3">
        <v>638.4</v>
      </c>
      <c r="H1511">
        <f>VLOOKUP(B1511,vax!$B$2:$I$586,8, FALSE)</f>
        <v>146.10733503804656</v>
      </c>
    </row>
    <row r="1512" spans="1:8" hidden="1" x14ac:dyDescent="0.35">
      <c r="A1512" s="3" t="s">
        <v>1018</v>
      </c>
      <c r="B1512">
        <v>39095</v>
      </c>
      <c r="C1512">
        <v>2021</v>
      </c>
      <c r="D1512">
        <v>2021</v>
      </c>
      <c r="E1512">
        <v>1563</v>
      </c>
      <c r="F1512" s="3">
        <v>246175</v>
      </c>
      <c r="G1512" s="3">
        <v>634.9</v>
      </c>
      <c r="H1512">
        <f>VLOOKUP(B1512,vax!$B$2:$I$586,8, FALSE)</f>
        <v>146.10733503804656</v>
      </c>
    </row>
    <row r="1513" spans="1:8" hidden="1" x14ac:dyDescent="0.35">
      <c r="A1513" s="3" t="s">
        <v>1018</v>
      </c>
      <c r="B1513">
        <v>39095</v>
      </c>
      <c r="C1513">
        <v>2022</v>
      </c>
      <c r="D1513">
        <v>2022</v>
      </c>
      <c r="E1513">
        <v>1419</v>
      </c>
      <c r="F1513" s="3">
        <v>243216</v>
      </c>
      <c r="G1513" s="3">
        <v>583.4</v>
      </c>
      <c r="H1513">
        <f>VLOOKUP(B1513,vax!$B$2:$I$586,8, FALSE)</f>
        <v>146.10733503804656</v>
      </c>
    </row>
    <row r="1514" spans="1:8" x14ac:dyDescent="0.35">
      <c r="A1514" s="3" t="s">
        <v>1066</v>
      </c>
      <c r="B1514">
        <v>42079</v>
      </c>
      <c r="C1514">
        <v>2018</v>
      </c>
      <c r="D1514">
        <v>2018</v>
      </c>
      <c r="E1514">
        <v>905</v>
      </c>
      <c r="F1514" s="3">
        <v>183704</v>
      </c>
      <c r="G1514" s="3">
        <v>492.6</v>
      </c>
      <c r="H1514">
        <f>VLOOKUP(B1514,vax!$B$2:$I$586,8, FALSE)</f>
        <v>160.06426789121636</v>
      </c>
    </row>
    <row r="1515" spans="1:8" hidden="1" x14ac:dyDescent="0.35">
      <c r="A1515" s="3" t="s">
        <v>1066</v>
      </c>
      <c r="B1515">
        <v>42079</v>
      </c>
      <c r="C1515">
        <v>2019</v>
      </c>
      <c r="D1515">
        <v>2019</v>
      </c>
      <c r="E1515">
        <v>953</v>
      </c>
      <c r="F1515" s="3">
        <v>182681</v>
      </c>
      <c r="G1515" s="3">
        <v>521.70000000000005</v>
      </c>
      <c r="H1515">
        <f>VLOOKUP(B1515,vax!$B$2:$I$586,8, FALSE)</f>
        <v>160.06426789121636</v>
      </c>
    </row>
    <row r="1516" spans="1:8" hidden="1" x14ac:dyDescent="0.35">
      <c r="A1516" s="3" t="s">
        <v>1066</v>
      </c>
      <c r="B1516">
        <v>42079</v>
      </c>
      <c r="C1516">
        <v>2020</v>
      </c>
      <c r="D1516">
        <v>2020</v>
      </c>
      <c r="E1516">
        <v>1055</v>
      </c>
      <c r="F1516" s="3">
        <v>181285</v>
      </c>
      <c r="G1516" s="3">
        <v>582</v>
      </c>
      <c r="H1516">
        <f>VLOOKUP(B1516,vax!$B$2:$I$586,8, FALSE)</f>
        <v>160.06426789121636</v>
      </c>
    </row>
    <row r="1517" spans="1:8" hidden="1" x14ac:dyDescent="0.35">
      <c r="A1517" s="3" t="s">
        <v>1066</v>
      </c>
      <c r="B1517">
        <v>42079</v>
      </c>
      <c r="C1517">
        <v>2021</v>
      </c>
      <c r="D1517">
        <v>2021</v>
      </c>
      <c r="E1517">
        <v>1067</v>
      </c>
      <c r="F1517" s="3">
        <v>186951</v>
      </c>
      <c r="G1517" s="3">
        <v>570.70000000000005</v>
      </c>
      <c r="H1517">
        <f>VLOOKUP(B1517,vax!$B$2:$I$586,8, FALSE)</f>
        <v>160.06426789121636</v>
      </c>
    </row>
    <row r="1518" spans="1:8" hidden="1" x14ac:dyDescent="0.35">
      <c r="A1518" s="3" t="s">
        <v>1066</v>
      </c>
      <c r="B1518">
        <v>42079</v>
      </c>
      <c r="C1518">
        <v>2022</v>
      </c>
      <c r="D1518">
        <v>2022</v>
      </c>
      <c r="E1518">
        <v>988</v>
      </c>
      <c r="F1518" s="3">
        <v>186205</v>
      </c>
      <c r="G1518" s="3">
        <v>530.6</v>
      </c>
      <c r="H1518">
        <f>VLOOKUP(B1518,vax!$B$2:$I$586,8, FALSE)</f>
        <v>160.06426789121636</v>
      </c>
    </row>
    <row r="1519" spans="1:8" x14ac:dyDescent="0.35">
      <c r="A1519" s="3" t="s">
        <v>1067</v>
      </c>
      <c r="B1519">
        <v>42081</v>
      </c>
      <c r="C1519">
        <v>2018</v>
      </c>
      <c r="D1519">
        <v>2018</v>
      </c>
      <c r="E1519">
        <v>253</v>
      </c>
      <c r="F1519" s="3">
        <v>65294</v>
      </c>
      <c r="G1519" s="3">
        <v>387.5</v>
      </c>
      <c r="H1519">
        <f>VLOOKUP(B1519,vax!$B$2:$I$586,8, FALSE)</f>
        <v>122.6777933682889</v>
      </c>
    </row>
    <row r="1520" spans="1:8" hidden="1" x14ac:dyDescent="0.35">
      <c r="A1520" s="3" t="s">
        <v>1067</v>
      </c>
      <c r="B1520">
        <v>42081</v>
      </c>
      <c r="C1520">
        <v>2019</v>
      </c>
      <c r="D1520">
        <v>2019</v>
      </c>
      <c r="E1520">
        <v>261</v>
      </c>
      <c r="F1520" s="3">
        <v>64561</v>
      </c>
      <c r="G1520" s="3">
        <v>404.3</v>
      </c>
      <c r="H1520">
        <f>VLOOKUP(B1520,vax!$B$2:$I$586,8, FALSE)</f>
        <v>122.6777933682889</v>
      </c>
    </row>
    <row r="1521" spans="1:8" hidden="1" x14ac:dyDescent="0.35">
      <c r="A1521" s="3" t="s">
        <v>1067</v>
      </c>
      <c r="B1521">
        <v>42081</v>
      </c>
      <c r="C1521">
        <v>2020</v>
      </c>
      <c r="D1521">
        <v>2020</v>
      </c>
      <c r="E1521">
        <v>289</v>
      </c>
      <c r="F1521" s="3">
        <v>63971</v>
      </c>
      <c r="G1521" s="3">
        <v>451.8</v>
      </c>
      <c r="H1521">
        <f>VLOOKUP(B1521,vax!$B$2:$I$586,8, FALSE)</f>
        <v>122.6777933682889</v>
      </c>
    </row>
    <row r="1522" spans="1:8" hidden="1" x14ac:dyDescent="0.35">
      <c r="A1522" s="3" t="s">
        <v>1067</v>
      </c>
      <c r="B1522">
        <v>42081</v>
      </c>
      <c r="C1522">
        <v>2021</v>
      </c>
      <c r="D1522">
        <v>2021</v>
      </c>
      <c r="E1522">
        <v>356</v>
      </c>
      <c r="F1522" s="3">
        <v>64091</v>
      </c>
      <c r="G1522" s="3">
        <v>555.5</v>
      </c>
      <c r="H1522">
        <f>VLOOKUP(B1522,vax!$B$2:$I$586,8, FALSE)</f>
        <v>122.6777933682889</v>
      </c>
    </row>
    <row r="1523" spans="1:8" hidden="1" x14ac:dyDescent="0.35">
      <c r="A1523" s="3" t="s">
        <v>1067</v>
      </c>
      <c r="B1523">
        <v>42081</v>
      </c>
      <c r="C1523">
        <v>2022</v>
      </c>
      <c r="D1523">
        <v>2022</v>
      </c>
      <c r="E1523">
        <v>308</v>
      </c>
      <c r="F1523" s="3">
        <v>63133</v>
      </c>
      <c r="G1523" s="3">
        <v>487.9</v>
      </c>
      <c r="H1523">
        <f>VLOOKUP(B1523,vax!$B$2:$I$586,8, FALSE)</f>
        <v>122.6777933682889</v>
      </c>
    </row>
    <row r="1524" spans="1:8" x14ac:dyDescent="0.35">
      <c r="A1524" s="3" t="s">
        <v>873</v>
      </c>
      <c r="B1524">
        <v>26099</v>
      </c>
      <c r="C1524">
        <v>2018</v>
      </c>
      <c r="D1524">
        <v>2018</v>
      </c>
      <c r="E1524">
        <v>2184</v>
      </c>
      <c r="F1524" s="3">
        <v>523812</v>
      </c>
      <c r="G1524" s="3">
        <v>416.9</v>
      </c>
      <c r="H1524">
        <f>VLOOKUP(B1524,vax!$B$2:$I$586,8, FALSE)</f>
        <v>141.23518483875807</v>
      </c>
    </row>
    <row r="1525" spans="1:8" hidden="1" x14ac:dyDescent="0.35">
      <c r="A1525" s="3" t="s">
        <v>873</v>
      </c>
      <c r="B1525">
        <v>26099</v>
      </c>
      <c r="C1525">
        <v>2019</v>
      </c>
      <c r="D1525">
        <v>2019</v>
      </c>
      <c r="E1525">
        <v>2048</v>
      </c>
      <c r="F1525" s="3">
        <v>521744</v>
      </c>
      <c r="G1525" s="3">
        <v>392.5</v>
      </c>
      <c r="H1525">
        <f>VLOOKUP(B1525,vax!$B$2:$I$586,8, FALSE)</f>
        <v>141.23518483875807</v>
      </c>
    </row>
    <row r="1526" spans="1:8" hidden="1" x14ac:dyDescent="0.35">
      <c r="A1526" s="3" t="s">
        <v>873</v>
      </c>
      <c r="B1526">
        <v>26099</v>
      </c>
      <c r="C1526">
        <v>2020</v>
      </c>
      <c r="D1526">
        <v>2020</v>
      </c>
      <c r="E1526">
        <v>2439</v>
      </c>
      <c r="F1526" s="3">
        <v>516944</v>
      </c>
      <c r="G1526" s="3">
        <v>471.8</v>
      </c>
      <c r="H1526">
        <f>VLOOKUP(B1526,vax!$B$2:$I$586,8, FALSE)</f>
        <v>141.23518483875807</v>
      </c>
    </row>
    <row r="1527" spans="1:8" hidden="1" x14ac:dyDescent="0.35">
      <c r="A1527" s="3" t="s">
        <v>873</v>
      </c>
      <c r="B1527">
        <v>26099</v>
      </c>
      <c r="C1527">
        <v>2021</v>
      </c>
      <c r="D1527">
        <v>2021</v>
      </c>
      <c r="E1527">
        <v>2662</v>
      </c>
      <c r="F1527" s="3">
        <v>520316</v>
      </c>
      <c r="G1527" s="3">
        <v>511.6</v>
      </c>
      <c r="H1527">
        <f>VLOOKUP(B1527,vax!$B$2:$I$586,8, FALSE)</f>
        <v>141.23518483875807</v>
      </c>
    </row>
    <row r="1528" spans="1:8" hidden="1" x14ac:dyDescent="0.35">
      <c r="A1528" s="3" t="s">
        <v>873</v>
      </c>
      <c r="B1528">
        <v>26099</v>
      </c>
      <c r="C1528">
        <v>2022</v>
      </c>
      <c r="D1528">
        <v>2022</v>
      </c>
      <c r="E1528">
        <v>2239</v>
      </c>
      <c r="F1528" s="3">
        <v>517461</v>
      </c>
      <c r="G1528" s="3">
        <v>432.7</v>
      </c>
      <c r="H1528">
        <f>VLOOKUP(B1528,vax!$B$2:$I$586,8, FALSE)</f>
        <v>141.23518483875807</v>
      </c>
    </row>
    <row r="1529" spans="1:8" x14ac:dyDescent="0.35">
      <c r="A1529" s="3" t="s">
        <v>775</v>
      </c>
      <c r="B1529">
        <v>17115</v>
      </c>
      <c r="C1529">
        <v>2018</v>
      </c>
      <c r="D1529">
        <v>2018</v>
      </c>
      <c r="E1529">
        <v>297</v>
      </c>
      <c r="F1529" s="3">
        <v>57863</v>
      </c>
      <c r="G1529" s="3">
        <v>513.29999999999995</v>
      </c>
      <c r="H1529">
        <f>VLOOKUP(B1529,vax!$B$2:$I$586,8, FALSE)</f>
        <v>129.01329671433834</v>
      </c>
    </row>
    <row r="1530" spans="1:8" hidden="1" x14ac:dyDescent="0.35">
      <c r="A1530" s="3" t="s">
        <v>775</v>
      </c>
      <c r="B1530">
        <v>17115</v>
      </c>
      <c r="C1530">
        <v>2019</v>
      </c>
      <c r="D1530">
        <v>2019</v>
      </c>
      <c r="E1530">
        <v>289</v>
      </c>
      <c r="F1530" s="3">
        <v>57057</v>
      </c>
      <c r="G1530" s="3">
        <v>506.5</v>
      </c>
      <c r="H1530">
        <f>VLOOKUP(B1530,vax!$B$2:$I$586,8, FALSE)</f>
        <v>129.01329671433834</v>
      </c>
    </row>
    <row r="1531" spans="1:8" hidden="1" x14ac:dyDescent="0.35">
      <c r="A1531" s="3" t="s">
        <v>775</v>
      </c>
      <c r="B1531">
        <v>17115</v>
      </c>
      <c r="C1531">
        <v>2020</v>
      </c>
      <c r="D1531">
        <v>2020</v>
      </c>
      <c r="E1531">
        <v>320</v>
      </c>
      <c r="F1531" s="3">
        <v>56017</v>
      </c>
      <c r="G1531" s="3">
        <v>571.29999999999995</v>
      </c>
      <c r="H1531">
        <f>VLOOKUP(B1531,vax!$B$2:$I$586,8, FALSE)</f>
        <v>129.01329671433834</v>
      </c>
    </row>
    <row r="1532" spans="1:8" hidden="1" x14ac:dyDescent="0.35">
      <c r="A1532" s="3" t="s">
        <v>775</v>
      </c>
      <c r="B1532">
        <v>17115</v>
      </c>
      <c r="C1532">
        <v>2021</v>
      </c>
      <c r="D1532">
        <v>2021</v>
      </c>
      <c r="E1532">
        <v>381</v>
      </c>
      <c r="F1532" s="3">
        <v>55482</v>
      </c>
      <c r="G1532" s="3">
        <v>686.7</v>
      </c>
      <c r="H1532">
        <f>VLOOKUP(B1532,vax!$B$2:$I$586,8, FALSE)</f>
        <v>129.01329671433834</v>
      </c>
    </row>
    <row r="1533" spans="1:8" hidden="1" x14ac:dyDescent="0.35">
      <c r="A1533" s="3" t="s">
        <v>775</v>
      </c>
      <c r="B1533">
        <v>17115</v>
      </c>
      <c r="C1533">
        <v>2022</v>
      </c>
      <c r="D1533">
        <v>2022</v>
      </c>
      <c r="E1533">
        <v>341</v>
      </c>
      <c r="F1533" s="3">
        <v>54646</v>
      </c>
      <c r="G1533" s="3">
        <v>624</v>
      </c>
      <c r="H1533">
        <f>VLOOKUP(B1533,vax!$B$2:$I$586,8, FALSE)</f>
        <v>129.01329671433834</v>
      </c>
    </row>
    <row r="1534" spans="1:8" x14ac:dyDescent="0.35">
      <c r="A1534" s="3" t="s">
        <v>660</v>
      </c>
      <c r="B1534">
        <v>6039</v>
      </c>
      <c r="C1534">
        <v>2018</v>
      </c>
      <c r="D1534">
        <v>2018</v>
      </c>
      <c r="E1534">
        <v>282</v>
      </c>
      <c r="F1534" s="3">
        <v>88153</v>
      </c>
      <c r="G1534" s="3">
        <v>319.89999999999998</v>
      </c>
      <c r="H1534">
        <f>VLOOKUP(B1534,vax!$B$2:$I$586,8, FALSE)</f>
        <v>138.37563451776649</v>
      </c>
    </row>
    <row r="1535" spans="1:8" hidden="1" x14ac:dyDescent="0.35">
      <c r="A1535" s="3" t="s">
        <v>660</v>
      </c>
      <c r="B1535">
        <v>6039</v>
      </c>
      <c r="C1535">
        <v>2019</v>
      </c>
      <c r="D1535">
        <v>2019</v>
      </c>
      <c r="E1535">
        <v>316</v>
      </c>
      <c r="F1535" s="3">
        <v>87469</v>
      </c>
      <c r="G1535" s="3">
        <v>361.3</v>
      </c>
      <c r="H1535">
        <f>VLOOKUP(B1535,vax!$B$2:$I$586,8, FALSE)</f>
        <v>138.37563451776649</v>
      </c>
    </row>
    <row r="1536" spans="1:8" hidden="1" x14ac:dyDescent="0.35">
      <c r="A1536" s="3" t="s">
        <v>660</v>
      </c>
      <c r="B1536">
        <v>6039</v>
      </c>
      <c r="C1536">
        <v>2020</v>
      </c>
      <c r="D1536">
        <v>2020</v>
      </c>
      <c r="E1536">
        <v>380</v>
      </c>
      <c r="F1536" s="3">
        <v>87437</v>
      </c>
      <c r="G1536" s="3">
        <v>434.6</v>
      </c>
      <c r="H1536">
        <f>VLOOKUP(B1536,vax!$B$2:$I$586,8, FALSE)</f>
        <v>138.37563451776649</v>
      </c>
    </row>
    <row r="1537" spans="1:8" hidden="1" x14ac:dyDescent="0.35">
      <c r="A1537" s="3" t="s">
        <v>660</v>
      </c>
      <c r="B1537">
        <v>6039</v>
      </c>
      <c r="C1537">
        <v>2021</v>
      </c>
      <c r="D1537">
        <v>2021</v>
      </c>
      <c r="E1537">
        <v>461</v>
      </c>
      <c r="F1537" s="3">
        <v>88777</v>
      </c>
      <c r="G1537" s="3">
        <v>519.29999999999995</v>
      </c>
      <c r="H1537">
        <f>VLOOKUP(B1537,vax!$B$2:$I$586,8, FALSE)</f>
        <v>138.37563451776649</v>
      </c>
    </row>
    <row r="1538" spans="1:8" hidden="1" x14ac:dyDescent="0.35">
      <c r="A1538" s="3" t="s">
        <v>660</v>
      </c>
      <c r="B1538">
        <v>6039</v>
      </c>
      <c r="C1538">
        <v>2022</v>
      </c>
      <c r="D1538">
        <v>2022</v>
      </c>
      <c r="E1538">
        <v>356</v>
      </c>
      <c r="F1538" s="3">
        <v>89325</v>
      </c>
      <c r="G1538" s="3">
        <v>398.5</v>
      </c>
      <c r="H1538">
        <f>VLOOKUP(B1538,vax!$B$2:$I$586,8, FALSE)</f>
        <v>138.37563451776649</v>
      </c>
    </row>
    <row r="1539" spans="1:8" x14ac:dyDescent="0.35">
      <c r="A1539" s="3" t="s">
        <v>626</v>
      </c>
      <c r="B1539">
        <v>1089</v>
      </c>
      <c r="C1539">
        <v>2018</v>
      </c>
      <c r="D1539">
        <v>2018</v>
      </c>
      <c r="E1539">
        <v>923</v>
      </c>
      <c r="F1539" s="3">
        <v>221394</v>
      </c>
      <c r="G1539" s="3">
        <v>416.9</v>
      </c>
      <c r="H1539">
        <f>VLOOKUP(B1539,vax!$B$2:$I$586,8, FALSE)</f>
        <v>156.64109861779383</v>
      </c>
    </row>
    <row r="1540" spans="1:8" hidden="1" x14ac:dyDescent="0.35">
      <c r="A1540" s="3" t="s">
        <v>626</v>
      </c>
      <c r="B1540">
        <v>1089</v>
      </c>
      <c r="C1540">
        <v>2019</v>
      </c>
      <c r="D1540">
        <v>2019</v>
      </c>
      <c r="E1540">
        <v>942</v>
      </c>
      <c r="F1540" s="3">
        <v>224739</v>
      </c>
      <c r="G1540" s="3">
        <v>419.2</v>
      </c>
      <c r="H1540">
        <f>VLOOKUP(B1540,vax!$B$2:$I$586,8, FALSE)</f>
        <v>156.64109861779383</v>
      </c>
    </row>
    <row r="1541" spans="1:8" hidden="1" x14ac:dyDescent="0.35">
      <c r="A1541" s="3" t="s">
        <v>626</v>
      </c>
      <c r="B1541">
        <v>1089</v>
      </c>
      <c r="C1541">
        <v>2020</v>
      </c>
      <c r="D1541">
        <v>2020</v>
      </c>
      <c r="E1541">
        <v>1030</v>
      </c>
      <c r="F1541" s="3">
        <v>228568</v>
      </c>
      <c r="G1541" s="3">
        <v>450.6</v>
      </c>
      <c r="H1541">
        <f>VLOOKUP(B1541,vax!$B$2:$I$586,8, FALSE)</f>
        <v>156.64109861779383</v>
      </c>
    </row>
    <row r="1542" spans="1:8" hidden="1" x14ac:dyDescent="0.35">
      <c r="A1542" s="3" t="s">
        <v>626</v>
      </c>
      <c r="B1542">
        <v>1089</v>
      </c>
      <c r="C1542">
        <v>2021</v>
      </c>
      <c r="D1542">
        <v>2021</v>
      </c>
      <c r="E1542">
        <v>1222</v>
      </c>
      <c r="F1542" s="3">
        <v>238261</v>
      </c>
      <c r="G1542" s="3">
        <v>512.9</v>
      </c>
      <c r="H1542">
        <f>VLOOKUP(B1542,vax!$B$2:$I$586,8, FALSE)</f>
        <v>156.64109861779383</v>
      </c>
    </row>
    <row r="1543" spans="1:8" hidden="1" x14ac:dyDescent="0.35">
      <c r="A1543" s="3" t="s">
        <v>626</v>
      </c>
      <c r="B1543">
        <v>1089</v>
      </c>
      <c r="C1543">
        <v>2022</v>
      </c>
      <c r="D1543">
        <v>2022</v>
      </c>
      <c r="E1543">
        <v>1059</v>
      </c>
      <c r="F1543" s="3">
        <v>241978</v>
      </c>
      <c r="G1543" s="3">
        <v>437.6</v>
      </c>
      <c r="H1543">
        <f>VLOOKUP(B1543,vax!$B$2:$I$586,8, FALSE)</f>
        <v>156.64109861779383</v>
      </c>
    </row>
    <row r="1544" spans="1:8" x14ac:dyDescent="0.35">
      <c r="A1544" s="3" t="s">
        <v>776</v>
      </c>
      <c r="B1544">
        <v>17119</v>
      </c>
      <c r="C1544">
        <v>2018</v>
      </c>
      <c r="D1544">
        <v>2018</v>
      </c>
      <c r="E1544">
        <v>786</v>
      </c>
      <c r="F1544" s="3">
        <v>155158</v>
      </c>
      <c r="G1544" s="3">
        <v>506.6</v>
      </c>
      <c r="H1544">
        <f>VLOOKUP(B1544,vax!$B$2:$I$586,8, FALSE)</f>
        <v>152.34501820734437</v>
      </c>
    </row>
    <row r="1545" spans="1:8" hidden="1" x14ac:dyDescent="0.35">
      <c r="A1545" s="3" t="s">
        <v>776</v>
      </c>
      <c r="B1545">
        <v>17119</v>
      </c>
      <c r="C1545">
        <v>2019</v>
      </c>
      <c r="D1545">
        <v>2019</v>
      </c>
      <c r="E1545">
        <v>745</v>
      </c>
      <c r="F1545" s="3">
        <v>153475</v>
      </c>
      <c r="G1545" s="3">
        <v>485.4</v>
      </c>
      <c r="H1545">
        <f>VLOOKUP(B1545,vax!$B$2:$I$586,8, FALSE)</f>
        <v>152.34501820734437</v>
      </c>
    </row>
    <row r="1546" spans="1:8" hidden="1" x14ac:dyDescent="0.35">
      <c r="A1546" s="3" t="s">
        <v>776</v>
      </c>
      <c r="B1546">
        <v>17119</v>
      </c>
      <c r="C1546">
        <v>2020</v>
      </c>
      <c r="D1546">
        <v>2020</v>
      </c>
      <c r="E1546">
        <v>742</v>
      </c>
      <c r="F1546" s="3">
        <v>152170</v>
      </c>
      <c r="G1546" s="3">
        <v>487.6</v>
      </c>
      <c r="H1546">
        <f>VLOOKUP(B1546,vax!$B$2:$I$586,8, FALSE)</f>
        <v>152.34501820734437</v>
      </c>
    </row>
    <row r="1547" spans="1:8" hidden="1" x14ac:dyDescent="0.35">
      <c r="A1547" s="3" t="s">
        <v>776</v>
      </c>
      <c r="B1547">
        <v>17119</v>
      </c>
      <c r="C1547">
        <v>2021</v>
      </c>
      <c r="D1547">
        <v>2021</v>
      </c>
      <c r="E1547">
        <v>904</v>
      </c>
      <c r="F1547" s="3">
        <v>153036</v>
      </c>
      <c r="G1547" s="3">
        <v>590.70000000000005</v>
      </c>
      <c r="H1547">
        <f>VLOOKUP(B1547,vax!$B$2:$I$586,8, FALSE)</f>
        <v>152.34501820734437</v>
      </c>
    </row>
    <row r="1548" spans="1:8" hidden="1" x14ac:dyDescent="0.35">
      <c r="A1548" s="3" t="s">
        <v>776</v>
      </c>
      <c r="B1548">
        <v>17119</v>
      </c>
      <c r="C1548">
        <v>2022</v>
      </c>
      <c r="D1548">
        <v>2022</v>
      </c>
      <c r="E1548">
        <v>837</v>
      </c>
      <c r="F1548" s="3">
        <v>151438</v>
      </c>
      <c r="G1548" s="3">
        <v>552.70000000000005</v>
      </c>
      <c r="H1548">
        <f>VLOOKUP(B1548,vax!$B$2:$I$586,8, FALSE)</f>
        <v>152.34501820734437</v>
      </c>
    </row>
    <row r="1549" spans="1:8" x14ac:dyDescent="0.35">
      <c r="A1549" s="3" t="s">
        <v>793</v>
      </c>
      <c r="B1549">
        <v>18095</v>
      </c>
      <c r="C1549">
        <v>2018</v>
      </c>
      <c r="D1549">
        <v>2018</v>
      </c>
      <c r="E1549">
        <v>400</v>
      </c>
      <c r="F1549" s="3">
        <v>74689</v>
      </c>
      <c r="G1549" s="3">
        <v>535.6</v>
      </c>
      <c r="H1549">
        <f>VLOOKUP(B1549,vax!$B$2:$I$586,8, FALSE)</f>
        <v>124.14161570646927</v>
      </c>
    </row>
    <row r="1550" spans="1:8" hidden="1" x14ac:dyDescent="0.35">
      <c r="A1550" s="3" t="s">
        <v>793</v>
      </c>
      <c r="B1550">
        <v>18095</v>
      </c>
      <c r="C1550">
        <v>2019</v>
      </c>
      <c r="D1550">
        <v>2019</v>
      </c>
      <c r="E1550">
        <v>422</v>
      </c>
      <c r="F1550" s="3">
        <v>74512</v>
      </c>
      <c r="G1550" s="3">
        <v>566.4</v>
      </c>
      <c r="H1550">
        <f>VLOOKUP(B1550,vax!$B$2:$I$586,8, FALSE)</f>
        <v>124.14161570646927</v>
      </c>
    </row>
    <row r="1551" spans="1:8" hidden="1" x14ac:dyDescent="0.35">
      <c r="A1551" s="3" t="s">
        <v>793</v>
      </c>
      <c r="B1551">
        <v>18095</v>
      </c>
      <c r="C1551">
        <v>2020</v>
      </c>
      <c r="D1551">
        <v>2020</v>
      </c>
      <c r="E1551">
        <v>461</v>
      </c>
      <c r="F1551" s="3">
        <v>74454</v>
      </c>
      <c r="G1551" s="3">
        <v>619.20000000000005</v>
      </c>
      <c r="H1551">
        <f>VLOOKUP(B1551,vax!$B$2:$I$586,8, FALSE)</f>
        <v>124.14161570646927</v>
      </c>
    </row>
    <row r="1552" spans="1:8" hidden="1" x14ac:dyDescent="0.35">
      <c r="A1552" s="3" t="s">
        <v>793</v>
      </c>
      <c r="B1552">
        <v>18095</v>
      </c>
      <c r="C1552">
        <v>2021</v>
      </c>
      <c r="D1552">
        <v>2021</v>
      </c>
      <c r="E1552">
        <v>537</v>
      </c>
      <c r="F1552" s="3">
        <v>75414</v>
      </c>
      <c r="G1552" s="3">
        <v>712.1</v>
      </c>
      <c r="H1552">
        <f>VLOOKUP(B1552,vax!$B$2:$I$586,8, FALSE)</f>
        <v>124.14161570646927</v>
      </c>
    </row>
    <row r="1553" spans="1:8" hidden="1" x14ac:dyDescent="0.35">
      <c r="A1553" s="3" t="s">
        <v>793</v>
      </c>
      <c r="B1553">
        <v>18095</v>
      </c>
      <c r="C1553">
        <v>2022</v>
      </c>
      <c r="D1553">
        <v>2022</v>
      </c>
      <c r="E1553">
        <v>476</v>
      </c>
      <c r="F1553" s="3">
        <v>75858</v>
      </c>
      <c r="G1553" s="3">
        <v>627.5</v>
      </c>
      <c r="H1553">
        <f>VLOOKUP(B1553,vax!$B$2:$I$586,8, FALSE)</f>
        <v>124.14161570646927</v>
      </c>
    </row>
    <row r="1554" spans="1:8" x14ac:dyDescent="0.35">
      <c r="A1554" s="3" t="s">
        <v>897</v>
      </c>
      <c r="B1554">
        <v>28089</v>
      </c>
      <c r="C1554">
        <v>2018</v>
      </c>
      <c r="D1554">
        <v>2018</v>
      </c>
      <c r="E1554">
        <v>261</v>
      </c>
      <c r="F1554" s="3">
        <v>62426</v>
      </c>
      <c r="G1554" s="3">
        <v>418.1</v>
      </c>
      <c r="H1554">
        <f>VLOOKUP(B1554,vax!$B$2:$I$586,8, FALSE)</f>
        <v>162.40710947674864</v>
      </c>
    </row>
    <row r="1555" spans="1:8" hidden="1" x14ac:dyDescent="0.35">
      <c r="A1555" s="3" t="s">
        <v>897</v>
      </c>
      <c r="B1555">
        <v>28089</v>
      </c>
      <c r="C1555">
        <v>2019</v>
      </c>
      <c r="D1555">
        <v>2019</v>
      </c>
      <c r="E1555">
        <v>212</v>
      </c>
      <c r="F1555" s="3">
        <v>62492</v>
      </c>
      <c r="G1555" s="3">
        <v>339.2</v>
      </c>
      <c r="H1555">
        <f>VLOOKUP(B1555,vax!$B$2:$I$586,8, FALSE)</f>
        <v>162.40710947674864</v>
      </c>
    </row>
    <row r="1556" spans="1:8" hidden="1" x14ac:dyDescent="0.35">
      <c r="A1556" s="3" t="s">
        <v>897</v>
      </c>
      <c r="B1556">
        <v>28089</v>
      </c>
      <c r="C1556">
        <v>2020</v>
      </c>
      <c r="D1556">
        <v>2020</v>
      </c>
      <c r="E1556">
        <v>275</v>
      </c>
      <c r="F1556" s="3">
        <v>62566</v>
      </c>
      <c r="G1556" s="3">
        <v>439.5</v>
      </c>
      <c r="H1556">
        <f>VLOOKUP(B1556,vax!$B$2:$I$586,8, FALSE)</f>
        <v>162.40710947674864</v>
      </c>
    </row>
    <row r="1557" spans="1:8" hidden="1" x14ac:dyDescent="0.35">
      <c r="A1557" s="3" t="s">
        <v>897</v>
      </c>
      <c r="B1557">
        <v>28089</v>
      </c>
      <c r="C1557">
        <v>2021</v>
      </c>
      <c r="D1557">
        <v>2021</v>
      </c>
      <c r="E1557">
        <v>302</v>
      </c>
      <c r="F1557" s="3">
        <v>64332</v>
      </c>
      <c r="G1557" s="3">
        <v>469.4</v>
      </c>
      <c r="H1557">
        <f>VLOOKUP(B1557,vax!$B$2:$I$586,8, FALSE)</f>
        <v>162.40710947674864</v>
      </c>
    </row>
    <row r="1558" spans="1:8" hidden="1" x14ac:dyDescent="0.35">
      <c r="A1558" s="3" t="s">
        <v>897</v>
      </c>
      <c r="B1558">
        <v>28089</v>
      </c>
      <c r="C1558">
        <v>2022</v>
      </c>
      <c r="D1558">
        <v>2022</v>
      </c>
      <c r="E1558">
        <v>234</v>
      </c>
      <c r="F1558" s="3">
        <v>64569</v>
      </c>
      <c r="G1558" s="3">
        <v>362.4</v>
      </c>
      <c r="H1558">
        <f>VLOOKUP(B1558,vax!$B$2:$I$586,8, FALSE)</f>
        <v>162.40710947674864</v>
      </c>
    </row>
    <row r="1559" spans="1:8" x14ac:dyDescent="0.35">
      <c r="A1559" s="3" t="s">
        <v>1019</v>
      </c>
      <c r="B1559">
        <v>39099</v>
      </c>
      <c r="C1559">
        <v>2018</v>
      </c>
      <c r="D1559">
        <v>2018</v>
      </c>
      <c r="E1559">
        <v>705</v>
      </c>
      <c r="F1559" s="3">
        <v>130150</v>
      </c>
      <c r="G1559" s="3">
        <v>541.70000000000005</v>
      </c>
      <c r="H1559">
        <f>VLOOKUP(B1559,vax!$B$2:$I$586,8, FALSE)</f>
        <v>137.05290611028315</v>
      </c>
    </row>
    <row r="1560" spans="1:8" hidden="1" x14ac:dyDescent="0.35">
      <c r="A1560" s="3" t="s">
        <v>1019</v>
      </c>
      <c r="B1560">
        <v>39099</v>
      </c>
      <c r="C1560">
        <v>2019</v>
      </c>
      <c r="D1560">
        <v>2019</v>
      </c>
      <c r="E1560">
        <v>665</v>
      </c>
      <c r="F1560" s="3">
        <v>128618</v>
      </c>
      <c r="G1560" s="3">
        <v>517</v>
      </c>
      <c r="H1560">
        <f>VLOOKUP(B1560,vax!$B$2:$I$586,8, FALSE)</f>
        <v>137.05290611028315</v>
      </c>
    </row>
    <row r="1561" spans="1:8" hidden="1" x14ac:dyDescent="0.35">
      <c r="A1561" s="3" t="s">
        <v>1019</v>
      </c>
      <c r="B1561">
        <v>39099</v>
      </c>
      <c r="C1561">
        <v>2020</v>
      </c>
      <c r="D1561">
        <v>2020</v>
      </c>
      <c r="E1561">
        <v>817</v>
      </c>
      <c r="F1561" s="3">
        <v>126077</v>
      </c>
      <c r="G1561" s="3">
        <v>648</v>
      </c>
      <c r="H1561">
        <f>VLOOKUP(B1561,vax!$B$2:$I$586,8, FALSE)</f>
        <v>137.05290611028315</v>
      </c>
    </row>
    <row r="1562" spans="1:8" hidden="1" x14ac:dyDescent="0.35">
      <c r="A1562" s="3" t="s">
        <v>1019</v>
      </c>
      <c r="B1562">
        <v>39099</v>
      </c>
      <c r="C1562">
        <v>2021</v>
      </c>
      <c r="D1562">
        <v>2021</v>
      </c>
      <c r="E1562">
        <v>926</v>
      </c>
      <c r="F1562" s="3">
        <v>126576</v>
      </c>
      <c r="G1562" s="3">
        <v>731.6</v>
      </c>
      <c r="H1562">
        <f>VLOOKUP(B1562,vax!$B$2:$I$586,8, FALSE)</f>
        <v>137.05290611028315</v>
      </c>
    </row>
    <row r="1563" spans="1:8" hidden="1" x14ac:dyDescent="0.35">
      <c r="A1563" s="3" t="s">
        <v>1019</v>
      </c>
      <c r="B1563">
        <v>39099</v>
      </c>
      <c r="C1563">
        <v>2022</v>
      </c>
      <c r="D1563">
        <v>2022</v>
      </c>
      <c r="E1563">
        <v>761</v>
      </c>
      <c r="F1563" s="3">
        <v>124594</v>
      </c>
      <c r="G1563" s="3">
        <v>610.79999999999995</v>
      </c>
      <c r="H1563">
        <f>VLOOKUP(B1563,vax!$B$2:$I$586,8, FALSE)</f>
        <v>137.05290611028315</v>
      </c>
    </row>
    <row r="1564" spans="1:8" x14ac:dyDescent="0.35">
      <c r="A1564" s="3" t="s">
        <v>726</v>
      </c>
      <c r="B1564">
        <v>12081</v>
      </c>
      <c r="C1564">
        <v>2018</v>
      </c>
      <c r="D1564">
        <v>2018</v>
      </c>
      <c r="E1564">
        <v>870</v>
      </c>
      <c r="F1564" s="3">
        <v>207500</v>
      </c>
      <c r="G1564" s="3">
        <v>419.3</v>
      </c>
      <c r="H1564">
        <f>VLOOKUP(B1564,vax!$B$2:$I$586,8, FALSE)</f>
        <v>145.8987238227414</v>
      </c>
    </row>
    <row r="1565" spans="1:8" hidden="1" x14ac:dyDescent="0.35">
      <c r="A1565" s="3" t="s">
        <v>726</v>
      </c>
      <c r="B1565">
        <v>12081</v>
      </c>
      <c r="C1565">
        <v>2019</v>
      </c>
      <c r="D1565">
        <v>2019</v>
      </c>
      <c r="E1565">
        <v>926</v>
      </c>
      <c r="F1565" s="3">
        <v>210442</v>
      </c>
      <c r="G1565" s="3">
        <v>440</v>
      </c>
      <c r="H1565">
        <f>VLOOKUP(B1565,vax!$B$2:$I$586,8, FALSE)</f>
        <v>145.8987238227414</v>
      </c>
    </row>
    <row r="1566" spans="1:8" hidden="1" x14ac:dyDescent="0.35">
      <c r="A1566" s="3" t="s">
        <v>726</v>
      </c>
      <c r="B1566">
        <v>12081</v>
      </c>
      <c r="C1566">
        <v>2020</v>
      </c>
      <c r="D1566">
        <v>2020</v>
      </c>
      <c r="E1566">
        <v>1021</v>
      </c>
      <c r="F1566" s="3">
        <v>213250</v>
      </c>
      <c r="G1566" s="3">
        <v>478.8</v>
      </c>
      <c r="H1566">
        <f>VLOOKUP(B1566,vax!$B$2:$I$586,8, FALSE)</f>
        <v>145.8987238227414</v>
      </c>
    </row>
    <row r="1567" spans="1:8" hidden="1" x14ac:dyDescent="0.35">
      <c r="A1567" s="3" t="s">
        <v>726</v>
      </c>
      <c r="B1567">
        <v>12081</v>
      </c>
      <c r="C1567">
        <v>2021</v>
      </c>
      <c r="D1567">
        <v>2021</v>
      </c>
      <c r="E1567">
        <v>1211</v>
      </c>
      <c r="F1567" s="3">
        <v>215431</v>
      </c>
      <c r="G1567" s="3">
        <v>562.1</v>
      </c>
      <c r="H1567">
        <f>VLOOKUP(B1567,vax!$B$2:$I$586,8, FALSE)</f>
        <v>145.8987238227414</v>
      </c>
    </row>
    <row r="1568" spans="1:8" hidden="1" x14ac:dyDescent="0.35">
      <c r="A1568" s="3" t="s">
        <v>726</v>
      </c>
      <c r="B1568">
        <v>12081</v>
      </c>
      <c r="C1568">
        <v>2022</v>
      </c>
      <c r="D1568">
        <v>2022</v>
      </c>
      <c r="E1568">
        <v>1018</v>
      </c>
      <c r="F1568" s="3">
        <v>224231</v>
      </c>
      <c r="G1568" s="3">
        <v>454</v>
      </c>
      <c r="H1568">
        <f>VLOOKUP(B1568,vax!$B$2:$I$586,8, FALSE)</f>
        <v>145.8987238227414</v>
      </c>
    </row>
    <row r="1569" spans="1:8" x14ac:dyDescent="0.35">
      <c r="A1569" s="3" t="s">
        <v>1195</v>
      </c>
      <c r="B1569">
        <v>55073</v>
      </c>
      <c r="C1569">
        <v>2018</v>
      </c>
      <c r="D1569">
        <v>2018</v>
      </c>
      <c r="E1569">
        <v>224</v>
      </c>
      <c r="F1569" s="3">
        <v>77728</v>
      </c>
      <c r="G1569" s="3">
        <v>288.2</v>
      </c>
      <c r="H1569">
        <f>VLOOKUP(B1569,vax!$B$2:$I$586,8, FALSE)</f>
        <v>152.01903196074036</v>
      </c>
    </row>
    <row r="1570" spans="1:8" hidden="1" x14ac:dyDescent="0.35">
      <c r="A1570" s="3" t="s">
        <v>1195</v>
      </c>
      <c r="B1570">
        <v>55073</v>
      </c>
      <c r="C1570">
        <v>2019</v>
      </c>
      <c r="D1570">
        <v>2019</v>
      </c>
      <c r="E1570">
        <v>236</v>
      </c>
      <c r="F1570" s="3">
        <v>77406</v>
      </c>
      <c r="G1570" s="3">
        <v>304.89999999999998</v>
      </c>
      <c r="H1570">
        <f>VLOOKUP(B1570,vax!$B$2:$I$586,8, FALSE)</f>
        <v>152.01903196074036</v>
      </c>
    </row>
    <row r="1571" spans="1:8" hidden="1" x14ac:dyDescent="0.35">
      <c r="A1571" s="3" t="s">
        <v>1195</v>
      </c>
      <c r="B1571">
        <v>55073</v>
      </c>
      <c r="C1571">
        <v>2020</v>
      </c>
      <c r="D1571">
        <v>2020</v>
      </c>
      <c r="E1571">
        <v>259</v>
      </c>
      <c r="F1571" s="3">
        <v>76976</v>
      </c>
      <c r="G1571" s="3">
        <v>336.5</v>
      </c>
      <c r="H1571">
        <f>VLOOKUP(B1571,vax!$B$2:$I$586,8, FALSE)</f>
        <v>152.01903196074036</v>
      </c>
    </row>
    <row r="1572" spans="1:8" hidden="1" x14ac:dyDescent="0.35">
      <c r="A1572" s="3" t="s">
        <v>1195</v>
      </c>
      <c r="B1572">
        <v>55073</v>
      </c>
      <c r="C1572">
        <v>2021</v>
      </c>
      <c r="D1572">
        <v>2021</v>
      </c>
      <c r="E1572">
        <v>318</v>
      </c>
      <c r="F1572" s="3">
        <v>77986</v>
      </c>
      <c r="G1572" s="3">
        <v>407.8</v>
      </c>
      <c r="H1572">
        <f>VLOOKUP(B1572,vax!$B$2:$I$586,8, FALSE)</f>
        <v>152.01903196074036</v>
      </c>
    </row>
    <row r="1573" spans="1:8" hidden="1" x14ac:dyDescent="0.35">
      <c r="A1573" s="3" t="s">
        <v>1195</v>
      </c>
      <c r="B1573">
        <v>55073</v>
      </c>
      <c r="C1573">
        <v>2022</v>
      </c>
      <c r="D1573">
        <v>2022</v>
      </c>
      <c r="E1573">
        <v>308</v>
      </c>
      <c r="F1573" s="3">
        <v>77852</v>
      </c>
      <c r="G1573" s="3">
        <v>395.6</v>
      </c>
      <c r="H1573">
        <f>VLOOKUP(B1573,vax!$B$2:$I$586,8, FALSE)</f>
        <v>152.01903196074036</v>
      </c>
    </row>
    <row r="1574" spans="1:8" x14ac:dyDescent="0.35">
      <c r="A1574" s="3" t="s">
        <v>636</v>
      </c>
      <c r="B1574">
        <v>4013</v>
      </c>
      <c r="C1574">
        <v>2018</v>
      </c>
      <c r="D1574">
        <v>2018</v>
      </c>
      <c r="E1574">
        <v>8133</v>
      </c>
      <c r="F1574" s="3">
        <v>2572047</v>
      </c>
      <c r="G1574" s="3">
        <v>316.2</v>
      </c>
      <c r="H1574">
        <f>VLOOKUP(B1574,vax!$B$2:$I$586,8, FALSE)</f>
        <v>144.15833986505376</v>
      </c>
    </row>
    <row r="1575" spans="1:8" hidden="1" x14ac:dyDescent="0.35">
      <c r="A1575" s="3" t="s">
        <v>636</v>
      </c>
      <c r="B1575">
        <v>4013</v>
      </c>
      <c r="C1575">
        <v>2019</v>
      </c>
      <c r="D1575">
        <v>2019</v>
      </c>
      <c r="E1575">
        <v>8162</v>
      </c>
      <c r="F1575" s="3">
        <v>2616867</v>
      </c>
      <c r="G1575" s="3">
        <v>311.89999999999998</v>
      </c>
      <c r="H1575">
        <f>VLOOKUP(B1575,vax!$B$2:$I$586,8, FALSE)</f>
        <v>144.15833986505376</v>
      </c>
    </row>
    <row r="1576" spans="1:8" hidden="1" x14ac:dyDescent="0.35">
      <c r="A1576" s="3" t="s">
        <v>636</v>
      </c>
      <c r="B1576">
        <v>4013</v>
      </c>
      <c r="C1576">
        <v>2020</v>
      </c>
      <c r="D1576">
        <v>2020</v>
      </c>
      <c r="E1576">
        <v>10736</v>
      </c>
      <c r="F1576" s="3">
        <v>2671863</v>
      </c>
      <c r="G1576" s="3">
        <v>401.8</v>
      </c>
      <c r="H1576">
        <f>VLOOKUP(B1576,vax!$B$2:$I$586,8, FALSE)</f>
        <v>144.15833986505376</v>
      </c>
    </row>
    <row r="1577" spans="1:8" hidden="1" x14ac:dyDescent="0.35">
      <c r="A1577" s="3" t="s">
        <v>636</v>
      </c>
      <c r="B1577">
        <v>4013</v>
      </c>
      <c r="C1577">
        <v>2021</v>
      </c>
      <c r="D1577">
        <v>2021</v>
      </c>
      <c r="E1577">
        <v>12505</v>
      </c>
      <c r="F1577" s="3">
        <v>2632878</v>
      </c>
      <c r="G1577" s="3">
        <v>475</v>
      </c>
      <c r="H1577">
        <f>VLOOKUP(B1577,vax!$B$2:$I$586,8, FALSE)</f>
        <v>144.15833986505376</v>
      </c>
    </row>
    <row r="1578" spans="1:8" hidden="1" x14ac:dyDescent="0.35">
      <c r="A1578" s="3" t="s">
        <v>636</v>
      </c>
      <c r="B1578">
        <v>4013</v>
      </c>
      <c r="C1578">
        <v>2022</v>
      </c>
      <c r="D1578">
        <v>2022</v>
      </c>
      <c r="E1578">
        <v>10347</v>
      </c>
      <c r="F1578" s="3">
        <v>2677793</v>
      </c>
      <c r="G1578" s="3">
        <v>386.4</v>
      </c>
      <c r="H1578">
        <f>VLOOKUP(B1578,vax!$B$2:$I$586,8, FALSE)</f>
        <v>144.15833986505376</v>
      </c>
    </row>
    <row r="1579" spans="1:8" x14ac:dyDescent="0.35">
      <c r="A1579" s="3" t="s">
        <v>661</v>
      </c>
      <c r="B1579">
        <v>6041</v>
      </c>
      <c r="C1579">
        <v>2018</v>
      </c>
      <c r="D1579">
        <v>2018</v>
      </c>
      <c r="E1579">
        <v>257</v>
      </c>
      <c r="F1579" s="3">
        <v>144611</v>
      </c>
      <c r="G1579" s="3">
        <v>177.7</v>
      </c>
      <c r="H1579">
        <f>VLOOKUP(B1579,vax!$B$2:$I$586,8, FALSE)</f>
        <v>239.11716444618514</v>
      </c>
    </row>
    <row r="1580" spans="1:8" hidden="1" x14ac:dyDescent="0.35">
      <c r="A1580" s="3" t="s">
        <v>661</v>
      </c>
      <c r="B1580">
        <v>6041</v>
      </c>
      <c r="C1580">
        <v>2019</v>
      </c>
      <c r="D1580">
        <v>2019</v>
      </c>
      <c r="E1580">
        <v>277</v>
      </c>
      <c r="F1580" s="3">
        <v>142653</v>
      </c>
      <c r="G1580" s="3">
        <v>194.2</v>
      </c>
      <c r="H1580">
        <f>VLOOKUP(B1580,vax!$B$2:$I$586,8, FALSE)</f>
        <v>239.11716444618514</v>
      </c>
    </row>
    <row r="1581" spans="1:8" hidden="1" x14ac:dyDescent="0.35">
      <c r="A1581" s="3" t="s">
        <v>661</v>
      </c>
      <c r="B1581">
        <v>6041</v>
      </c>
      <c r="C1581">
        <v>2020</v>
      </c>
      <c r="D1581">
        <v>2020</v>
      </c>
      <c r="E1581">
        <v>326</v>
      </c>
      <c r="F1581" s="3">
        <v>141142</v>
      </c>
      <c r="G1581" s="3">
        <v>231</v>
      </c>
      <c r="H1581">
        <f>VLOOKUP(B1581,vax!$B$2:$I$586,8, FALSE)</f>
        <v>239.11716444618514</v>
      </c>
    </row>
    <row r="1582" spans="1:8" hidden="1" x14ac:dyDescent="0.35">
      <c r="A1582" s="3" t="s">
        <v>661</v>
      </c>
      <c r="B1582">
        <v>6041</v>
      </c>
      <c r="C1582">
        <v>2021</v>
      </c>
      <c r="D1582">
        <v>2021</v>
      </c>
      <c r="E1582">
        <v>323</v>
      </c>
      <c r="F1582" s="3">
        <v>143485</v>
      </c>
      <c r="G1582" s="3">
        <v>225.1</v>
      </c>
      <c r="H1582">
        <f>VLOOKUP(B1582,vax!$B$2:$I$586,8, FALSE)</f>
        <v>239.11716444618514</v>
      </c>
    </row>
    <row r="1583" spans="1:8" hidden="1" x14ac:dyDescent="0.35">
      <c r="A1583" s="3" t="s">
        <v>661</v>
      </c>
      <c r="B1583">
        <v>6041</v>
      </c>
      <c r="C1583">
        <v>2022</v>
      </c>
      <c r="D1583">
        <v>2022</v>
      </c>
      <c r="E1583">
        <v>332</v>
      </c>
      <c r="F1583" s="3">
        <v>139364</v>
      </c>
      <c r="G1583" s="3">
        <v>238.2</v>
      </c>
      <c r="H1583">
        <f>VLOOKUP(B1583,vax!$B$2:$I$586,8, FALSE)</f>
        <v>239.11716444618514</v>
      </c>
    </row>
    <row r="1584" spans="1:8" x14ac:dyDescent="0.35">
      <c r="A1584" s="3" t="s">
        <v>727</v>
      </c>
      <c r="B1584">
        <v>12083</v>
      </c>
      <c r="C1584">
        <v>2018</v>
      </c>
      <c r="D1584">
        <v>2018</v>
      </c>
      <c r="E1584">
        <v>1146</v>
      </c>
      <c r="F1584" s="3">
        <v>182315</v>
      </c>
      <c r="G1584" s="3">
        <v>628.6</v>
      </c>
      <c r="H1584">
        <f>VLOOKUP(B1584,vax!$B$2:$I$586,8, FALSE)</f>
        <v>127.89853179371964</v>
      </c>
    </row>
    <row r="1585" spans="1:8" hidden="1" x14ac:dyDescent="0.35">
      <c r="A1585" s="3" t="s">
        <v>727</v>
      </c>
      <c r="B1585">
        <v>12083</v>
      </c>
      <c r="C1585">
        <v>2019</v>
      </c>
      <c r="D1585">
        <v>2019</v>
      </c>
      <c r="E1585">
        <v>1142</v>
      </c>
      <c r="F1585" s="3">
        <v>184714</v>
      </c>
      <c r="G1585" s="3">
        <v>618.29999999999995</v>
      </c>
      <c r="H1585">
        <f>VLOOKUP(B1585,vax!$B$2:$I$586,8, FALSE)</f>
        <v>127.89853179371964</v>
      </c>
    </row>
    <row r="1586" spans="1:8" hidden="1" x14ac:dyDescent="0.35">
      <c r="A1586" s="3" t="s">
        <v>727</v>
      </c>
      <c r="B1586">
        <v>12083</v>
      </c>
      <c r="C1586">
        <v>2020</v>
      </c>
      <c r="D1586">
        <v>2020</v>
      </c>
      <c r="E1586">
        <v>1298</v>
      </c>
      <c r="F1586" s="3">
        <v>188271</v>
      </c>
      <c r="G1586" s="3">
        <v>689.4</v>
      </c>
      <c r="H1586">
        <f>VLOOKUP(B1586,vax!$B$2:$I$586,8, FALSE)</f>
        <v>127.89853179371964</v>
      </c>
    </row>
    <row r="1587" spans="1:8" hidden="1" x14ac:dyDescent="0.35">
      <c r="A1587" s="3" t="s">
        <v>727</v>
      </c>
      <c r="B1587">
        <v>12083</v>
      </c>
      <c r="C1587">
        <v>2021</v>
      </c>
      <c r="D1587">
        <v>2021</v>
      </c>
      <c r="E1587">
        <v>1645</v>
      </c>
      <c r="F1587" s="3">
        <v>195862</v>
      </c>
      <c r="G1587" s="3">
        <v>839.9</v>
      </c>
      <c r="H1587">
        <f>VLOOKUP(B1587,vax!$B$2:$I$586,8, FALSE)</f>
        <v>127.89853179371964</v>
      </c>
    </row>
    <row r="1588" spans="1:8" hidden="1" x14ac:dyDescent="0.35">
      <c r="A1588" s="3" t="s">
        <v>727</v>
      </c>
      <c r="B1588">
        <v>12083</v>
      </c>
      <c r="C1588">
        <v>2022</v>
      </c>
      <c r="D1588">
        <v>2022</v>
      </c>
      <c r="E1588">
        <v>1324</v>
      </c>
      <c r="F1588" s="3">
        <v>201241</v>
      </c>
      <c r="G1588" s="3">
        <v>657.9</v>
      </c>
      <c r="H1588">
        <f>VLOOKUP(B1588,vax!$B$2:$I$586,8, FALSE)</f>
        <v>127.89853179371964</v>
      </c>
    </row>
    <row r="1589" spans="1:8" x14ac:dyDescent="0.35">
      <c r="A1589" s="3" t="s">
        <v>794</v>
      </c>
      <c r="B1589">
        <v>18097</v>
      </c>
      <c r="C1589">
        <v>2018</v>
      </c>
      <c r="D1589">
        <v>2018</v>
      </c>
      <c r="E1589">
        <v>2759</v>
      </c>
      <c r="F1589" s="3">
        <v>576676</v>
      </c>
      <c r="G1589" s="3">
        <v>478.4</v>
      </c>
      <c r="H1589">
        <f>VLOOKUP(B1589,vax!$B$2:$I$586,8, FALSE)</f>
        <v>145.90128346411024</v>
      </c>
    </row>
    <row r="1590" spans="1:8" hidden="1" x14ac:dyDescent="0.35">
      <c r="A1590" s="3" t="s">
        <v>794</v>
      </c>
      <c r="B1590">
        <v>18097</v>
      </c>
      <c r="C1590">
        <v>2019</v>
      </c>
      <c r="D1590">
        <v>2019</v>
      </c>
      <c r="E1590">
        <v>2705</v>
      </c>
      <c r="F1590" s="3">
        <v>579759</v>
      </c>
      <c r="G1590" s="3">
        <v>466.6</v>
      </c>
      <c r="H1590">
        <f>VLOOKUP(B1590,vax!$B$2:$I$586,8, FALSE)</f>
        <v>145.90128346411024</v>
      </c>
    </row>
    <row r="1591" spans="1:8" hidden="1" x14ac:dyDescent="0.35">
      <c r="A1591" s="3" t="s">
        <v>794</v>
      </c>
      <c r="B1591">
        <v>18097</v>
      </c>
      <c r="C1591">
        <v>2020</v>
      </c>
      <c r="D1591">
        <v>2020</v>
      </c>
      <c r="E1591">
        <v>3501</v>
      </c>
      <c r="F1591" s="3">
        <v>579229</v>
      </c>
      <c r="G1591" s="3">
        <v>604.4</v>
      </c>
      <c r="H1591">
        <f>VLOOKUP(B1591,vax!$B$2:$I$586,8, FALSE)</f>
        <v>145.90128346411024</v>
      </c>
    </row>
    <row r="1592" spans="1:8" hidden="1" x14ac:dyDescent="0.35">
      <c r="A1592" s="3" t="s">
        <v>794</v>
      </c>
      <c r="B1592">
        <v>18097</v>
      </c>
      <c r="C1592">
        <v>2021</v>
      </c>
      <c r="D1592">
        <v>2021</v>
      </c>
      <c r="E1592">
        <v>3721</v>
      </c>
      <c r="F1592" s="3">
        <v>579640</v>
      </c>
      <c r="G1592" s="3">
        <v>642</v>
      </c>
      <c r="H1592">
        <f>VLOOKUP(B1592,vax!$B$2:$I$586,8, FALSE)</f>
        <v>145.90128346411024</v>
      </c>
    </row>
    <row r="1593" spans="1:8" hidden="1" x14ac:dyDescent="0.35">
      <c r="A1593" s="3" t="s">
        <v>794</v>
      </c>
      <c r="B1593">
        <v>18097</v>
      </c>
      <c r="C1593">
        <v>2022</v>
      </c>
      <c r="D1593">
        <v>2022</v>
      </c>
      <c r="E1593">
        <v>3339</v>
      </c>
      <c r="F1593" s="3">
        <v>577750</v>
      </c>
      <c r="G1593" s="3">
        <v>577.9</v>
      </c>
      <c r="H1593">
        <f>VLOOKUP(B1593,vax!$B$2:$I$586,8, FALSE)</f>
        <v>145.90128346411024</v>
      </c>
    </row>
    <row r="1594" spans="1:8" x14ac:dyDescent="0.35">
      <c r="A1594" s="3" t="s">
        <v>1042</v>
      </c>
      <c r="B1594">
        <v>41047</v>
      </c>
      <c r="C1594">
        <v>2018</v>
      </c>
      <c r="D1594">
        <v>2018</v>
      </c>
      <c r="E1594">
        <v>605</v>
      </c>
      <c r="F1594" s="3">
        <v>198021</v>
      </c>
      <c r="G1594" s="3">
        <v>305.5</v>
      </c>
      <c r="H1594">
        <f>VLOOKUP(B1594,vax!$B$2:$I$586,8, FALSE)</f>
        <v>161.02701657725584</v>
      </c>
    </row>
    <row r="1595" spans="1:8" hidden="1" x14ac:dyDescent="0.35">
      <c r="A1595" s="3" t="s">
        <v>1042</v>
      </c>
      <c r="B1595">
        <v>41047</v>
      </c>
      <c r="C1595">
        <v>2019</v>
      </c>
      <c r="D1595">
        <v>2019</v>
      </c>
      <c r="E1595">
        <v>592</v>
      </c>
      <c r="F1595" s="3">
        <v>197994</v>
      </c>
      <c r="G1595" s="3">
        <v>299</v>
      </c>
      <c r="H1595">
        <f>VLOOKUP(B1595,vax!$B$2:$I$586,8, FALSE)</f>
        <v>161.02701657725584</v>
      </c>
    </row>
    <row r="1596" spans="1:8" hidden="1" x14ac:dyDescent="0.35">
      <c r="A1596" s="3" t="s">
        <v>1042</v>
      </c>
      <c r="B1596">
        <v>41047</v>
      </c>
      <c r="C1596">
        <v>2020</v>
      </c>
      <c r="D1596">
        <v>2020</v>
      </c>
      <c r="E1596">
        <v>753</v>
      </c>
      <c r="F1596" s="3">
        <v>199094</v>
      </c>
      <c r="G1596" s="3">
        <v>378.2</v>
      </c>
      <c r="H1596">
        <f>VLOOKUP(B1596,vax!$B$2:$I$586,8, FALSE)</f>
        <v>161.02701657725584</v>
      </c>
    </row>
    <row r="1597" spans="1:8" hidden="1" x14ac:dyDescent="0.35">
      <c r="A1597" s="3" t="s">
        <v>1042</v>
      </c>
      <c r="B1597">
        <v>41047</v>
      </c>
      <c r="C1597">
        <v>2021</v>
      </c>
      <c r="D1597">
        <v>2021</v>
      </c>
      <c r="E1597">
        <v>819</v>
      </c>
      <c r="F1597" s="3">
        <v>198578</v>
      </c>
      <c r="G1597" s="3">
        <v>412.4</v>
      </c>
      <c r="H1597">
        <f>VLOOKUP(B1597,vax!$B$2:$I$586,8, FALSE)</f>
        <v>161.02701657725584</v>
      </c>
    </row>
    <row r="1598" spans="1:8" hidden="1" x14ac:dyDescent="0.35">
      <c r="A1598" s="3" t="s">
        <v>1042</v>
      </c>
      <c r="B1598">
        <v>41047</v>
      </c>
      <c r="C1598">
        <v>2022</v>
      </c>
      <c r="D1598">
        <v>2022</v>
      </c>
      <c r="E1598">
        <v>787</v>
      </c>
      <c r="F1598" s="3">
        <v>198009</v>
      </c>
      <c r="G1598" s="3">
        <v>397.5</v>
      </c>
      <c r="H1598">
        <f>VLOOKUP(B1598,vax!$B$2:$I$586,8, FALSE)</f>
        <v>161.02701657725584</v>
      </c>
    </row>
    <row r="1599" spans="1:8" x14ac:dyDescent="0.35">
      <c r="A1599" s="3" t="s">
        <v>728</v>
      </c>
      <c r="B1599">
        <v>12085</v>
      </c>
      <c r="C1599">
        <v>2018</v>
      </c>
      <c r="D1599">
        <v>2018</v>
      </c>
      <c r="E1599">
        <v>337</v>
      </c>
      <c r="F1599" s="3">
        <v>82082</v>
      </c>
      <c r="G1599" s="3">
        <v>410.6</v>
      </c>
      <c r="H1599">
        <f>VLOOKUP(B1599,vax!$B$2:$I$586,8, FALSE)</f>
        <v>144.96054945577262</v>
      </c>
    </row>
    <row r="1600" spans="1:8" hidden="1" x14ac:dyDescent="0.35">
      <c r="A1600" s="3" t="s">
        <v>728</v>
      </c>
      <c r="B1600">
        <v>12085</v>
      </c>
      <c r="C1600">
        <v>2019</v>
      </c>
      <c r="D1600">
        <v>2019</v>
      </c>
      <c r="E1600">
        <v>306</v>
      </c>
      <c r="F1600" s="3">
        <v>81482</v>
      </c>
      <c r="G1600" s="3">
        <v>375.5</v>
      </c>
      <c r="H1600">
        <f>VLOOKUP(B1600,vax!$B$2:$I$586,8, FALSE)</f>
        <v>144.96054945577262</v>
      </c>
    </row>
    <row r="1601" spans="1:8" hidden="1" x14ac:dyDescent="0.35">
      <c r="A1601" s="3" t="s">
        <v>728</v>
      </c>
      <c r="B1601">
        <v>12085</v>
      </c>
      <c r="C1601">
        <v>2020</v>
      </c>
      <c r="D1601">
        <v>2020</v>
      </c>
      <c r="E1601">
        <v>346</v>
      </c>
      <c r="F1601" s="3">
        <v>81009</v>
      </c>
      <c r="G1601" s="3">
        <v>427.1</v>
      </c>
      <c r="H1601">
        <f>VLOOKUP(B1601,vax!$B$2:$I$586,8, FALSE)</f>
        <v>144.96054945577262</v>
      </c>
    </row>
    <row r="1602" spans="1:8" hidden="1" x14ac:dyDescent="0.35">
      <c r="A1602" s="3" t="s">
        <v>728</v>
      </c>
      <c r="B1602">
        <v>12085</v>
      </c>
      <c r="C1602">
        <v>2021</v>
      </c>
      <c r="D1602">
        <v>2021</v>
      </c>
      <c r="E1602">
        <v>408</v>
      </c>
      <c r="F1602" s="3">
        <v>80499</v>
      </c>
      <c r="G1602" s="3">
        <v>506.8</v>
      </c>
      <c r="H1602">
        <f>VLOOKUP(B1602,vax!$B$2:$I$586,8, FALSE)</f>
        <v>144.96054945577262</v>
      </c>
    </row>
    <row r="1603" spans="1:8" hidden="1" x14ac:dyDescent="0.35">
      <c r="A1603" s="3" t="s">
        <v>728</v>
      </c>
      <c r="B1603">
        <v>12085</v>
      </c>
      <c r="C1603">
        <v>2022</v>
      </c>
      <c r="D1603">
        <v>2022</v>
      </c>
      <c r="E1603">
        <v>313</v>
      </c>
      <c r="F1603" s="3">
        <v>80991</v>
      </c>
      <c r="G1603" s="3">
        <v>386.5</v>
      </c>
      <c r="H1603">
        <f>VLOOKUP(B1603,vax!$B$2:$I$586,8, FALSE)</f>
        <v>144.96054945577262</v>
      </c>
    </row>
    <row r="1604" spans="1:8" x14ac:dyDescent="0.35">
      <c r="A1604" s="3" t="s">
        <v>633</v>
      </c>
      <c r="B1604">
        <v>2170</v>
      </c>
      <c r="C1604">
        <v>2018</v>
      </c>
      <c r="D1604">
        <v>2018</v>
      </c>
      <c r="E1604">
        <v>222</v>
      </c>
      <c r="F1604" s="3">
        <v>63451</v>
      </c>
      <c r="G1604" s="3">
        <v>349.9</v>
      </c>
      <c r="H1604">
        <f>VLOOKUP(B1604,vax!$B$2:$I$586,8, FALSE)</f>
        <v>97.388483865589521</v>
      </c>
    </row>
    <row r="1605" spans="1:8" hidden="1" x14ac:dyDescent="0.35">
      <c r="A1605" s="3" t="s">
        <v>633</v>
      </c>
      <c r="B1605">
        <v>2170</v>
      </c>
      <c r="C1605">
        <v>2019</v>
      </c>
      <c r="D1605">
        <v>2019</v>
      </c>
      <c r="E1605">
        <v>229</v>
      </c>
      <c r="F1605" s="3">
        <v>63461</v>
      </c>
      <c r="G1605" s="3">
        <v>360.9</v>
      </c>
      <c r="H1605">
        <f>VLOOKUP(B1605,vax!$B$2:$I$586,8, FALSE)</f>
        <v>97.388483865589521</v>
      </c>
    </row>
    <row r="1606" spans="1:8" hidden="1" x14ac:dyDescent="0.35">
      <c r="A1606" s="3" t="s">
        <v>633</v>
      </c>
      <c r="B1606">
        <v>2170</v>
      </c>
      <c r="C1606">
        <v>2020</v>
      </c>
      <c r="D1606">
        <v>2020</v>
      </c>
      <c r="E1606">
        <v>265</v>
      </c>
      <c r="F1606" s="3">
        <v>64456</v>
      </c>
      <c r="G1606" s="3">
        <v>411.1</v>
      </c>
      <c r="H1606">
        <f>VLOOKUP(B1606,vax!$B$2:$I$586,8, FALSE)</f>
        <v>97.388483865589521</v>
      </c>
    </row>
    <row r="1607" spans="1:8" hidden="1" x14ac:dyDescent="0.35">
      <c r="A1607" s="3" t="s">
        <v>633</v>
      </c>
      <c r="B1607">
        <v>2170</v>
      </c>
      <c r="C1607">
        <v>2021</v>
      </c>
      <c r="D1607">
        <v>2021</v>
      </c>
      <c r="E1607">
        <v>337</v>
      </c>
      <c r="F1607" s="3">
        <v>64589</v>
      </c>
      <c r="G1607" s="3">
        <v>521.79999999999995</v>
      </c>
      <c r="H1607">
        <f>VLOOKUP(B1607,vax!$B$2:$I$586,8, FALSE)</f>
        <v>97.388483865589521</v>
      </c>
    </row>
    <row r="1608" spans="1:8" hidden="1" x14ac:dyDescent="0.35">
      <c r="A1608" s="3" t="s">
        <v>633</v>
      </c>
      <c r="B1608">
        <v>2170</v>
      </c>
      <c r="C1608">
        <v>2022</v>
      </c>
      <c r="D1608">
        <v>2022</v>
      </c>
      <c r="E1608">
        <v>275</v>
      </c>
      <c r="F1608" s="3">
        <v>66169</v>
      </c>
      <c r="G1608" s="3">
        <v>415.6</v>
      </c>
      <c r="H1608">
        <f>VLOOKUP(B1608,vax!$B$2:$I$586,8, FALSE)</f>
        <v>97.388483865589521</v>
      </c>
    </row>
    <row r="1609" spans="1:8" x14ac:dyDescent="0.35">
      <c r="A1609" s="3" t="s">
        <v>773</v>
      </c>
      <c r="B1609">
        <v>17111</v>
      </c>
      <c r="C1609">
        <v>2018</v>
      </c>
      <c r="D1609">
        <v>2018</v>
      </c>
      <c r="E1609">
        <v>505</v>
      </c>
      <c r="F1609" s="3">
        <v>183524</v>
      </c>
      <c r="G1609" s="3">
        <v>275.2</v>
      </c>
      <c r="H1609">
        <f>VLOOKUP(B1609,vax!$B$2:$I$586,8, FALSE)</f>
        <v>172.18471082227333</v>
      </c>
    </row>
    <row r="1610" spans="1:8" hidden="1" x14ac:dyDescent="0.35">
      <c r="A1610" s="3" t="s">
        <v>773</v>
      </c>
      <c r="B1610">
        <v>17111</v>
      </c>
      <c r="C1610">
        <v>2019</v>
      </c>
      <c r="D1610">
        <v>2019</v>
      </c>
      <c r="E1610">
        <v>449</v>
      </c>
      <c r="F1610" s="3">
        <v>182157</v>
      </c>
      <c r="G1610" s="3">
        <v>246.5</v>
      </c>
      <c r="H1610">
        <f>VLOOKUP(B1610,vax!$B$2:$I$586,8, FALSE)</f>
        <v>172.18471082227333</v>
      </c>
    </row>
    <row r="1611" spans="1:8" hidden="1" x14ac:dyDescent="0.35">
      <c r="A1611" s="3" t="s">
        <v>773</v>
      </c>
      <c r="B1611">
        <v>17111</v>
      </c>
      <c r="C1611">
        <v>2020</v>
      </c>
      <c r="D1611">
        <v>2020</v>
      </c>
      <c r="E1611">
        <v>548</v>
      </c>
      <c r="F1611" s="3">
        <v>180351</v>
      </c>
      <c r="G1611" s="3">
        <v>303.89999999999998</v>
      </c>
      <c r="H1611">
        <f>VLOOKUP(B1611,vax!$B$2:$I$586,8, FALSE)</f>
        <v>172.18471082227333</v>
      </c>
    </row>
    <row r="1612" spans="1:8" hidden="1" x14ac:dyDescent="0.35">
      <c r="A1612" s="3" t="s">
        <v>773</v>
      </c>
      <c r="B1612">
        <v>17111</v>
      </c>
      <c r="C1612">
        <v>2021</v>
      </c>
      <c r="D1612">
        <v>2021</v>
      </c>
      <c r="E1612">
        <v>593</v>
      </c>
      <c r="F1612" s="3">
        <v>183230</v>
      </c>
      <c r="G1612" s="3">
        <v>323.60000000000002</v>
      </c>
      <c r="H1612">
        <f>VLOOKUP(B1612,vax!$B$2:$I$586,8, FALSE)</f>
        <v>172.18471082227333</v>
      </c>
    </row>
    <row r="1613" spans="1:8" hidden="1" x14ac:dyDescent="0.35">
      <c r="A1613" s="3" t="s">
        <v>773</v>
      </c>
      <c r="B1613">
        <v>17111</v>
      </c>
      <c r="C1613">
        <v>2022</v>
      </c>
      <c r="D1613">
        <v>2022</v>
      </c>
      <c r="E1613">
        <v>551</v>
      </c>
      <c r="F1613" s="3">
        <v>182745</v>
      </c>
      <c r="G1613" s="3">
        <v>301.5</v>
      </c>
      <c r="H1613">
        <f>VLOOKUP(B1613,vax!$B$2:$I$586,8, FALSE)</f>
        <v>172.18471082227333</v>
      </c>
    </row>
    <row r="1614" spans="1:8" x14ac:dyDescent="0.35">
      <c r="A1614" s="3" t="s">
        <v>774</v>
      </c>
      <c r="B1614">
        <v>17113</v>
      </c>
      <c r="C1614">
        <v>2018</v>
      </c>
      <c r="D1614">
        <v>2018</v>
      </c>
      <c r="E1614">
        <v>282</v>
      </c>
      <c r="F1614" s="3">
        <v>104428</v>
      </c>
      <c r="G1614" s="3">
        <v>270</v>
      </c>
      <c r="H1614">
        <f>VLOOKUP(B1614,vax!$B$2:$I$586,8, FALSE)</f>
        <v>159.48497083894122</v>
      </c>
    </row>
    <row r="1615" spans="1:8" hidden="1" x14ac:dyDescent="0.35">
      <c r="A1615" s="3" t="s">
        <v>774</v>
      </c>
      <c r="B1615">
        <v>17113</v>
      </c>
      <c r="C1615">
        <v>2019</v>
      </c>
      <c r="D1615">
        <v>2019</v>
      </c>
      <c r="E1615">
        <v>298</v>
      </c>
      <c r="F1615" s="3">
        <v>103005</v>
      </c>
      <c r="G1615" s="3">
        <v>289.3</v>
      </c>
      <c r="H1615">
        <f>VLOOKUP(B1615,vax!$B$2:$I$586,8, FALSE)</f>
        <v>159.48497083894122</v>
      </c>
    </row>
    <row r="1616" spans="1:8" hidden="1" x14ac:dyDescent="0.35">
      <c r="A1616" s="3" t="s">
        <v>774</v>
      </c>
      <c r="B1616">
        <v>17113</v>
      </c>
      <c r="C1616">
        <v>2020</v>
      </c>
      <c r="D1616">
        <v>2020</v>
      </c>
      <c r="E1616">
        <v>343</v>
      </c>
      <c r="F1616" s="3">
        <v>102274</v>
      </c>
      <c r="G1616" s="3">
        <v>335.4</v>
      </c>
      <c r="H1616">
        <f>VLOOKUP(B1616,vax!$B$2:$I$586,8, FALSE)</f>
        <v>159.48497083894122</v>
      </c>
    </row>
    <row r="1617" spans="1:8" hidden="1" x14ac:dyDescent="0.35">
      <c r="A1617" s="3" t="s">
        <v>774</v>
      </c>
      <c r="B1617">
        <v>17113</v>
      </c>
      <c r="C1617">
        <v>2021</v>
      </c>
      <c r="D1617">
        <v>2021</v>
      </c>
      <c r="E1617">
        <v>331</v>
      </c>
      <c r="F1617" s="3">
        <v>101989</v>
      </c>
      <c r="G1617" s="3">
        <v>324.5</v>
      </c>
      <c r="H1617">
        <f>VLOOKUP(B1617,vax!$B$2:$I$586,8, FALSE)</f>
        <v>159.48497083894122</v>
      </c>
    </row>
    <row r="1618" spans="1:8" hidden="1" x14ac:dyDescent="0.35">
      <c r="A1618" s="3" t="s">
        <v>774</v>
      </c>
      <c r="B1618">
        <v>17113</v>
      </c>
      <c r="C1618">
        <v>2022</v>
      </c>
      <c r="D1618">
        <v>2022</v>
      </c>
      <c r="E1618">
        <v>329</v>
      </c>
      <c r="F1618" s="3">
        <v>102414</v>
      </c>
      <c r="G1618" s="3">
        <v>321.2</v>
      </c>
      <c r="H1618">
        <f>VLOOKUP(B1618,vax!$B$2:$I$586,8, FALSE)</f>
        <v>159.48497083894122</v>
      </c>
    </row>
    <row r="1619" spans="1:8" x14ac:dyDescent="0.35">
      <c r="A1619" s="3" t="s">
        <v>1134</v>
      </c>
      <c r="B1619">
        <v>48309</v>
      </c>
      <c r="C1619">
        <v>2018</v>
      </c>
      <c r="D1619">
        <v>2018</v>
      </c>
      <c r="E1619">
        <v>552</v>
      </c>
      <c r="F1619" s="3">
        <v>144798</v>
      </c>
      <c r="G1619" s="3">
        <v>381.2</v>
      </c>
      <c r="H1619">
        <f>VLOOKUP(B1619,vax!$B$2:$I$586,8, FALSE)</f>
        <v>131.92527390805409</v>
      </c>
    </row>
    <row r="1620" spans="1:8" hidden="1" x14ac:dyDescent="0.35">
      <c r="A1620" s="3" t="s">
        <v>1134</v>
      </c>
      <c r="B1620">
        <v>48309</v>
      </c>
      <c r="C1620">
        <v>2019</v>
      </c>
      <c r="D1620">
        <v>2019</v>
      </c>
      <c r="E1620">
        <v>578</v>
      </c>
      <c r="F1620" s="3">
        <v>145718</v>
      </c>
      <c r="G1620" s="3">
        <v>396.7</v>
      </c>
      <c r="H1620">
        <f>VLOOKUP(B1620,vax!$B$2:$I$586,8, FALSE)</f>
        <v>131.92527390805409</v>
      </c>
    </row>
    <row r="1621" spans="1:8" hidden="1" x14ac:dyDescent="0.35">
      <c r="A1621" s="3" t="s">
        <v>1134</v>
      </c>
      <c r="B1621">
        <v>48309</v>
      </c>
      <c r="C1621">
        <v>2020</v>
      </c>
      <c r="D1621">
        <v>2020</v>
      </c>
      <c r="E1621">
        <v>634</v>
      </c>
      <c r="F1621" s="3">
        <v>146890</v>
      </c>
      <c r="G1621" s="3">
        <v>431.6</v>
      </c>
      <c r="H1621">
        <f>VLOOKUP(B1621,vax!$B$2:$I$586,8, FALSE)</f>
        <v>131.92527390805409</v>
      </c>
    </row>
    <row r="1622" spans="1:8" hidden="1" x14ac:dyDescent="0.35">
      <c r="A1622" s="3" t="s">
        <v>1134</v>
      </c>
      <c r="B1622">
        <v>48309</v>
      </c>
      <c r="C1622">
        <v>2021</v>
      </c>
      <c r="D1622">
        <v>2021</v>
      </c>
      <c r="E1622">
        <v>849</v>
      </c>
      <c r="F1622" s="3">
        <v>148883</v>
      </c>
      <c r="G1622" s="3">
        <v>570.20000000000005</v>
      </c>
      <c r="H1622">
        <f>VLOOKUP(B1622,vax!$B$2:$I$586,8, FALSE)</f>
        <v>131.92527390805409</v>
      </c>
    </row>
    <row r="1623" spans="1:8" hidden="1" x14ac:dyDescent="0.35">
      <c r="A1623" s="3" t="s">
        <v>1134</v>
      </c>
      <c r="B1623">
        <v>48309</v>
      </c>
      <c r="C1623">
        <v>2022</v>
      </c>
      <c r="D1623">
        <v>2022</v>
      </c>
      <c r="E1623">
        <v>630</v>
      </c>
      <c r="F1623" s="3">
        <v>151292</v>
      </c>
      <c r="G1623" s="3">
        <v>416.4</v>
      </c>
      <c r="H1623">
        <f>VLOOKUP(B1623,vax!$B$2:$I$586,8, FALSE)</f>
        <v>131.92527390805409</v>
      </c>
    </row>
    <row r="1624" spans="1:8" x14ac:dyDescent="0.35">
      <c r="A1624" s="3" t="s">
        <v>991</v>
      </c>
      <c r="B1624">
        <v>37119</v>
      </c>
      <c r="C1624">
        <v>2018</v>
      </c>
      <c r="D1624">
        <v>2018</v>
      </c>
      <c r="E1624">
        <v>1843</v>
      </c>
      <c r="F1624" s="3">
        <v>686023</v>
      </c>
      <c r="G1624" s="3">
        <v>268.60000000000002</v>
      </c>
      <c r="H1624">
        <f>VLOOKUP(B1624,vax!$B$2:$I$586,8, FALSE)</f>
        <v>171.17683356962311</v>
      </c>
    </row>
    <row r="1625" spans="1:8" hidden="1" x14ac:dyDescent="0.35">
      <c r="A1625" s="3" t="s">
        <v>991</v>
      </c>
      <c r="B1625">
        <v>37119</v>
      </c>
      <c r="C1625">
        <v>2019</v>
      </c>
      <c r="D1625">
        <v>2019</v>
      </c>
      <c r="E1625">
        <v>1752</v>
      </c>
      <c r="F1625" s="3">
        <v>696063</v>
      </c>
      <c r="G1625" s="3">
        <v>251.7</v>
      </c>
      <c r="H1625">
        <f>VLOOKUP(B1625,vax!$B$2:$I$586,8, FALSE)</f>
        <v>171.17683356962311</v>
      </c>
    </row>
    <row r="1626" spans="1:8" hidden="1" x14ac:dyDescent="0.35">
      <c r="A1626" s="3" t="s">
        <v>991</v>
      </c>
      <c r="B1626">
        <v>37119</v>
      </c>
      <c r="C1626">
        <v>2020</v>
      </c>
      <c r="D1626">
        <v>2020</v>
      </c>
      <c r="E1626">
        <v>2183</v>
      </c>
      <c r="F1626" s="3">
        <v>709174</v>
      </c>
      <c r="G1626" s="3">
        <v>307.8</v>
      </c>
      <c r="H1626">
        <f>VLOOKUP(B1626,vax!$B$2:$I$586,8, FALSE)</f>
        <v>171.17683356962311</v>
      </c>
    </row>
    <row r="1627" spans="1:8" hidden="1" x14ac:dyDescent="0.35">
      <c r="A1627" s="3" t="s">
        <v>991</v>
      </c>
      <c r="B1627">
        <v>37119</v>
      </c>
      <c r="C1627">
        <v>2021</v>
      </c>
      <c r="D1627">
        <v>2021</v>
      </c>
      <c r="E1627">
        <v>2430</v>
      </c>
      <c r="F1627" s="3">
        <v>704819</v>
      </c>
      <c r="G1627" s="3">
        <v>344.8</v>
      </c>
      <c r="H1627">
        <f>VLOOKUP(B1627,vax!$B$2:$I$586,8, FALSE)</f>
        <v>171.17683356962311</v>
      </c>
    </row>
    <row r="1628" spans="1:8" hidden="1" x14ac:dyDescent="0.35">
      <c r="A1628" s="3" t="s">
        <v>991</v>
      </c>
      <c r="B1628">
        <v>37119</v>
      </c>
      <c r="C1628">
        <v>2022</v>
      </c>
      <c r="D1628">
        <v>2022</v>
      </c>
      <c r="E1628">
        <v>2263</v>
      </c>
      <c r="F1628" s="3">
        <v>720196</v>
      </c>
      <c r="G1628" s="3">
        <v>314.2</v>
      </c>
      <c r="H1628">
        <f>VLOOKUP(B1628,vax!$B$2:$I$586,8, FALSE)</f>
        <v>171.17683356962311</v>
      </c>
    </row>
    <row r="1629" spans="1:8" x14ac:dyDescent="0.35">
      <c r="A1629" s="3" t="s">
        <v>1020</v>
      </c>
      <c r="B1629">
        <v>39103</v>
      </c>
      <c r="C1629">
        <v>2018</v>
      </c>
      <c r="D1629">
        <v>2018</v>
      </c>
      <c r="E1629">
        <v>323</v>
      </c>
      <c r="F1629" s="3">
        <v>103178</v>
      </c>
      <c r="G1629" s="3">
        <v>313.10000000000002</v>
      </c>
      <c r="H1629">
        <f>VLOOKUP(B1629,vax!$B$2:$I$586,8, FALSE)</f>
        <v>161.30621325282058</v>
      </c>
    </row>
    <row r="1630" spans="1:8" hidden="1" x14ac:dyDescent="0.35">
      <c r="A1630" s="3" t="s">
        <v>1020</v>
      </c>
      <c r="B1630">
        <v>39103</v>
      </c>
      <c r="C1630">
        <v>2019</v>
      </c>
      <c r="D1630">
        <v>2019</v>
      </c>
      <c r="E1630">
        <v>303</v>
      </c>
      <c r="F1630" s="3">
        <v>103004</v>
      </c>
      <c r="G1630" s="3">
        <v>294.2</v>
      </c>
      <c r="H1630">
        <f>VLOOKUP(B1630,vax!$B$2:$I$586,8, FALSE)</f>
        <v>161.30621325282058</v>
      </c>
    </row>
    <row r="1631" spans="1:8" hidden="1" x14ac:dyDescent="0.35">
      <c r="A1631" s="3" t="s">
        <v>1020</v>
      </c>
      <c r="B1631">
        <v>39103</v>
      </c>
      <c r="C1631">
        <v>2020</v>
      </c>
      <c r="D1631">
        <v>2020</v>
      </c>
      <c r="E1631">
        <v>336</v>
      </c>
      <c r="F1631" s="3">
        <v>103138</v>
      </c>
      <c r="G1631" s="3">
        <v>325.8</v>
      </c>
      <c r="H1631">
        <f>VLOOKUP(B1631,vax!$B$2:$I$586,8, FALSE)</f>
        <v>161.30621325282058</v>
      </c>
    </row>
    <row r="1632" spans="1:8" hidden="1" x14ac:dyDescent="0.35">
      <c r="A1632" s="3" t="s">
        <v>1020</v>
      </c>
      <c r="B1632">
        <v>39103</v>
      </c>
      <c r="C1632">
        <v>2021</v>
      </c>
      <c r="D1632">
        <v>2021</v>
      </c>
      <c r="E1632">
        <v>385</v>
      </c>
      <c r="F1632" s="3">
        <v>104574</v>
      </c>
      <c r="G1632" s="3">
        <v>368.2</v>
      </c>
      <c r="H1632">
        <f>VLOOKUP(B1632,vax!$B$2:$I$586,8, FALSE)</f>
        <v>161.30621325282058</v>
      </c>
    </row>
    <row r="1633" spans="1:8" hidden="1" x14ac:dyDescent="0.35">
      <c r="A1633" s="3" t="s">
        <v>1020</v>
      </c>
      <c r="B1633">
        <v>39103</v>
      </c>
      <c r="C1633">
        <v>2022</v>
      </c>
      <c r="D1633">
        <v>2022</v>
      </c>
      <c r="E1633">
        <v>324</v>
      </c>
      <c r="F1633" s="3">
        <v>104411</v>
      </c>
      <c r="G1633" s="3">
        <v>310.3</v>
      </c>
      <c r="H1633">
        <f>VLOOKUP(B1633,vax!$B$2:$I$586,8, FALSE)</f>
        <v>161.30621325282058</v>
      </c>
    </row>
    <row r="1634" spans="1:8" x14ac:dyDescent="0.35">
      <c r="A1634" s="3" t="s">
        <v>662</v>
      </c>
      <c r="B1634">
        <v>6047</v>
      </c>
      <c r="C1634">
        <v>2018</v>
      </c>
      <c r="D1634">
        <v>2018</v>
      </c>
      <c r="E1634">
        <v>492</v>
      </c>
      <c r="F1634" s="3">
        <v>153128</v>
      </c>
      <c r="G1634" s="3">
        <v>321.3</v>
      </c>
      <c r="H1634">
        <f>VLOOKUP(B1634,vax!$B$2:$I$586,8, FALSE)</f>
        <v>147.20201437975913</v>
      </c>
    </row>
    <row r="1635" spans="1:8" hidden="1" x14ac:dyDescent="0.35">
      <c r="A1635" s="3" t="s">
        <v>662</v>
      </c>
      <c r="B1635">
        <v>6047</v>
      </c>
      <c r="C1635">
        <v>2019</v>
      </c>
      <c r="D1635">
        <v>2019</v>
      </c>
      <c r="E1635">
        <v>534</v>
      </c>
      <c r="F1635" s="3">
        <v>154066</v>
      </c>
      <c r="G1635" s="3">
        <v>346.6</v>
      </c>
      <c r="H1635">
        <f>VLOOKUP(B1635,vax!$B$2:$I$586,8, FALSE)</f>
        <v>147.20201437975913</v>
      </c>
    </row>
    <row r="1636" spans="1:8" hidden="1" x14ac:dyDescent="0.35">
      <c r="A1636" s="3" t="s">
        <v>662</v>
      </c>
      <c r="B1636">
        <v>6047</v>
      </c>
      <c r="C1636">
        <v>2020</v>
      </c>
      <c r="D1636">
        <v>2020</v>
      </c>
      <c r="E1636">
        <v>719</v>
      </c>
      <c r="F1636" s="3">
        <v>154779</v>
      </c>
      <c r="G1636" s="3">
        <v>464.5</v>
      </c>
      <c r="H1636">
        <f>VLOOKUP(B1636,vax!$B$2:$I$586,8, FALSE)</f>
        <v>147.20201437975913</v>
      </c>
    </row>
    <row r="1637" spans="1:8" hidden="1" x14ac:dyDescent="0.35">
      <c r="A1637" s="3" t="s">
        <v>662</v>
      </c>
      <c r="B1637">
        <v>6047</v>
      </c>
      <c r="C1637">
        <v>2021</v>
      </c>
      <c r="D1637">
        <v>2021</v>
      </c>
      <c r="E1637">
        <v>770</v>
      </c>
      <c r="F1637" s="3">
        <v>159210</v>
      </c>
      <c r="G1637" s="3">
        <v>483.6</v>
      </c>
      <c r="H1637">
        <f>VLOOKUP(B1637,vax!$B$2:$I$586,8, FALSE)</f>
        <v>147.20201437975913</v>
      </c>
    </row>
    <row r="1638" spans="1:8" hidden="1" x14ac:dyDescent="0.35">
      <c r="A1638" s="3" t="s">
        <v>662</v>
      </c>
      <c r="B1638">
        <v>6047</v>
      </c>
      <c r="C1638">
        <v>2022</v>
      </c>
      <c r="D1638">
        <v>2022</v>
      </c>
      <c r="E1638">
        <v>638</v>
      </c>
      <c r="F1638" s="3">
        <v>162428</v>
      </c>
      <c r="G1638" s="3">
        <v>392.8</v>
      </c>
      <c r="H1638">
        <f>VLOOKUP(B1638,vax!$B$2:$I$586,8, FALSE)</f>
        <v>147.20201437975913</v>
      </c>
    </row>
    <row r="1639" spans="1:8" x14ac:dyDescent="0.35">
      <c r="A1639" s="3" t="s">
        <v>932</v>
      </c>
      <c r="B1639">
        <v>34021</v>
      </c>
      <c r="C1639">
        <v>2018</v>
      </c>
      <c r="D1639">
        <v>2018</v>
      </c>
      <c r="E1639">
        <v>747</v>
      </c>
      <c r="F1639" s="3">
        <v>221874</v>
      </c>
      <c r="G1639" s="3">
        <v>336.7</v>
      </c>
      <c r="H1639">
        <f>VLOOKUP(B1639,vax!$B$2:$I$586,8, FALSE)</f>
        <v>191.69401546482894</v>
      </c>
    </row>
    <row r="1640" spans="1:8" hidden="1" x14ac:dyDescent="0.35">
      <c r="A1640" s="3" t="s">
        <v>932</v>
      </c>
      <c r="B1640">
        <v>34021</v>
      </c>
      <c r="C1640">
        <v>2019</v>
      </c>
      <c r="D1640">
        <v>2019</v>
      </c>
      <c r="E1640">
        <v>719</v>
      </c>
      <c r="F1640" s="3">
        <v>218834</v>
      </c>
      <c r="G1640" s="3">
        <v>328.6</v>
      </c>
      <c r="H1640">
        <f>VLOOKUP(B1640,vax!$B$2:$I$586,8, FALSE)</f>
        <v>191.69401546482894</v>
      </c>
    </row>
    <row r="1641" spans="1:8" hidden="1" x14ac:dyDescent="0.35">
      <c r="A1641" s="3" t="s">
        <v>932</v>
      </c>
      <c r="B1641">
        <v>34021</v>
      </c>
      <c r="C1641">
        <v>2020</v>
      </c>
      <c r="D1641">
        <v>2020</v>
      </c>
      <c r="E1641">
        <v>956</v>
      </c>
      <c r="F1641" s="3">
        <v>217496</v>
      </c>
      <c r="G1641" s="3">
        <v>439.5</v>
      </c>
      <c r="H1641">
        <f>VLOOKUP(B1641,vax!$B$2:$I$586,8, FALSE)</f>
        <v>191.69401546482894</v>
      </c>
    </row>
    <row r="1642" spans="1:8" hidden="1" x14ac:dyDescent="0.35">
      <c r="A1642" s="3" t="s">
        <v>932</v>
      </c>
      <c r="B1642">
        <v>34021</v>
      </c>
      <c r="C1642">
        <v>2021</v>
      </c>
      <c r="D1642">
        <v>2021</v>
      </c>
      <c r="E1642">
        <v>915</v>
      </c>
      <c r="F1642" s="3">
        <v>228585</v>
      </c>
      <c r="G1642" s="3">
        <v>400.3</v>
      </c>
      <c r="H1642">
        <f>VLOOKUP(B1642,vax!$B$2:$I$586,8, FALSE)</f>
        <v>191.69401546482894</v>
      </c>
    </row>
    <row r="1643" spans="1:8" hidden="1" x14ac:dyDescent="0.35">
      <c r="A1643" s="3" t="s">
        <v>932</v>
      </c>
      <c r="B1643">
        <v>34021</v>
      </c>
      <c r="C1643">
        <v>2022</v>
      </c>
      <c r="D1643">
        <v>2022</v>
      </c>
      <c r="E1643">
        <v>820</v>
      </c>
      <c r="F1643" s="3">
        <v>224616</v>
      </c>
      <c r="G1643" s="3">
        <v>365.1</v>
      </c>
      <c r="H1643">
        <f>VLOOKUP(B1643,vax!$B$2:$I$586,8, FALSE)</f>
        <v>191.69401546482894</v>
      </c>
    </row>
    <row r="1644" spans="1:8" x14ac:dyDescent="0.35">
      <c r="A1644" s="3" t="s">
        <v>1068</v>
      </c>
      <c r="B1644">
        <v>42085</v>
      </c>
      <c r="C1644">
        <v>2018</v>
      </c>
      <c r="D1644">
        <v>2018</v>
      </c>
      <c r="E1644">
        <v>323</v>
      </c>
      <c r="F1644" s="3">
        <v>61986</v>
      </c>
      <c r="G1644" s="3">
        <v>521.1</v>
      </c>
      <c r="H1644">
        <f>VLOOKUP(B1644,vax!$B$2:$I$586,8, FALSE)</f>
        <v>123.84480983432655</v>
      </c>
    </row>
    <row r="1645" spans="1:8" hidden="1" x14ac:dyDescent="0.35">
      <c r="A1645" s="3" t="s">
        <v>1068</v>
      </c>
      <c r="B1645">
        <v>42085</v>
      </c>
      <c r="C1645">
        <v>2019</v>
      </c>
      <c r="D1645">
        <v>2019</v>
      </c>
      <c r="E1645">
        <v>311</v>
      </c>
      <c r="F1645" s="3">
        <v>60972</v>
      </c>
      <c r="G1645" s="3">
        <v>510.1</v>
      </c>
      <c r="H1645">
        <f>VLOOKUP(B1645,vax!$B$2:$I$586,8, FALSE)</f>
        <v>123.84480983432655</v>
      </c>
    </row>
    <row r="1646" spans="1:8" hidden="1" x14ac:dyDescent="0.35">
      <c r="A1646" s="3" t="s">
        <v>1068</v>
      </c>
      <c r="B1646">
        <v>42085</v>
      </c>
      <c r="C1646">
        <v>2020</v>
      </c>
      <c r="D1646">
        <v>2020</v>
      </c>
      <c r="E1646">
        <v>334</v>
      </c>
      <c r="F1646" s="3">
        <v>60115</v>
      </c>
      <c r="G1646" s="3">
        <v>555.6</v>
      </c>
      <c r="H1646">
        <f>VLOOKUP(B1646,vax!$B$2:$I$586,8, FALSE)</f>
        <v>123.84480983432655</v>
      </c>
    </row>
    <row r="1647" spans="1:8" hidden="1" x14ac:dyDescent="0.35">
      <c r="A1647" s="3" t="s">
        <v>1068</v>
      </c>
      <c r="B1647">
        <v>42085</v>
      </c>
      <c r="C1647">
        <v>2021</v>
      </c>
      <c r="D1647">
        <v>2021</v>
      </c>
      <c r="E1647">
        <v>406</v>
      </c>
      <c r="F1647" s="3">
        <v>61107</v>
      </c>
      <c r="G1647" s="3">
        <v>664.4</v>
      </c>
      <c r="H1647">
        <f>VLOOKUP(B1647,vax!$B$2:$I$586,8, FALSE)</f>
        <v>123.84480983432655</v>
      </c>
    </row>
    <row r="1648" spans="1:8" hidden="1" x14ac:dyDescent="0.35">
      <c r="A1648" s="3" t="s">
        <v>1068</v>
      </c>
      <c r="B1648">
        <v>42085</v>
      </c>
      <c r="C1648">
        <v>2022</v>
      </c>
      <c r="D1648">
        <v>2022</v>
      </c>
      <c r="E1648">
        <v>346</v>
      </c>
      <c r="F1648" s="3">
        <v>60372</v>
      </c>
      <c r="G1648" s="3">
        <v>573.1</v>
      </c>
      <c r="H1648">
        <f>VLOOKUP(B1648,vax!$B$2:$I$586,8, FALSE)</f>
        <v>123.84480983432655</v>
      </c>
    </row>
    <row r="1649" spans="1:8" x14ac:dyDescent="0.35">
      <c r="A1649" s="3" t="s">
        <v>920</v>
      </c>
      <c r="B1649">
        <v>33013</v>
      </c>
      <c r="C1649">
        <v>2018</v>
      </c>
      <c r="D1649">
        <v>2018</v>
      </c>
      <c r="E1649">
        <v>348</v>
      </c>
      <c r="F1649" s="3">
        <v>90402</v>
      </c>
      <c r="G1649" s="3">
        <v>384.9</v>
      </c>
      <c r="H1649">
        <f>VLOOKUP(B1649,vax!$B$2:$I$586,8, FALSE)</f>
        <v>173.34920383007989</v>
      </c>
    </row>
    <row r="1650" spans="1:8" hidden="1" x14ac:dyDescent="0.35">
      <c r="A1650" s="3" t="s">
        <v>920</v>
      </c>
      <c r="B1650">
        <v>33013</v>
      </c>
      <c r="C1650">
        <v>2019</v>
      </c>
      <c r="D1650">
        <v>2019</v>
      </c>
      <c r="E1650">
        <v>287</v>
      </c>
      <c r="F1650" s="3">
        <v>90341</v>
      </c>
      <c r="G1650" s="3">
        <v>317.7</v>
      </c>
      <c r="H1650">
        <f>VLOOKUP(B1650,vax!$B$2:$I$586,8, FALSE)</f>
        <v>173.34920383007989</v>
      </c>
    </row>
    <row r="1651" spans="1:8" hidden="1" x14ac:dyDescent="0.35">
      <c r="A1651" s="3" t="s">
        <v>920</v>
      </c>
      <c r="B1651">
        <v>33013</v>
      </c>
      <c r="C1651">
        <v>2020</v>
      </c>
      <c r="D1651">
        <v>2020</v>
      </c>
      <c r="E1651">
        <v>309</v>
      </c>
      <c r="F1651" s="3">
        <v>90649</v>
      </c>
      <c r="G1651" s="3">
        <v>340.9</v>
      </c>
      <c r="H1651">
        <f>VLOOKUP(B1651,vax!$B$2:$I$586,8, FALSE)</f>
        <v>173.34920383007989</v>
      </c>
    </row>
    <row r="1652" spans="1:8" hidden="1" x14ac:dyDescent="0.35">
      <c r="A1652" s="3" t="s">
        <v>920</v>
      </c>
      <c r="B1652">
        <v>33013</v>
      </c>
      <c r="C1652">
        <v>2021</v>
      </c>
      <c r="D1652">
        <v>2021</v>
      </c>
      <c r="E1652">
        <v>341</v>
      </c>
      <c r="F1652" s="3">
        <v>92325</v>
      </c>
      <c r="G1652" s="3">
        <v>369.3</v>
      </c>
      <c r="H1652">
        <f>VLOOKUP(B1652,vax!$B$2:$I$586,8, FALSE)</f>
        <v>173.34920383007989</v>
      </c>
    </row>
    <row r="1653" spans="1:8" hidden="1" x14ac:dyDescent="0.35">
      <c r="A1653" s="3" t="s">
        <v>920</v>
      </c>
      <c r="B1653">
        <v>33013</v>
      </c>
      <c r="C1653">
        <v>2022</v>
      </c>
      <c r="D1653">
        <v>2022</v>
      </c>
      <c r="E1653">
        <v>380</v>
      </c>
      <c r="F1653" s="3">
        <v>92116</v>
      </c>
      <c r="G1653" s="3">
        <v>412.5</v>
      </c>
      <c r="H1653">
        <f>VLOOKUP(B1653,vax!$B$2:$I$586,8, FALSE)</f>
        <v>173.34920383007989</v>
      </c>
    </row>
    <row r="1654" spans="1:8" x14ac:dyDescent="0.35">
      <c r="A1654" s="3" t="s">
        <v>693</v>
      </c>
      <c r="B1654">
        <v>8077</v>
      </c>
      <c r="C1654">
        <v>2018</v>
      </c>
      <c r="D1654">
        <v>2018</v>
      </c>
      <c r="E1654">
        <v>336</v>
      </c>
      <c r="F1654" s="3">
        <v>86285</v>
      </c>
      <c r="G1654" s="3">
        <v>389.4</v>
      </c>
      <c r="H1654">
        <f>VLOOKUP(B1654,vax!$B$2:$I$586,8, FALSE)</f>
        <v>119.60168290619886</v>
      </c>
    </row>
    <row r="1655" spans="1:8" hidden="1" x14ac:dyDescent="0.35">
      <c r="A1655" s="3" t="s">
        <v>693</v>
      </c>
      <c r="B1655">
        <v>8077</v>
      </c>
      <c r="C1655">
        <v>2019</v>
      </c>
      <c r="D1655">
        <v>2019</v>
      </c>
      <c r="E1655">
        <v>352</v>
      </c>
      <c r="F1655" s="3">
        <v>86584</v>
      </c>
      <c r="G1655" s="3">
        <v>406.5</v>
      </c>
      <c r="H1655">
        <f>VLOOKUP(B1655,vax!$B$2:$I$586,8, FALSE)</f>
        <v>119.60168290619886</v>
      </c>
    </row>
    <row r="1656" spans="1:8" hidden="1" x14ac:dyDescent="0.35">
      <c r="A1656" s="3" t="s">
        <v>693</v>
      </c>
      <c r="B1656">
        <v>8077</v>
      </c>
      <c r="C1656">
        <v>2020</v>
      </c>
      <c r="D1656">
        <v>2020</v>
      </c>
      <c r="E1656">
        <v>368</v>
      </c>
      <c r="F1656" s="3">
        <v>86882</v>
      </c>
      <c r="G1656" s="3">
        <v>423.6</v>
      </c>
      <c r="H1656">
        <f>VLOOKUP(B1656,vax!$B$2:$I$586,8, FALSE)</f>
        <v>119.60168290619886</v>
      </c>
    </row>
    <row r="1657" spans="1:8" hidden="1" x14ac:dyDescent="0.35">
      <c r="A1657" s="3" t="s">
        <v>693</v>
      </c>
      <c r="B1657">
        <v>8077</v>
      </c>
      <c r="C1657">
        <v>2021</v>
      </c>
      <c r="D1657">
        <v>2021</v>
      </c>
      <c r="E1657">
        <v>483</v>
      </c>
      <c r="F1657" s="3">
        <v>87732</v>
      </c>
      <c r="G1657" s="3">
        <v>550.5</v>
      </c>
      <c r="H1657">
        <f>VLOOKUP(B1657,vax!$B$2:$I$586,8, FALSE)</f>
        <v>119.60168290619886</v>
      </c>
    </row>
    <row r="1658" spans="1:8" hidden="1" x14ac:dyDescent="0.35">
      <c r="A1658" s="3" t="s">
        <v>693</v>
      </c>
      <c r="B1658">
        <v>8077</v>
      </c>
      <c r="C1658">
        <v>2022</v>
      </c>
      <c r="D1658">
        <v>2022</v>
      </c>
      <c r="E1658">
        <v>382</v>
      </c>
      <c r="F1658" s="3">
        <v>88365</v>
      </c>
      <c r="G1658" s="3">
        <v>432.3</v>
      </c>
      <c r="H1658">
        <f>VLOOKUP(B1658,vax!$B$2:$I$586,8, FALSE)</f>
        <v>119.60168290619886</v>
      </c>
    </row>
    <row r="1659" spans="1:8" x14ac:dyDescent="0.35">
      <c r="A1659" s="3" t="s">
        <v>1021</v>
      </c>
      <c r="B1659">
        <v>39109</v>
      </c>
      <c r="C1659">
        <v>2018</v>
      </c>
      <c r="D1659">
        <v>2018</v>
      </c>
      <c r="E1659">
        <v>246</v>
      </c>
      <c r="F1659" s="3">
        <v>59891</v>
      </c>
      <c r="G1659" s="3">
        <v>410.7</v>
      </c>
      <c r="H1659">
        <f>VLOOKUP(B1659,vax!$B$2:$I$586,8, FALSE)</f>
        <v>113.46252814409779</v>
      </c>
    </row>
    <row r="1660" spans="1:8" hidden="1" x14ac:dyDescent="0.35">
      <c r="A1660" s="3" t="s">
        <v>1021</v>
      </c>
      <c r="B1660">
        <v>39109</v>
      </c>
      <c r="C1660">
        <v>2019</v>
      </c>
      <c r="D1660">
        <v>2019</v>
      </c>
      <c r="E1660">
        <v>249</v>
      </c>
      <c r="F1660" s="3">
        <v>59923</v>
      </c>
      <c r="G1660" s="3">
        <v>415.5</v>
      </c>
      <c r="H1660">
        <f>VLOOKUP(B1660,vax!$B$2:$I$586,8, FALSE)</f>
        <v>113.46252814409779</v>
      </c>
    </row>
    <row r="1661" spans="1:8" hidden="1" x14ac:dyDescent="0.35">
      <c r="A1661" s="3" t="s">
        <v>1021</v>
      </c>
      <c r="B1661">
        <v>39109</v>
      </c>
      <c r="C1661">
        <v>2020</v>
      </c>
      <c r="D1661">
        <v>2020</v>
      </c>
      <c r="E1661">
        <v>275</v>
      </c>
      <c r="F1661" s="3">
        <v>59888</v>
      </c>
      <c r="G1661" s="3">
        <v>459.2</v>
      </c>
      <c r="H1661">
        <f>VLOOKUP(B1661,vax!$B$2:$I$586,8, FALSE)</f>
        <v>113.46252814409779</v>
      </c>
    </row>
    <row r="1662" spans="1:8" hidden="1" x14ac:dyDescent="0.35">
      <c r="A1662" s="3" t="s">
        <v>1021</v>
      </c>
      <c r="B1662">
        <v>39109</v>
      </c>
      <c r="C1662">
        <v>2021</v>
      </c>
      <c r="D1662">
        <v>2021</v>
      </c>
      <c r="E1662">
        <v>346</v>
      </c>
      <c r="F1662" s="3">
        <v>60898</v>
      </c>
      <c r="G1662" s="3">
        <v>568.20000000000005</v>
      </c>
      <c r="H1662">
        <f>VLOOKUP(B1662,vax!$B$2:$I$586,8, FALSE)</f>
        <v>113.46252814409779</v>
      </c>
    </row>
    <row r="1663" spans="1:8" hidden="1" x14ac:dyDescent="0.35">
      <c r="A1663" s="3" t="s">
        <v>1021</v>
      </c>
      <c r="B1663">
        <v>39109</v>
      </c>
      <c r="C1663">
        <v>2022</v>
      </c>
      <c r="D1663">
        <v>2022</v>
      </c>
      <c r="E1663">
        <v>290</v>
      </c>
      <c r="F1663" s="3">
        <v>61399</v>
      </c>
      <c r="G1663" s="3">
        <v>472.3</v>
      </c>
      <c r="H1663">
        <f>VLOOKUP(B1663,vax!$B$2:$I$586,8, FALSE)</f>
        <v>113.46252814409779</v>
      </c>
    </row>
    <row r="1664" spans="1:8" x14ac:dyDescent="0.35">
      <c r="A1664" s="3" t="s">
        <v>729</v>
      </c>
      <c r="B1664">
        <v>12086</v>
      </c>
      <c r="C1664">
        <v>2018</v>
      </c>
      <c r="D1664">
        <v>2018</v>
      </c>
      <c r="E1664">
        <v>4292</v>
      </c>
      <c r="F1664" s="3">
        <v>1691182</v>
      </c>
      <c r="G1664" s="3">
        <v>253.8</v>
      </c>
      <c r="H1664">
        <f>VLOOKUP(B1664,vax!$B$2:$I$586,8, FALSE)</f>
        <v>225.95614042249923</v>
      </c>
    </row>
    <row r="1665" spans="1:8" hidden="1" x14ac:dyDescent="0.35">
      <c r="A1665" s="3" t="s">
        <v>729</v>
      </c>
      <c r="B1665">
        <v>12086</v>
      </c>
      <c r="C1665">
        <v>2019</v>
      </c>
      <c r="D1665">
        <v>2019</v>
      </c>
      <c r="E1665">
        <v>4340</v>
      </c>
      <c r="F1665" s="3">
        <v>1652005</v>
      </c>
      <c r="G1665" s="3">
        <v>262.7</v>
      </c>
      <c r="H1665">
        <f>VLOOKUP(B1665,vax!$B$2:$I$586,8, FALSE)</f>
        <v>225.95614042249923</v>
      </c>
    </row>
    <row r="1666" spans="1:8" hidden="1" x14ac:dyDescent="0.35">
      <c r="A1666" s="3" t="s">
        <v>729</v>
      </c>
      <c r="B1666">
        <v>12086</v>
      </c>
      <c r="C1666">
        <v>2020</v>
      </c>
      <c r="D1666">
        <v>2020</v>
      </c>
      <c r="E1666">
        <v>5370</v>
      </c>
      <c r="F1666" s="3">
        <v>1640307</v>
      </c>
      <c r="G1666" s="3">
        <v>327.39999999999998</v>
      </c>
      <c r="H1666">
        <f>VLOOKUP(B1666,vax!$B$2:$I$586,8, FALSE)</f>
        <v>225.95614042249923</v>
      </c>
    </row>
    <row r="1667" spans="1:8" hidden="1" x14ac:dyDescent="0.35">
      <c r="A1667" s="3" t="s">
        <v>729</v>
      </c>
      <c r="B1667">
        <v>12086</v>
      </c>
      <c r="C1667">
        <v>2021</v>
      </c>
      <c r="D1667">
        <v>2021</v>
      </c>
      <c r="E1667">
        <v>6138</v>
      </c>
      <c r="F1667" s="3">
        <v>1616323</v>
      </c>
      <c r="G1667" s="3">
        <v>379.8</v>
      </c>
      <c r="H1667">
        <f>VLOOKUP(B1667,vax!$B$2:$I$586,8, FALSE)</f>
        <v>225.95614042249923</v>
      </c>
    </row>
    <row r="1668" spans="1:8" hidden="1" x14ac:dyDescent="0.35">
      <c r="A1668" s="3" t="s">
        <v>729</v>
      </c>
      <c r="B1668">
        <v>12086</v>
      </c>
      <c r="C1668">
        <v>2022</v>
      </c>
      <c r="D1668">
        <v>2022</v>
      </c>
      <c r="E1668">
        <v>4566</v>
      </c>
      <c r="F1668" s="3">
        <v>1624107</v>
      </c>
      <c r="G1668" s="3">
        <v>281.10000000000002</v>
      </c>
      <c r="H1668">
        <f>VLOOKUP(B1668,vax!$B$2:$I$586,8, FALSE)</f>
        <v>225.95614042249923</v>
      </c>
    </row>
    <row r="1669" spans="1:8" x14ac:dyDescent="0.35">
      <c r="A1669" s="3" t="s">
        <v>699</v>
      </c>
      <c r="B1669">
        <v>9007</v>
      </c>
      <c r="C1669">
        <v>2018</v>
      </c>
      <c r="D1669">
        <v>2018</v>
      </c>
      <c r="E1669">
        <v>337</v>
      </c>
      <c r="F1669" s="3">
        <v>96588</v>
      </c>
      <c r="G1669" s="3">
        <v>348.9</v>
      </c>
      <c r="H1669">
        <f>VLOOKUP(B1669,vax!$B$2:$I$586,8, FALSE)</f>
        <v>217.77133058164341</v>
      </c>
    </row>
    <row r="1670" spans="1:8" hidden="1" x14ac:dyDescent="0.35">
      <c r="A1670" s="3" t="s">
        <v>699</v>
      </c>
      <c r="B1670">
        <v>9007</v>
      </c>
      <c r="C1670">
        <v>2019</v>
      </c>
      <c r="D1670">
        <v>2019</v>
      </c>
      <c r="E1670">
        <v>288</v>
      </c>
      <c r="F1670" s="3">
        <v>96095</v>
      </c>
      <c r="G1670" s="3">
        <v>299.7</v>
      </c>
      <c r="H1670">
        <f>VLOOKUP(B1670,vax!$B$2:$I$586,8, FALSE)</f>
        <v>217.77133058164341</v>
      </c>
    </row>
    <row r="1671" spans="1:8" hidden="1" x14ac:dyDescent="0.35">
      <c r="A1671" s="3" t="s">
        <v>699</v>
      </c>
      <c r="B1671">
        <v>9007</v>
      </c>
      <c r="C1671">
        <v>2020</v>
      </c>
      <c r="D1671">
        <v>2020</v>
      </c>
      <c r="E1671">
        <v>349</v>
      </c>
      <c r="F1671" s="3">
        <v>95105</v>
      </c>
      <c r="G1671" s="3">
        <v>367</v>
      </c>
      <c r="H1671">
        <f>VLOOKUP(B1671,vax!$B$2:$I$586,8, FALSE)</f>
        <v>217.77133058164341</v>
      </c>
    </row>
    <row r="1672" spans="1:8" hidden="1" x14ac:dyDescent="0.35">
      <c r="A1672" s="3" t="s">
        <v>699</v>
      </c>
      <c r="B1672">
        <v>9007</v>
      </c>
      <c r="C1672">
        <v>2021</v>
      </c>
      <c r="D1672">
        <v>2021</v>
      </c>
      <c r="E1672">
        <v>358</v>
      </c>
      <c r="F1672" s="3">
        <v>97102</v>
      </c>
      <c r="G1672" s="3">
        <v>368.7</v>
      </c>
      <c r="H1672">
        <f>VLOOKUP(B1672,vax!$B$2:$I$586,8, FALSE)</f>
        <v>217.77133058164341</v>
      </c>
    </row>
    <row r="1673" spans="1:8" x14ac:dyDescent="0.35">
      <c r="A1673" s="3" t="s">
        <v>857</v>
      </c>
      <c r="B1673">
        <v>25017</v>
      </c>
      <c r="C1673">
        <v>2018</v>
      </c>
      <c r="D1673">
        <v>2018</v>
      </c>
      <c r="E1673">
        <v>2185</v>
      </c>
      <c r="F1673" s="3">
        <v>1002515</v>
      </c>
      <c r="G1673" s="3">
        <v>218</v>
      </c>
      <c r="H1673">
        <f>VLOOKUP(B1673,vax!$B$2:$I$586,8, FALSE)</f>
        <v>214.63043101292683</v>
      </c>
    </row>
    <row r="1674" spans="1:8" hidden="1" x14ac:dyDescent="0.35">
      <c r="A1674" s="3" t="s">
        <v>857</v>
      </c>
      <c r="B1674">
        <v>25017</v>
      </c>
      <c r="C1674">
        <v>2019</v>
      </c>
      <c r="D1674">
        <v>2019</v>
      </c>
      <c r="E1674">
        <v>2116</v>
      </c>
      <c r="F1674" s="3">
        <v>997510</v>
      </c>
      <c r="G1674" s="3">
        <v>212.1</v>
      </c>
      <c r="H1674">
        <f>VLOOKUP(B1674,vax!$B$2:$I$586,8, FALSE)</f>
        <v>214.63043101292683</v>
      </c>
    </row>
    <row r="1675" spans="1:8" hidden="1" x14ac:dyDescent="0.35">
      <c r="A1675" s="3" t="s">
        <v>857</v>
      </c>
      <c r="B1675">
        <v>25017</v>
      </c>
      <c r="C1675">
        <v>2020</v>
      </c>
      <c r="D1675">
        <v>2020</v>
      </c>
      <c r="E1675">
        <v>2334</v>
      </c>
      <c r="F1675" s="3">
        <v>993211</v>
      </c>
      <c r="G1675" s="3">
        <v>235</v>
      </c>
      <c r="H1675">
        <f>VLOOKUP(B1675,vax!$B$2:$I$586,8, FALSE)</f>
        <v>214.63043101292683</v>
      </c>
    </row>
    <row r="1676" spans="1:8" hidden="1" x14ac:dyDescent="0.35">
      <c r="A1676" s="3" t="s">
        <v>857</v>
      </c>
      <c r="B1676">
        <v>25017</v>
      </c>
      <c r="C1676">
        <v>2021</v>
      </c>
      <c r="D1676">
        <v>2021</v>
      </c>
      <c r="E1676">
        <v>2344</v>
      </c>
      <c r="F1676" s="3">
        <v>995165</v>
      </c>
      <c r="G1676" s="3">
        <v>235.5</v>
      </c>
      <c r="H1676">
        <f>VLOOKUP(B1676,vax!$B$2:$I$586,8, FALSE)</f>
        <v>214.63043101292683</v>
      </c>
    </row>
    <row r="1677" spans="1:8" hidden="1" x14ac:dyDescent="0.35">
      <c r="A1677" s="3" t="s">
        <v>857</v>
      </c>
      <c r="B1677">
        <v>25017</v>
      </c>
      <c r="C1677">
        <v>2022</v>
      </c>
      <c r="D1677">
        <v>2022</v>
      </c>
      <c r="E1677">
        <v>2263</v>
      </c>
      <c r="F1677" s="3">
        <v>992429</v>
      </c>
      <c r="G1677" s="3">
        <v>228</v>
      </c>
      <c r="H1677">
        <f>VLOOKUP(B1677,vax!$B$2:$I$586,8, FALSE)</f>
        <v>214.63043101292683</v>
      </c>
    </row>
    <row r="1678" spans="1:8" x14ac:dyDescent="0.35">
      <c r="A1678" s="3" t="s">
        <v>933</v>
      </c>
      <c r="B1678">
        <v>34023</v>
      </c>
      <c r="C1678">
        <v>2018</v>
      </c>
      <c r="D1678">
        <v>2018</v>
      </c>
      <c r="E1678">
        <v>1368</v>
      </c>
      <c r="F1678" s="3">
        <v>501747</v>
      </c>
      <c r="G1678" s="3">
        <v>272.60000000000002</v>
      </c>
      <c r="H1678">
        <f>VLOOKUP(B1678,vax!$B$2:$I$586,8, FALSE)</f>
        <v>196.16012898572245</v>
      </c>
    </row>
    <row r="1679" spans="1:8" hidden="1" x14ac:dyDescent="0.35">
      <c r="A1679" s="3" t="s">
        <v>933</v>
      </c>
      <c r="B1679">
        <v>34023</v>
      </c>
      <c r="C1679">
        <v>2019</v>
      </c>
      <c r="D1679">
        <v>2019</v>
      </c>
      <c r="E1679">
        <v>1274</v>
      </c>
      <c r="F1679" s="3">
        <v>494895</v>
      </c>
      <c r="G1679" s="3">
        <v>257.39999999999998</v>
      </c>
      <c r="H1679">
        <f>VLOOKUP(B1679,vax!$B$2:$I$586,8, FALSE)</f>
        <v>196.16012898572245</v>
      </c>
    </row>
    <row r="1680" spans="1:8" hidden="1" x14ac:dyDescent="0.35">
      <c r="A1680" s="3" t="s">
        <v>933</v>
      </c>
      <c r="B1680">
        <v>34023</v>
      </c>
      <c r="C1680">
        <v>2020</v>
      </c>
      <c r="D1680">
        <v>2020</v>
      </c>
      <c r="E1680">
        <v>1741</v>
      </c>
      <c r="F1680" s="3">
        <v>491102</v>
      </c>
      <c r="G1680" s="3">
        <v>354.5</v>
      </c>
      <c r="H1680">
        <f>VLOOKUP(B1680,vax!$B$2:$I$586,8, FALSE)</f>
        <v>196.16012898572245</v>
      </c>
    </row>
    <row r="1681" spans="1:8" hidden="1" x14ac:dyDescent="0.35">
      <c r="A1681" s="3" t="s">
        <v>933</v>
      </c>
      <c r="B1681">
        <v>34023</v>
      </c>
      <c r="C1681">
        <v>2021</v>
      </c>
      <c r="D1681">
        <v>2021</v>
      </c>
      <c r="E1681">
        <v>1607</v>
      </c>
      <c r="F1681" s="3">
        <v>513739</v>
      </c>
      <c r="G1681" s="3">
        <v>312.8</v>
      </c>
      <c r="H1681">
        <f>VLOOKUP(B1681,vax!$B$2:$I$586,8, FALSE)</f>
        <v>196.16012898572245</v>
      </c>
    </row>
    <row r="1682" spans="1:8" hidden="1" x14ac:dyDescent="0.35">
      <c r="A1682" s="3" t="s">
        <v>933</v>
      </c>
      <c r="B1682">
        <v>34023</v>
      </c>
      <c r="C1682">
        <v>2022</v>
      </c>
      <c r="D1682">
        <v>2022</v>
      </c>
      <c r="E1682">
        <v>1368</v>
      </c>
      <c r="F1682" s="3">
        <v>512417</v>
      </c>
      <c r="G1682" s="3">
        <v>267</v>
      </c>
      <c r="H1682">
        <f>VLOOKUP(B1682,vax!$B$2:$I$586,8, FALSE)</f>
        <v>196.16012898572245</v>
      </c>
    </row>
    <row r="1683" spans="1:8" x14ac:dyDescent="0.35">
      <c r="A1683" s="3" t="s">
        <v>1135</v>
      </c>
      <c r="B1683">
        <v>48329</v>
      </c>
      <c r="C1683">
        <v>2018</v>
      </c>
      <c r="D1683">
        <v>2018</v>
      </c>
      <c r="E1683">
        <v>355</v>
      </c>
      <c r="F1683" s="3">
        <v>101533</v>
      </c>
      <c r="G1683" s="3">
        <v>349.6</v>
      </c>
      <c r="H1683">
        <f>VLOOKUP(B1683,vax!$B$2:$I$586,8, FALSE)</f>
        <v>117.74307164704791</v>
      </c>
    </row>
    <row r="1684" spans="1:8" hidden="1" x14ac:dyDescent="0.35">
      <c r="A1684" s="3" t="s">
        <v>1135</v>
      </c>
      <c r="B1684">
        <v>48329</v>
      </c>
      <c r="C1684">
        <v>2019</v>
      </c>
      <c r="D1684">
        <v>2019</v>
      </c>
      <c r="E1684">
        <v>343</v>
      </c>
      <c r="F1684" s="3">
        <v>103842</v>
      </c>
      <c r="G1684" s="3">
        <v>330.3</v>
      </c>
      <c r="H1684">
        <f>VLOOKUP(B1684,vax!$B$2:$I$586,8, FALSE)</f>
        <v>117.74307164704791</v>
      </c>
    </row>
    <row r="1685" spans="1:8" hidden="1" x14ac:dyDescent="0.35">
      <c r="A1685" s="3" t="s">
        <v>1135</v>
      </c>
      <c r="B1685">
        <v>48329</v>
      </c>
      <c r="C1685">
        <v>2020</v>
      </c>
      <c r="D1685">
        <v>2020</v>
      </c>
      <c r="E1685">
        <v>387</v>
      </c>
      <c r="F1685" s="3">
        <v>103979</v>
      </c>
      <c r="G1685" s="3">
        <v>372.2</v>
      </c>
      <c r="H1685">
        <f>VLOOKUP(B1685,vax!$B$2:$I$586,8, FALSE)</f>
        <v>117.74307164704791</v>
      </c>
    </row>
    <row r="1686" spans="1:8" hidden="1" x14ac:dyDescent="0.35">
      <c r="A1686" s="3" t="s">
        <v>1135</v>
      </c>
      <c r="B1686">
        <v>48329</v>
      </c>
      <c r="C1686">
        <v>2021</v>
      </c>
      <c r="D1686">
        <v>2021</v>
      </c>
      <c r="E1686">
        <v>510</v>
      </c>
      <c r="F1686" s="3">
        <v>97268</v>
      </c>
      <c r="G1686" s="3">
        <v>524.29999999999995</v>
      </c>
      <c r="H1686">
        <f>VLOOKUP(B1686,vax!$B$2:$I$586,8, FALSE)</f>
        <v>117.74307164704791</v>
      </c>
    </row>
    <row r="1687" spans="1:8" hidden="1" x14ac:dyDescent="0.35">
      <c r="A1687" s="3" t="s">
        <v>1135</v>
      </c>
      <c r="B1687">
        <v>48329</v>
      </c>
      <c r="C1687">
        <v>2022</v>
      </c>
      <c r="D1687">
        <v>2022</v>
      </c>
      <c r="E1687">
        <v>426</v>
      </c>
      <c r="F1687" s="3">
        <v>99743</v>
      </c>
      <c r="G1687" s="3">
        <v>427.1</v>
      </c>
      <c r="H1687">
        <f>VLOOKUP(B1687,vax!$B$2:$I$586,8, FALSE)</f>
        <v>117.74307164704791</v>
      </c>
    </row>
    <row r="1688" spans="1:8" x14ac:dyDescent="0.35">
      <c r="A1688" s="3" t="s">
        <v>1196</v>
      </c>
      <c r="B1688">
        <v>55079</v>
      </c>
      <c r="C1688">
        <v>2018</v>
      </c>
      <c r="D1688">
        <v>2018</v>
      </c>
      <c r="E1688">
        <v>2475</v>
      </c>
      <c r="F1688" s="3">
        <v>565533</v>
      </c>
      <c r="G1688" s="3">
        <v>437.6</v>
      </c>
      <c r="H1688">
        <f>VLOOKUP(B1688,vax!$B$2:$I$586,8, FALSE)</f>
        <v>168.42903667423451</v>
      </c>
    </row>
    <row r="1689" spans="1:8" hidden="1" x14ac:dyDescent="0.35">
      <c r="A1689" s="3" t="s">
        <v>1196</v>
      </c>
      <c r="B1689">
        <v>55079</v>
      </c>
      <c r="C1689">
        <v>2019</v>
      </c>
      <c r="D1689">
        <v>2019</v>
      </c>
      <c r="E1689">
        <v>2458</v>
      </c>
      <c r="F1689" s="3">
        <v>561806</v>
      </c>
      <c r="G1689" s="3">
        <v>437.5</v>
      </c>
      <c r="H1689">
        <f>VLOOKUP(B1689,vax!$B$2:$I$586,8, FALSE)</f>
        <v>168.42903667423451</v>
      </c>
    </row>
    <row r="1690" spans="1:8" hidden="1" x14ac:dyDescent="0.35">
      <c r="A1690" s="3" t="s">
        <v>1196</v>
      </c>
      <c r="B1690">
        <v>55079</v>
      </c>
      <c r="C1690">
        <v>2020</v>
      </c>
      <c r="D1690">
        <v>2020</v>
      </c>
      <c r="E1690">
        <v>3045</v>
      </c>
      <c r="F1690" s="3">
        <v>559350</v>
      </c>
      <c r="G1690" s="3">
        <v>544.4</v>
      </c>
      <c r="H1690">
        <f>VLOOKUP(B1690,vax!$B$2:$I$586,8, FALSE)</f>
        <v>168.42903667423451</v>
      </c>
    </row>
    <row r="1691" spans="1:8" hidden="1" x14ac:dyDescent="0.35">
      <c r="A1691" s="3" t="s">
        <v>1196</v>
      </c>
      <c r="B1691">
        <v>55079</v>
      </c>
      <c r="C1691">
        <v>2021</v>
      </c>
      <c r="D1691">
        <v>2021</v>
      </c>
      <c r="E1691">
        <v>3046</v>
      </c>
      <c r="F1691" s="3">
        <v>547580</v>
      </c>
      <c r="G1691" s="3">
        <v>556.29999999999995</v>
      </c>
      <c r="H1691">
        <f>VLOOKUP(B1691,vax!$B$2:$I$586,8, FALSE)</f>
        <v>168.42903667423451</v>
      </c>
    </row>
    <row r="1692" spans="1:8" hidden="1" x14ac:dyDescent="0.35">
      <c r="A1692" s="3" t="s">
        <v>1196</v>
      </c>
      <c r="B1692">
        <v>55079</v>
      </c>
      <c r="C1692">
        <v>2022</v>
      </c>
      <c r="D1692">
        <v>2022</v>
      </c>
      <c r="E1692">
        <v>2865</v>
      </c>
      <c r="F1692" s="3">
        <v>540976</v>
      </c>
      <c r="G1692" s="3">
        <v>529.6</v>
      </c>
      <c r="H1692">
        <f>VLOOKUP(B1692,vax!$B$2:$I$586,8, FALSE)</f>
        <v>168.42903667423451</v>
      </c>
    </row>
    <row r="1693" spans="1:8" x14ac:dyDescent="0.35">
      <c r="A1693" s="3" t="s">
        <v>1095</v>
      </c>
      <c r="B1693">
        <v>46099</v>
      </c>
      <c r="C1693">
        <v>2018</v>
      </c>
      <c r="D1693">
        <v>2018</v>
      </c>
      <c r="E1693">
        <v>358</v>
      </c>
      <c r="F1693" s="3">
        <v>113927</v>
      </c>
      <c r="G1693" s="3">
        <v>314.2</v>
      </c>
      <c r="H1693">
        <f>VLOOKUP(B1693,vax!$B$2:$I$586,8, FALSE)</f>
        <v>180.80311515427954</v>
      </c>
    </row>
    <row r="1694" spans="1:8" hidden="1" x14ac:dyDescent="0.35">
      <c r="A1694" s="3" t="s">
        <v>1095</v>
      </c>
      <c r="B1694">
        <v>46099</v>
      </c>
      <c r="C1694">
        <v>2019</v>
      </c>
      <c r="D1694">
        <v>2019</v>
      </c>
      <c r="E1694">
        <v>402</v>
      </c>
      <c r="F1694" s="3">
        <v>113801</v>
      </c>
      <c r="G1694" s="3">
        <v>353.2</v>
      </c>
      <c r="H1694">
        <f>VLOOKUP(B1694,vax!$B$2:$I$586,8, FALSE)</f>
        <v>180.80311515427954</v>
      </c>
    </row>
    <row r="1695" spans="1:8" hidden="1" x14ac:dyDescent="0.35">
      <c r="A1695" s="3" t="s">
        <v>1095</v>
      </c>
      <c r="B1695">
        <v>46099</v>
      </c>
      <c r="C1695">
        <v>2020</v>
      </c>
      <c r="D1695">
        <v>2020</v>
      </c>
      <c r="E1695">
        <v>433</v>
      </c>
      <c r="F1695" s="3">
        <v>115471</v>
      </c>
      <c r="G1695" s="3">
        <v>375</v>
      </c>
      <c r="H1695">
        <f>VLOOKUP(B1695,vax!$B$2:$I$586,8, FALSE)</f>
        <v>180.80311515427954</v>
      </c>
    </row>
    <row r="1696" spans="1:8" hidden="1" x14ac:dyDescent="0.35">
      <c r="A1696" s="3" t="s">
        <v>1095</v>
      </c>
      <c r="B1696">
        <v>46099</v>
      </c>
      <c r="C1696">
        <v>2021</v>
      </c>
      <c r="D1696">
        <v>2021</v>
      </c>
      <c r="E1696">
        <v>433</v>
      </c>
      <c r="F1696" s="3">
        <v>117076</v>
      </c>
      <c r="G1696" s="3">
        <v>369.8</v>
      </c>
      <c r="H1696">
        <f>VLOOKUP(B1696,vax!$B$2:$I$586,8, FALSE)</f>
        <v>180.80311515427954</v>
      </c>
    </row>
    <row r="1697" spans="1:8" hidden="1" x14ac:dyDescent="0.35">
      <c r="A1697" s="3" t="s">
        <v>1095</v>
      </c>
      <c r="B1697">
        <v>46099</v>
      </c>
      <c r="C1697">
        <v>2022</v>
      </c>
      <c r="D1697">
        <v>2022</v>
      </c>
      <c r="E1697">
        <v>428</v>
      </c>
      <c r="F1697" s="3">
        <v>119831</v>
      </c>
      <c r="G1697" s="3">
        <v>357.2</v>
      </c>
      <c r="H1697">
        <f>VLOOKUP(B1697,vax!$B$2:$I$586,8, FALSE)</f>
        <v>180.80311515427954</v>
      </c>
    </row>
    <row r="1698" spans="1:8" x14ac:dyDescent="0.35">
      <c r="A1698" s="3" t="s">
        <v>913</v>
      </c>
      <c r="B1698">
        <v>30063</v>
      </c>
      <c r="C1698">
        <v>2018</v>
      </c>
      <c r="D1698">
        <v>2018</v>
      </c>
      <c r="E1698">
        <v>212</v>
      </c>
      <c r="F1698" s="3">
        <v>74075</v>
      </c>
      <c r="G1698" s="3">
        <v>286.2</v>
      </c>
      <c r="H1698">
        <f>VLOOKUP(B1698,vax!$B$2:$I$586,8, FALSE)</f>
        <v>161.33466569301919</v>
      </c>
    </row>
    <row r="1699" spans="1:8" hidden="1" x14ac:dyDescent="0.35">
      <c r="A1699" s="3" t="s">
        <v>913</v>
      </c>
      <c r="B1699">
        <v>30063</v>
      </c>
      <c r="C1699">
        <v>2019</v>
      </c>
      <c r="D1699">
        <v>2019</v>
      </c>
      <c r="E1699">
        <v>218</v>
      </c>
      <c r="F1699" s="3">
        <v>74174</v>
      </c>
      <c r="G1699" s="3">
        <v>293.89999999999998</v>
      </c>
      <c r="H1699">
        <f>VLOOKUP(B1699,vax!$B$2:$I$586,8, FALSE)</f>
        <v>161.33466569301919</v>
      </c>
    </row>
    <row r="1700" spans="1:8" hidden="1" x14ac:dyDescent="0.35">
      <c r="A1700" s="3" t="s">
        <v>913</v>
      </c>
      <c r="B1700">
        <v>30063</v>
      </c>
      <c r="C1700">
        <v>2020</v>
      </c>
      <c r="D1700">
        <v>2020</v>
      </c>
      <c r="E1700">
        <v>227</v>
      </c>
      <c r="F1700" s="3">
        <v>75110</v>
      </c>
      <c r="G1700" s="3">
        <v>302.2</v>
      </c>
      <c r="H1700">
        <f>VLOOKUP(B1700,vax!$B$2:$I$586,8, FALSE)</f>
        <v>161.33466569301919</v>
      </c>
    </row>
    <row r="1701" spans="1:8" hidden="1" x14ac:dyDescent="0.35">
      <c r="A1701" s="3" t="s">
        <v>913</v>
      </c>
      <c r="B1701">
        <v>30063</v>
      </c>
      <c r="C1701">
        <v>2021</v>
      </c>
      <c r="D1701">
        <v>2021</v>
      </c>
      <c r="E1701">
        <v>264</v>
      </c>
      <c r="F1701" s="3">
        <v>73913</v>
      </c>
      <c r="G1701" s="3">
        <v>357.2</v>
      </c>
      <c r="H1701">
        <f>VLOOKUP(B1701,vax!$B$2:$I$586,8, FALSE)</f>
        <v>161.33466569301919</v>
      </c>
    </row>
    <row r="1702" spans="1:8" hidden="1" x14ac:dyDescent="0.35">
      <c r="A1702" s="3" t="s">
        <v>913</v>
      </c>
      <c r="B1702">
        <v>30063</v>
      </c>
      <c r="C1702">
        <v>2022</v>
      </c>
      <c r="D1702">
        <v>2022</v>
      </c>
      <c r="E1702">
        <v>258</v>
      </c>
      <c r="F1702" s="3">
        <v>75198</v>
      </c>
      <c r="G1702" s="3">
        <v>343.1</v>
      </c>
      <c r="H1702">
        <f>VLOOKUP(B1702,vax!$B$2:$I$586,8, FALSE)</f>
        <v>161.33466569301919</v>
      </c>
    </row>
    <row r="1703" spans="1:8" x14ac:dyDescent="0.35">
      <c r="A1703" s="3" t="s">
        <v>627</v>
      </c>
      <c r="B1703">
        <v>1097</v>
      </c>
      <c r="C1703">
        <v>2018</v>
      </c>
      <c r="D1703">
        <v>2018</v>
      </c>
      <c r="E1703">
        <v>1340</v>
      </c>
      <c r="F1703" s="3">
        <v>239748</v>
      </c>
      <c r="G1703" s="3">
        <v>558.9</v>
      </c>
      <c r="H1703">
        <f>VLOOKUP(B1703,vax!$B$2:$I$586,8, FALSE)</f>
        <v>126.21692204766933</v>
      </c>
    </row>
    <row r="1704" spans="1:8" hidden="1" x14ac:dyDescent="0.35">
      <c r="A1704" s="3" t="s">
        <v>627</v>
      </c>
      <c r="B1704">
        <v>1097</v>
      </c>
      <c r="C1704">
        <v>2019</v>
      </c>
      <c r="D1704">
        <v>2019</v>
      </c>
      <c r="E1704">
        <v>1353</v>
      </c>
      <c r="F1704" s="3">
        <v>237941</v>
      </c>
      <c r="G1704" s="3">
        <v>568.6</v>
      </c>
      <c r="H1704">
        <f>VLOOKUP(B1704,vax!$B$2:$I$586,8, FALSE)</f>
        <v>126.21692204766933</v>
      </c>
    </row>
    <row r="1705" spans="1:8" hidden="1" x14ac:dyDescent="0.35">
      <c r="A1705" s="3" t="s">
        <v>627</v>
      </c>
      <c r="B1705">
        <v>1097</v>
      </c>
      <c r="C1705">
        <v>2020</v>
      </c>
      <c r="D1705">
        <v>2020</v>
      </c>
      <c r="E1705">
        <v>1550</v>
      </c>
      <c r="F1705" s="3">
        <v>236600</v>
      </c>
      <c r="G1705" s="3">
        <v>655.1</v>
      </c>
      <c r="H1705">
        <f>VLOOKUP(B1705,vax!$B$2:$I$586,8, FALSE)</f>
        <v>126.21692204766933</v>
      </c>
    </row>
    <row r="1706" spans="1:8" hidden="1" x14ac:dyDescent="0.35">
      <c r="A1706" s="3" t="s">
        <v>627</v>
      </c>
      <c r="B1706">
        <v>1097</v>
      </c>
      <c r="C1706">
        <v>2021</v>
      </c>
      <c r="D1706">
        <v>2021</v>
      </c>
      <c r="E1706">
        <v>1813</v>
      </c>
      <c r="F1706" s="3">
        <v>236398</v>
      </c>
      <c r="G1706" s="3">
        <v>766.9</v>
      </c>
      <c r="H1706">
        <f>VLOOKUP(B1706,vax!$B$2:$I$586,8, FALSE)</f>
        <v>126.21692204766933</v>
      </c>
    </row>
    <row r="1707" spans="1:8" hidden="1" x14ac:dyDescent="0.35">
      <c r="A1707" s="3" t="s">
        <v>627</v>
      </c>
      <c r="B1707">
        <v>1097</v>
      </c>
      <c r="C1707">
        <v>2022</v>
      </c>
      <c r="D1707">
        <v>2022</v>
      </c>
      <c r="E1707">
        <v>1450</v>
      </c>
      <c r="F1707" s="3">
        <v>234936</v>
      </c>
      <c r="G1707" s="3">
        <v>617.20000000000005</v>
      </c>
      <c r="H1707">
        <f>VLOOKUP(B1707,vax!$B$2:$I$586,8, FALSE)</f>
        <v>126.21692204766933</v>
      </c>
    </row>
    <row r="1708" spans="1:8" x14ac:dyDescent="0.35">
      <c r="A1708" s="3" t="s">
        <v>637</v>
      </c>
      <c r="B1708">
        <v>4015</v>
      </c>
      <c r="C1708">
        <v>2018</v>
      </c>
      <c r="D1708">
        <v>2018</v>
      </c>
      <c r="E1708">
        <v>731</v>
      </c>
      <c r="F1708" s="3">
        <v>106644</v>
      </c>
      <c r="G1708" s="3">
        <v>685.5</v>
      </c>
      <c r="H1708">
        <f>VLOOKUP(B1708,vax!$B$2:$I$586,8, FALSE)</f>
        <v>89.94157530294288</v>
      </c>
    </row>
    <row r="1709" spans="1:8" hidden="1" x14ac:dyDescent="0.35">
      <c r="A1709" s="3" t="s">
        <v>637</v>
      </c>
      <c r="B1709">
        <v>4015</v>
      </c>
      <c r="C1709">
        <v>2019</v>
      </c>
      <c r="D1709">
        <v>2019</v>
      </c>
      <c r="E1709">
        <v>739</v>
      </c>
      <c r="F1709" s="3">
        <v>107321</v>
      </c>
      <c r="G1709" s="3">
        <v>688.6</v>
      </c>
      <c r="H1709">
        <f>VLOOKUP(B1709,vax!$B$2:$I$586,8, FALSE)</f>
        <v>89.94157530294288</v>
      </c>
    </row>
    <row r="1710" spans="1:8" hidden="1" x14ac:dyDescent="0.35">
      <c r="A1710" s="3" t="s">
        <v>637</v>
      </c>
      <c r="B1710">
        <v>4015</v>
      </c>
      <c r="C1710">
        <v>2020</v>
      </c>
      <c r="D1710">
        <v>2020</v>
      </c>
      <c r="E1710">
        <v>848</v>
      </c>
      <c r="F1710" s="3">
        <v>108711</v>
      </c>
      <c r="G1710" s="3">
        <v>780</v>
      </c>
      <c r="H1710">
        <f>VLOOKUP(B1710,vax!$B$2:$I$586,8, FALSE)</f>
        <v>89.94157530294288</v>
      </c>
    </row>
    <row r="1711" spans="1:8" hidden="1" x14ac:dyDescent="0.35">
      <c r="A1711" s="3" t="s">
        <v>637</v>
      </c>
      <c r="B1711">
        <v>4015</v>
      </c>
      <c r="C1711">
        <v>2021</v>
      </c>
      <c r="D1711">
        <v>2021</v>
      </c>
      <c r="E1711">
        <v>1036</v>
      </c>
      <c r="F1711" s="3">
        <v>109248</v>
      </c>
      <c r="G1711" s="3">
        <v>948.3</v>
      </c>
      <c r="H1711">
        <f>VLOOKUP(B1711,vax!$B$2:$I$586,8, FALSE)</f>
        <v>89.94157530294288</v>
      </c>
    </row>
    <row r="1712" spans="1:8" hidden="1" x14ac:dyDescent="0.35">
      <c r="A1712" s="3" t="s">
        <v>637</v>
      </c>
      <c r="B1712">
        <v>4015</v>
      </c>
      <c r="C1712">
        <v>2022</v>
      </c>
      <c r="D1712">
        <v>2022</v>
      </c>
      <c r="E1712">
        <v>927</v>
      </c>
      <c r="F1712" s="3">
        <v>110122</v>
      </c>
      <c r="G1712" s="3">
        <v>841.8</v>
      </c>
      <c r="H1712">
        <f>VLOOKUP(B1712,vax!$B$2:$I$586,8, FALSE)</f>
        <v>89.94157530294288</v>
      </c>
    </row>
    <row r="1713" spans="1:8" x14ac:dyDescent="0.35">
      <c r="A1713" s="3" t="s">
        <v>934</v>
      </c>
      <c r="B1713">
        <v>34025</v>
      </c>
      <c r="C1713">
        <v>2018</v>
      </c>
      <c r="D1713">
        <v>2018</v>
      </c>
      <c r="E1713">
        <v>1213</v>
      </c>
      <c r="F1713" s="3">
        <v>365426</v>
      </c>
      <c r="G1713" s="3">
        <v>331.9</v>
      </c>
      <c r="H1713">
        <f>VLOOKUP(B1713,vax!$B$2:$I$586,8, FALSE)</f>
        <v>185.31461851758496</v>
      </c>
    </row>
    <row r="1714" spans="1:8" hidden="1" x14ac:dyDescent="0.35">
      <c r="A1714" s="3" t="s">
        <v>934</v>
      </c>
      <c r="B1714">
        <v>34025</v>
      </c>
      <c r="C1714">
        <v>2019</v>
      </c>
      <c r="D1714">
        <v>2019</v>
      </c>
      <c r="E1714">
        <v>1134</v>
      </c>
      <c r="F1714" s="3">
        <v>362214</v>
      </c>
      <c r="G1714" s="3">
        <v>313.10000000000002</v>
      </c>
      <c r="H1714">
        <f>VLOOKUP(B1714,vax!$B$2:$I$586,8, FALSE)</f>
        <v>185.31461851758496</v>
      </c>
    </row>
    <row r="1715" spans="1:8" hidden="1" x14ac:dyDescent="0.35">
      <c r="A1715" s="3" t="s">
        <v>934</v>
      </c>
      <c r="B1715">
        <v>34025</v>
      </c>
      <c r="C1715">
        <v>2020</v>
      </c>
      <c r="D1715">
        <v>2020</v>
      </c>
      <c r="E1715">
        <v>1261</v>
      </c>
      <c r="F1715" s="3">
        <v>359431</v>
      </c>
      <c r="G1715" s="3">
        <v>350.8</v>
      </c>
      <c r="H1715">
        <f>VLOOKUP(B1715,vax!$B$2:$I$586,8, FALSE)</f>
        <v>185.31461851758496</v>
      </c>
    </row>
    <row r="1716" spans="1:8" hidden="1" x14ac:dyDescent="0.35">
      <c r="A1716" s="3" t="s">
        <v>934</v>
      </c>
      <c r="B1716">
        <v>34025</v>
      </c>
      <c r="C1716">
        <v>2021</v>
      </c>
      <c r="D1716">
        <v>2021</v>
      </c>
      <c r="E1716">
        <v>1270</v>
      </c>
      <c r="F1716" s="3">
        <v>375689</v>
      </c>
      <c r="G1716" s="3">
        <v>338</v>
      </c>
      <c r="H1716">
        <f>VLOOKUP(B1716,vax!$B$2:$I$586,8, FALSE)</f>
        <v>185.31461851758496</v>
      </c>
    </row>
    <row r="1717" spans="1:8" hidden="1" x14ac:dyDescent="0.35">
      <c r="A1717" s="3" t="s">
        <v>934</v>
      </c>
      <c r="B1717">
        <v>34025</v>
      </c>
      <c r="C1717">
        <v>2022</v>
      </c>
      <c r="D1717">
        <v>2022</v>
      </c>
      <c r="E1717">
        <v>1199</v>
      </c>
      <c r="F1717" s="3">
        <v>372787</v>
      </c>
      <c r="G1717" s="3">
        <v>321.60000000000002</v>
      </c>
      <c r="H1717">
        <f>VLOOKUP(B1717,vax!$B$2:$I$586,8, FALSE)</f>
        <v>185.31461851758496</v>
      </c>
    </row>
    <row r="1718" spans="1:8" x14ac:dyDescent="0.35">
      <c r="A1718" s="3" t="s">
        <v>1188</v>
      </c>
      <c r="B1718">
        <v>54061</v>
      </c>
      <c r="C1718">
        <v>2018</v>
      </c>
      <c r="D1718">
        <v>2018</v>
      </c>
      <c r="E1718">
        <v>176</v>
      </c>
      <c r="F1718" s="3">
        <v>69629</v>
      </c>
      <c r="G1718" s="3">
        <v>252.8</v>
      </c>
      <c r="H1718">
        <f>VLOOKUP(B1718,vax!$B$2:$I$586,8, FALSE)</f>
        <v>143.62314165120844</v>
      </c>
    </row>
    <row r="1719" spans="1:8" hidden="1" x14ac:dyDescent="0.35">
      <c r="A1719" s="3" t="s">
        <v>1188</v>
      </c>
      <c r="B1719">
        <v>54061</v>
      </c>
      <c r="C1719">
        <v>2019</v>
      </c>
      <c r="D1719">
        <v>2019</v>
      </c>
      <c r="E1719">
        <v>200</v>
      </c>
      <c r="F1719" s="3">
        <v>68656</v>
      </c>
      <c r="G1719" s="3">
        <v>291.3</v>
      </c>
      <c r="H1719">
        <f>VLOOKUP(B1719,vax!$B$2:$I$586,8, FALSE)</f>
        <v>143.62314165120844</v>
      </c>
    </row>
    <row r="1720" spans="1:8" hidden="1" x14ac:dyDescent="0.35">
      <c r="A1720" s="3" t="s">
        <v>1188</v>
      </c>
      <c r="B1720">
        <v>54061</v>
      </c>
      <c r="C1720">
        <v>2020</v>
      </c>
      <c r="D1720">
        <v>2020</v>
      </c>
      <c r="E1720">
        <v>224</v>
      </c>
      <c r="F1720" s="3">
        <v>69247</v>
      </c>
      <c r="G1720" s="3">
        <v>323.5</v>
      </c>
      <c r="H1720">
        <f>VLOOKUP(B1720,vax!$B$2:$I$586,8, FALSE)</f>
        <v>143.62314165120844</v>
      </c>
    </row>
    <row r="1721" spans="1:8" hidden="1" x14ac:dyDescent="0.35">
      <c r="A1721" s="3" t="s">
        <v>1188</v>
      </c>
      <c r="B1721">
        <v>54061</v>
      </c>
      <c r="C1721">
        <v>2021</v>
      </c>
      <c r="D1721">
        <v>2021</v>
      </c>
      <c r="E1721">
        <v>235</v>
      </c>
      <c r="F1721" s="3">
        <v>68665</v>
      </c>
      <c r="G1721" s="3">
        <v>342.2</v>
      </c>
      <c r="H1721">
        <f>VLOOKUP(B1721,vax!$B$2:$I$586,8, FALSE)</f>
        <v>143.62314165120844</v>
      </c>
    </row>
    <row r="1722" spans="1:8" hidden="1" x14ac:dyDescent="0.35">
      <c r="A1722" s="3" t="s">
        <v>1188</v>
      </c>
      <c r="B1722">
        <v>54061</v>
      </c>
      <c r="C1722">
        <v>2022</v>
      </c>
      <c r="D1722">
        <v>2022</v>
      </c>
      <c r="E1722">
        <v>231</v>
      </c>
      <c r="F1722" s="3">
        <v>67980</v>
      </c>
      <c r="G1722" s="3">
        <v>339.8</v>
      </c>
      <c r="H1722">
        <f>VLOOKUP(B1722,vax!$B$2:$I$586,8, FALSE)</f>
        <v>143.62314165120844</v>
      </c>
    </row>
    <row r="1723" spans="1:8" x14ac:dyDescent="0.35">
      <c r="A1723" s="3" t="s">
        <v>795</v>
      </c>
      <c r="B1723">
        <v>18105</v>
      </c>
      <c r="C1723">
        <v>2018</v>
      </c>
      <c r="D1723">
        <v>2018</v>
      </c>
      <c r="E1723">
        <v>248</v>
      </c>
      <c r="F1723" s="3">
        <v>93463</v>
      </c>
      <c r="G1723" s="3">
        <v>265.3</v>
      </c>
      <c r="H1723">
        <f>VLOOKUP(B1723,vax!$B$2:$I$586,8, FALSE)</f>
        <v>140.97261199212321</v>
      </c>
    </row>
    <row r="1724" spans="1:8" hidden="1" x14ac:dyDescent="0.35">
      <c r="A1724" s="3" t="s">
        <v>795</v>
      </c>
      <c r="B1724">
        <v>18105</v>
      </c>
      <c r="C1724">
        <v>2019</v>
      </c>
      <c r="D1724">
        <v>2019</v>
      </c>
      <c r="E1724">
        <v>239</v>
      </c>
      <c r="F1724" s="3">
        <v>93757</v>
      </c>
      <c r="G1724" s="3">
        <v>254.9</v>
      </c>
      <c r="H1724">
        <f>VLOOKUP(B1724,vax!$B$2:$I$586,8, FALSE)</f>
        <v>140.97261199212321</v>
      </c>
    </row>
    <row r="1725" spans="1:8" hidden="1" x14ac:dyDescent="0.35">
      <c r="A1725" s="3" t="s">
        <v>795</v>
      </c>
      <c r="B1725">
        <v>18105</v>
      </c>
      <c r="C1725">
        <v>2020</v>
      </c>
      <c r="D1725">
        <v>2020</v>
      </c>
      <c r="E1725">
        <v>275</v>
      </c>
      <c r="F1725" s="3">
        <v>93235</v>
      </c>
      <c r="G1725" s="3">
        <v>295</v>
      </c>
      <c r="H1725">
        <f>VLOOKUP(B1725,vax!$B$2:$I$586,8, FALSE)</f>
        <v>140.97261199212321</v>
      </c>
    </row>
    <row r="1726" spans="1:8" hidden="1" x14ac:dyDescent="0.35">
      <c r="A1726" s="3" t="s">
        <v>795</v>
      </c>
      <c r="B1726">
        <v>18105</v>
      </c>
      <c r="C1726">
        <v>2021</v>
      </c>
      <c r="D1726">
        <v>2021</v>
      </c>
      <c r="E1726">
        <v>299</v>
      </c>
      <c r="F1726" s="3">
        <v>87884</v>
      </c>
      <c r="G1726" s="3">
        <v>340.2</v>
      </c>
      <c r="H1726">
        <f>VLOOKUP(B1726,vax!$B$2:$I$586,8, FALSE)</f>
        <v>140.97261199212321</v>
      </c>
    </row>
    <row r="1727" spans="1:8" hidden="1" x14ac:dyDescent="0.35">
      <c r="A1727" s="3" t="s">
        <v>795</v>
      </c>
      <c r="B1727">
        <v>18105</v>
      </c>
      <c r="C1727">
        <v>2022</v>
      </c>
      <c r="D1727">
        <v>2022</v>
      </c>
      <c r="E1727">
        <v>328</v>
      </c>
      <c r="F1727" s="3">
        <v>88077</v>
      </c>
      <c r="G1727" s="3">
        <v>372.4</v>
      </c>
      <c r="H1727">
        <f>VLOOKUP(B1727,vax!$B$2:$I$586,8, FALSE)</f>
        <v>140.97261199212321</v>
      </c>
    </row>
    <row r="1728" spans="1:8" x14ac:dyDescent="0.35">
      <c r="A1728" s="3" t="s">
        <v>874</v>
      </c>
      <c r="B1728">
        <v>26115</v>
      </c>
      <c r="C1728">
        <v>2018</v>
      </c>
      <c r="D1728">
        <v>2018</v>
      </c>
      <c r="E1728">
        <v>397</v>
      </c>
      <c r="F1728" s="3">
        <v>87750</v>
      </c>
      <c r="G1728" s="3">
        <v>452.4</v>
      </c>
      <c r="H1728">
        <f>VLOOKUP(B1728,vax!$B$2:$I$586,8, FALSE)</f>
        <v>138.71591247970488</v>
      </c>
    </row>
    <row r="1729" spans="1:8" hidden="1" x14ac:dyDescent="0.35">
      <c r="A1729" s="3" t="s">
        <v>874</v>
      </c>
      <c r="B1729">
        <v>26115</v>
      </c>
      <c r="C1729">
        <v>2019</v>
      </c>
      <c r="D1729">
        <v>2019</v>
      </c>
      <c r="E1729">
        <v>370</v>
      </c>
      <c r="F1729" s="3">
        <v>87281</v>
      </c>
      <c r="G1729" s="3">
        <v>423.9</v>
      </c>
      <c r="H1729">
        <f>VLOOKUP(B1729,vax!$B$2:$I$586,8, FALSE)</f>
        <v>138.71591247970488</v>
      </c>
    </row>
    <row r="1730" spans="1:8" hidden="1" x14ac:dyDescent="0.35">
      <c r="A1730" s="3" t="s">
        <v>874</v>
      </c>
      <c r="B1730">
        <v>26115</v>
      </c>
      <c r="C1730">
        <v>2020</v>
      </c>
      <c r="D1730">
        <v>2020</v>
      </c>
      <c r="E1730">
        <v>401</v>
      </c>
      <c r="F1730" s="3">
        <v>86868</v>
      </c>
      <c r="G1730" s="3">
        <v>461.6</v>
      </c>
      <c r="H1730">
        <f>VLOOKUP(B1730,vax!$B$2:$I$586,8, FALSE)</f>
        <v>138.71591247970488</v>
      </c>
    </row>
    <row r="1731" spans="1:8" hidden="1" x14ac:dyDescent="0.35">
      <c r="A1731" s="3" t="s">
        <v>874</v>
      </c>
      <c r="B1731">
        <v>26115</v>
      </c>
      <c r="C1731">
        <v>2021</v>
      </c>
      <c r="D1731">
        <v>2021</v>
      </c>
      <c r="E1731">
        <v>477</v>
      </c>
      <c r="F1731" s="3">
        <v>89415</v>
      </c>
      <c r="G1731" s="3">
        <v>533.5</v>
      </c>
      <c r="H1731">
        <f>VLOOKUP(B1731,vax!$B$2:$I$586,8, FALSE)</f>
        <v>138.71591247970488</v>
      </c>
    </row>
    <row r="1732" spans="1:8" hidden="1" x14ac:dyDescent="0.35">
      <c r="A1732" s="3" t="s">
        <v>874</v>
      </c>
      <c r="B1732">
        <v>26115</v>
      </c>
      <c r="C1732">
        <v>2022</v>
      </c>
      <c r="D1732">
        <v>2022</v>
      </c>
      <c r="E1732">
        <v>387</v>
      </c>
      <c r="F1732" s="3">
        <v>89130</v>
      </c>
      <c r="G1732" s="3">
        <v>434.2</v>
      </c>
      <c r="H1732">
        <f>VLOOKUP(B1732,vax!$B$2:$I$586,8, FALSE)</f>
        <v>138.71591247970488</v>
      </c>
    </row>
    <row r="1733" spans="1:8" x14ac:dyDescent="0.35">
      <c r="A1733" s="3" t="s">
        <v>955</v>
      </c>
      <c r="B1733">
        <v>36055</v>
      </c>
      <c r="C1733">
        <v>2018</v>
      </c>
      <c r="D1733">
        <v>2018</v>
      </c>
      <c r="E1733">
        <v>1442</v>
      </c>
      <c r="F1733" s="3">
        <v>437365</v>
      </c>
      <c r="G1733" s="3">
        <v>329.7</v>
      </c>
      <c r="H1733">
        <f>VLOOKUP(B1733,vax!$B$2:$I$586,8, FALSE)</f>
        <v>187.78301266599468</v>
      </c>
    </row>
    <row r="1734" spans="1:8" hidden="1" x14ac:dyDescent="0.35">
      <c r="A1734" s="3" t="s">
        <v>955</v>
      </c>
      <c r="B1734">
        <v>36055</v>
      </c>
      <c r="C1734">
        <v>2019</v>
      </c>
      <c r="D1734">
        <v>2019</v>
      </c>
      <c r="E1734">
        <v>1412</v>
      </c>
      <c r="F1734" s="3">
        <v>433729</v>
      </c>
      <c r="G1734" s="3">
        <v>325.5</v>
      </c>
      <c r="H1734">
        <f>VLOOKUP(B1734,vax!$B$2:$I$586,8, FALSE)</f>
        <v>187.78301266599468</v>
      </c>
    </row>
    <row r="1735" spans="1:8" hidden="1" x14ac:dyDescent="0.35">
      <c r="A1735" s="3" t="s">
        <v>955</v>
      </c>
      <c r="B1735">
        <v>36055</v>
      </c>
      <c r="C1735">
        <v>2020</v>
      </c>
      <c r="D1735">
        <v>2020</v>
      </c>
      <c r="E1735">
        <v>1620</v>
      </c>
      <c r="F1735" s="3">
        <v>431230</v>
      </c>
      <c r="G1735" s="3">
        <v>375.7</v>
      </c>
      <c r="H1735">
        <f>VLOOKUP(B1735,vax!$B$2:$I$586,8, FALSE)</f>
        <v>187.78301266599468</v>
      </c>
    </row>
    <row r="1736" spans="1:8" hidden="1" x14ac:dyDescent="0.35">
      <c r="A1736" s="3" t="s">
        <v>955</v>
      </c>
      <c r="B1736">
        <v>36055</v>
      </c>
      <c r="C1736">
        <v>2021</v>
      </c>
      <c r="D1736">
        <v>2021</v>
      </c>
      <c r="E1736">
        <v>1830</v>
      </c>
      <c r="F1736" s="3">
        <v>439497</v>
      </c>
      <c r="G1736" s="3">
        <v>416.4</v>
      </c>
      <c r="H1736">
        <f>VLOOKUP(B1736,vax!$B$2:$I$586,8, FALSE)</f>
        <v>187.78301266599468</v>
      </c>
    </row>
    <row r="1737" spans="1:8" hidden="1" x14ac:dyDescent="0.35">
      <c r="A1737" s="3" t="s">
        <v>955</v>
      </c>
      <c r="B1737">
        <v>36055</v>
      </c>
      <c r="C1737">
        <v>2022</v>
      </c>
      <c r="D1737">
        <v>2022</v>
      </c>
      <c r="E1737">
        <v>1745</v>
      </c>
      <c r="F1737" s="3">
        <v>435837</v>
      </c>
      <c r="G1737" s="3">
        <v>400.4</v>
      </c>
      <c r="H1737">
        <f>VLOOKUP(B1737,vax!$B$2:$I$586,8, FALSE)</f>
        <v>187.78301266599468</v>
      </c>
    </row>
    <row r="1738" spans="1:8" x14ac:dyDescent="0.35">
      <c r="A1738" s="3" t="s">
        <v>1069</v>
      </c>
      <c r="B1738">
        <v>42089</v>
      </c>
      <c r="C1738">
        <v>2018</v>
      </c>
      <c r="D1738">
        <v>2018</v>
      </c>
      <c r="E1738">
        <v>410</v>
      </c>
      <c r="F1738" s="3">
        <v>101315</v>
      </c>
      <c r="G1738" s="3">
        <v>404.7</v>
      </c>
      <c r="H1738">
        <f>VLOOKUP(B1738,vax!$B$2:$I$586,8, FALSE)</f>
        <v>147.13735991086727</v>
      </c>
    </row>
    <row r="1739" spans="1:8" hidden="1" x14ac:dyDescent="0.35">
      <c r="A1739" s="3" t="s">
        <v>1069</v>
      </c>
      <c r="B1739">
        <v>42089</v>
      </c>
      <c r="C1739">
        <v>2019</v>
      </c>
      <c r="D1739">
        <v>2019</v>
      </c>
      <c r="E1739">
        <v>415</v>
      </c>
      <c r="F1739" s="3">
        <v>101101</v>
      </c>
      <c r="G1739" s="3">
        <v>410.5</v>
      </c>
      <c r="H1739">
        <f>VLOOKUP(B1739,vax!$B$2:$I$586,8, FALSE)</f>
        <v>147.13735991086727</v>
      </c>
    </row>
    <row r="1740" spans="1:8" hidden="1" x14ac:dyDescent="0.35">
      <c r="A1740" s="3" t="s">
        <v>1069</v>
      </c>
      <c r="B1740">
        <v>42089</v>
      </c>
      <c r="C1740">
        <v>2020</v>
      </c>
      <c r="D1740">
        <v>2020</v>
      </c>
      <c r="E1740">
        <v>498</v>
      </c>
      <c r="F1740" s="3">
        <v>100429</v>
      </c>
      <c r="G1740" s="3">
        <v>495.9</v>
      </c>
      <c r="H1740">
        <f>VLOOKUP(B1740,vax!$B$2:$I$586,8, FALSE)</f>
        <v>147.13735991086727</v>
      </c>
    </row>
    <row r="1741" spans="1:8" hidden="1" x14ac:dyDescent="0.35">
      <c r="A1741" s="3" t="s">
        <v>1069</v>
      </c>
      <c r="B1741">
        <v>42089</v>
      </c>
      <c r="C1741">
        <v>2021</v>
      </c>
      <c r="D1741">
        <v>2021</v>
      </c>
      <c r="E1741">
        <v>488</v>
      </c>
      <c r="F1741" s="3">
        <v>99866</v>
      </c>
      <c r="G1741" s="3">
        <v>488.7</v>
      </c>
      <c r="H1741">
        <f>VLOOKUP(B1741,vax!$B$2:$I$586,8, FALSE)</f>
        <v>147.13735991086727</v>
      </c>
    </row>
    <row r="1742" spans="1:8" hidden="1" x14ac:dyDescent="0.35">
      <c r="A1742" s="3" t="s">
        <v>1069</v>
      </c>
      <c r="B1742">
        <v>42089</v>
      </c>
      <c r="C1742">
        <v>2022</v>
      </c>
      <c r="D1742">
        <v>2022</v>
      </c>
      <c r="E1742">
        <v>459</v>
      </c>
      <c r="F1742" s="3">
        <v>98187</v>
      </c>
      <c r="G1742" s="3">
        <v>467.5</v>
      </c>
      <c r="H1742">
        <f>VLOOKUP(B1742,vax!$B$2:$I$586,8, FALSE)</f>
        <v>147.13735991086727</v>
      </c>
    </row>
    <row r="1743" spans="1:8" x14ac:dyDescent="0.35">
      <c r="A1743" s="3" t="s">
        <v>663</v>
      </c>
      <c r="B1743">
        <v>6053</v>
      </c>
      <c r="C1743">
        <v>2018</v>
      </c>
      <c r="D1743">
        <v>2018</v>
      </c>
      <c r="E1743">
        <v>624</v>
      </c>
      <c r="F1743" s="3">
        <v>249814</v>
      </c>
      <c r="G1743" s="3">
        <v>249.8</v>
      </c>
      <c r="H1743">
        <f>VLOOKUP(B1743,vax!$B$2:$I$586,8, FALSE)</f>
        <v>190.32250637914166</v>
      </c>
    </row>
    <row r="1744" spans="1:8" hidden="1" x14ac:dyDescent="0.35">
      <c r="A1744" s="3" t="s">
        <v>663</v>
      </c>
      <c r="B1744">
        <v>6053</v>
      </c>
      <c r="C1744">
        <v>2019</v>
      </c>
      <c r="D1744">
        <v>2019</v>
      </c>
      <c r="E1744">
        <v>592</v>
      </c>
      <c r="F1744" s="3">
        <v>247747</v>
      </c>
      <c r="G1744" s="3">
        <v>239</v>
      </c>
      <c r="H1744">
        <f>VLOOKUP(B1744,vax!$B$2:$I$586,8, FALSE)</f>
        <v>190.32250637914166</v>
      </c>
    </row>
    <row r="1745" spans="1:8" hidden="1" x14ac:dyDescent="0.35">
      <c r="A1745" s="3" t="s">
        <v>663</v>
      </c>
      <c r="B1745">
        <v>6053</v>
      </c>
      <c r="C1745">
        <v>2020</v>
      </c>
      <c r="D1745">
        <v>2020</v>
      </c>
      <c r="E1745">
        <v>754</v>
      </c>
      <c r="F1745" s="3">
        <v>244140</v>
      </c>
      <c r="G1745" s="3">
        <v>308.8</v>
      </c>
      <c r="H1745">
        <f>VLOOKUP(B1745,vax!$B$2:$I$586,8, FALSE)</f>
        <v>190.32250637914166</v>
      </c>
    </row>
    <row r="1746" spans="1:8" hidden="1" x14ac:dyDescent="0.35">
      <c r="A1746" s="3" t="s">
        <v>663</v>
      </c>
      <c r="B1746">
        <v>6053</v>
      </c>
      <c r="C1746">
        <v>2021</v>
      </c>
      <c r="D1746">
        <v>2021</v>
      </c>
      <c r="E1746">
        <v>826</v>
      </c>
      <c r="F1746" s="3">
        <v>247641</v>
      </c>
      <c r="G1746" s="3">
        <v>333.5</v>
      </c>
      <c r="H1746">
        <f>VLOOKUP(B1746,vax!$B$2:$I$586,8, FALSE)</f>
        <v>190.32250637914166</v>
      </c>
    </row>
    <row r="1747" spans="1:8" hidden="1" x14ac:dyDescent="0.35">
      <c r="A1747" s="3" t="s">
        <v>663</v>
      </c>
      <c r="B1747">
        <v>6053</v>
      </c>
      <c r="C1747">
        <v>2022</v>
      </c>
      <c r="D1747">
        <v>2022</v>
      </c>
      <c r="E1747">
        <v>683</v>
      </c>
      <c r="F1747" s="3">
        <v>243855</v>
      </c>
      <c r="G1747" s="3">
        <v>280.10000000000002</v>
      </c>
      <c r="H1747">
        <f>VLOOKUP(B1747,vax!$B$2:$I$586,8, FALSE)</f>
        <v>190.32250637914166</v>
      </c>
    </row>
    <row r="1748" spans="1:8" x14ac:dyDescent="0.35">
      <c r="A1748" s="3" t="s">
        <v>628</v>
      </c>
      <c r="B1748">
        <v>1101</v>
      </c>
      <c r="C1748">
        <v>2018</v>
      </c>
      <c r="D1748">
        <v>2018</v>
      </c>
      <c r="E1748">
        <v>624</v>
      </c>
      <c r="F1748" s="3">
        <v>132535</v>
      </c>
      <c r="G1748" s="3">
        <v>470.8</v>
      </c>
      <c r="H1748">
        <f>VLOOKUP(B1748,vax!$B$2:$I$586,8, FALSE)</f>
        <v>139.51936493706484</v>
      </c>
    </row>
    <row r="1749" spans="1:8" hidden="1" x14ac:dyDescent="0.35">
      <c r="A1749" s="3" t="s">
        <v>628</v>
      </c>
      <c r="B1749">
        <v>1101</v>
      </c>
      <c r="C1749">
        <v>2019</v>
      </c>
      <c r="D1749">
        <v>2019</v>
      </c>
      <c r="E1749">
        <v>592</v>
      </c>
      <c r="F1749" s="3">
        <v>131825</v>
      </c>
      <c r="G1749" s="3">
        <v>449.1</v>
      </c>
      <c r="H1749">
        <f>VLOOKUP(B1749,vax!$B$2:$I$586,8, FALSE)</f>
        <v>139.51936493706484</v>
      </c>
    </row>
    <row r="1750" spans="1:8" hidden="1" x14ac:dyDescent="0.35">
      <c r="A1750" s="3" t="s">
        <v>628</v>
      </c>
      <c r="B1750">
        <v>1101</v>
      </c>
      <c r="C1750">
        <v>2020</v>
      </c>
      <c r="D1750">
        <v>2020</v>
      </c>
      <c r="E1750">
        <v>832</v>
      </c>
      <c r="F1750" s="3">
        <v>130062</v>
      </c>
      <c r="G1750" s="3">
        <v>639.70000000000005</v>
      </c>
      <c r="H1750">
        <f>VLOOKUP(B1750,vax!$B$2:$I$586,8, FALSE)</f>
        <v>139.51936493706484</v>
      </c>
    </row>
    <row r="1751" spans="1:8" hidden="1" x14ac:dyDescent="0.35">
      <c r="A1751" s="3" t="s">
        <v>628</v>
      </c>
      <c r="B1751">
        <v>1101</v>
      </c>
      <c r="C1751">
        <v>2021</v>
      </c>
      <c r="D1751">
        <v>2021</v>
      </c>
      <c r="E1751">
        <v>943</v>
      </c>
      <c r="F1751" s="3">
        <v>131032</v>
      </c>
      <c r="G1751" s="3">
        <v>719.7</v>
      </c>
      <c r="H1751">
        <f>VLOOKUP(B1751,vax!$B$2:$I$586,8, FALSE)</f>
        <v>139.51936493706484</v>
      </c>
    </row>
    <row r="1752" spans="1:8" hidden="1" x14ac:dyDescent="0.35">
      <c r="A1752" s="3" t="s">
        <v>628</v>
      </c>
      <c r="B1752">
        <v>1101</v>
      </c>
      <c r="C1752">
        <v>2022</v>
      </c>
      <c r="D1752">
        <v>2022</v>
      </c>
      <c r="E1752">
        <v>799</v>
      </c>
      <c r="F1752" s="3">
        <v>129470</v>
      </c>
      <c r="G1752" s="3">
        <v>617.1</v>
      </c>
      <c r="H1752">
        <f>VLOOKUP(B1752,vax!$B$2:$I$586,8, FALSE)</f>
        <v>139.51936493706484</v>
      </c>
    </row>
    <row r="1753" spans="1:8" x14ac:dyDescent="0.35">
      <c r="A1753" s="3" t="s">
        <v>846</v>
      </c>
      <c r="B1753">
        <v>24031</v>
      </c>
      <c r="C1753">
        <v>2018</v>
      </c>
      <c r="D1753">
        <v>2018</v>
      </c>
      <c r="E1753">
        <v>1257</v>
      </c>
      <c r="F1753" s="3">
        <v>622059</v>
      </c>
      <c r="G1753" s="3">
        <v>202.1</v>
      </c>
      <c r="H1753">
        <f>VLOOKUP(B1753,vax!$B$2:$I$586,8, FALSE)</f>
        <v>240.3133740554924</v>
      </c>
    </row>
    <row r="1754" spans="1:8" hidden="1" x14ac:dyDescent="0.35">
      <c r="A1754" s="3" t="s">
        <v>846</v>
      </c>
      <c r="B1754">
        <v>24031</v>
      </c>
      <c r="C1754">
        <v>2019</v>
      </c>
      <c r="D1754">
        <v>2019</v>
      </c>
      <c r="E1754">
        <v>1200</v>
      </c>
      <c r="F1754" s="3">
        <v>616652</v>
      </c>
      <c r="G1754" s="3">
        <v>194.6</v>
      </c>
      <c r="H1754">
        <f>VLOOKUP(B1754,vax!$B$2:$I$586,8, FALSE)</f>
        <v>240.3133740554924</v>
      </c>
    </row>
    <row r="1755" spans="1:8" hidden="1" x14ac:dyDescent="0.35">
      <c r="A1755" s="3" t="s">
        <v>846</v>
      </c>
      <c r="B1755">
        <v>24031</v>
      </c>
      <c r="C1755">
        <v>2020</v>
      </c>
      <c r="D1755">
        <v>2020</v>
      </c>
      <c r="E1755">
        <v>1509</v>
      </c>
      <c r="F1755" s="3">
        <v>614262</v>
      </c>
      <c r="G1755" s="3">
        <v>245.7</v>
      </c>
      <c r="H1755">
        <f>VLOOKUP(B1755,vax!$B$2:$I$586,8, FALSE)</f>
        <v>240.3133740554924</v>
      </c>
    </row>
    <row r="1756" spans="1:8" hidden="1" x14ac:dyDescent="0.35">
      <c r="A1756" s="3" t="s">
        <v>846</v>
      </c>
      <c r="B1756">
        <v>24031</v>
      </c>
      <c r="C1756">
        <v>2021</v>
      </c>
      <c r="D1756">
        <v>2021</v>
      </c>
      <c r="E1756">
        <v>1480</v>
      </c>
      <c r="F1756" s="3">
        <v>615719</v>
      </c>
      <c r="G1756" s="3">
        <v>240.4</v>
      </c>
      <c r="H1756">
        <f>VLOOKUP(B1756,vax!$B$2:$I$586,8, FALSE)</f>
        <v>240.3133740554924</v>
      </c>
    </row>
    <row r="1757" spans="1:8" hidden="1" x14ac:dyDescent="0.35">
      <c r="A1757" s="3" t="s">
        <v>846</v>
      </c>
      <c r="B1757">
        <v>24031</v>
      </c>
      <c r="C1757">
        <v>2022</v>
      </c>
      <c r="D1757">
        <v>2022</v>
      </c>
      <c r="E1757">
        <v>1309</v>
      </c>
      <c r="F1757" s="3">
        <v>611594</v>
      </c>
      <c r="G1757" s="3">
        <v>214</v>
      </c>
      <c r="H1757">
        <f>VLOOKUP(B1757,vax!$B$2:$I$586,8, FALSE)</f>
        <v>240.3133740554924</v>
      </c>
    </row>
    <row r="1758" spans="1:8" x14ac:dyDescent="0.35">
      <c r="A1758" s="3" t="s">
        <v>1022</v>
      </c>
      <c r="B1758">
        <v>39113</v>
      </c>
      <c r="C1758">
        <v>2018</v>
      </c>
      <c r="D1758">
        <v>2018</v>
      </c>
      <c r="E1758">
        <v>1706</v>
      </c>
      <c r="F1758" s="3">
        <v>305354</v>
      </c>
      <c r="G1758" s="3">
        <v>558.70000000000005</v>
      </c>
      <c r="H1758">
        <f>VLOOKUP(B1758,vax!$B$2:$I$586,8, FALSE)</f>
        <v>140.67208948596587</v>
      </c>
    </row>
    <row r="1759" spans="1:8" hidden="1" x14ac:dyDescent="0.35">
      <c r="A1759" s="3" t="s">
        <v>1022</v>
      </c>
      <c r="B1759">
        <v>39113</v>
      </c>
      <c r="C1759">
        <v>2019</v>
      </c>
      <c r="D1759">
        <v>2019</v>
      </c>
      <c r="E1759">
        <v>1653</v>
      </c>
      <c r="F1759" s="3">
        <v>303855</v>
      </c>
      <c r="G1759" s="3">
        <v>544</v>
      </c>
      <c r="H1759">
        <f>VLOOKUP(B1759,vax!$B$2:$I$586,8, FALSE)</f>
        <v>140.67208948596587</v>
      </c>
    </row>
    <row r="1760" spans="1:8" hidden="1" x14ac:dyDescent="0.35">
      <c r="A1760" s="3" t="s">
        <v>1022</v>
      </c>
      <c r="B1760">
        <v>39113</v>
      </c>
      <c r="C1760">
        <v>2020</v>
      </c>
      <c r="D1760">
        <v>2020</v>
      </c>
      <c r="E1760">
        <v>1955</v>
      </c>
      <c r="F1760" s="3">
        <v>302748</v>
      </c>
      <c r="G1760" s="3">
        <v>645.79999999999995</v>
      </c>
      <c r="H1760">
        <f>VLOOKUP(B1760,vax!$B$2:$I$586,8, FALSE)</f>
        <v>140.67208948596587</v>
      </c>
    </row>
    <row r="1761" spans="1:8" hidden="1" x14ac:dyDescent="0.35">
      <c r="A1761" s="3" t="s">
        <v>1022</v>
      </c>
      <c r="B1761">
        <v>39113</v>
      </c>
      <c r="C1761">
        <v>2021</v>
      </c>
      <c r="D1761">
        <v>2021</v>
      </c>
      <c r="E1761">
        <v>2095</v>
      </c>
      <c r="F1761" s="3">
        <v>305598</v>
      </c>
      <c r="G1761" s="3">
        <v>685.5</v>
      </c>
      <c r="H1761">
        <f>VLOOKUP(B1761,vax!$B$2:$I$586,8, FALSE)</f>
        <v>140.67208948596587</v>
      </c>
    </row>
    <row r="1762" spans="1:8" hidden="1" x14ac:dyDescent="0.35">
      <c r="A1762" s="3" t="s">
        <v>1022</v>
      </c>
      <c r="B1762">
        <v>39113</v>
      </c>
      <c r="C1762">
        <v>2022</v>
      </c>
      <c r="D1762">
        <v>2022</v>
      </c>
      <c r="E1762">
        <v>1907</v>
      </c>
      <c r="F1762" s="3">
        <v>303882</v>
      </c>
      <c r="G1762" s="3">
        <v>627.5</v>
      </c>
      <c r="H1762">
        <f>VLOOKUP(B1762,vax!$B$2:$I$586,8, FALSE)</f>
        <v>140.67208948596587</v>
      </c>
    </row>
    <row r="1763" spans="1:8" x14ac:dyDescent="0.35">
      <c r="A1763" s="3" t="s">
        <v>1070</v>
      </c>
      <c r="B1763">
        <v>42091</v>
      </c>
      <c r="C1763">
        <v>2018</v>
      </c>
      <c r="D1763">
        <v>2018</v>
      </c>
      <c r="E1763">
        <v>1372</v>
      </c>
      <c r="F1763" s="3">
        <v>484124</v>
      </c>
      <c r="G1763" s="3">
        <v>283.39999999999998</v>
      </c>
      <c r="H1763">
        <f>VLOOKUP(B1763,vax!$B$2:$I$586,8, FALSE)</f>
        <v>200.63534352621639</v>
      </c>
    </row>
    <row r="1764" spans="1:8" hidden="1" x14ac:dyDescent="0.35">
      <c r="A1764" s="3" t="s">
        <v>1070</v>
      </c>
      <c r="B1764">
        <v>42091</v>
      </c>
      <c r="C1764">
        <v>2019</v>
      </c>
      <c r="D1764">
        <v>2019</v>
      </c>
      <c r="E1764">
        <v>1384</v>
      </c>
      <c r="F1764" s="3">
        <v>482413</v>
      </c>
      <c r="G1764" s="3">
        <v>286.89999999999998</v>
      </c>
      <c r="H1764">
        <f>VLOOKUP(B1764,vax!$B$2:$I$586,8, FALSE)</f>
        <v>200.63534352621639</v>
      </c>
    </row>
    <row r="1765" spans="1:8" hidden="1" x14ac:dyDescent="0.35">
      <c r="A1765" s="3" t="s">
        <v>1070</v>
      </c>
      <c r="B1765">
        <v>42091</v>
      </c>
      <c r="C1765">
        <v>2020</v>
      </c>
      <c r="D1765">
        <v>2020</v>
      </c>
      <c r="E1765">
        <v>1573</v>
      </c>
      <c r="F1765" s="3">
        <v>482458</v>
      </c>
      <c r="G1765" s="3">
        <v>326</v>
      </c>
      <c r="H1765">
        <f>VLOOKUP(B1765,vax!$B$2:$I$586,8, FALSE)</f>
        <v>200.63534352621639</v>
      </c>
    </row>
    <row r="1766" spans="1:8" hidden="1" x14ac:dyDescent="0.35">
      <c r="A1766" s="3" t="s">
        <v>1070</v>
      </c>
      <c r="B1766">
        <v>42091</v>
      </c>
      <c r="C1766">
        <v>2021</v>
      </c>
      <c r="D1766">
        <v>2021</v>
      </c>
      <c r="E1766">
        <v>1553</v>
      </c>
      <c r="F1766" s="3">
        <v>498883</v>
      </c>
      <c r="G1766" s="3">
        <v>311.3</v>
      </c>
      <c r="H1766">
        <f>VLOOKUP(B1766,vax!$B$2:$I$586,8, FALSE)</f>
        <v>200.63534352621639</v>
      </c>
    </row>
    <row r="1767" spans="1:8" hidden="1" x14ac:dyDescent="0.35">
      <c r="A1767" s="3" t="s">
        <v>1070</v>
      </c>
      <c r="B1767">
        <v>42091</v>
      </c>
      <c r="C1767">
        <v>2022</v>
      </c>
      <c r="D1767">
        <v>2022</v>
      </c>
      <c r="E1767">
        <v>1457</v>
      </c>
      <c r="F1767" s="3">
        <v>498875</v>
      </c>
      <c r="G1767" s="3">
        <v>292.10000000000002</v>
      </c>
      <c r="H1767">
        <f>VLOOKUP(B1767,vax!$B$2:$I$586,8, FALSE)</f>
        <v>200.63534352621639</v>
      </c>
    </row>
    <row r="1768" spans="1:8" x14ac:dyDescent="0.35">
      <c r="A1768" s="3" t="s">
        <v>1102</v>
      </c>
      <c r="B1768">
        <v>47125</v>
      </c>
      <c r="C1768">
        <v>2018</v>
      </c>
      <c r="D1768">
        <v>2018</v>
      </c>
      <c r="E1768">
        <v>521</v>
      </c>
      <c r="F1768" s="3">
        <v>126718</v>
      </c>
      <c r="G1768" s="3">
        <v>411.1</v>
      </c>
      <c r="H1768">
        <f>VLOOKUP(B1768,vax!$B$2:$I$586,8, FALSE)</f>
        <v>154.82842438519364</v>
      </c>
    </row>
    <row r="1769" spans="1:8" hidden="1" x14ac:dyDescent="0.35">
      <c r="A1769" s="3" t="s">
        <v>1102</v>
      </c>
      <c r="B1769">
        <v>47125</v>
      </c>
      <c r="C1769">
        <v>2019</v>
      </c>
      <c r="D1769">
        <v>2019</v>
      </c>
      <c r="E1769">
        <v>480</v>
      </c>
      <c r="F1769" s="3">
        <v>128056</v>
      </c>
      <c r="G1769" s="3">
        <v>374.8</v>
      </c>
      <c r="H1769">
        <f>VLOOKUP(B1769,vax!$B$2:$I$586,8, FALSE)</f>
        <v>154.82842438519364</v>
      </c>
    </row>
    <row r="1770" spans="1:8" hidden="1" x14ac:dyDescent="0.35">
      <c r="A1770" s="3" t="s">
        <v>1102</v>
      </c>
      <c r="B1770">
        <v>47125</v>
      </c>
      <c r="C1770">
        <v>2020</v>
      </c>
      <c r="D1770">
        <v>2020</v>
      </c>
      <c r="E1770">
        <v>589</v>
      </c>
      <c r="F1770" s="3">
        <v>130952</v>
      </c>
      <c r="G1770" s="3">
        <v>449.8</v>
      </c>
      <c r="H1770">
        <f>VLOOKUP(B1770,vax!$B$2:$I$586,8, FALSE)</f>
        <v>154.82842438519364</v>
      </c>
    </row>
    <row r="1771" spans="1:8" hidden="1" x14ac:dyDescent="0.35">
      <c r="A1771" s="3" t="s">
        <v>1102</v>
      </c>
      <c r="B1771">
        <v>47125</v>
      </c>
      <c r="C1771">
        <v>2021</v>
      </c>
      <c r="D1771">
        <v>2021</v>
      </c>
      <c r="E1771">
        <v>749</v>
      </c>
      <c r="F1771" s="3">
        <v>138618</v>
      </c>
      <c r="G1771" s="3">
        <v>540.29999999999995</v>
      </c>
      <c r="H1771">
        <f>VLOOKUP(B1771,vax!$B$2:$I$586,8, FALSE)</f>
        <v>154.82842438519364</v>
      </c>
    </row>
    <row r="1772" spans="1:8" hidden="1" x14ac:dyDescent="0.35">
      <c r="A1772" s="3" t="s">
        <v>1102</v>
      </c>
      <c r="B1772">
        <v>47125</v>
      </c>
      <c r="C1772">
        <v>2022</v>
      </c>
      <c r="D1772">
        <v>2022</v>
      </c>
      <c r="E1772">
        <v>547</v>
      </c>
      <c r="F1772" s="3">
        <v>143633</v>
      </c>
      <c r="G1772" s="3">
        <v>380.8</v>
      </c>
      <c r="H1772">
        <f>VLOOKUP(B1772,vax!$B$2:$I$586,8, FALSE)</f>
        <v>154.82842438519364</v>
      </c>
    </row>
    <row r="1773" spans="1:8" x14ac:dyDescent="0.35">
      <c r="A1773" s="3" t="s">
        <v>1136</v>
      </c>
      <c r="B1773">
        <v>48339</v>
      </c>
      <c r="C1773">
        <v>2018</v>
      </c>
      <c r="D1773">
        <v>2018</v>
      </c>
      <c r="E1773">
        <v>1021</v>
      </c>
      <c r="F1773" s="3">
        <v>343494</v>
      </c>
      <c r="G1773" s="3">
        <v>297.2</v>
      </c>
      <c r="H1773">
        <f>VLOOKUP(B1773,vax!$B$2:$I$586,8, FALSE)</f>
        <v>142.82491686939107</v>
      </c>
    </row>
    <row r="1774" spans="1:8" hidden="1" x14ac:dyDescent="0.35">
      <c r="A1774" s="3" t="s">
        <v>1136</v>
      </c>
      <c r="B1774">
        <v>48339</v>
      </c>
      <c r="C1774">
        <v>2019</v>
      </c>
      <c r="D1774">
        <v>2019</v>
      </c>
      <c r="E1774">
        <v>1122</v>
      </c>
      <c r="F1774" s="3">
        <v>352751</v>
      </c>
      <c r="G1774" s="3">
        <v>318.10000000000002</v>
      </c>
      <c r="H1774">
        <f>VLOOKUP(B1774,vax!$B$2:$I$586,8, FALSE)</f>
        <v>142.82491686939107</v>
      </c>
    </row>
    <row r="1775" spans="1:8" hidden="1" x14ac:dyDescent="0.35">
      <c r="A1775" s="3" t="s">
        <v>1136</v>
      </c>
      <c r="B1775">
        <v>48339</v>
      </c>
      <c r="C1775">
        <v>2020</v>
      </c>
      <c r="D1775">
        <v>2020</v>
      </c>
      <c r="E1775">
        <v>1232</v>
      </c>
      <c r="F1775" s="3">
        <v>362930</v>
      </c>
      <c r="G1775" s="3">
        <v>339.5</v>
      </c>
      <c r="H1775">
        <f>VLOOKUP(B1775,vax!$B$2:$I$586,8, FALSE)</f>
        <v>142.82491686939107</v>
      </c>
    </row>
    <row r="1776" spans="1:8" hidden="1" x14ac:dyDescent="0.35">
      <c r="A1776" s="3" t="s">
        <v>1136</v>
      </c>
      <c r="B1776">
        <v>48339</v>
      </c>
      <c r="C1776">
        <v>2021</v>
      </c>
      <c r="D1776">
        <v>2021</v>
      </c>
      <c r="E1776">
        <v>1560</v>
      </c>
      <c r="F1776" s="3">
        <v>376511</v>
      </c>
      <c r="G1776" s="3">
        <v>414.3</v>
      </c>
      <c r="H1776">
        <f>VLOOKUP(B1776,vax!$B$2:$I$586,8, FALSE)</f>
        <v>142.82491686939107</v>
      </c>
    </row>
    <row r="1777" spans="1:8" hidden="1" x14ac:dyDescent="0.35">
      <c r="A1777" s="3" t="s">
        <v>1136</v>
      </c>
      <c r="B1777">
        <v>48339</v>
      </c>
      <c r="C1777">
        <v>2022</v>
      </c>
      <c r="D1777">
        <v>2022</v>
      </c>
      <c r="E1777">
        <v>1224</v>
      </c>
      <c r="F1777" s="3">
        <v>394056</v>
      </c>
      <c r="G1777" s="3">
        <v>310.60000000000002</v>
      </c>
      <c r="H1777">
        <f>VLOOKUP(B1777,vax!$B$2:$I$586,8, FALSE)</f>
        <v>142.82491686939107</v>
      </c>
    </row>
    <row r="1778" spans="1:8" x14ac:dyDescent="0.35">
      <c r="A1778" s="3" t="s">
        <v>992</v>
      </c>
      <c r="B1778">
        <v>37125</v>
      </c>
      <c r="C1778">
        <v>2018</v>
      </c>
      <c r="D1778">
        <v>2018</v>
      </c>
      <c r="E1778">
        <v>204</v>
      </c>
      <c r="F1778" s="3">
        <v>52172</v>
      </c>
      <c r="G1778" s="3">
        <v>391</v>
      </c>
      <c r="H1778">
        <f>VLOOKUP(B1778,vax!$B$2:$I$586,8, FALSE)</f>
        <v>139.13958212420198</v>
      </c>
    </row>
    <row r="1779" spans="1:8" hidden="1" x14ac:dyDescent="0.35">
      <c r="A1779" s="3" t="s">
        <v>992</v>
      </c>
      <c r="B1779">
        <v>37125</v>
      </c>
      <c r="C1779">
        <v>2019</v>
      </c>
      <c r="D1779">
        <v>2019</v>
      </c>
      <c r="E1779">
        <v>230</v>
      </c>
      <c r="F1779" s="3">
        <v>53290</v>
      </c>
      <c r="G1779" s="3">
        <v>431.6</v>
      </c>
      <c r="H1779">
        <f>VLOOKUP(B1779,vax!$B$2:$I$586,8, FALSE)</f>
        <v>139.13958212420198</v>
      </c>
    </row>
    <row r="1780" spans="1:8" hidden="1" x14ac:dyDescent="0.35">
      <c r="A1780" s="3" t="s">
        <v>992</v>
      </c>
      <c r="B1780">
        <v>37125</v>
      </c>
      <c r="C1780">
        <v>2020</v>
      </c>
      <c r="D1780">
        <v>2020</v>
      </c>
      <c r="E1780">
        <v>247</v>
      </c>
      <c r="F1780" s="3">
        <v>54220</v>
      </c>
      <c r="G1780" s="3">
        <v>455.6</v>
      </c>
      <c r="H1780">
        <f>VLOOKUP(B1780,vax!$B$2:$I$586,8, FALSE)</f>
        <v>139.13958212420198</v>
      </c>
    </row>
    <row r="1781" spans="1:8" hidden="1" x14ac:dyDescent="0.35">
      <c r="A1781" s="3" t="s">
        <v>992</v>
      </c>
      <c r="B1781">
        <v>37125</v>
      </c>
      <c r="C1781">
        <v>2021</v>
      </c>
      <c r="D1781">
        <v>2021</v>
      </c>
      <c r="E1781">
        <v>300</v>
      </c>
      <c r="F1781" s="3">
        <v>54294</v>
      </c>
      <c r="G1781" s="3">
        <v>552.5</v>
      </c>
      <c r="H1781">
        <f>VLOOKUP(B1781,vax!$B$2:$I$586,8, FALSE)</f>
        <v>139.13958212420198</v>
      </c>
    </row>
    <row r="1782" spans="1:8" hidden="1" x14ac:dyDescent="0.35">
      <c r="A1782" s="3" t="s">
        <v>992</v>
      </c>
      <c r="B1782">
        <v>37125</v>
      </c>
      <c r="C1782">
        <v>2022</v>
      </c>
      <c r="D1782">
        <v>2022</v>
      </c>
      <c r="E1782">
        <v>266</v>
      </c>
      <c r="F1782" s="3">
        <v>55631</v>
      </c>
      <c r="G1782" s="3">
        <v>478.2</v>
      </c>
      <c r="H1782">
        <f>VLOOKUP(B1782,vax!$B$2:$I$586,8, FALSE)</f>
        <v>139.13958212420198</v>
      </c>
    </row>
    <row r="1783" spans="1:8" x14ac:dyDescent="0.35">
      <c r="A1783" s="3" t="s">
        <v>629</v>
      </c>
      <c r="B1783">
        <v>1103</v>
      </c>
      <c r="C1783">
        <v>2018</v>
      </c>
      <c r="D1783">
        <v>2018</v>
      </c>
      <c r="E1783">
        <v>394</v>
      </c>
      <c r="F1783" s="3">
        <v>68477</v>
      </c>
      <c r="G1783" s="3">
        <v>575.4</v>
      </c>
      <c r="H1783">
        <f>VLOOKUP(B1783,vax!$B$2:$I$586,8, FALSE)</f>
        <v>106.39217951065598</v>
      </c>
    </row>
    <row r="1784" spans="1:8" hidden="1" x14ac:dyDescent="0.35">
      <c r="A1784" s="3" t="s">
        <v>629</v>
      </c>
      <c r="B1784">
        <v>1103</v>
      </c>
      <c r="C1784">
        <v>2019</v>
      </c>
      <c r="D1784">
        <v>2019</v>
      </c>
      <c r="E1784">
        <v>376</v>
      </c>
      <c r="F1784" s="3">
        <v>68434</v>
      </c>
      <c r="G1784" s="3">
        <v>549.4</v>
      </c>
      <c r="H1784">
        <f>VLOOKUP(B1784,vax!$B$2:$I$586,8, FALSE)</f>
        <v>106.39217951065598</v>
      </c>
    </row>
    <row r="1785" spans="1:8" hidden="1" x14ac:dyDescent="0.35">
      <c r="A1785" s="3" t="s">
        <v>629</v>
      </c>
      <c r="B1785">
        <v>1103</v>
      </c>
      <c r="C1785">
        <v>2020</v>
      </c>
      <c r="D1785">
        <v>2020</v>
      </c>
      <c r="E1785">
        <v>482</v>
      </c>
      <c r="F1785" s="3">
        <v>68031</v>
      </c>
      <c r="G1785" s="3">
        <v>708.5</v>
      </c>
      <c r="H1785">
        <f>VLOOKUP(B1785,vax!$B$2:$I$586,8, FALSE)</f>
        <v>106.39217951065598</v>
      </c>
    </row>
    <row r="1786" spans="1:8" hidden="1" x14ac:dyDescent="0.35">
      <c r="A1786" s="3" t="s">
        <v>629</v>
      </c>
      <c r="B1786">
        <v>1103</v>
      </c>
      <c r="C1786">
        <v>2021</v>
      </c>
      <c r="D1786">
        <v>2021</v>
      </c>
      <c r="E1786">
        <v>508</v>
      </c>
      <c r="F1786" s="3">
        <v>69992</v>
      </c>
      <c r="G1786" s="3">
        <v>725.8</v>
      </c>
      <c r="H1786">
        <f>VLOOKUP(B1786,vax!$B$2:$I$586,8, FALSE)</f>
        <v>106.39217951065598</v>
      </c>
    </row>
    <row r="1787" spans="1:8" hidden="1" x14ac:dyDescent="0.35">
      <c r="A1787" s="3" t="s">
        <v>629</v>
      </c>
      <c r="B1787">
        <v>1103</v>
      </c>
      <c r="C1787">
        <v>2022</v>
      </c>
      <c r="D1787">
        <v>2022</v>
      </c>
      <c r="E1787">
        <v>436</v>
      </c>
      <c r="F1787" s="3">
        <v>70286</v>
      </c>
      <c r="G1787" s="3">
        <v>620.29999999999995</v>
      </c>
      <c r="H1787">
        <f>VLOOKUP(B1787,vax!$B$2:$I$586,8, FALSE)</f>
        <v>106.39217951065598</v>
      </c>
    </row>
    <row r="1788" spans="1:8" x14ac:dyDescent="0.35">
      <c r="A1788" s="3" t="s">
        <v>935</v>
      </c>
      <c r="B1788">
        <v>34027</v>
      </c>
      <c r="C1788">
        <v>2018</v>
      </c>
      <c r="D1788">
        <v>2018</v>
      </c>
      <c r="E1788">
        <v>652</v>
      </c>
      <c r="F1788" s="3">
        <v>292981</v>
      </c>
      <c r="G1788" s="3">
        <v>222.5</v>
      </c>
      <c r="H1788">
        <f>VLOOKUP(B1788,vax!$B$2:$I$586,8, FALSE)</f>
        <v>213.81363039071323</v>
      </c>
    </row>
    <row r="1789" spans="1:8" hidden="1" x14ac:dyDescent="0.35">
      <c r="A1789" s="3" t="s">
        <v>935</v>
      </c>
      <c r="B1789">
        <v>34027</v>
      </c>
      <c r="C1789">
        <v>2019</v>
      </c>
      <c r="D1789">
        <v>2019</v>
      </c>
      <c r="E1789">
        <v>622</v>
      </c>
      <c r="F1789" s="3">
        <v>290661</v>
      </c>
      <c r="G1789" s="3">
        <v>214</v>
      </c>
      <c r="H1789">
        <f>VLOOKUP(B1789,vax!$B$2:$I$586,8, FALSE)</f>
        <v>213.81363039071323</v>
      </c>
    </row>
    <row r="1790" spans="1:8" hidden="1" x14ac:dyDescent="0.35">
      <c r="A1790" s="3" t="s">
        <v>935</v>
      </c>
      <c r="B1790">
        <v>34027</v>
      </c>
      <c r="C1790">
        <v>2020</v>
      </c>
      <c r="D1790">
        <v>2020</v>
      </c>
      <c r="E1790">
        <v>814</v>
      </c>
      <c r="F1790" s="3">
        <v>289748</v>
      </c>
      <c r="G1790" s="3">
        <v>280.89999999999998</v>
      </c>
      <c r="H1790">
        <f>VLOOKUP(B1790,vax!$B$2:$I$586,8, FALSE)</f>
        <v>213.81363039071323</v>
      </c>
    </row>
    <row r="1791" spans="1:8" hidden="1" x14ac:dyDescent="0.35">
      <c r="A1791" s="3" t="s">
        <v>935</v>
      </c>
      <c r="B1791">
        <v>34027</v>
      </c>
      <c r="C1791">
        <v>2021</v>
      </c>
      <c r="D1791">
        <v>2021</v>
      </c>
      <c r="E1791">
        <v>718</v>
      </c>
      <c r="F1791" s="3">
        <v>302500</v>
      </c>
      <c r="G1791" s="3">
        <v>237.4</v>
      </c>
      <c r="H1791">
        <f>VLOOKUP(B1791,vax!$B$2:$I$586,8, FALSE)</f>
        <v>213.81363039071323</v>
      </c>
    </row>
    <row r="1792" spans="1:8" hidden="1" x14ac:dyDescent="0.35">
      <c r="A1792" s="3" t="s">
        <v>935</v>
      </c>
      <c r="B1792">
        <v>34027</v>
      </c>
      <c r="C1792">
        <v>2022</v>
      </c>
      <c r="D1792">
        <v>2022</v>
      </c>
      <c r="E1792">
        <v>677</v>
      </c>
      <c r="F1792" s="3">
        <v>301150</v>
      </c>
      <c r="G1792" s="3">
        <v>224.8</v>
      </c>
      <c r="H1792">
        <f>VLOOKUP(B1792,vax!$B$2:$I$586,8, FALSE)</f>
        <v>213.81363039071323</v>
      </c>
    </row>
    <row r="1793" spans="1:8" x14ac:dyDescent="0.35">
      <c r="A1793" s="3" t="s">
        <v>1043</v>
      </c>
      <c r="B1793">
        <v>41051</v>
      </c>
      <c r="C1793">
        <v>2018</v>
      </c>
      <c r="D1793">
        <v>2018</v>
      </c>
      <c r="E1793">
        <v>1559</v>
      </c>
      <c r="F1793" s="3">
        <v>533649</v>
      </c>
      <c r="G1793" s="3">
        <v>292.10000000000002</v>
      </c>
      <c r="H1793">
        <f>VLOOKUP(B1793,vax!$B$2:$I$586,8, FALSE)</f>
        <v>207.82340862422996</v>
      </c>
    </row>
    <row r="1794" spans="1:8" hidden="1" x14ac:dyDescent="0.35">
      <c r="A1794" s="3" t="s">
        <v>1043</v>
      </c>
      <c r="B1794">
        <v>41051</v>
      </c>
      <c r="C1794">
        <v>2019</v>
      </c>
      <c r="D1794">
        <v>2019</v>
      </c>
      <c r="E1794">
        <v>1607</v>
      </c>
      <c r="F1794" s="3">
        <v>534001</v>
      </c>
      <c r="G1794" s="3">
        <v>300.89999999999998</v>
      </c>
      <c r="H1794">
        <f>VLOOKUP(B1794,vax!$B$2:$I$586,8, FALSE)</f>
        <v>207.82340862422996</v>
      </c>
    </row>
    <row r="1795" spans="1:8" hidden="1" x14ac:dyDescent="0.35">
      <c r="A1795" s="3" t="s">
        <v>1043</v>
      </c>
      <c r="B1795">
        <v>41051</v>
      </c>
      <c r="C1795">
        <v>2020</v>
      </c>
      <c r="D1795">
        <v>2020</v>
      </c>
      <c r="E1795">
        <v>1833</v>
      </c>
      <c r="F1795" s="3">
        <v>536059</v>
      </c>
      <c r="G1795" s="3">
        <v>341.9</v>
      </c>
      <c r="H1795">
        <f>VLOOKUP(B1795,vax!$B$2:$I$586,8, FALSE)</f>
        <v>207.82340862422996</v>
      </c>
    </row>
    <row r="1796" spans="1:8" hidden="1" x14ac:dyDescent="0.35">
      <c r="A1796" s="3" t="s">
        <v>1043</v>
      </c>
      <c r="B1796">
        <v>41051</v>
      </c>
      <c r="C1796">
        <v>2021</v>
      </c>
      <c r="D1796">
        <v>2021</v>
      </c>
      <c r="E1796">
        <v>2032</v>
      </c>
      <c r="F1796" s="3">
        <v>527612</v>
      </c>
      <c r="G1796" s="3">
        <v>385.1</v>
      </c>
      <c r="H1796">
        <f>VLOOKUP(B1796,vax!$B$2:$I$586,8, FALSE)</f>
        <v>207.82340862422996</v>
      </c>
    </row>
    <row r="1797" spans="1:8" hidden="1" x14ac:dyDescent="0.35">
      <c r="A1797" s="3" t="s">
        <v>1043</v>
      </c>
      <c r="B1797">
        <v>41051</v>
      </c>
      <c r="C1797">
        <v>2022</v>
      </c>
      <c r="D1797">
        <v>2022</v>
      </c>
      <c r="E1797">
        <v>2117</v>
      </c>
      <c r="F1797" s="3">
        <v>521885</v>
      </c>
      <c r="G1797" s="3">
        <v>405.6</v>
      </c>
      <c r="H1797">
        <f>VLOOKUP(B1797,vax!$B$2:$I$586,8, FALSE)</f>
        <v>207.82340862422996</v>
      </c>
    </row>
    <row r="1798" spans="1:8" x14ac:dyDescent="0.35">
      <c r="A1798" s="3" t="s">
        <v>757</v>
      </c>
      <c r="B1798">
        <v>13215</v>
      </c>
      <c r="C1798">
        <v>2018</v>
      </c>
      <c r="D1798">
        <v>2018</v>
      </c>
      <c r="E1798">
        <v>608</v>
      </c>
      <c r="F1798" s="3">
        <v>114780</v>
      </c>
      <c r="G1798" s="3">
        <v>529.70000000000005</v>
      </c>
      <c r="H1798">
        <f>VLOOKUP(B1798,vax!$B$2:$I$586,8, FALSE)</f>
        <v>90.690416507578135</v>
      </c>
    </row>
    <row r="1799" spans="1:8" hidden="1" x14ac:dyDescent="0.35">
      <c r="A1799" s="3" t="s">
        <v>757</v>
      </c>
      <c r="B1799">
        <v>13215</v>
      </c>
      <c r="C1799">
        <v>2019</v>
      </c>
      <c r="D1799">
        <v>2019</v>
      </c>
      <c r="E1799">
        <v>629</v>
      </c>
      <c r="F1799" s="3">
        <v>115088</v>
      </c>
      <c r="G1799" s="3">
        <v>546.5</v>
      </c>
      <c r="H1799">
        <f>VLOOKUP(B1799,vax!$B$2:$I$586,8, FALSE)</f>
        <v>90.690416507578135</v>
      </c>
    </row>
    <row r="1800" spans="1:8" hidden="1" x14ac:dyDescent="0.35">
      <c r="A1800" s="3" t="s">
        <v>757</v>
      </c>
      <c r="B1800">
        <v>13215</v>
      </c>
      <c r="C1800">
        <v>2020</v>
      </c>
      <c r="D1800">
        <v>2020</v>
      </c>
      <c r="E1800">
        <v>752</v>
      </c>
      <c r="F1800" s="3">
        <v>115029</v>
      </c>
      <c r="G1800" s="3">
        <v>653.70000000000005</v>
      </c>
      <c r="H1800">
        <f>VLOOKUP(B1800,vax!$B$2:$I$586,8, FALSE)</f>
        <v>90.690416507578135</v>
      </c>
    </row>
    <row r="1801" spans="1:8" hidden="1" x14ac:dyDescent="0.35">
      <c r="A1801" s="3" t="s">
        <v>757</v>
      </c>
      <c r="B1801">
        <v>13215</v>
      </c>
      <c r="C1801">
        <v>2021</v>
      </c>
      <c r="D1801">
        <v>2021</v>
      </c>
      <c r="E1801">
        <v>903</v>
      </c>
      <c r="F1801" s="3">
        <v>119895</v>
      </c>
      <c r="G1801" s="3">
        <v>753.2</v>
      </c>
      <c r="H1801">
        <f>VLOOKUP(B1801,vax!$B$2:$I$586,8, FALSE)</f>
        <v>90.690416507578135</v>
      </c>
    </row>
    <row r="1802" spans="1:8" hidden="1" x14ac:dyDescent="0.35">
      <c r="A1802" s="3" t="s">
        <v>757</v>
      </c>
      <c r="B1802">
        <v>13215</v>
      </c>
      <c r="C1802">
        <v>2022</v>
      </c>
      <c r="D1802">
        <v>2022</v>
      </c>
      <c r="E1802">
        <v>680</v>
      </c>
      <c r="F1802" s="3">
        <v>117506</v>
      </c>
      <c r="G1802" s="3">
        <v>578.70000000000005</v>
      </c>
      <c r="H1802">
        <f>VLOOKUP(B1802,vax!$B$2:$I$586,8, FALSE)</f>
        <v>90.690416507578135</v>
      </c>
    </row>
    <row r="1803" spans="1:8" x14ac:dyDescent="0.35">
      <c r="A1803" s="3" t="s">
        <v>875</v>
      </c>
      <c r="B1803">
        <v>26121</v>
      </c>
      <c r="C1803">
        <v>2018</v>
      </c>
      <c r="D1803">
        <v>2018</v>
      </c>
      <c r="E1803">
        <v>505</v>
      </c>
      <c r="F1803" s="3">
        <v>100128</v>
      </c>
      <c r="G1803" s="3">
        <v>504.4</v>
      </c>
      <c r="H1803">
        <f>VLOOKUP(B1803,vax!$B$2:$I$586,8, FALSE)</f>
        <v>137.59623485662823</v>
      </c>
    </row>
    <row r="1804" spans="1:8" hidden="1" x14ac:dyDescent="0.35">
      <c r="A1804" s="3" t="s">
        <v>875</v>
      </c>
      <c r="B1804">
        <v>26121</v>
      </c>
      <c r="C1804">
        <v>2019</v>
      </c>
      <c r="D1804">
        <v>2019</v>
      </c>
      <c r="E1804">
        <v>457</v>
      </c>
      <c r="F1804" s="3">
        <v>99432</v>
      </c>
      <c r="G1804" s="3">
        <v>459.6</v>
      </c>
      <c r="H1804">
        <f>VLOOKUP(B1804,vax!$B$2:$I$586,8, FALSE)</f>
        <v>137.59623485662823</v>
      </c>
    </row>
    <row r="1805" spans="1:8" hidden="1" x14ac:dyDescent="0.35">
      <c r="A1805" s="3" t="s">
        <v>875</v>
      </c>
      <c r="B1805">
        <v>26121</v>
      </c>
      <c r="C1805">
        <v>2020</v>
      </c>
      <c r="D1805">
        <v>2020</v>
      </c>
      <c r="E1805">
        <v>499</v>
      </c>
      <c r="F1805" s="3">
        <v>99276</v>
      </c>
      <c r="G1805" s="3">
        <v>502.6</v>
      </c>
      <c r="H1805">
        <f>VLOOKUP(B1805,vax!$B$2:$I$586,8, FALSE)</f>
        <v>137.59623485662823</v>
      </c>
    </row>
    <row r="1806" spans="1:8" hidden="1" x14ac:dyDescent="0.35">
      <c r="A1806" s="3" t="s">
        <v>875</v>
      </c>
      <c r="B1806">
        <v>26121</v>
      </c>
      <c r="C1806">
        <v>2021</v>
      </c>
      <c r="D1806">
        <v>2021</v>
      </c>
      <c r="E1806">
        <v>570</v>
      </c>
      <c r="F1806" s="3">
        <v>100742</v>
      </c>
      <c r="G1806" s="3">
        <v>565.79999999999995</v>
      </c>
      <c r="H1806">
        <f>VLOOKUP(B1806,vax!$B$2:$I$586,8, FALSE)</f>
        <v>137.59623485662823</v>
      </c>
    </row>
    <row r="1807" spans="1:8" hidden="1" x14ac:dyDescent="0.35">
      <c r="A1807" s="3" t="s">
        <v>875</v>
      </c>
      <c r="B1807">
        <v>26121</v>
      </c>
      <c r="C1807">
        <v>2022</v>
      </c>
      <c r="D1807">
        <v>2022</v>
      </c>
      <c r="E1807">
        <v>501</v>
      </c>
      <c r="F1807" s="3">
        <v>101298</v>
      </c>
      <c r="G1807" s="3">
        <v>494.6</v>
      </c>
      <c r="H1807">
        <f>VLOOKUP(B1807,vax!$B$2:$I$586,8, FALSE)</f>
        <v>137.59623485662823</v>
      </c>
    </row>
    <row r="1808" spans="1:8" x14ac:dyDescent="0.35">
      <c r="A1808" s="3" t="s">
        <v>664</v>
      </c>
      <c r="B1808">
        <v>6055</v>
      </c>
      <c r="C1808">
        <v>2018</v>
      </c>
      <c r="D1808">
        <v>2018</v>
      </c>
      <c r="E1808">
        <v>209</v>
      </c>
      <c r="F1808" s="3">
        <v>80569</v>
      </c>
      <c r="G1808" s="3">
        <v>259.39999999999998</v>
      </c>
      <c r="H1808">
        <f>VLOOKUP(B1808,vax!$B$2:$I$586,8, FALSE)</f>
        <v>198.98417683295085</v>
      </c>
    </row>
    <row r="1809" spans="1:8" hidden="1" x14ac:dyDescent="0.35">
      <c r="A1809" s="3" t="s">
        <v>664</v>
      </c>
      <c r="B1809">
        <v>6055</v>
      </c>
      <c r="C1809">
        <v>2019</v>
      </c>
      <c r="D1809">
        <v>2019</v>
      </c>
      <c r="E1809">
        <v>200</v>
      </c>
      <c r="F1809" s="3">
        <v>79469</v>
      </c>
      <c r="G1809" s="3">
        <v>251.7</v>
      </c>
      <c r="H1809">
        <f>VLOOKUP(B1809,vax!$B$2:$I$586,8, FALSE)</f>
        <v>198.98417683295085</v>
      </c>
    </row>
    <row r="1810" spans="1:8" hidden="1" x14ac:dyDescent="0.35">
      <c r="A1810" s="3" t="s">
        <v>664</v>
      </c>
      <c r="B1810">
        <v>6055</v>
      </c>
      <c r="C1810">
        <v>2020</v>
      </c>
      <c r="D1810">
        <v>2020</v>
      </c>
      <c r="E1810">
        <v>212</v>
      </c>
      <c r="F1810" s="3">
        <v>77987</v>
      </c>
      <c r="G1810" s="3">
        <v>271.8</v>
      </c>
      <c r="H1810">
        <f>VLOOKUP(B1810,vax!$B$2:$I$586,8, FALSE)</f>
        <v>198.98417683295085</v>
      </c>
    </row>
    <row r="1811" spans="1:8" hidden="1" x14ac:dyDescent="0.35">
      <c r="A1811" s="3" t="s">
        <v>664</v>
      </c>
      <c r="B1811">
        <v>6055</v>
      </c>
      <c r="C1811">
        <v>2021</v>
      </c>
      <c r="D1811">
        <v>2021</v>
      </c>
      <c r="E1811">
        <v>240</v>
      </c>
      <c r="F1811" s="3">
        <v>78364</v>
      </c>
      <c r="G1811" s="3">
        <v>306.3</v>
      </c>
      <c r="H1811">
        <f>VLOOKUP(B1811,vax!$B$2:$I$586,8, FALSE)</f>
        <v>198.98417683295085</v>
      </c>
    </row>
    <row r="1812" spans="1:8" hidden="1" x14ac:dyDescent="0.35">
      <c r="A1812" s="3" t="s">
        <v>664</v>
      </c>
      <c r="B1812">
        <v>6055</v>
      </c>
      <c r="C1812">
        <v>2022</v>
      </c>
      <c r="D1812">
        <v>2022</v>
      </c>
      <c r="E1812">
        <v>218</v>
      </c>
      <c r="F1812" s="3">
        <v>76636</v>
      </c>
      <c r="G1812" s="3">
        <v>284.5</v>
      </c>
      <c r="H1812">
        <f>VLOOKUP(B1812,vax!$B$2:$I$586,8, FALSE)</f>
        <v>198.98417683295085</v>
      </c>
    </row>
    <row r="1813" spans="1:8" x14ac:dyDescent="0.35">
      <c r="A1813" s="3" t="s">
        <v>956</v>
      </c>
      <c r="B1813">
        <v>36059</v>
      </c>
      <c r="C1813">
        <v>2018</v>
      </c>
      <c r="D1813">
        <v>2018</v>
      </c>
      <c r="E1813">
        <v>1881</v>
      </c>
      <c r="F1813" s="3">
        <v>792521</v>
      </c>
      <c r="G1813" s="3">
        <v>237.3</v>
      </c>
      <c r="H1813">
        <f>VLOOKUP(B1813,vax!$B$2:$I$586,8, FALSE)</f>
        <v>213.70267479414804</v>
      </c>
    </row>
    <row r="1814" spans="1:8" hidden="1" x14ac:dyDescent="0.35">
      <c r="A1814" s="3" t="s">
        <v>956</v>
      </c>
      <c r="B1814">
        <v>36059</v>
      </c>
      <c r="C1814">
        <v>2019</v>
      </c>
      <c r="D1814">
        <v>2019</v>
      </c>
      <c r="E1814">
        <v>1796</v>
      </c>
      <c r="F1814" s="3">
        <v>786607</v>
      </c>
      <c r="G1814" s="3">
        <v>228.3</v>
      </c>
      <c r="H1814">
        <f>VLOOKUP(B1814,vax!$B$2:$I$586,8, FALSE)</f>
        <v>213.70267479414804</v>
      </c>
    </row>
    <row r="1815" spans="1:8" hidden="1" x14ac:dyDescent="0.35">
      <c r="A1815" s="3" t="s">
        <v>956</v>
      </c>
      <c r="B1815">
        <v>36059</v>
      </c>
      <c r="C1815">
        <v>2020</v>
      </c>
      <c r="D1815">
        <v>2020</v>
      </c>
      <c r="E1815">
        <v>2514</v>
      </c>
      <c r="F1815" s="3">
        <v>779910</v>
      </c>
      <c r="G1815" s="3">
        <v>322.3</v>
      </c>
      <c r="H1815">
        <f>VLOOKUP(B1815,vax!$B$2:$I$586,8, FALSE)</f>
        <v>213.70267479414804</v>
      </c>
    </row>
    <row r="1816" spans="1:8" hidden="1" x14ac:dyDescent="0.35">
      <c r="A1816" s="3" t="s">
        <v>956</v>
      </c>
      <c r="B1816">
        <v>36059</v>
      </c>
      <c r="C1816">
        <v>2021</v>
      </c>
      <c r="D1816">
        <v>2021</v>
      </c>
      <c r="E1816">
        <v>2171</v>
      </c>
      <c r="F1816" s="3">
        <v>803605</v>
      </c>
      <c r="G1816" s="3">
        <v>270.2</v>
      </c>
      <c r="H1816">
        <f>VLOOKUP(B1816,vax!$B$2:$I$586,8, FALSE)</f>
        <v>213.70267479414804</v>
      </c>
    </row>
    <row r="1817" spans="1:8" hidden="1" x14ac:dyDescent="0.35">
      <c r="A1817" s="3" t="s">
        <v>956</v>
      </c>
      <c r="B1817">
        <v>36059</v>
      </c>
      <c r="C1817">
        <v>2022</v>
      </c>
      <c r="D1817">
        <v>2022</v>
      </c>
      <c r="E1817">
        <v>1885</v>
      </c>
      <c r="F1817" s="3">
        <v>797380</v>
      </c>
      <c r="G1817" s="3">
        <v>236.4</v>
      </c>
      <c r="H1817">
        <f>VLOOKUP(B1817,vax!$B$2:$I$586,8, FALSE)</f>
        <v>213.70267479414804</v>
      </c>
    </row>
    <row r="1818" spans="1:8" x14ac:dyDescent="0.35">
      <c r="A1818" s="3" t="s">
        <v>638</v>
      </c>
      <c r="B1818">
        <v>4017</v>
      </c>
      <c r="C1818">
        <v>2018</v>
      </c>
      <c r="D1818">
        <v>2018</v>
      </c>
      <c r="E1818">
        <v>402</v>
      </c>
      <c r="F1818" s="3">
        <v>58149</v>
      </c>
      <c r="G1818" s="3">
        <v>691.3</v>
      </c>
      <c r="H1818">
        <f>VLOOKUP(B1818,vax!$B$2:$I$586,8, FALSE)</f>
        <v>187.97703977039771</v>
      </c>
    </row>
    <row r="1819" spans="1:8" hidden="1" x14ac:dyDescent="0.35">
      <c r="A1819" s="3" t="s">
        <v>638</v>
      </c>
      <c r="B1819">
        <v>4017</v>
      </c>
      <c r="C1819">
        <v>2019</v>
      </c>
      <c r="D1819">
        <v>2019</v>
      </c>
      <c r="E1819">
        <v>403</v>
      </c>
      <c r="F1819" s="3">
        <v>58219</v>
      </c>
      <c r="G1819" s="3">
        <v>692.2</v>
      </c>
      <c r="H1819">
        <f>VLOOKUP(B1819,vax!$B$2:$I$586,8, FALSE)</f>
        <v>187.97703977039771</v>
      </c>
    </row>
    <row r="1820" spans="1:8" hidden="1" x14ac:dyDescent="0.35">
      <c r="A1820" s="3" t="s">
        <v>638</v>
      </c>
      <c r="B1820">
        <v>4017</v>
      </c>
      <c r="C1820">
        <v>2020</v>
      </c>
      <c r="D1820">
        <v>2020</v>
      </c>
      <c r="E1820">
        <v>631</v>
      </c>
      <c r="F1820" s="3">
        <v>58778</v>
      </c>
      <c r="G1820" s="3">
        <v>1073.5</v>
      </c>
      <c r="H1820">
        <f>VLOOKUP(B1820,vax!$B$2:$I$586,8, FALSE)</f>
        <v>187.97703977039771</v>
      </c>
    </row>
    <row r="1821" spans="1:8" hidden="1" x14ac:dyDescent="0.35">
      <c r="A1821" s="3" t="s">
        <v>638</v>
      </c>
      <c r="B1821">
        <v>4017</v>
      </c>
      <c r="C1821">
        <v>2021</v>
      </c>
      <c r="D1821">
        <v>2021</v>
      </c>
      <c r="E1821">
        <v>685</v>
      </c>
      <c r="F1821" s="3">
        <v>56834</v>
      </c>
      <c r="G1821" s="3">
        <v>1205.3</v>
      </c>
      <c r="H1821">
        <f>VLOOKUP(B1821,vax!$B$2:$I$586,8, FALSE)</f>
        <v>187.97703977039771</v>
      </c>
    </row>
    <row r="1822" spans="1:8" hidden="1" x14ac:dyDescent="0.35">
      <c r="A1822" s="3" t="s">
        <v>638</v>
      </c>
      <c r="B1822">
        <v>4017</v>
      </c>
      <c r="C1822">
        <v>2022</v>
      </c>
      <c r="D1822">
        <v>2022</v>
      </c>
      <c r="E1822">
        <v>561</v>
      </c>
      <c r="F1822" s="3">
        <v>56962</v>
      </c>
      <c r="G1822" s="3">
        <v>984.9</v>
      </c>
      <c r="H1822">
        <f>VLOOKUP(B1822,vax!$B$2:$I$586,8, FALSE)</f>
        <v>187.97703977039771</v>
      </c>
    </row>
    <row r="1823" spans="1:8" x14ac:dyDescent="0.35">
      <c r="A1823" s="3" t="s">
        <v>705</v>
      </c>
      <c r="B1823">
        <v>10003</v>
      </c>
      <c r="C1823">
        <v>2018</v>
      </c>
      <c r="D1823">
        <v>2018</v>
      </c>
      <c r="E1823">
        <v>1313</v>
      </c>
      <c r="F1823" s="3">
        <v>335715</v>
      </c>
      <c r="G1823" s="3">
        <v>391.1</v>
      </c>
      <c r="H1823">
        <f>VLOOKUP(B1823,vax!$B$2:$I$586,8, FALSE)</f>
        <v>175.29486852913482</v>
      </c>
    </row>
    <row r="1824" spans="1:8" hidden="1" x14ac:dyDescent="0.35">
      <c r="A1824" s="3" t="s">
        <v>705</v>
      </c>
      <c r="B1824">
        <v>10003</v>
      </c>
      <c r="C1824">
        <v>2019</v>
      </c>
      <c r="D1824">
        <v>2019</v>
      </c>
      <c r="E1824">
        <v>1312</v>
      </c>
      <c r="F1824" s="3">
        <v>333188</v>
      </c>
      <c r="G1824" s="3">
        <v>393.8</v>
      </c>
      <c r="H1824">
        <f>VLOOKUP(B1824,vax!$B$2:$I$586,8, FALSE)</f>
        <v>175.29486852913482</v>
      </c>
    </row>
    <row r="1825" spans="1:8" hidden="1" x14ac:dyDescent="0.35">
      <c r="A1825" s="3" t="s">
        <v>705</v>
      </c>
      <c r="B1825">
        <v>10003</v>
      </c>
      <c r="C1825">
        <v>2020</v>
      </c>
      <c r="D1825">
        <v>2020</v>
      </c>
      <c r="E1825">
        <v>1456</v>
      </c>
      <c r="F1825" s="3">
        <v>333403</v>
      </c>
      <c r="G1825" s="3">
        <v>436.7</v>
      </c>
      <c r="H1825">
        <f>VLOOKUP(B1825,vax!$B$2:$I$586,8, FALSE)</f>
        <v>175.29486852913482</v>
      </c>
    </row>
    <row r="1826" spans="1:8" hidden="1" x14ac:dyDescent="0.35">
      <c r="A1826" s="3" t="s">
        <v>705</v>
      </c>
      <c r="B1826">
        <v>10003</v>
      </c>
      <c r="C1826">
        <v>2021</v>
      </c>
      <c r="D1826">
        <v>2021</v>
      </c>
      <c r="E1826">
        <v>1624</v>
      </c>
      <c r="F1826" s="3">
        <v>338512</v>
      </c>
      <c r="G1826" s="3">
        <v>479.7</v>
      </c>
      <c r="H1826">
        <f>VLOOKUP(B1826,vax!$B$2:$I$586,8, FALSE)</f>
        <v>175.29486852913482</v>
      </c>
    </row>
    <row r="1827" spans="1:8" hidden="1" x14ac:dyDescent="0.35">
      <c r="A1827" s="3" t="s">
        <v>705</v>
      </c>
      <c r="B1827">
        <v>10003</v>
      </c>
      <c r="C1827">
        <v>2022</v>
      </c>
      <c r="D1827">
        <v>2022</v>
      </c>
      <c r="E1827">
        <v>1464</v>
      </c>
      <c r="F1827" s="3">
        <v>338832</v>
      </c>
      <c r="G1827" s="3">
        <v>432.1</v>
      </c>
      <c r="H1827">
        <f>VLOOKUP(B1827,vax!$B$2:$I$586,8, FALSE)</f>
        <v>175.29486852913482</v>
      </c>
    </row>
    <row r="1828" spans="1:8" x14ac:dyDescent="0.35">
      <c r="A1828" s="3" t="s">
        <v>993</v>
      </c>
      <c r="B1828">
        <v>37129</v>
      </c>
      <c r="C1828">
        <v>2018</v>
      </c>
      <c r="D1828">
        <v>2018</v>
      </c>
      <c r="E1828">
        <v>472</v>
      </c>
      <c r="F1828" s="3">
        <v>140131</v>
      </c>
      <c r="G1828" s="3">
        <v>336.8</v>
      </c>
      <c r="H1828">
        <f>VLOOKUP(B1828,vax!$B$2:$I$586,8, FALSE)</f>
        <v>158.41186560387447</v>
      </c>
    </row>
    <row r="1829" spans="1:8" hidden="1" x14ac:dyDescent="0.35">
      <c r="A1829" s="3" t="s">
        <v>993</v>
      </c>
      <c r="B1829">
        <v>37129</v>
      </c>
      <c r="C1829">
        <v>2019</v>
      </c>
      <c r="D1829">
        <v>2019</v>
      </c>
      <c r="E1829">
        <v>499</v>
      </c>
      <c r="F1829" s="3">
        <v>140546</v>
      </c>
      <c r="G1829" s="3">
        <v>355</v>
      </c>
      <c r="H1829">
        <f>VLOOKUP(B1829,vax!$B$2:$I$586,8, FALSE)</f>
        <v>158.41186560387447</v>
      </c>
    </row>
    <row r="1830" spans="1:8" hidden="1" x14ac:dyDescent="0.35">
      <c r="A1830" s="3" t="s">
        <v>993</v>
      </c>
      <c r="B1830">
        <v>37129</v>
      </c>
      <c r="C1830">
        <v>2020</v>
      </c>
      <c r="D1830">
        <v>2020</v>
      </c>
      <c r="E1830">
        <v>573</v>
      </c>
      <c r="F1830" s="3">
        <v>141409</v>
      </c>
      <c r="G1830" s="3">
        <v>405.2</v>
      </c>
      <c r="H1830">
        <f>VLOOKUP(B1830,vax!$B$2:$I$586,8, FALSE)</f>
        <v>158.41186560387447</v>
      </c>
    </row>
    <row r="1831" spans="1:8" hidden="1" x14ac:dyDescent="0.35">
      <c r="A1831" s="3" t="s">
        <v>993</v>
      </c>
      <c r="B1831">
        <v>37129</v>
      </c>
      <c r="C1831">
        <v>2021</v>
      </c>
      <c r="D1831">
        <v>2021</v>
      </c>
      <c r="E1831">
        <v>630</v>
      </c>
      <c r="F1831" s="3">
        <v>137183</v>
      </c>
      <c r="G1831" s="3">
        <v>459.2</v>
      </c>
      <c r="H1831">
        <f>VLOOKUP(B1831,vax!$B$2:$I$586,8, FALSE)</f>
        <v>158.41186560387447</v>
      </c>
    </row>
    <row r="1832" spans="1:8" hidden="1" x14ac:dyDescent="0.35">
      <c r="A1832" s="3" t="s">
        <v>993</v>
      </c>
      <c r="B1832">
        <v>37129</v>
      </c>
      <c r="C1832">
        <v>2022</v>
      </c>
      <c r="D1832">
        <v>2022</v>
      </c>
      <c r="E1832">
        <v>580</v>
      </c>
      <c r="F1832" s="3">
        <v>141328</v>
      </c>
      <c r="G1832" s="3">
        <v>410.4</v>
      </c>
      <c r="H1832">
        <f>VLOOKUP(B1832,vax!$B$2:$I$586,8, FALSE)</f>
        <v>158.41186560387447</v>
      </c>
    </row>
    <row r="1833" spans="1:8" x14ac:dyDescent="0.35">
      <c r="A1833" s="3" t="s">
        <v>700</v>
      </c>
      <c r="B1833">
        <v>9009</v>
      </c>
      <c r="C1833">
        <v>2018</v>
      </c>
      <c r="D1833">
        <v>2018</v>
      </c>
      <c r="E1833">
        <v>1681</v>
      </c>
      <c r="F1833" s="3">
        <v>509315</v>
      </c>
      <c r="G1833" s="3">
        <v>330.1</v>
      </c>
      <c r="H1833">
        <f>VLOOKUP(B1833,vax!$B$2:$I$586,8, FALSE)</f>
        <v>204.78492871767151</v>
      </c>
    </row>
    <row r="1834" spans="1:8" hidden="1" x14ac:dyDescent="0.35">
      <c r="A1834" s="3" t="s">
        <v>700</v>
      </c>
      <c r="B1834">
        <v>9009</v>
      </c>
      <c r="C1834">
        <v>2019</v>
      </c>
      <c r="D1834">
        <v>2019</v>
      </c>
      <c r="E1834">
        <v>1775</v>
      </c>
      <c r="F1834" s="3">
        <v>505452</v>
      </c>
      <c r="G1834" s="3">
        <v>351.2</v>
      </c>
      <c r="H1834">
        <f>VLOOKUP(B1834,vax!$B$2:$I$586,8, FALSE)</f>
        <v>204.78492871767151</v>
      </c>
    </row>
    <row r="1835" spans="1:8" hidden="1" x14ac:dyDescent="0.35">
      <c r="A1835" s="3" t="s">
        <v>700</v>
      </c>
      <c r="B1835">
        <v>9009</v>
      </c>
      <c r="C1835">
        <v>2020</v>
      </c>
      <c r="D1835">
        <v>2020</v>
      </c>
      <c r="E1835">
        <v>2140</v>
      </c>
      <c r="F1835" s="3">
        <v>501778</v>
      </c>
      <c r="G1835" s="3">
        <v>426.5</v>
      </c>
      <c r="H1835">
        <f>VLOOKUP(B1835,vax!$B$2:$I$586,8, FALSE)</f>
        <v>204.78492871767151</v>
      </c>
    </row>
    <row r="1836" spans="1:8" hidden="1" x14ac:dyDescent="0.35">
      <c r="A1836" s="3" t="s">
        <v>700</v>
      </c>
      <c r="B1836">
        <v>9009</v>
      </c>
      <c r="C1836">
        <v>2021</v>
      </c>
      <c r="D1836">
        <v>2021</v>
      </c>
      <c r="E1836">
        <v>2208</v>
      </c>
      <c r="F1836" s="3">
        <v>509423</v>
      </c>
      <c r="G1836" s="3">
        <v>433.4</v>
      </c>
      <c r="H1836">
        <f>VLOOKUP(B1836,vax!$B$2:$I$586,8, FALSE)</f>
        <v>204.78492871767151</v>
      </c>
    </row>
    <row r="1837" spans="1:8" x14ac:dyDescent="0.35">
      <c r="A1837" s="3" t="s">
        <v>701</v>
      </c>
      <c r="B1837">
        <v>9011</v>
      </c>
      <c r="C1837">
        <v>2018</v>
      </c>
      <c r="D1837">
        <v>2018</v>
      </c>
      <c r="E1837">
        <v>568</v>
      </c>
      <c r="F1837" s="3">
        <v>159352</v>
      </c>
      <c r="G1837" s="3">
        <v>356.4</v>
      </c>
      <c r="H1837">
        <f>VLOOKUP(B1837,vax!$B$2:$I$586,8, FALSE)</f>
        <v>204.58523649943135</v>
      </c>
    </row>
    <row r="1838" spans="1:8" hidden="1" x14ac:dyDescent="0.35">
      <c r="A1838" s="3" t="s">
        <v>701</v>
      </c>
      <c r="B1838">
        <v>9011</v>
      </c>
      <c r="C1838">
        <v>2019</v>
      </c>
      <c r="D1838">
        <v>2019</v>
      </c>
      <c r="E1838">
        <v>582</v>
      </c>
      <c r="F1838" s="3">
        <v>157420</v>
      </c>
      <c r="G1838" s="3">
        <v>369.7</v>
      </c>
      <c r="H1838">
        <f>VLOOKUP(B1838,vax!$B$2:$I$586,8, FALSE)</f>
        <v>204.58523649943135</v>
      </c>
    </row>
    <row r="1839" spans="1:8" hidden="1" x14ac:dyDescent="0.35">
      <c r="A1839" s="3" t="s">
        <v>701</v>
      </c>
      <c r="B1839">
        <v>9011</v>
      </c>
      <c r="C1839">
        <v>2020</v>
      </c>
      <c r="D1839">
        <v>2020</v>
      </c>
      <c r="E1839">
        <v>640</v>
      </c>
      <c r="F1839" s="3">
        <v>156113</v>
      </c>
      <c r="G1839" s="3">
        <v>410</v>
      </c>
      <c r="H1839">
        <f>VLOOKUP(B1839,vax!$B$2:$I$586,8, FALSE)</f>
        <v>204.58523649943135</v>
      </c>
    </row>
    <row r="1840" spans="1:8" hidden="1" x14ac:dyDescent="0.35">
      <c r="A1840" s="3" t="s">
        <v>701</v>
      </c>
      <c r="B1840">
        <v>9011</v>
      </c>
      <c r="C1840">
        <v>2021</v>
      </c>
      <c r="D1840">
        <v>2021</v>
      </c>
      <c r="E1840">
        <v>678</v>
      </c>
      <c r="F1840" s="3">
        <v>158511</v>
      </c>
      <c r="G1840" s="3">
        <v>427.7</v>
      </c>
      <c r="H1840">
        <f>VLOOKUP(B1840,vax!$B$2:$I$586,8, FALSE)</f>
        <v>204.58523649943135</v>
      </c>
    </row>
    <row r="1841" spans="1:8" x14ac:dyDescent="0.35">
      <c r="A1841" s="3" t="s">
        <v>957</v>
      </c>
      <c r="B1841">
        <v>36061</v>
      </c>
      <c r="C1841">
        <v>2018</v>
      </c>
      <c r="D1841">
        <v>2018</v>
      </c>
      <c r="E1841">
        <v>2059</v>
      </c>
      <c r="F1841" s="3">
        <v>1091988</v>
      </c>
      <c r="G1841" s="3">
        <v>188.6</v>
      </c>
      <c r="H1841">
        <f>VLOOKUP(B1841,vax!$B$2:$I$586,8, FALSE)</f>
        <v>229.97622960258002</v>
      </c>
    </row>
    <row r="1842" spans="1:8" hidden="1" x14ac:dyDescent="0.35">
      <c r="A1842" s="3" t="s">
        <v>957</v>
      </c>
      <c r="B1842">
        <v>36061</v>
      </c>
      <c r="C1842">
        <v>2019</v>
      </c>
      <c r="D1842">
        <v>2019</v>
      </c>
      <c r="E1842">
        <v>2038</v>
      </c>
      <c r="F1842" s="3">
        <v>1085941</v>
      </c>
      <c r="G1842" s="3">
        <v>187.7</v>
      </c>
      <c r="H1842">
        <f>VLOOKUP(B1842,vax!$B$2:$I$586,8, FALSE)</f>
        <v>229.97622960258002</v>
      </c>
    </row>
    <row r="1843" spans="1:8" hidden="1" x14ac:dyDescent="0.35">
      <c r="A1843" s="3" t="s">
        <v>957</v>
      </c>
      <c r="B1843">
        <v>36061</v>
      </c>
      <c r="C1843">
        <v>2020</v>
      </c>
      <c r="D1843">
        <v>2020</v>
      </c>
      <c r="E1843">
        <v>2904</v>
      </c>
      <c r="F1843" s="3">
        <v>1066653</v>
      </c>
      <c r="G1843" s="3">
        <v>272.3</v>
      </c>
      <c r="H1843">
        <f>VLOOKUP(B1843,vax!$B$2:$I$586,8, FALSE)</f>
        <v>229.97622960258002</v>
      </c>
    </row>
    <row r="1844" spans="1:8" hidden="1" x14ac:dyDescent="0.35">
      <c r="A1844" s="3" t="s">
        <v>957</v>
      </c>
      <c r="B1844">
        <v>36061</v>
      </c>
      <c r="C1844">
        <v>2021</v>
      </c>
      <c r="D1844">
        <v>2021</v>
      </c>
      <c r="E1844">
        <v>2577</v>
      </c>
      <c r="F1844" s="3">
        <v>1020980</v>
      </c>
      <c r="G1844" s="3">
        <v>252.4</v>
      </c>
      <c r="H1844">
        <f>VLOOKUP(B1844,vax!$B$2:$I$586,8, FALSE)</f>
        <v>229.97622960258002</v>
      </c>
    </row>
    <row r="1845" spans="1:8" hidden="1" x14ac:dyDescent="0.35">
      <c r="A1845" s="3" t="s">
        <v>957</v>
      </c>
      <c r="B1845">
        <v>36061</v>
      </c>
      <c r="C1845">
        <v>2022</v>
      </c>
      <c r="D1845">
        <v>2022</v>
      </c>
      <c r="E1845">
        <v>2359</v>
      </c>
      <c r="F1845" s="3">
        <v>1043989</v>
      </c>
      <c r="G1845" s="3">
        <v>226</v>
      </c>
      <c r="H1845">
        <f>VLOOKUP(B1845,vax!$B$2:$I$586,8, FALSE)</f>
        <v>229.97622960258002</v>
      </c>
    </row>
    <row r="1846" spans="1:8" x14ac:dyDescent="0.35">
      <c r="A1846" s="3" t="s">
        <v>1170</v>
      </c>
      <c r="B1846">
        <v>51700</v>
      </c>
      <c r="C1846">
        <v>2018</v>
      </c>
      <c r="D1846">
        <v>2018</v>
      </c>
      <c r="E1846">
        <v>468</v>
      </c>
      <c r="F1846" s="3">
        <v>107950</v>
      </c>
      <c r="G1846" s="3">
        <v>433.5</v>
      </c>
      <c r="H1846">
        <f>VLOOKUP(B1846,vax!$B$2:$I$586,8, FALSE)</f>
        <v>133.01508111479038</v>
      </c>
    </row>
    <row r="1847" spans="1:8" hidden="1" x14ac:dyDescent="0.35">
      <c r="A1847" s="3" t="s">
        <v>1170</v>
      </c>
      <c r="B1847">
        <v>51700</v>
      </c>
      <c r="C1847">
        <v>2019</v>
      </c>
      <c r="D1847">
        <v>2019</v>
      </c>
      <c r="E1847">
        <v>487</v>
      </c>
      <c r="F1847" s="3">
        <v>107699</v>
      </c>
      <c r="G1847" s="3">
        <v>452.2</v>
      </c>
      <c r="H1847">
        <f>VLOOKUP(B1847,vax!$B$2:$I$586,8, FALSE)</f>
        <v>133.01508111479038</v>
      </c>
    </row>
    <row r="1848" spans="1:8" hidden="1" x14ac:dyDescent="0.35">
      <c r="A1848" s="3" t="s">
        <v>1170</v>
      </c>
      <c r="B1848">
        <v>51700</v>
      </c>
      <c r="C1848">
        <v>2020</v>
      </c>
      <c r="D1848">
        <v>2020</v>
      </c>
      <c r="E1848">
        <v>570</v>
      </c>
      <c r="F1848" s="3">
        <v>107388</v>
      </c>
      <c r="G1848" s="3">
        <v>530.79999999999995</v>
      </c>
      <c r="H1848">
        <f>VLOOKUP(B1848,vax!$B$2:$I$586,8, FALSE)</f>
        <v>133.01508111479038</v>
      </c>
    </row>
    <row r="1849" spans="1:8" hidden="1" x14ac:dyDescent="0.35">
      <c r="A1849" s="3" t="s">
        <v>1170</v>
      </c>
      <c r="B1849">
        <v>51700</v>
      </c>
      <c r="C1849">
        <v>2021</v>
      </c>
      <c r="D1849">
        <v>2021</v>
      </c>
      <c r="E1849">
        <v>612</v>
      </c>
      <c r="F1849" s="3">
        <v>110161</v>
      </c>
      <c r="G1849" s="3">
        <v>555.6</v>
      </c>
      <c r="H1849">
        <f>VLOOKUP(B1849,vax!$B$2:$I$586,8, FALSE)</f>
        <v>133.01508111479038</v>
      </c>
    </row>
    <row r="1850" spans="1:8" hidden="1" x14ac:dyDescent="0.35">
      <c r="A1850" s="3" t="s">
        <v>1170</v>
      </c>
      <c r="B1850">
        <v>51700</v>
      </c>
      <c r="C1850">
        <v>2022</v>
      </c>
      <c r="D1850">
        <v>2022</v>
      </c>
      <c r="E1850">
        <v>563</v>
      </c>
      <c r="F1850" s="3">
        <v>109624</v>
      </c>
      <c r="G1850" s="3">
        <v>513.6</v>
      </c>
      <c r="H1850">
        <f>VLOOKUP(B1850,vax!$B$2:$I$586,8, FALSE)</f>
        <v>133.01508111479038</v>
      </c>
    </row>
    <row r="1851" spans="1:8" x14ac:dyDescent="0.35">
      <c r="A1851" s="3" t="s">
        <v>958</v>
      </c>
      <c r="B1851">
        <v>36063</v>
      </c>
      <c r="C1851">
        <v>2018</v>
      </c>
      <c r="D1851">
        <v>2018</v>
      </c>
      <c r="E1851">
        <v>554</v>
      </c>
      <c r="F1851" s="3">
        <v>123249</v>
      </c>
      <c r="G1851" s="3">
        <v>449.5</v>
      </c>
      <c r="H1851">
        <f>VLOOKUP(B1851,vax!$B$2:$I$586,8, FALSE)</f>
        <v>168.5039494346114</v>
      </c>
    </row>
    <row r="1852" spans="1:8" hidden="1" x14ac:dyDescent="0.35">
      <c r="A1852" s="3" t="s">
        <v>958</v>
      </c>
      <c r="B1852">
        <v>36063</v>
      </c>
      <c r="C1852">
        <v>2019</v>
      </c>
      <c r="D1852">
        <v>2019</v>
      </c>
      <c r="E1852">
        <v>542</v>
      </c>
      <c r="F1852" s="3">
        <v>121828</v>
      </c>
      <c r="G1852" s="3">
        <v>444.9</v>
      </c>
      <c r="H1852">
        <f>VLOOKUP(B1852,vax!$B$2:$I$586,8, FALSE)</f>
        <v>168.5039494346114</v>
      </c>
    </row>
    <row r="1853" spans="1:8" hidden="1" x14ac:dyDescent="0.35">
      <c r="A1853" s="3" t="s">
        <v>958</v>
      </c>
      <c r="B1853">
        <v>36063</v>
      </c>
      <c r="C1853">
        <v>2020</v>
      </c>
      <c r="D1853">
        <v>2020</v>
      </c>
      <c r="E1853">
        <v>647</v>
      </c>
      <c r="F1853" s="3">
        <v>120370</v>
      </c>
      <c r="G1853" s="3">
        <v>537.5</v>
      </c>
      <c r="H1853">
        <f>VLOOKUP(B1853,vax!$B$2:$I$586,8, FALSE)</f>
        <v>168.5039494346114</v>
      </c>
    </row>
    <row r="1854" spans="1:8" hidden="1" x14ac:dyDescent="0.35">
      <c r="A1854" s="3" t="s">
        <v>958</v>
      </c>
      <c r="B1854">
        <v>36063</v>
      </c>
      <c r="C1854">
        <v>2021</v>
      </c>
      <c r="D1854">
        <v>2021</v>
      </c>
      <c r="E1854">
        <v>739</v>
      </c>
      <c r="F1854" s="3">
        <v>121966</v>
      </c>
      <c r="G1854" s="3">
        <v>605.9</v>
      </c>
      <c r="H1854">
        <f>VLOOKUP(B1854,vax!$B$2:$I$586,8, FALSE)</f>
        <v>168.5039494346114</v>
      </c>
    </row>
    <row r="1855" spans="1:8" hidden="1" x14ac:dyDescent="0.35">
      <c r="A1855" s="3" t="s">
        <v>958</v>
      </c>
      <c r="B1855">
        <v>36063</v>
      </c>
      <c r="C1855">
        <v>2022</v>
      </c>
      <c r="D1855">
        <v>2022</v>
      </c>
      <c r="E1855">
        <v>608</v>
      </c>
      <c r="F1855" s="3">
        <v>120777</v>
      </c>
      <c r="G1855" s="3">
        <v>503.4</v>
      </c>
      <c r="H1855">
        <f>VLOOKUP(B1855,vax!$B$2:$I$586,8, FALSE)</f>
        <v>168.5039494346114</v>
      </c>
    </row>
    <row r="1856" spans="1:8" x14ac:dyDescent="0.35">
      <c r="A1856" s="3" t="s">
        <v>1171</v>
      </c>
      <c r="B1856">
        <v>51710</v>
      </c>
      <c r="C1856">
        <v>2018</v>
      </c>
      <c r="D1856">
        <v>2018</v>
      </c>
      <c r="E1856">
        <v>664</v>
      </c>
      <c r="F1856" s="3">
        <v>159907</v>
      </c>
      <c r="G1856" s="3">
        <v>415.2</v>
      </c>
      <c r="H1856">
        <f>VLOOKUP(B1856,vax!$B$2:$I$586,8, FALSE)</f>
        <v>133.32160030545646</v>
      </c>
    </row>
    <row r="1857" spans="1:8" hidden="1" x14ac:dyDescent="0.35">
      <c r="A1857" s="3" t="s">
        <v>1171</v>
      </c>
      <c r="B1857">
        <v>51710</v>
      </c>
      <c r="C1857">
        <v>2019</v>
      </c>
      <c r="D1857">
        <v>2019</v>
      </c>
      <c r="E1857">
        <v>612</v>
      </c>
      <c r="F1857" s="3">
        <v>158558</v>
      </c>
      <c r="G1857" s="3">
        <v>386</v>
      </c>
      <c r="H1857">
        <f>VLOOKUP(B1857,vax!$B$2:$I$586,8, FALSE)</f>
        <v>133.32160030545646</v>
      </c>
    </row>
    <row r="1858" spans="1:8" hidden="1" x14ac:dyDescent="0.35">
      <c r="A1858" s="3" t="s">
        <v>1171</v>
      </c>
      <c r="B1858">
        <v>51710</v>
      </c>
      <c r="C1858">
        <v>2020</v>
      </c>
      <c r="D1858">
        <v>2020</v>
      </c>
      <c r="E1858">
        <v>734</v>
      </c>
      <c r="F1858" s="3">
        <v>157906</v>
      </c>
      <c r="G1858" s="3">
        <v>464.8</v>
      </c>
      <c r="H1858">
        <f>VLOOKUP(B1858,vax!$B$2:$I$586,8, FALSE)</f>
        <v>133.32160030545646</v>
      </c>
    </row>
    <row r="1859" spans="1:8" hidden="1" x14ac:dyDescent="0.35">
      <c r="A1859" s="3" t="s">
        <v>1171</v>
      </c>
      <c r="B1859">
        <v>51710</v>
      </c>
      <c r="C1859">
        <v>2021</v>
      </c>
      <c r="D1859">
        <v>2021</v>
      </c>
      <c r="E1859">
        <v>845</v>
      </c>
      <c r="F1859" s="3">
        <v>152446</v>
      </c>
      <c r="G1859" s="3">
        <v>554.29999999999995</v>
      </c>
      <c r="H1859">
        <f>VLOOKUP(B1859,vax!$B$2:$I$586,8, FALSE)</f>
        <v>133.32160030545646</v>
      </c>
    </row>
    <row r="1860" spans="1:8" hidden="1" x14ac:dyDescent="0.35">
      <c r="A1860" s="3" t="s">
        <v>1171</v>
      </c>
      <c r="B1860">
        <v>51710</v>
      </c>
      <c r="C1860">
        <v>2022</v>
      </c>
      <c r="D1860">
        <v>2022</v>
      </c>
      <c r="E1860">
        <v>739</v>
      </c>
      <c r="F1860" s="3">
        <v>147526</v>
      </c>
      <c r="G1860" s="3">
        <v>500.9</v>
      </c>
      <c r="H1860">
        <f>VLOOKUP(B1860,vax!$B$2:$I$586,8, FALSE)</f>
        <v>133.32160030545646</v>
      </c>
    </row>
    <row r="1861" spans="1:8" x14ac:dyDescent="0.35">
      <c r="A1861" s="3" t="s">
        <v>858</v>
      </c>
      <c r="B1861">
        <v>25021</v>
      </c>
      <c r="C1861">
        <v>2018</v>
      </c>
      <c r="D1861">
        <v>2018</v>
      </c>
      <c r="E1861">
        <v>1071</v>
      </c>
      <c r="F1861" s="3">
        <v>420790</v>
      </c>
      <c r="G1861" s="3">
        <v>254.5</v>
      </c>
      <c r="H1861">
        <f>VLOOKUP(B1861,vax!$B$2:$I$586,8, FALSE)</f>
        <v>214.00681634645653</v>
      </c>
    </row>
    <row r="1862" spans="1:8" hidden="1" x14ac:dyDescent="0.35">
      <c r="A1862" s="3" t="s">
        <v>858</v>
      </c>
      <c r="B1862">
        <v>25021</v>
      </c>
      <c r="C1862">
        <v>2019</v>
      </c>
      <c r="D1862">
        <v>2019</v>
      </c>
      <c r="E1862">
        <v>1069</v>
      </c>
      <c r="F1862" s="3">
        <v>420350</v>
      </c>
      <c r="G1862" s="3">
        <v>254.3</v>
      </c>
      <c r="H1862">
        <f>VLOOKUP(B1862,vax!$B$2:$I$586,8, FALSE)</f>
        <v>214.00681634645653</v>
      </c>
    </row>
    <row r="1863" spans="1:8" hidden="1" x14ac:dyDescent="0.35">
      <c r="A1863" s="3" t="s">
        <v>858</v>
      </c>
      <c r="B1863">
        <v>25021</v>
      </c>
      <c r="C1863">
        <v>2020</v>
      </c>
      <c r="D1863">
        <v>2020</v>
      </c>
      <c r="E1863">
        <v>1185</v>
      </c>
      <c r="F1863" s="3">
        <v>421705</v>
      </c>
      <c r="G1863" s="3">
        <v>281</v>
      </c>
      <c r="H1863">
        <f>VLOOKUP(B1863,vax!$B$2:$I$586,8, FALSE)</f>
        <v>214.00681634645653</v>
      </c>
    </row>
    <row r="1864" spans="1:8" hidden="1" x14ac:dyDescent="0.35">
      <c r="A1864" s="3" t="s">
        <v>858</v>
      </c>
      <c r="B1864">
        <v>25021</v>
      </c>
      <c r="C1864">
        <v>2021</v>
      </c>
      <c r="D1864">
        <v>2021</v>
      </c>
      <c r="E1864">
        <v>1152</v>
      </c>
      <c r="F1864" s="3">
        <v>431647</v>
      </c>
      <c r="G1864" s="3">
        <v>266.89999999999998</v>
      </c>
      <c r="H1864">
        <f>VLOOKUP(B1864,vax!$B$2:$I$586,8, FALSE)</f>
        <v>214.00681634645653</v>
      </c>
    </row>
    <row r="1865" spans="1:8" hidden="1" x14ac:dyDescent="0.35">
      <c r="A1865" s="3" t="s">
        <v>858</v>
      </c>
      <c r="B1865">
        <v>25021</v>
      </c>
      <c r="C1865">
        <v>2022</v>
      </c>
      <c r="D1865">
        <v>2022</v>
      </c>
      <c r="E1865">
        <v>1073</v>
      </c>
      <c r="F1865" s="3">
        <v>430688</v>
      </c>
      <c r="G1865" s="3">
        <v>249.1</v>
      </c>
      <c r="H1865">
        <f>VLOOKUP(B1865,vax!$B$2:$I$586,8, FALSE)</f>
        <v>214.00681634645653</v>
      </c>
    </row>
    <row r="1866" spans="1:8" x14ac:dyDescent="0.35">
      <c r="A1866" s="3" t="s">
        <v>1071</v>
      </c>
      <c r="B1866">
        <v>42095</v>
      </c>
      <c r="C1866">
        <v>2018</v>
      </c>
      <c r="D1866">
        <v>2018</v>
      </c>
      <c r="E1866">
        <v>595</v>
      </c>
      <c r="F1866" s="3">
        <v>176312</v>
      </c>
      <c r="G1866" s="3">
        <v>337.5</v>
      </c>
      <c r="H1866">
        <f>VLOOKUP(B1866,vax!$B$2:$I$586,8, FALSE)</f>
        <v>169.37312949931248</v>
      </c>
    </row>
    <row r="1867" spans="1:8" hidden="1" x14ac:dyDescent="0.35">
      <c r="A1867" s="3" t="s">
        <v>1071</v>
      </c>
      <c r="B1867">
        <v>42095</v>
      </c>
      <c r="C1867">
        <v>2019</v>
      </c>
      <c r="D1867">
        <v>2019</v>
      </c>
      <c r="E1867">
        <v>570</v>
      </c>
      <c r="F1867" s="3">
        <v>175755</v>
      </c>
      <c r="G1867" s="3">
        <v>324.3</v>
      </c>
      <c r="H1867">
        <f>VLOOKUP(B1867,vax!$B$2:$I$586,8, FALSE)</f>
        <v>169.37312949931248</v>
      </c>
    </row>
    <row r="1868" spans="1:8" hidden="1" x14ac:dyDescent="0.35">
      <c r="A1868" s="3" t="s">
        <v>1071</v>
      </c>
      <c r="B1868">
        <v>42095</v>
      </c>
      <c r="C1868">
        <v>2020</v>
      </c>
      <c r="D1868">
        <v>2020</v>
      </c>
      <c r="E1868">
        <v>675</v>
      </c>
      <c r="F1868" s="3">
        <v>175303</v>
      </c>
      <c r="G1868" s="3">
        <v>385</v>
      </c>
      <c r="H1868">
        <f>VLOOKUP(B1868,vax!$B$2:$I$586,8, FALSE)</f>
        <v>169.37312949931248</v>
      </c>
    </row>
    <row r="1869" spans="1:8" hidden="1" x14ac:dyDescent="0.35">
      <c r="A1869" s="3" t="s">
        <v>1071</v>
      </c>
      <c r="B1869">
        <v>42095</v>
      </c>
      <c r="C1869">
        <v>2021</v>
      </c>
      <c r="D1869">
        <v>2021</v>
      </c>
      <c r="E1869">
        <v>685</v>
      </c>
      <c r="F1869" s="3">
        <v>180177</v>
      </c>
      <c r="G1869" s="3">
        <v>380.2</v>
      </c>
      <c r="H1869">
        <f>VLOOKUP(B1869,vax!$B$2:$I$586,8, FALSE)</f>
        <v>169.37312949931248</v>
      </c>
    </row>
    <row r="1870" spans="1:8" hidden="1" x14ac:dyDescent="0.35">
      <c r="A1870" s="3" t="s">
        <v>1071</v>
      </c>
      <c r="B1870">
        <v>42095</v>
      </c>
      <c r="C1870">
        <v>2022</v>
      </c>
      <c r="D1870">
        <v>2022</v>
      </c>
      <c r="E1870">
        <v>644</v>
      </c>
      <c r="F1870" s="3">
        <v>181576</v>
      </c>
      <c r="G1870" s="3">
        <v>354.7</v>
      </c>
      <c r="H1870">
        <f>VLOOKUP(B1870,vax!$B$2:$I$586,8, FALSE)</f>
        <v>169.37312949931248</v>
      </c>
    </row>
    <row r="1871" spans="1:8" x14ac:dyDescent="0.35">
      <c r="A1871" s="3" t="s">
        <v>1137</v>
      </c>
      <c r="B1871">
        <v>48355</v>
      </c>
      <c r="C1871">
        <v>2018</v>
      </c>
      <c r="D1871">
        <v>2018</v>
      </c>
      <c r="E1871">
        <v>916</v>
      </c>
      <c r="F1871" s="3">
        <v>210818</v>
      </c>
      <c r="G1871" s="3">
        <v>434.5</v>
      </c>
      <c r="H1871">
        <f>VLOOKUP(B1871,vax!$B$2:$I$586,8, FALSE)</f>
        <v>153.5600410599275</v>
      </c>
    </row>
    <row r="1872" spans="1:8" hidden="1" x14ac:dyDescent="0.35">
      <c r="A1872" s="3" t="s">
        <v>1137</v>
      </c>
      <c r="B1872">
        <v>48355</v>
      </c>
      <c r="C1872">
        <v>2019</v>
      </c>
      <c r="D1872">
        <v>2019</v>
      </c>
      <c r="E1872">
        <v>915</v>
      </c>
      <c r="F1872" s="3">
        <v>209825</v>
      </c>
      <c r="G1872" s="3">
        <v>436.1</v>
      </c>
      <c r="H1872">
        <f>VLOOKUP(B1872,vax!$B$2:$I$586,8, FALSE)</f>
        <v>153.5600410599275</v>
      </c>
    </row>
    <row r="1873" spans="1:8" hidden="1" x14ac:dyDescent="0.35">
      <c r="A1873" s="3" t="s">
        <v>1137</v>
      </c>
      <c r="B1873">
        <v>48355</v>
      </c>
      <c r="C1873">
        <v>2020</v>
      </c>
      <c r="D1873">
        <v>2020</v>
      </c>
      <c r="E1873">
        <v>1156</v>
      </c>
      <c r="F1873" s="3">
        <v>209517</v>
      </c>
      <c r="G1873" s="3">
        <v>551.70000000000005</v>
      </c>
      <c r="H1873">
        <f>VLOOKUP(B1873,vax!$B$2:$I$586,8, FALSE)</f>
        <v>153.5600410599275</v>
      </c>
    </row>
    <row r="1874" spans="1:8" hidden="1" x14ac:dyDescent="0.35">
      <c r="A1874" s="3" t="s">
        <v>1137</v>
      </c>
      <c r="B1874">
        <v>48355</v>
      </c>
      <c r="C1874">
        <v>2021</v>
      </c>
      <c r="D1874">
        <v>2021</v>
      </c>
      <c r="E1874">
        <v>1370</v>
      </c>
      <c r="F1874" s="3">
        <v>203796</v>
      </c>
      <c r="G1874" s="3">
        <v>672.2</v>
      </c>
      <c r="H1874">
        <f>VLOOKUP(B1874,vax!$B$2:$I$586,8, FALSE)</f>
        <v>153.5600410599275</v>
      </c>
    </row>
    <row r="1875" spans="1:8" hidden="1" x14ac:dyDescent="0.35">
      <c r="A1875" s="3" t="s">
        <v>1137</v>
      </c>
      <c r="B1875">
        <v>48355</v>
      </c>
      <c r="C1875">
        <v>2022</v>
      </c>
      <c r="D1875">
        <v>2022</v>
      </c>
      <c r="E1875">
        <v>1083</v>
      </c>
      <c r="F1875" s="3">
        <v>202733</v>
      </c>
      <c r="G1875" s="3">
        <v>534.20000000000005</v>
      </c>
      <c r="H1875">
        <f>VLOOKUP(B1875,vax!$B$2:$I$586,8, FALSE)</f>
        <v>153.5600410599275</v>
      </c>
    </row>
    <row r="1876" spans="1:8" x14ac:dyDescent="0.35">
      <c r="A1876" s="3" t="s">
        <v>876</v>
      </c>
      <c r="B1876">
        <v>26125</v>
      </c>
      <c r="C1876">
        <v>2018</v>
      </c>
      <c r="D1876">
        <v>2018</v>
      </c>
      <c r="E1876">
        <v>2266</v>
      </c>
      <c r="F1876" s="3">
        <v>755912</v>
      </c>
      <c r="G1876" s="3">
        <v>299.8</v>
      </c>
      <c r="H1876">
        <f>VLOOKUP(B1876,vax!$B$2:$I$586,8, FALSE)</f>
        <v>173.59953745250169</v>
      </c>
    </row>
    <row r="1877" spans="1:8" hidden="1" x14ac:dyDescent="0.35">
      <c r="A1877" s="3" t="s">
        <v>876</v>
      </c>
      <c r="B1877">
        <v>26125</v>
      </c>
      <c r="C1877">
        <v>2019</v>
      </c>
      <c r="D1877">
        <v>2019</v>
      </c>
      <c r="E1877">
        <v>2159</v>
      </c>
      <c r="F1877" s="3">
        <v>752176</v>
      </c>
      <c r="G1877" s="3">
        <v>287</v>
      </c>
      <c r="H1877">
        <f>VLOOKUP(B1877,vax!$B$2:$I$586,8, FALSE)</f>
        <v>173.59953745250169</v>
      </c>
    </row>
    <row r="1878" spans="1:8" hidden="1" x14ac:dyDescent="0.35">
      <c r="A1878" s="3" t="s">
        <v>876</v>
      </c>
      <c r="B1878">
        <v>26125</v>
      </c>
      <c r="C1878">
        <v>2020</v>
      </c>
      <c r="D1878">
        <v>2020</v>
      </c>
      <c r="E1878">
        <v>2551</v>
      </c>
      <c r="F1878" s="3">
        <v>746432</v>
      </c>
      <c r="G1878" s="3">
        <v>341.8</v>
      </c>
      <c r="H1878">
        <f>VLOOKUP(B1878,vax!$B$2:$I$586,8, FALSE)</f>
        <v>173.59953745250169</v>
      </c>
    </row>
    <row r="1879" spans="1:8" hidden="1" x14ac:dyDescent="0.35">
      <c r="A1879" s="3" t="s">
        <v>876</v>
      </c>
      <c r="B1879">
        <v>26125</v>
      </c>
      <c r="C1879">
        <v>2021</v>
      </c>
      <c r="D1879">
        <v>2021</v>
      </c>
      <c r="E1879">
        <v>2681</v>
      </c>
      <c r="F1879" s="3">
        <v>756443</v>
      </c>
      <c r="G1879" s="3">
        <v>354.4</v>
      </c>
      <c r="H1879">
        <f>VLOOKUP(B1879,vax!$B$2:$I$586,8, FALSE)</f>
        <v>173.59953745250169</v>
      </c>
    </row>
    <row r="1880" spans="1:8" hidden="1" x14ac:dyDescent="0.35">
      <c r="A1880" s="3" t="s">
        <v>876</v>
      </c>
      <c r="B1880">
        <v>26125</v>
      </c>
      <c r="C1880">
        <v>2022</v>
      </c>
      <c r="D1880">
        <v>2022</v>
      </c>
      <c r="E1880">
        <v>2357</v>
      </c>
      <c r="F1880" s="3">
        <v>753752</v>
      </c>
      <c r="G1880" s="3">
        <v>312.7</v>
      </c>
      <c r="H1880">
        <f>VLOOKUP(B1880,vax!$B$2:$I$586,8, FALSE)</f>
        <v>173.59953745250169</v>
      </c>
    </row>
    <row r="1881" spans="1:8" x14ac:dyDescent="0.35">
      <c r="A1881" s="3" t="s">
        <v>936</v>
      </c>
      <c r="B1881">
        <v>34029</v>
      </c>
      <c r="C1881">
        <v>2018</v>
      </c>
      <c r="D1881">
        <v>2018</v>
      </c>
      <c r="E1881">
        <v>1194</v>
      </c>
      <c r="F1881" s="3">
        <v>309946</v>
      </c>
      <c r="G1881" s="3">
        <v>385.2</v>
      </c>
      <c r="H1881">
        <f>VLOOKUP(B1881,vax!$B$2:$I$586,8, FALSE)</f>
        <v>145.40860668967744</v>
      </c>
    </row>
    <row r="1882" spans="1:8" hidden="1" x14ac:dyDescent="0.35">
      <c r="A1882" s="3" t="s">
        <v>936</v>
      </c>
      <c r="B1882">
        <v>34029</v>
      </c>
      <c r="C1882">
        <v>2019</v>
      </c>
      <c r="D1882">
        <v>2019</v>
      </c>
      <c r="E1882">
        <v>1255</v>
      </c>
      <c r="F1882" s="3">
        <v>310257</v>
      </c>
      <c r="G1882" s="3">
        <v>404.5</v>
      </c>
      <c r="H1882">
        <f>VLOOKUP(B1882,vax!$B$2:$I$586,8, FALSE)</f>
        <v>145.40860668967744</v>
      </c>
    </row>
    <row r="1883" spans="1:8" hidden="1" x14ac:dyDescent="0.35">
      <c r="A1883" s="3" t="s">
        <v>936</v>
      </c>
      <c r="B1883">
        <v>34029</v>
      </c>
      <c r="C1883">
        <v>2020</v>
      </c>
      <c r="D1883">
        <v>2020</v>
      </c>
      <c r="E1883">
        <v>1473</v>
      </c>
      <c r="F1883" s="3">
        <v>311606</v>
      </c>
      <c r="G1883" s="3">
        <v>472.7</v>
      </c>
      <c r="H1883">
        <f>VLOOKUP(B1883,vax!$B$2:$I$586,8, FALSE)</f>
        <v>145.40860668967744</v>
      </c>
    </row>
    <row r="1884" spans="1:8" hidden="1" x14ac:dyDescent="0.35">
      <c r="A1884" s="3" t="s">
        <v>936</v>
      </c>
      <c r="B1884">
        <v>34029</v>
      </c>
      <c r="C1884">
        <v>2021</v>
      </c>
      <c r="D1884">
        <v>2021</v>
      </c>
      <c r="E1884">
        <v>1480</v>
      </c>
      <c r="F1884" s="3">
        <v>330028</v>
      </c>
      <c r="G1884" s="3">
        <v>448.4</v>
      </c>
      <c r="H1884">
        <f>VLOOKUP(B1884,vax!$B$2:$I$586,8, FALSE)</f>
        <v>145.40860668967744</v>
      </c>
    </row>
    <row r="1885" spans="1:8" hidden="1" x14ac:dyDescent="0.35">
      <c r="A1885" s="3" t="s">
        <v>936</v>
      </c>
      <c r="B1885">
        <v>34029</v>
      </c>
      <c r="C1885">
        <v>2022</v>
      </c>
      <c r="D1885">
        <v>2022</v>
      </c>
      <c r="E1885">
        <v>1300</v>
      </c>
      <c r="F1885" s="3">
        <v>331406</v>
      </c>
      <c r="G1885" s="3">
        <v>392.3</v>
      </c>
      <c r="H1885">
        <f>VLOOKUP(B1885,vax!$B$2:$I$586,8, FALSE)</f>
        <v>145.40860668967744</v>
      </c>
    </row>
    <row r="1886" spans="1:8" x14ac:dyDescent="0.35">
      <c r="A1886" s="3" t="s">
        <v>730</v>
      </c>
      <c r="B1886">
        <v>12091</v>
      </c>
      <c r="C1886">
        <v>2018</v>
      </c>
      <c r="D1886">
        <v>2018</v>
      </c>
      <c r="E1886">
        <v>543</v>
      </c>
      <c r="F1886" s="3">
        <v>123767</v>
      </c>
      <c r="G1886" s="3">
        <v>438.7</v>
      </c>
      <c r="H1886">
        <f>VLOOKUP(B1886,vax!$B$2:$I$586,8, FALSE)</f>
        <v>147.81662085791049</v>
      </c>
    </row>
    <row r="1887" spans="1:8" hidden="1" x14ac:dyDescent="0.35">
      <c r="A1887" s="3" t="s">
        <v>730</v>
      </c>
      <c r="B1887">
        <v>12091</v>
      </c>
      <c r="C1887">
        <v>2019</v>
      </c>
      <c r="D1887">
        <v>2019</v>
      </c>
      <c r="E1887">
        <v>478</v>
      </c>
      <c r="F1887" s="3">
        <v>125235</v>
      </c>
      <c r="G1887" s="3">
        <v>381.7</v>
      </c>
      <c r="H1887">
        <f>VLOOKUP(B1887,vax!$B$2:$I$586,8, FALSE)</f>
        <v>147.81662085791049</v>
      </c>
    </row>
    <row r="1888" spans="1:8" hidden="1" x14ac:dyDescent="0.35">
      <c r="A1888" s="3" t="s">
        <v>730</v>
      </c>
      <c r="B1888">
        <v>12091</v>
      </c>
      <c r="C1888">
        <v>2020</v>
      </c>
      <c r="D1888">
        <v>2020</v>
      </c>
      <c r="E1888">
        <v>599</v>
      </c>
      <c r="F1888" s="3">
        <v>125943</v>
      </c>
      <c r="G1888" s="3">
        <v>475.6</v>
      </c>
      <c r="H1888">
        <f>VLOOKUP(B1888,vax!$B$2:$I$586,8, FALSE)</f>
        <v>147.81662085791049</v>
      </c>
    </row>
    <row r="1889" spans="1:8" hidden="1" x14ac:dyDescent="0.35">
      <c r="A1889" s="3" t="s">
        <v>730</v>
      </c>
      <c r="B1889">
        <v>12091</v>
      </c>
      <c r="C1889">
        <v>2021</v>
      </c>
      <c r="D1889">
        <v>2021</v>
      </c>
      <c r="E1889">
        <v>689</v>
      </c>
      <c r="F1889" s="3">
        <v>126236</v>
      </c>
      <c r="G1889" s="3">
        <v>545.79999999999995</v>
      </c>
      <c r="H1889">
        <f>VLOOKUP(B1889,vax!$B$2:$I$586,8, FALSE)</f>
        <v>147.81662085791049</v>
      </c>
    </row>
    <row r="1890" spans="1:8" hidden="1" x14ac:dyDescent="0.35">
      <c r="A1890" s="3" t="s">
        <v>730</v>
      </c>
      <c r="B1890">
        <v>12091</v>
      </c>
      <c r="C1890">
        <v>2022</v>
      </c>
      <c r="D1890">
        <v>2022</v>
      </c>
      <c r="E1890">
        <v>561</v>
      </c>
      <c r="F1890" s="3">
        <v>127945</v>
      </c>
      <c r="G1890" s="3">
        <v>438.5</v>
      </c>
      <c r="H1890">
        <f>VLOOKUP(B1890,vax!$B$2:$I$586,8, FALSE)</f>
        <v>147.81662085791049</v>
      </c>
    </row>
    <row r="1891" spans="1:8" x14ac:dyDescent="0.35">
      <c r="A1891" s="3" t="s">
        <v>1034</v>
      </c>
      <c r="B1891">
        <v>40109</v>
      </c>
      <c r="C1891">
        <v>2018</v>
      </c>
      <c r="D1891">
        <v>2018</v>
      </c>
      <c r="E1891">
        <v>2094</v>
      </c>
      <c r="F1891" s="3">
        <v>461736</v>
      </c>
      <c r="G1891" s="3">
        <v>453.5</v>
      </c>
      <c r="H1891">
        <f>VLOOKUP(B1891,vax!$B$2:$I$586,8, FALSE)</f>
        <v>176.03609162037546</v>
      </c>
    </row>
    <row r="1892" spans="1:8" hidden="1" x14ac:dyDescent="0.35">
      <c r="A1892" s="3" t="s">
        <v>1034</v>
      </c>
      <c r="B1892">
        <v>40109</v>
      </c>
      <c r="C1892">
        <v>2019</v>
      </c>
      <c r="D1892">
        <v>2019</v>
      </c>
      <c r="E1892">
        <v>2136</v>
      </c>
      <c r="F1892" s="3">
        <v>463547</v>
      </c>
      <c r="G1892" s="3">
        <v>460.8</v>
      </c>
      <c r="H1892">
        <f>VLOOKUP(B1892,vax!$B$2:$I$586,8, FALSE)</f>
        <v>176.03609162037546</v>
      </c>
    </row>
    <row r="1893" spans="1:8" hidden="1" x14ac:dyDescent="0.35">
      <c r="A1893" s="3" t="s">
        <v>1034</v>
      </c>
      <c r="B1893">
        <v>40109</v>
      </c>
      <c r="C1893">
        <v>2020</v>
      </c>
      <c r="D1893">
        <v>2020</v>
      </c>
      <c r="E1893">
        <v>2524</v>
      </c>
      <c r="F1893" s="3">
        <v>466074</v>
      </c>
      <c r="G1893" s="3">
        <v>541.5</v>
      </c>
      <c r="H1893">
        <f>VLOOKUP(B1893,vax!$B$2:$I$586,8, FALSE)</f>
        <v>176.03609162037546</v>
      </c>
    </row>
    <row r="1894" spans="1:8" hidden="1" x14ac:dyDescent="0.35">
      <c r="A1894" s="3" t="s">
        <v>1034</v>
      </c>
      <c r="B1894">
        <v>40109</v>
      </c>
      <c r="C1894">
        <v>2021</v>
      </c>
      <c r="D1894">
        <v>2021</v>
      </c>
      <c r="E1894">
        <v>2739</v>
      </c>
      <c r="F1894" s="3">
        <v>461834</v>
      </c>
      <c r="G1894" s="3">
        <v>593.1</v>
      </c>
      <c r="H1894">
        <f>VLOOKUP(B1894,vax!$B$2:$I$586,8, FALSE)</f>
        <v>176.03609162037546</v>
      </c>
    </row>
    <row r="1895" spans="1:8" hidden="1" x14ac:dyDescent="0.35">
      <c r="A1895" s="3" t="s">
        <v>1034</v>
      </c>
      <c r="B1895">
        <v>40109</v>
      </c>
      <c r="C1895">
        <v>2022</v>
      </c>
      <c r="D1895">
        <v>2022</v>
      </c>
      <c r="E1895">
        <v>2519</v>
      </c>
      <c r="F1895" s="3">
        <v>464321</v>
      </c>
      <c r="G1895" s="3">
        <v>542.5</v>
      </c>
      <c r="H1895">
        <f>VLOOKUP(B1895,vax!$B$2:$I$586,8, FALSE)</f>
        <v>176.03609162037546</v>
      </c>
    </row>
    <row r="1896" spans="1:8" x14ac:dyDescent="0.35">
      <c r="A1896" s="3" t="s">
        <v>886</v>
      </c>
      <c r="B1896">
        <v>27109</v>
      </c>
      <c r="C1896">
        <v>2018</v>
      </c>
      <c r="D1896">
        <v>2018</v>
      </c>
      <c r="E1896">
        <v>216</v>
      </c>
      <c r="F1896" s="3">
        <v>90626</v>
      </c>
      <c r="G1896" s="3">
        <v>238.3</v>
      </c>
      <c r="H1896">
        <f>VLOOKUP(B1896,vax!$B$2:$I$586,8, FALSE)</f>
        <v>220.901374421143</v>
      </c>
    </row>
    <row r="1897" spans="1:8" hidden="1" x14ac:dyDescent="0.35">
      <c r="A1897" s="3" t="s">
        <v>886</v>
      </c>
      <c r="B1897">
        <v>27109</v>
      </c>
      <c r="C1897">
        <v>2019</v>
      </c>
      <c r="D1897">
        <v>2019</v>
      </c>
      <c r="E1897">
        <v>202</v>
      </c>
      <c r="F1897" s="3">
        <v>91133</v>
      </c>
      <c r="G1897" s="3">
        <v>221.7</v>
      </c>
      <c r="H1897">
        <f>VLOOKUP(B1897,vax!$B$2:$I$586,8, FALSE)</f>
        <v>220.901374421143</v>
      </c>
    </row>
    <row r="1898" spans="1:8" hidden="1" x14ac:dyDescent="0.35">
      <c r="A1898" s="3" t="s">
        <v>886</v>
      </c>
      <c r="B1898">
        <v>27109</v>
      </c>
      <c r="C1898">
        <v>2020</v>
      </c>
      <c r="D1898">
        <v>2020</v>
      </c>
      <c r="E1898">
        <v>233</v>
      </c>
      <c r="F1898" s="3">
        <v>91619</v>
      </c>
      <c r="G1898" s="3">
        <v>254.3</v>
      </c>
      <c r="H1898">
        <f>VLOOKUP(B1898,vax!$B$2:$I$586,8, FALSE)</f>
        <v>220.901374421143</v>
      </c>
    </row>
    <row r="1899" spans="1:8" hidden="1" x14ac:dyDescent="0.35">
      <c r="A1899" s="3" t="s">
        <v>886</v>
      </c>
      <c r="B1899">
        <v>27109</v>
      </c>
      <c r="C1899">
        <v>2021</v>
      </c>
      <c r="D1899">
        <v>2021</v>
      </c>
      <c r="E1899">
        <v>237</v>
      </c>
      <c r="F1899" s="3">
        <v>93904</v>
      </c>
      <c r="G1899" s="3">
        <v>252.4</v>
      </c>
      <c r="H1899">
        <f>VLOOKUP(B1899,vax!$B$2:$I$586,8, FALSE)</f>
        <v>220.901374421143</v>
      </c>
    </row>
    <row r="1900" spans="1:8" hidden="1" x14ac:dyDescent="0.35">
      <c r="A1900" s="3" t="s">
        <v>886</v>
      </c>
      <c r="B1900">
        <v>27109</v>
      </c>
      <c r="C1900">
        <v>2022</v>
      </c>
      <c r="D1900">
        <v>2022</v>
      </c>
      <c r="E1900">
        <v>284</v>
      </c>
      <c r="F1900" s="3">
        <v>93734</v>
      </c>
      <c r="G1900" s="3">
        <v>303</v>
      </c>
      <c r="H1900">
        <f>VLOOKUP(B1900,vax!$B$2:$I$586,8, FALSE)</f>
        <v>220.901374421143</v>
      </c>
    </row>
    <row r="1901" spans="1:8" x14ac:dyDescent="0.35">
      <c r="A1901" s="3" t="s">
        <v>959</v>
      </c>
      <c r="B1901">
        <v>36065</v>
      </c>
      <c r="C1901">
        <v>2018</v>
      </c>
      <c r="D1901">
        <v>2018</v>
      </c>
      <c r="E1901">
        <v>502</v>
      </c>
      <c r="F1901" s="3">
        <v>131412</v>
      </c>
      <c r="G1901" s="3">
        <v>382</v>
      </c>
      <c r="H1901">
        <f>VLOOKUP(B1901,vax!$B$2:$I$586,8, FALSE)</f>
        <v>159.30404248910958</v>
      </c>
    </row>
    <row r="1902" spans="1:8" hidden="1" x14ac:dyDescent="0.35">
      <c r="A1902" s="3" t="s">
        <v>959</v>
      </c>
      <c r="B1902">
        <v>36065</v>
      </c>
      <c r="C1902">
        <v>2019</v>
      </c>
      <c r="D1902">
        <v>2019</v>
      </c>
      <c r="E1902">
        <v>546</v>
      </c>
      <c r="F1902" s="3">
        <v>129698</v>
      </c>
      <c r="G1902" s="3">
        <v>421</v>
      </c>
      <c r="H1902">
        <f>VLOOKUP(B1902,vax!$B$2:$I$586,8, FALSE)</f>
        <v>159.30404248910958</v>
      </c>
    </row>
    <row r="1903" spans="1:8" hidden="1" x14ac:dyDescent="0.35">
      <c r="A1903" s="3" t="s">
        <v>959</v>
      </c>
      <c r="B1903">
        <v>36065</v>
      </c>
      <c r="C1903">
        <v>2020</v>
      </c>
      <c r="D1903">
        <v>2020</v>
      </c>
      <c r="E1903">
        <v>570</v>
      </c>
      <c r="F1903" s="3">
        <v>128441</v>
      </c>
      <c r="G1903" s="3">
        <v>443.8</v>
      </c>
      <c r="H1903">
        <f>VLOOKUP(B1903,vax!$B$2:$I$586,8, FALSE)</f>
        <v>159.30404248910958</v>
      </c>
    </row>
    <row r="1904" spans="1:8" hidden="1" x14ac:dyDescent="0.35">
      <c r="A1904" s="3" t="s">
        <v>959</v>
      </c>
      <c r="B1904">
        <v>36065</v>
      </c>
      <c r="C1904">
        <v>2021</v>
      </c>
      <c r="D1904">
        <v>2021</v>
      </c>
      <c r="E1904">
        <v>663</v>
      </c>
      <c r="F1904" s="3">
        <v>130055</v>
      </c>
      <c r="G1904" s="3">
        <v>509.8</v>
      </c>
      <c r="H1904">
        <f>VLOOKUP(B1904,vax!$B$2:$I$586,8, FALSE)</f>
        <v>159.30404248910958</v>
      </c>
    </row>
    <row r="1905" spans="1:8" hidden="1" x14ac:dyDescent="0.35">
      <c r="A1905" s="3" t="s">
        <v>959</v>
      </c>
      <c r="B1905">
        <v>36065</v>
      </c>
      <c r="C1905">
        <v>2022</v>
      </c>
      <c r="D1905">
        <v>2022</v>
      </c>
      <c r="E1905">
        <v>613</v>
      </c>
      <c r="F1905" s="3">
        <v>128372</v>
      </c>
      <c r="G1905" s="3">
        <v>477.5</v>
      </c>
      <c r="H1905">
        <f>VLOOKUP(B1905,vax!$B$2:$I$586,8, FALSE)</f>
        <v>159.30404248910958</v>
      </c>
    </row>
    <row r="1906" spans="1:8" x14ac:dyDescent="0.35">
      <c r="A1906" s="3" t="s">
        <v>960</v>
      </c>
      <c r="B1906">
        <v>36067</v>
      </c>
      <c r="C1906">
        <v>2018</v>
      </c>
      <c r="D1906">
        <v>2018</v>
      </c>
      <c r="E1906">
        <v>891</v>
      </c>
      <c r="F1906" s="3">
        <v>269895</v>
      </c>
      <c r="G1906" s="3">
        <v>330.1</v>
      </c>
      <c r="H1906">
        <f>VLOOKUP(B1906,vax!$B$2:$I$586,8, FALSE)</f>
        <v>191.96782318315599</v>
      </c>
    </row>
    <row r="1907" spans="1:8" hidden="1" x14ac:dyDescent="0.35">
      <c r="A1907" s="3" t="s">
        <v>960</v>
      </c>
      <c r="B1907">
        <v>36067</v>
      </c>
      <c r="C1907">
        <v>2019</v>
      </c>
      <c r="D1907">
        <v>2019</v>
      </c>
      <c r="E1907">
        <v>955</v>
      </c>
      <c r="F1907" s="3">
        <v>267548</v>
      </c>
      <c r="G1907" s="3">
        <v>356.9</v>
      </c>
      <c r="H1907">
        <f>VLOOKUP(B1907,vax!$B$2:$I$586,8, FALSE)</f>
        <v>191.96782318315599</v>
      </c>
    </row>
    <row r="1908" spans="1:8" hidden="1" x14ac:dyDescent="0.35">
      <c r="A1908" s="3" t="s">
        <v>960</v>
      </c>
      <c r="B1908">
        <v>36067</v>
      </c>
      <c r="C1908">
        <v>2020</v>
      </c>
      <c r="D1908">
        <v>2020</v>
      </c>
      <c r="E1908">
        <v>1047</v>
      </c>
      <c r="F1908" s="3">
        <v>264861</v>
      </c>
      <c r="G1908" s="3">
        <v>395.3</v>
      </c>
      <c r="H1908">
        <f>VLOOKUP(B1908,vax!$B$2:$I$586,8, FALSE)</f>
        <v>191.96782318315599</v>
      </c>
    </row>
    <row r="1909" spans="1:8" hidden="1" x14ac:dyDescent="0.35">
      <c r="A1909" s="3" t="s">
        <v>960</v>
      </c>
      <c r="B1909">
        <v>36067</v>
      </c>
      <c r="C1909">
        <v>2021</v>
      </c>
      <c r="D1909">
        <v>2021</v>
      </c>
      <c r="E1909">
        <v>1192</v>
      </c>
      <c r="F1909" s="3">
        <v>272657</v>
      </c>
      <c r="G1909" s="3">
        <v>437.2</v>
      </c>
      <c r="H1909">
        <f>VLOOKUP(B1909,vax!$B$2:$I$586,8, FALSE)</f>
        <v>191.96782318315599</v>
      </c>
    </row>
    <row r="1910" spans="1:8" hidden="1" x14ac:dyDescent="0.35">
      <c r="A1910" s="3" t="s">
        <v>960</v>
      </c>
      <c r="B1910">
        <v>36067</v>
      </c>
      <c r="C1910">
        <v>2022</v>
      </c>
      <c r="D1910">
        <v>2022</v>
      </c>
      <c r="E1910">
        <v>1062</v>
      </c>
      <c r="F1910" s="3">
        <v>268004</v>
      </c>
      <c r="G1910" s="3">
        <v>396.3</v>
      </c>
      <c r="H1910">
        <f>VLOOKUP(B1910,vax!$B$2:$I$586,8, FALSE)</f>
        <v>191.96782318315599</v>
      </c>
    </row>
    <row r="1911" spans="1:8" x14ac:dyDescent="0.35">
      <c r="A1911" s="3" t="s">
        <v>994</v>
      </c>
      <c r="B1911">
        <v>37133</v>
      </c>
      <c r="C1911">
        <v>2018</v>
      </c>
      <c r="D1911">
        <v>2018</v>
      </c>
      <c r="E1911">
        <v>425</v>
      </c>
      <c r="F1911" s="3">
        <v>122398</v>
      </c>
      <c r="G1911" s="3">
        <v>347.2</v>
      </c>
      <c r="H1911">
        <f>VLOOKUP(B1911,vax!$B$2:$I$586,8, FALSE)</f>
        <v>151.91648058196552</v>
      </c>
    </row>
    <row r="1912" spans="1:8" hidden="1" x14ac:dyDescent="0.35">
      <c r="A1912" s="3" t="s">
        <v>994</v>
      </c>
      <c r="B1912">
        <v>37133</v>
      </c>
      <c r="C1912">
        <v>2019</v>
      </c>
      <c r="D1912">
        <v>2019</v>
      </c>
      <c r="E1912">
        <v>419</v>
      </c>
      <c r="F1912" s="3">
        <v>122043</v>
      </c>
      <c r="G1912" s="3">
        <v>343.3</v>
      </c>
      <c r="H1912">
        <f>VLOOKUP(B1912,vax!$B$2:$I$586,8, FALSE)</f>
        <v>151.91648058196552</v>
      </c>
    </row>
    <row r="1913" spans="1:8" hidden="1" x14ac:dyDescent="0.35">
      <c r="A1913" s="3" t="s">
        <v>994</v>
      </c>
      <c r="B1913">
        <v>37133</v>
      </c>
      <c r="C1913">
        <v>2020</v>
      </c>
      <c r="D1913">
        <v>2020</v>
      </c>
      <c r="E1913">
        <v>476</v>
      </c>
      <c r="F1913" s="3">
        <v>125755</v>
      </c>
      <c r="G1913" s="3">
        <v>378.5</v>
      </c>
      <c r="H1913">
        <f>VLOOKUP(B1913,vax!$B$2:$I$586,8, FALSE)</f>
        <v>151.91648058196552</v>
      </c>
    </row>
    <row r="1914" spans="1:8" hidden="1" x14ac:dyDescent="0.35">
      <c r="A1914" s="3" t="s">
        <v>994</v>
      </c>
      <c r="B1914">
        <v>37133</v>
      </c>
      <c r="C1914">
        <v>2021</v>
      </c>
      <c r="D1914">
        <v>2021</v>
      </c>
      <c r="E1914">
        <v>568</v>
      </c>
      <c r="F1914" s="3">
        <v>126104</v>
      </c>
      <c r="G1914" s="3">
        <v>450.4</v>
      </c>
      <c r="H1914">
        <f>VLOOKUP(B1914,vax!$B$2:$I$586,8, FALSE)</f>
        <v>151.91648058196552</v>
      </c>
    </row>
    <row r="1915" spans="1:8" hidden="1" x14ac:dyDescent="0.35">
      <c r="A1915" s="3" t="s">
        <v>994</v>
      </c>
      <c r="B1915">
        <v>37133</v>
      </c>
      <c r="C1915">
        <v>2022</v>
      </c>
      <c r="D1915">
        <v>2022</v>
      </c>
      <c r="E1915">
        <v>520</v>
      </c>
      <c r="F1915" s="3">
        <v>125685</v>
      </c>
      <c r="G1915" s="3">
        <v>413.7</v>
      </c>
      <c r="H1915">
        <f>VLOOKUP(B1915,vax!$B$2:$I$586,8, FALSE)</f>
        <v>151.91648058196552</v>
      </c>
    </row>
    <row r="1916" spans="1:8" x14ac:dyDescent="0.35">
      <c r="A1916" s="3" t="s">
        <v>961</v>
      </c>
      <c r="B1916">
        <v>36069</v>
      </c>
      <c r="C1916">
        <v>2018</v>
      </c>
      <c r="D1916">
        <v>2018</v>
      </c>
      <c r="E1916">
        <v>230</v>
      </c>
      <c r="F1916" s="3">
        <v>62862</v>
      </c>
      <c r="G1916" s="3">
        <v>365.9</v>
      </c>
      <c r="H1916">
        <f>VLOOKUP(B1916,vax!$B$2:$I$586,8, FALSE)</f>
        <v>171.89571500742485</v>
      </c>
    </row>
    <row r="1917" spans="1:8" hidden="1" x14ac:dyDescent="0.35">
      <c r="A1917" s="3" t="s">
        <v>961</v>
      </c>
      <c r="B1917">
        <v>36069</v>
      </c>
      <c r="C1917">
        <v>2019</v>
      </c>
      <c r="D1917">
        <v>2019</v>
      </c>
      <c r="E1917">
        <v>216</v>
      </c>
      <c r="F1917" s="3">
        <v>62353</v>
      </c>
      <c r="G1917" s="3">
        <v>346.4</v>
      </c>
      <c r="H1917">
        <f>VLOOKUP(B1917,vax!$B$2:$I$586,8, FALSE)</f>
        <v>171.89571500742485</v>
      </c>
    </row>
    <row r="1918" spans="1:8" hidden="1" x14ac:dyDescent="0.35">
      <c r="A1918" s="3" t="s">
        <v>961</v>
      </c>
      <c r="B1918">
        <v>36069</v>
      </c>
      <c r="C1918">
        <v>2020</v>
      </c>
      <c r="D1918">
        <v>2020</v>
      </c>
      <c r="E1918">
        <v>203</v>
      </c>
      <c r="F1918" s="3">
        <v>62073</v>
      </c>
      <c r="G1918" s="3">
        <v>327</v>
      </c>
      <c r="H1918">
        <f>VLOOKUP(B1918,vax!$B$2:$I$586,8, FALSE)</f>
        <v>171.89571500742485</v>
      </c>
    </row>
    <row r="1919" spans="1:8" hidden="1" x14ac:dyDescent="0.35">
      <c r="A1919" s="3" t="s">
        <v>961</v>
      </c>
      <c r="B1919">
        <v>36069</v>
      </c>
      <c r="C1919">
        <v>2021</v>
      </c>
      <c r="D1919">
        <v>2021</v>
      </c>
      <c r="E1919">
        <v>225</v>
      </c>
      <c r="F1919" s="3">
        <v>63489</v>
      </c>
      <c r="G1919" s="3">
        <v>354.4</v>
      </c>
      <c r="H1919">
        <f>VLOOKUP(B1919,vax!$B$2:$I$586,8, FALSE)</f>
        <v>171.89571500742485</v>
      </c>
    </row>
    <row r="1920" spans="1:8" hidden="1" x14ac:dyDescent="0.35">
      <c r="A1920" s="3" t="s">
        <v>961</v>
      </c>
      <c r="B1920">
        <v>36069</v>
      </c>
      <c r="C1920">
        <v>2022</v>
      </c>
      <c r="D1920">
        <v>2022</v>
      </c>
      <c r="E1920">
        <v>242</v>
      </c>
      <c r="F1920" s="3">
        <v>63231</v>
      </c>
      <c r="G1920" s="3">
        <v>382.7</v>
      </c>
      <c r="H1920">
        <f>VLOOKUP(B1920,vax!$B$2:$I$586,8, FALSE)</f>
        <v>171.89571500742485</v>
      </c>
    </row>
    <row r="1921" spans="1:8" x14ac:dyDescent="0.35">
      <c r="A1921" s="3" t="s">
        <v>665</v>
      </c>
      <c r="B1921">
        <v>6059</v>
      </c>
      <c r="C1921">
        <v>2018</v>
      </c>
      <c r="D1921">
        <v>2018</v>
      </c>
      <c r="E1921">
        <v>4170</v>
      </c>
      <c r="F1921" s="3">
        <v>1934888</v>
      </c>
      <c r="G1921" s="3">
        <v>215.5</v>
      </c>
      <c r="H1921">
        <f>VLOOKUP(B1921,vax!$B$2:$I$586,8, FALSE)</f>
        <v>189.7246016892216</v>
      </c>
    </row>
    <row r="1922" spans="1:8" hidden="1" x14ac:dyDescent="0.35">
      <c r="A1922" s="3" t="s">
        <v>665</v>
      </c>
      <c r="B1922">
        <v>6059</v>
      </c>
      <c r="C1922">
        <v>2019</v>
      </c>
      <c r="D1922">
        <v>2019</v>
      </c>
      <c r="E1922">
        <v>4148</v>
      </c>
      <c r="F1922" s="3">
        <v>1919621</v>
      </c>
      <c r="G1922" s="3">
        <v>216.1</v>
      </c>
      <c r="H1922">
        <f>VLOOKUP(B1922,vax!$B$2:$I$586,8, FALSE)</f>
        <v>189.7246016892216</v>
      </c>
    </row>
    <row r="1923" spans="1:8" hidden="1" x14ac:dyDescent="0.35">
      <c r="A1923" s="3" t="s">
        <v>665</v>
      </c>
      <c r="B1923">
        <v>6059</v>
      </c>
      <c r="C1923">
        <v>2020</v>
      </c>
      <c r="D1923">
        <v>2020</v>
      </c>
      <c r="E1923">
        <v>5119</v>
      </c>
      <c r="F1923" s="3">
        <v>1908766</v>
      </c>
      <c r="G1923" s="3">
        <v>268.2</v>
      </c>
      <c r="H1923">
        <f>VLOOKUP(B1923,vax!$B$2:$I$586,8, FALSE)</f>
        <v>189.7246016892216</v>
      </c>
    </row>
    <row r="1924" spans="1:8" hidden="1" x14ac:dyDescent="0.35">
      <c r="A1924" s="3" t="s">
        <v>665</v>
      </c>
      <c r="B1924">
        <v>6059</v>
      </c>
      <c r="C1924">
        <v>2021</v>
      </c>
      <c r="D1924">
        <v>2021</v>
      </c>
      <c r="E1924">
        <v>5916</v>
      </c>
      <c r="F1924" s="3">
        <v>1910889</v>
      </c>
      <c r="G1924" s="3">
        <v>309.60000000000002</v>
      </c>
      <c r="H1924">
        <f>VLOOKUP(B1924,vax!$B$2:$I$586,8, FALSE)</f>
        <v>189.7246016892216</v>
      </c>
    </row>
    <row r="1925" spans="1:8" hidden="1" x14ac:dyDescent="0.35">
      <c r="A1925" s="3" t="s">
        <v>665</v>
      </c>
      <c r="B1925">
        <v>6059</v>
      </c>
      <c r="C1925">
        <v>2022</v>
      </c>
      <c r="D1925">
        <v>2022</v>
      </c>
      <c r="E1925">
        <v>4929</v>
      </c>
      <c r="F1925" s="3">
        <v>1896947</v>
      </c>
      <c r="G1925" s="3">
        <v>259.8</v>
      </c>
      <c r="H1925">
        <f>VLOOKUP(B1925,vax!$B$2:$I$586,8, FALSE)</f>
        <v>189.7246016892216</v>
      </c>
    </row>
    <row r="1926" spans="1:8" x14ac:dyDescent="0.35">
      <c r="A1926" s="3" t="s">
        <v>731</v>
      </c>
      <c r="B1926">
        <v>12095</v>
      </c>
      <c r="C1926">
        <v>2018</v>
      </c>
      <c r="D1926">
        <v>2018</v>
      </c>
      <c r="E1926">
        <v>2490</v>
      </c>
      <c r="F1926" s="3">
        <v>870840</v>
      </c>
      <c r="G1926" s="3">
        <v>285.89999999999998</v>
      </c>
      <c r="H1926">
        <f>VLOOKUP(B1926,vax!$B$2:$I$586,8, FALSE)</f>
        <v>178.84219616765708</v>
      </c>
    </row>
    <row r="1927" spans="1:8" hidden="1" x14ac:dyDescent="0.35">
      <c r="A1927" s="3" t="s">
        <v>731</v>
      </c>
      <c r="B1927">
        <v>12095</v>
      </c>
      <c r="C1927">
        <v>2019</v>
      </c>
      <c r="D1927">
        <v>2019</v>
      </c>
      <c r="E1927">
        <v>2494</v>
      </c>
      <c r="F1927" s="3">
        <v>876751</v>
      </c>
      <c r="G1927" s="3">
        <v>284.5</v>
      </c>
      <c r="H1927">
        <f>VLOOKUP(B1927,vax!$B$2:$I$586,8, FALSE)</f>
        <v>178.84219616765708</v>
      </c>
    </row>
    <row r="1928" spans="1:8" hidden="1" x14ac:dyDescent="0.35">
      <c r="A1928" s="3" t="s">
        <v>731</v>
      </c>
      <c r="B1928">
        <v>12095</v>
      </c>
      <c r="C1928">
        <v>2020</v>
      </c>
      <c r="D1928">
        <v>2020</v>
      </c>
      <c r="E1928">
        <v>2773</v>
      </c>
      <c r="F1928" s="3">
        <v>884673</v>
      </c>
      <c r="G1928" s="3">
        <v>313.39999999999998</v>
      </c>
      <c r="H1928">
        <f>VLOOKUP(B1928,vax!$B$2:$I$586,8, FALSE)</f>
        <v>178.84219616765708</v>
      </c>
    </row>
    <row r="1929" spans="1:8" hidden="1" x14ac:dyDescent="0.35">
      <c r="A1929" s="3" t="s">
        <v>731</v>
      </c>
      <c r="B1929">
        <v>12095</v>
      </c>
      <c r="C1929">
        <v>2021</v>
      </c>
      <c r="D1929">
        <v>2021</v>
      </c>
      <c r="E1929">
        <v>3337</v>
      </c>
      <c r="F1929" s="3">
        <v>894463</v>
      </c>
      <c r="G1929" s="3">
        <v>373.1</v>
      </c>
      <c r="H1929">
        <f>VLOOKUP(B1929,vax!$B$2:$I$586,8, FALSE)</f>
        <v>178.84219616765708</v>
      </c>
    </row>
    <row r="1930" spans="1:8" hidden="1" x14ac:dyDescent="0.35">
      <c r="A1930" s="3" t="s">
        <v>731</v>
      </c>
      <c r="B1930">
        <v>12095</v>
      </c>
      <c r="C1930">
        <v>2022</v>
      </c>
      <c r="D1930">
        <v>2022</v>
      </c>
      <c r="E1930">
        <v>2775</v>
      </c>
      <c r="F1930" s="3">
        <v>911834</v>
      </c>
      <c r="G1930" s="3">
        <v>304.3</v>
      </c>
      <c r="H1930">
        <f>VLOOKUP(B1930,vax!$B$2:$I$586,8, FALSE)</f>
        <v>178.84219616765708</v>
      </c>
    </row>
    <row r="1931" spans="1:8" x14ac:dyDescent="0.35">
      <c r="A1931" s="3" t="s">
        <v>995</v>
      </c>
      <c r="B1931">
        <v>37135</v>
      </c>
      <c r="C1931">
        <v>2018</v>
      </c>
      <c r="D1931">
        <v>2018</v>
      </c>
      <c r="E1931">
        <v>184</v>
      </c>
      <c r="F1931" s="3">
        <v>89207</v>
      </c>
      <c r="G1931" s="3">
        <v>206.3</v>
      </c>
      <c r="H1931">
        <f>VLOOKUP(B1931,vax!$B$2:$I$586,8, FALSE)</f>
        <v>203.80071435113106</v>
      </c>
    </row>
    <row r="1932" spans="1:8" hidden="1" x14ac:dyDescent="0.35">
      <c r="A1932" s="3" t="s">
        <v>995</v>
      </c>
      <c r="B1932">
        <v>37135</v>
      </c>
      <c r="C1932">
        <v>2019</v>
      </c>
      <c r="D1932">
        <v>2019</v>
      </c>
      <c r="E1932">
        <v>193</v>
      </c>
      <c r="F1932" s="3">
        <v>89143</v>
      </c>
      <c r="G1932" s="3">
        <v>216.5</v>
      </c>
      <c r="H1932">
        <f>VLOOKUP(B1932,vax!$B$2:$I$586,8, FALSE)</f>
        <v>203.80071435113106</v>
      </c>
    </row>
    <row r="1933" spans="1:8" hidden="1" x14ac:dyDescent="0.35">
      <c r="A1933" s="3" t="s">
        <v>995</v>
      </c>
      <c r="B1933">
        <v>37135</v>
      </c>
      <c r="C1933">
        <v>2020</v>
      </c>
      <c r="D1933">
        <v>2020</v>
      </c>
      <c r="E1933">
        <v>208</v>
      </c>
      <c r="F1933" s="3">
        <v>88844</v>
      </c>
      <c r="G1933" s="3">
        <v>234.1</v>
      </c>
      <c r="H1933">
        <f>VLOOKUP(B1933,vax!$B$2:$I$586,8, FALSE)</f>
        <v>203.80071435113106</v>
      </c>
    </row>
    <row r="1934" spans="1:8" hidden="1" x14ac:dyDescent="0.35">
      <c r="A1934" s="3" t="s">
        <v>995</v>
      </c>
      <c r="B1934">
        <v>37135</v>
      </c>
      <c r="C1934">
        <v>2021</v>
      </c>
      <c r="D1934">
        <v>2021</v>
      </c>
      <c r="E1934">
        <v>228</v>
      </c>
      <c r="F1934" s="3">
        <v>88441</v>
      </c>
      <c r="G1934" s="3">
        <v>257.8</v>
      </c>
      <c r="H1934">
        <f>VLOOKUP(B1934,vax!$B$2:$I$586,8, FALSE)</f>
        <v>203.80071435113106</v>
      </c>
    </row>
    <row r="1935" spans="1:8" hidden="1" x14ac:dyDescent="0.35">
      <c r="A1935" s="3" t="s">
        <v>995</v>
      </c>
      <c r="B1935">
        <v>37135</v>
      </c>
      <c r="C1935">
        <v>2022</v>
      </c>
      <c r="D1935">
        <v>2022</v>
      </c>
      <c r="E1935">
        <v>219</v>
      </c>
      <c r="F1935" s="3">
        <v>89183</v>
      </c>
      <c r="G1935" s="3">
        <v>245.6</v>
      </c>
      <c r="H1935">
        <f>VLOOKUP(B1935,vax!$B$2:$I$586,8, FALSE)</f>
        <v>203.80071435113106</v>
      </c>
    </row>
    <row r="1936" spans="1:8" x14ac:dyDescent="0.35">
      <c r="A1936" s="3" t="s">
        <v>962</v>
      </c>
      <c r="B1936">
        <v>36071</v>
      </c>
      <c r="C1936">
        <v>2018</v>
      </c>
      <c r="D1936">
        <v>2018</v>
      </c>
      <c r="E1936">
        <v>682</v>
      </c>
      <c r="F1936" s="3">
        <v>219724</v>
      </c>
      <c r="G1936" s="3">
        <v>310.39999999999998</v>
      </c>
      <c r="H1936">
        <f>VLOOKUP(B1936,vax!$B$2:$I$586,8, FALSE)</f>
        <v>177.43342407130191</v>
      </c>
    </row>
    <row r="1937" spans="1:8" hidden="1" x14ac:dyDescent="0.35">
      <c r="A1937" s="3" t="s">
        <v>962</v>
      </c>
      <c r="B1937">
        <v>36071</v>
      </c>
      <c r="C1937">
        <v>2019</v>
      </c>
      <c r="D1937">
        <v>2019</v>
      </c>
      <c r="E1937">
        <v>669</v>
      </c>
      <c r="F1937" s="3">
        <v>220239</v>
      </c>
      <c r="G1937" s="3">
        <v>303.8</v>
      </c>
      <c r="H1937">
        <f>VLOOKUP(B1937,vax!$B$2:$I$586,8, FALSE)</f>
        <v>177.43342407130191</v>
      </c>
    </row>
    <row r="1938" spans="1:8" hidden="1" x14ac:dyDescent="0.35">
      <c r="A1938" s="3" t="s">
        <v>962</v>
      </c>
      <c r="B1938">
        <v>36071</v>
      </c>
      <c r="C1938">
        <v>2020</v>
      </c>
      <c r="D1938">
        <v>2020</v>
      </c>
      <c r="E1938">
        <v>821</v>
      </c>
      <c r="F1938" s="3">
        <v>219461</v>
      </c>
      <c r="G1938" s="3">
        <v>374.1</v>
      </c>
      <c r="H1938">
        <f>VLOOKUP(B1938,vax!$B$2:$I$586,8, FALSE)</f>
        <v>177.43342407130191</v>
      </c>
    </row>
    <row r="1939" spans="1:8" hidden="1" x14ac:dyDescent="0.35">
      <c r="A1939" s="3" t="s">
        <v>962</v>
      </c>
      <c r="B1939">
        <v>36071</v>
      </c>
      <c r="C1939">
        <v>2021</v>
      </c>
      <c r="D1939">
        <v>2021</v>
      </c>
      <c r="E1939">
        <v>828</v>
      </c>
      <c r="F1939" s="3">
        <v>230195</v>
      </c>
      <c r="G1939" s="3">
        <v>359.7</v>
      </c>
      <c r="H1939">
        <f>VLOOKUP(B1939,vax!$B$2:$I$586,8, FALSE)</f>
        <v>177.43342407130191</v>
      </c>
    </row>
    <row r="1940" spans="1:8" hidden="1" x14ac:dyDescent="0.35">
      <c r="A1940" s="3" t="s">
        <v>962</v>
      </c>
      <c r="B1940">
        <v>36071</v>
      </c>
      <c r="C1940">
        <v>2022</v>
      </c>
      <c r="D1940">
        <v>2022</v>
      </c>
      <c r="E1940">
        <v>771</v>
      </c>
      <c r="F1940" s="3">
        <v>230420</v>
      </c>
      <c r="G1940" s="3">
        <v>334.6</v>
      </c>
      <c r="H1940">
        <f>VLOOKUP(B1940,vax!$B$2:$I$586,8, FALSE)</f>
        <v>177.43342407130191</v>
      </c>
    </row>
    <row r="1941" spans="1:8" x14ac:dyDescent="0.35">
      <c r="A1941" s="3" t="s">
        <v>827</v>
      </c>
      <c r="B1941">
        <v>22071</v>
      </c>
      <c r="C1941">
        <v>2018</v>
      </c>
      <c r="D1941">
        <v>2018</v>
      </c>
      <c r="E1941">
        <v>1188</v>
      </c>
      <c r="F1941" s="3">
        <v>245661</v>
      </c>
      <c r="G1941" s="3">
        <v>483.6</v>
      </c>
      <c r="H1941">
        <f>VLOOKUP(B1941,vax!$B$2:$I$586,8, FALSE)</f>
        <v>184.01232536097683</v>
      </c>
    </row>
    <row r="1942" spans="1:8" hidden="1" x14ac:dyDescent="0.35">
      <c r="A1942" s="3" t="s">
        <v>827</v>
      </c>
      <c r="B1942">
        <v>22071</v>
      </c>
      <c r="C1942">
        <v>2019</v>
      </c>
      <c r="D1942">
        <v>2019</v>
      </c>
      <c r="E1942">
        <v>1189</v>
      </c>
      <c r="F1942" s="3">
        <v>242690</v>
      </c>
      <c r="G1942" s="3">
        <v>489.9</v>
      </c>
      <c r="H1942">
        <f>VLOOKUP(B1942,vax!$B$2:$I$586,8, FALSE)</f>
        <v>184.01232536097683</v>
      </c>
    </row>
    <row r="1943" spans="1:8" hidden="1" x14ac:dyDescent="0.35">
      <c r="A1943" s="3" t="s">
        <v>827</v>
      </c>
      <c r="B1943">
        <v>22071</v>
      </c>
      <c r="C1943">
        <v>2020</v>
      </c>
      <c r="D1943">
        <v>2020</v>
      </c>
      <c r="E1943">
        <v>1581</v>
      </c>
      <c r="F1943" s="3">
        <v>240515</v>
      </c>
      <c r="G1943" s="3">
        <v>657.3</v>
      </c>
      <c r="H1943">
        <f>VLOOKUP(B1943,vax!$B$2:$I$586,8, FALSE)</f>
        <v>184.01232536097683</v>
      </c>
    </row>
    <row r="1944" spans="1:8" hidden="1" x14ac:dyDescent="0.35">
      <c r="A1944" s="3" t="s">
        <v>827</v>
      </c>
      <c r="B1944">
        <v>22071</v>
      </c>
      <c r="C1944">
        <v>2021</v>
      </c>
      <c r="D1944">
        <v>2021</v>
      </c>
      <c r="E1944">
        <v>1598</v>
      </c>
      <c r="F1944" s="3">
        <v>230844</v>
      </c>
      <c r="G1944" s="3">
        <v>692.2</v>
      </c>
      <c r="H1944">
        <f>VLOOKUP(B1944,vax!$B$2:$I$586,8, FALSE)</f>
        <v>184.01232536097683</v>
      </c>
    </row>
    <row r="1945" spans="1:8" hidden="1" x14ac:dyDescent="0.35">
      <c r="A1945" s="3" t="s">
        <v>827</v>
      </c>
      <c r="B1945">
        <v>22071</v>
      </c>
      <c r="C1945">
        <v>2022</v>
      </c>
      <c r="D1945">
        <v>2022</v>
      </c>
      <c r="E1945">
        <v>1464</v>
      </c>
      <c r="F1945" s="3">
        <v>222913</v>
      </c>
      <c r="G1945" s="3">
        <v>656.8</v>
      </c>
      <c r="H1945">
        <f>VLOOKUP(B1945,vax!$B$2:$I$586,8, FALSE)</f>
        <v>184.01232536097683</v>
      </c>
    </row>
    <row r="1946" spans="1:8" x14ac:dyDescent="0.35">
      <c r="A1946" s="3" t="s">
        <v>732</v>
      </c>
      <c r="B1946">
        <v>12097</v>
      </c>
      <c r="C1946">
        <v>2018</v>
      </c>
      <c r="D1946">
        <v>2018</v>
      </c>
      <c r="E1946">
        <v>718</v>
      </c>
      <c r="F1946" s="3">
        <v>219931</v>
      </c>
      <c r="G1946" s="3">
        <v>326.5</v>
      </c>
      <c r="H1946">
        <f>VLOOKUP(B1946,vax!$B$2:$I$586,8, FALSE)</f>
        <v>188.66493151853908</v>
      </c>
    </row>
    <row r="1947" spans="1:8" hidden="1" x14ac:dyDescent="0.35">
      <c r="A1947" s="3" t="s">
        <v>732</v>
      </c>
      <c r="B1947">
        <v>12097</v>
      </c>
      <c r="C1947">
        <v>2019</v>
      </c>
      <c r="D1947">
        <v>2019</v>
      </c>
      <c r="E1947">
        <v>723</v>
      </c>
      <c r="F1947" s="3">
        <v>224422</v>
      </c>
      <c r="G1947" s="3">
        <v>322.2</v>
      </c>
      <c r="H1947">
        <f>VLOOKUP(B1947,vax!$B$2:$I$586,8, FALSE)</f>
        <v>188.66493151853908</v>
      </c>
    </row>
    <row r="1948" spans="1:8" hidden="1" x14ac:dyDescent="0.35">
      <c r="A1948" s="3" t="s">
        <v>732</v>
      </c>
      <c r="B1948">
        <v>12097</v>
      </c>
      <c r="C1948">
        <v>2020</v>
      </c>
      <c r="D1948">
        <v>2020</v>
      </c>
      <c r="E1948">
        <v>821</v>
      </c>
      <c r="F1948" s="3">
        <v>230797</v>
      </c>
      <c r="G1948" s="3">
        <v>355.7</v>
      </c>
      <c r="H1948">
        <f>VLOOKUP(B1948,vax!$B$2:$I$586,8, FALSE)</f>
        <v>188.66493151853908</v>
      </c>
    </row>
    <row r="1949" spans="1:8" hidden="1" x14ac:dyDescent="0.35">
      <c r="A1949" s="3" t="s">
        <v>732</v>
      </c>
      <c r="B1949">
        <v>12097</v>
      </c>
      <c r="C1949">
        <v>2021</v>
      </c>
      <c r="D1949">
        <v>2021</v>
      </c>
      <c r="E1949">
        <v>1035</v>
      </c>
      <c r="F1949" s="3">
        <v>241803</v>
      </c>
      <c r="G1949" s="3">
        <v>428</v>
      </c>
      <c r="H1949">
        <f>VLOOKUP(B1949,vax!$B$2:$I$586,8, FALSE)</f>
        <v>188.66493151853908</v>
      </c>
    </row>
    <row r="1950" spans="1:8" hidden="1" x14ac:dyDescent="0.35">
      <c r="A1950" s="3" t="s">
        <v>732</v>
      </c>
      <c r="B1950">
        <v>12097</v>
      </c>
      <c r="C1950">
        <v>2022</v>
      </c>
      <c r="D1950">
        <v>2022</v>
      </c>
      <c r="E1950">
        <v>897</v>
      </c>
      <c r="F1950" s="3">
        <v>254930</v>
      </c>
      <c r="G1950" s="3">
        <v>351.9</v>
      </c>
      <c r="H1950">
        <f>VLOOKUP(B1950,vax!$B$2:$I$586,8, FALSE)</f>
        <v>188.66493151853908</v>
      </c>
    </row>
    <row r="1951" spans="1:8" x14ac:dyDescent="0.35">
      <c r="A1951" s="3" t="s">
        <v>963</v>
      </c>
      <c r="B1951">
        <v>36075</v>
      </c>
      <c r="C1951">
        <v>2018</v>
      </c>
      <c r="D1951">
        <v>2018</v>
      </c>
      <c r="E1951">
        <v>278</v>
      </c>
      <c r="F1951" s="3">
        <v>69595</v>
      </c>
      <c r="G1951" s="3">
        <v>399.5</v>
      </c>
      <c r="H1951">
        <f>VLOOKUP(B1951,vax!$B$2:$I$586,8, FALSE)</f>
        <v>146.25548245614036</v>
      </c>
    </row>
    <row r="1952" spans="1:8" hidden="1" x14ac:dyDescent="0.35">
      <c r="A1952" s="3" t="s">
        <v>963</v>
      </c>
      <c r="B1952">
        <v>36075</v>
      </c>
      <c r="C1952">
        <v>2019</v>
      </c>
      <c r="D1952">
        <v>2019</v>
      </c>
      <c r="E1952">
        <v>283</v>
      </c>
      <c r="F1952" s="3">
        <v>68817</v>
      </c>
      <c r="G1952" s="3">
        <v>411.2</v>
      </c>
      <c r="H1952">
        <f>VLOOKUP(B1952,vax!$B$2:$I$586,8, FALSE)</f>
        <v>146.25548245614036</v>
      </c>
    </row>
    <row r="1953" spans="1:8" hidden="1" x14ac:dyDescent="0.35">
      <c r="A1953" s="3" t="s">
        <v>963</v>
      </c>
      <c r="B1953">
        <v>36075</v>
      </c>
      <c r="C1953">
        <v>2020</v>
      </c>
      <c r="D1953">
        <v>2020</v>
      </c>
      <c r="E1953">
        <v>282</v>
      </c>
      <c r="F1953" s="3">
        <v>67923</v>
      </c>
      <c r="G1953" s="3">
        <v>415.2</v>
      </c>
      <c r="H1953">
        <f>VLOOKUP(B1953,vax!$B$2:$I$586,8, FALSE)</f>
        <v>146.25548245614036</v>
      </c>
    </row>
    <row r="1954" spans="1:8" hidden="1" x14ac:dyDescent="0.35">
      <c r="A1954" s="3" t="s">
        <v>963</v>
      </c>
      <c r="B1954">
        <v>36075</v>
      </c>
      <c r="C1954">
        <v>2021</v>
      </c>
      <c r="D1954">
        <v>2021</v>
      </c>
      <c r="E1954">
        <v>378</v>
      </c>
      <c r="F1954" s="3">
        <v>68335</v>
      </c>
      <c r="G1954" s="3">
        <v>553.20000000000005</v>
      </c>
      <c r="H1954">
        <f>VLOOKUP(B1954,vax!$B$2:$I$586,8, FALSE)</f>
        <v>146.25548245614036</v>
      </c>
    </row>
    <row r="1955" spans="1:8" hidden="1" x14ac:dyDescent="0.35">
      <c r="A1955" s="3" t="s">
        <v>963</v>
      </c>
      <c r="B1955">
        <v>36075</v>
      </c>
      <c r="C1955">
        <v>2022</v>
      </c>
      <c r="D1955">
        <v>2022</v>
      </c>
      <c r="E1955">
        <v>358</v>
      </c>
      <c r="F1955" s="3">
        <v>68317</v>
      </c>
      <c r="G1955" s="3">
        <v>524</v>
      </c>
      <c r="H1955">
        <f>VLOOKUP(B1955,vax!$B$2:$I$586,8, FALSE)</f>
        <v>146.25548245614036</v>
      </c>
    </row>
    <row r="1956" spans="1:8" x14ac:dyDescent="0.35">
      <c r="A1956" s="3" t="s">
        <v>877</v>
      </c>
      <c r="B1956">
        <v>26139</v>
      </c>
      <c r="C1956">
        <v>2018</v>
      </c>
      <c r="D1956">
        <v>2018</v>
      </c>
      <c r="E1956">
        <v>360</v>
      </c>
      <c r="F1956" s="3">
        <v>165071</v>
      </c>
      <c r="G1956" s="3">
        <v>218.1</v>
      </c>
      <c r="H1956">
        <f>VLOOKUP(B1956,vax!$B$2:$I$586,8, FALSE)</f>
        <v>150.54128611159689</v>
      </c>
    </row>
    <row r="1957" spans="1:8" hidden="1" x14ac:dyDescent="0.35">
      <c r="A1957" s="3" t="s">
        <v>877</v>
      </c>
      <c r="B1957">
        <v>26139</v>
      </c>
      <c r="C1957">
        <v>2019</v>
      </c>
      <c r="D1957">
        <v>2019</v>
      </c>
      <c r="E1957">
        <v>350</v>
      </c>
      <c r="F1957" s="3">
        <v>165335</v>
      </c>
      <c r="G1957" s="3">
        <v>211.7</v>
      </c>
      <c r="H1957">
        <f>VLOOKUP(B1957,vax!$B$2:$I$586,8, FALSE)</f>
        <v>150.54128611159689</v>
      </c>
    </row>
    <row r="1958" spans="1:8" hidden="1" x14ac:dyDescent="0.35">
      <c r="A1958" s="3" t="s">
        <v>877</v>
      </c>
      <c r="B1958">
        <v>26139</v>
      </c>
      <c r="C1958">
        <v>2020</v>
      </c>
      <c r="D1958">
        <v>2020</v>
      </c>
      <c r="E1958">
        <v>413</v>
      </c>
      <c r="F1958" s="3">
        <v>166419</v>
      </c>
      <c r="G1958" s="3">
        <v>248.2</v>
      </c>
      <c r="H1958">
        <f>VLOOKUP(B1958,vax!$B$2:$I$586,8, FALSE)</f>
        <v>150.54128611159689</v>
      </c>
    </row>
    <row r="1959" spans="1:8" hidden="1" x14ac:dyDescent="0.35">
      <c r="A1959" s="3" t="s">
        <v>877</v>
      </c>
      <c r="B1959">
        <v>26139</v>
      </c>
      <c r="C1959">
        <v>2021</v>
      </c>
      <c r="D1959">
        <v>2021</v>
      </c>
      <c r="E1959">
        <v>478</v>
      </c>
      <c r="F1959" s="3">
        <v>169153</v>
      </c>
      <c r="G1959" s="3">
        <v>282.60000000000002</v>
      </c>
      <c r="H1959">
        <f>VLOOKUP(B1959,vax!$B$2:$I$586,8, FALSE)</f>
        <v>150.54128611159689</v>
      </c>
    </row>
    <row r="1960" spans="1:8" hidden="1" x14ac:dyDescent="0.35">
      <c r="A1960" s="3" t="s">
        <v>877</v>
      </c>
      <c r="B1960">
        <v>26139</v>
      </c>
      <c r="C1960">
        <v>2022</v>
      </c>
      <c r="D1960">
        <v>2022</v>
      </c>
      <c r="E1960">
        <v>456</v>
      </c>
      <c r="F1960" s="3">
        <v>169964</v>
      </c>
      <c r="G1960" s="3">
        <v>268.3</v>
      </c>
      <c r="H1960">
        <f>VLOOKUP(B1960,vax!$B$2:$I$586,8, FALSE)</f>
        <v>150.54128611159689</v>
      </c>
    </row>
    <row r="1961" spans="1:8" x14ac:dyDescent="0.35">
      <c r="A1961" s="3" t="s">
        <v>828</v>
      </c>
      <c r="B1961">
        <v>22073</v>
      </c>
      <c r="C1961">
        <v>2018</v>
      </c>
      <c r="D1961">
        <v>2018</v>
      </c>
      <c r="E1961">
        <v>481</v>
      </c>
      <c r="F1961" s="3">
        <v>88928</v>
      </c>
      <c r="G1961" s="3">
        <v>540.9</v>
      </c>
      <c r="H1961">
        <f>VLOOKUP(B1961,vax!$B$2:$I$586,8, FALSE)</f>
        <v>111.11219660457643</v>
      </c>
    </row>
    <row r="1962" spans="1:8" hidden="1" x14ac:dyDescent="0.35">
      <c r="A1962" s="3" t="s">
        <v>828</v>
      </c>
      <c r="B1962">
        <v>22073</v>
      </c>
      <c r="C1962">
        <v>2019</v>
      </c>
      <c r="D1962">
        <v>2019</v>
      </c>
      <c r="E1962">
        <v>465</v>
      </c>
      <c r="F1962" s="3">
        <v>87799</v>
      </c>
      <c r="G1962" s="3">
        <v>529.6</v>
      </c>
      <c r="H1962">
        <f>VLOOKUP(B1962,vax!$B$2:$I$586,8, FALSE)</f>
        <v>111.11219660457643</v>
      </c>
    </row>
    <row r="1963" spans="1:8" hidden="1" x14ac:dyDescent="0.35">
      <c r="A1963" s="3" t="s">
        <v>828</v>
      </c>
      <c r="B1963">
        <v>22073</v>
      </c>
      <c r="C1963">
        <v>2020</v>
      </c>
      <c r="D1963">
        <v>2020</v>
      </c>
      <c r="E1963">
        <v>585</v>
      </c>
      <c r="F1963" s="3">
        <v>86958</v>
      </c>
      <c r="G1963" s="3">
        <v>672.7</v>
      </c>
      <c r="H1963">
        <f>VLOOKUP(B1963,vax!$B$2:$I$586,8, FALSE)</f>
        <v>111.11219660457643</v>
      </c>
    </row>
    <row r="1964" spans="1:8" hidden="1" x14ac:dyDescent="0.35">
      <c r="A1964" s="3" t="s">
        <v>828</v>
      </c>
      <c r="B1964">
        <v>22073</v>
      </c>
      <c r="C1964">
        <v>2021</v>
      </c>
      <c r="D1964">
        <v>2021</v>
      </c>
      <c r="E1964">
        <v>616</v>
      </c>
      <c r="F1964" s="3">
        <v>90385</v>
      </c>
      <c r="G1964" s="3">
        <v>681.5</v>
      </c>
      <c r="H1964">
        <f>VLOOKUP(B1964,vax!$B$2:$I$586,8, FALSE)</f>
        <v>111.11219660457643</v>
      </c>
    </row>
    <row r="1965" spans="1:8" hidden="1" x14ac:dyDescent="0.35">
      <c r="A1965" s="3" t="s">
        <v>828</v>
      </c>
      <c r="B1965">
        <v>22073</v>
      </c>
      <c r="C1965">
        <v>2022</v>
      </c>
      <c r="D1965">
        <v>2022</v>
      </c>
      <c r="E1965">
        <v>547</v>
      </c>
      <c r="F1965" s="3">
        <v>89908</v>
      </c>
      <c r="G1965" s="3">
        <v>608.4</v>
      </c>
      <c r="H1965">
        <f>VLOOKUP(B1965,vax!$B$2:$I$586,8, FALSE)</f>
        <v>111.11219660457643</v>
      </c>
    </row>
    <row r="1966" spans="1:8" x14ac:dyDescent="0.35">
      <c r="A1966" s="3" t="s">
        <v>1197</v>
      </c>
      <c r="B1966">
        <v>55087</v>
      </c>
      <c r="C1966">
        <v>2018</v>
      </c>
      <c r="D1966">
        <v>2018</v>
      </c>
      <c r="E1966">
        <v>301</v>
      </c>
      <c r="F1966" s="3">
        <v>111229</v>
      </c>
      <c r="G1966" s="3">
        <v>270.60000000000002</v>
      </c>
      <c r="H1966">
        <f>VLOOKUP(B1966,vax!$B$2:$I$586,8, FALSE)</f>
        <v>165.69930675909879</v>
      </c>
    </row>
    <row r="1967" spans="1:8" hidden="1" x14ac:dyDescent="0.35">
      <c r="A1967" s="3" t="s">
        <v>1197</v>
      </c>
      <c r="B1967">
        <v>55087</v>
      </c>
      <c r="C1967">
        <v>2019</v>
      </c>
      <c r="D1967">
        <v>2019</v>
      </c>
      <c r="E1967">
        <v>314</v>
      </c>
      <c r="F1967" s="3">
        <v>110953</v>
      </c>
      <c r="G1967" s="3">
        <v>283</v>
      </c>
      <c r="H1967">
        <f>VLOOKUP(B1967,vax!$B$2:$I$586,8, FALSE)</f>
        <v>165.69930675909879</v>
      </c>
    </row>
    <row r="1968" spans="1:8" hidden="1" x14ac:dyDescent="0.35">
      <c r="A1968" s="3" t="s">
        <v>1197</v>
      </c>
      <c r="B1968">
        <v>55087</v>
      </c>
      <c r="C1968">
        <v>2020</v>
      </c>
      <c r="D1968">
        <v>2020</v>
      </c>
      <c r="E1968">
        <v>355</v>
      </c>
      <c r="F1968" s="3">
        <v>110796</v>
      </c>
      <c r="G1968" s="3">
        <v>320.39999999999998</v>
      </c>
      <c r="H1968">
        <f>VLOOKUP(B1968,vax!$B$2:$I$586,8, FALSE)</f>
        <v>165.69930675909879</v>
      </c>
    </row>
    <row r="1969" spans="1:8" hidden="1" x14ac:dyDescent="0.35">
      <c r="A1969" s="3" t="s">
        <v>1197</v>
      </c>
      <c r="B1969">
        <v>55087</v>
      </c>
      <c r="C1969">
        <v>2021</v>
      </c>
      <c r="D1969">
        <v>2021</v>
      </c>
      <c r="E1969">
        <v>401</v>
      </c>
      <c r="F1969" s="3">
        <v>112249</v>
      </c>
      <c r="G1969" s="3">
        <v>357.2</v>
      </c>
      <c r="H1969">
        <f>VLOOKUP(B1969,vax!$B$2:$I$586,8, FALSE)</f>
        <v>165.69930675909879</v>
      </c>
    </row>
    <row r="1970" spans="1:8" hidden="1" x14ac:dyDescent="0.35">
      <c r="A1970" s="3" t="s">
        <v>1197</v>
      </c>
      <c r="B1970">
        <v>55087</v>
      </c>
      <c r="C1970">
        <v>2022</v>
      </c>
      <c r="D1970">
        <v>2022</v>
      </c>
      <c r="E1970">
        <v>356</v>
      </c>
      <c r="F1970" s="3">
        <v>112164</v>
      </c>
      <c r="G1970" s="3">
        <v>317.39999999999998</v>
      </c>
      <c r="H1970">
        <f>VLOOKUP(B1970,vax!$B$2:$I$586,8, FALSE)</f>
        <v>165.69930675909879</v>
      </c>
    </row>
    <row r="1971" spans="1:8" x14ac:dyDescent="0.35">
      <c r="A1971" s="3" t="s">
        <v>733</v>
      </c>
      <c r="B1971">
        <v>12099</v>
      </c>
      <c r="C1971">
        <v>2018</v>
      </c>
      <c r="D1971">
        <v>2018</v>
      </c>
      <c r="E1971">
        <v>2732</v>
      </c>
      <c r="F1971" s="3">
        <v>815116</v>
      </c>
      <c r="G1971" s="3">
        <v>335.2</v>
      </c>
      <c r="H1971">
        <f>VLOOKUP(B1971,vax!$B$2:$I$586,8, FALSE)</f>
        <v>164.26577028382445</v>
      </c>
    </row>
    <row r="1972" spans="1:8" hidden="1" x14ac:dyDescent="0.35">
      <c r="A1972" s="3" t="s">
        <v>733</v>
      </c>
      <c r="B1972">
        <v>12099</v>
      </c>
      <c r="C1972">
        <v>2019</v>
      </c>
      <c r="D1972">
        <v>2019</v>
      </c>
      <c r="E1972">
        <v>2767</v>
      </c>
      <c r="F1972" s="3">
        <v>816210</v>
      </c>
      <c r="G1972" s="3">
        <v>339</v>
      </c>
      <c r="H1972">
        <f>VLOOKUP(B1972,vax!$B$2:$I$586,8, FALSE)</f>
        <v>164.26577028382445</v>
      </c>
    </row>
    <row r="1973" spans="1:8" hidden="1" x14ac:dyDescent="0.35">
      <c r="A1973" s="3" t="s">
        <v>733</v>
      </c>
      <c r="B1973">
        <v>12099</v>
      </c>
      <c r="C1973">
        <v>2020</v>
      </c>
      <c r="D1973">
        <v>2020</v>
      </c>
      <c r="E1973">
        <v>3331</v>
      </c>
      <c r="F1973" s="3">
        <v>817612</v>
      </c>
      <c r="G1973" s="3">
        <v>407.4</v>
      </c>
      <c r="H1973">
        <f>VLOOKUP(B1973,vax!$B$2:$I$586,8, FALSE)</f>
        <v>164.26577028382445</v>
      </c>
    </row>
    <row r="1974" spans="1:8" hidden="1" x14ac:dyDescent="0.35">
      <c r="A1974" s="3" t="s">
        <v>733</v>
      </c>
      <c r="B1974">
        <v>12099</v>
      </c>
      <c r="C1974">
        <v>2021</v>
      </c>
      <c r="D1974">
        <v>2021</v>
      </c>
      <c r="E1974">
        <v>3654</v>
      </c>
      <c r="F1974" s="3">
        <v>814999</v>
      </c>
      <c r="G1974" s="3">
        <v>448.3</v>
      </c>
      <c r="H1974">
        <f>VLOOKUP(B1974,vax!$B$2:$I$586,8, FALSE)</f>
        <v>164.26577028382445</v>
      </c>
    </row>
    <row r="1975" spans="1:8" hidden="1" x14ac:dyDescent="0.35">
      <c r="A1975" s="3" t="s">
        <v>733</v>
      </c>
      <c r="B1975">
        <v>12099</v>
      </c>
      <c r="C1975">
        <v>2022</v>
      </c>
      <c r="D1975">
        <v>2022</v>
      </c>
      <c r="E1975">
        <v>2906</v>
      </c>
      <c r="F1975" s="3">
        <v>822057</v>
      </c>
      <c r="G1975" s="3">
        <v>353.5</v>
      </c>
      <c r="H1975">
        <f>VLOOKUP(B1975,vax!$B$2:$I$586,8, FALSE)</f>
        <v>164.26577028382445</v>
      </c>
    </row>
    <row r="1976" spans="1:8" x14ac:dyDescent="0.35">
      <c r="A1976" s="3" t="s">
        <v>1138</v>
      </c>
      <c r="B1976">
        <v>48367</v>
      </c>
      <c r="C1976">
        <v>2018</v>
      </c>
      <c r="D1976">
        <v>2018</v>
      </c>
      <c r="E1976">
        <v>276</v>
      </c>
      <c r="F1976" s="3">
        <v>79420</v>
      </c>
      <c r="G1976" s="3">
        <v>347.5</v>
      </c>
      <c r="H1976">
        <f>VLOOKUP(B1976,vax!$B$2:$I$586,8, FALSE)</f>
        <v>111.29495980754562</v>
      </c>
    </row>
    <row r="1977" spans="1:8" hidden="1" x14ac:dyDescent="0.35">
      <c r="A1977" s="3" t="s">
        <v>1138</v>
      </c>
      <c r="B1977">
        <v>48367</v>
      </c>
      <c r="C1977">
        <v>2019</v>
      </c>
      <c r="D1977">
        <v>2019</v>
      </c>
      <c r="E1977">
        <v>307</v>
      </c>
      <c r="F1977" s="3">
        <v>81888</v>
      </c>
      <c r="G1977" s="3">
        <v>374.9</v>
      </c>
      <c r="H1977">
        <f>VLOOKUP(B1977,vax!$B$2:$I$586,8, FALSE)</f>
        <v>111.29495980754562</v>
      </c>
    </row>
    <row r="1978" spans="1:8" hidden="1" x14ac:dyDescent="0.35">
      <c r="A1978" s="3" t="s">
        <v>1138</v>
      </c>
      <c r="B1978">
        <v>48367</v>
      </c>
      <c r="C1978">
        <v>2020</v>
      </c>
      <c r="D1978">
        <v>2020</v>
      </c>
      <c r="E1978">
        <v>356</v>
      </c>
      <c r="F1978" s="3">
        <v>84528</v>
      </c>
      <c r="G1978" s="3">
        <v>421.2</v>
      </c>
      <c r="H1978">
        <f>VLOOKUP(B1978,vax!$B$2:$I$586,8, FALSE)</f>
        <v>111.29495980754562</v>
      </c>
    </row>
    <row r="1979" spans="1:8" hidden="1" x14ac:dyDescent="0.35">
      <c r="A1979" s="3" t="s">
        <v>1138</v>
      </c>
      <c r="B1979">
        <v>48367</v>
      </c>
      <c r="C1979">
        <v>2021</v>
      </c>
      <c r="D1979">
        <v>2021</v>
      </c>
      <c r="E1979">
        <v>430</v>
      </c>
      <c r="F1979" s="3">
        <v>89763</v>
      </c>
      <c r="G1979" s="3">
        <v>479</v>
      </c>
      <c r="H1979">
        <f>VLOOKUP(B1979,vax!$B$2:$I$586,8, FALSE)</f>
        <v>111.29495980754562</v>
      </c>
    </row>
    <row r="1980" spans="1:8" hidden="1" x14ac:dyDescent="0.35">
      <c r="A1980" s="3" t="s">
        <v>1138</v>
      </c>
      <c r="B1980">
        <v>48367</v>
      </c>
      <c r="C1980">
        <v>2022</v>
      </c>
      <c r="D1980">
        <v>2022</v>
      </c>
      <c r="E1980">
        <v>366</v>
      </c>
      <c r="F1980" s="3">
        <v>94961</v>
      </c>
      <c r="G1980" s="3">
        <v>385.4</v>
      </c>
      <c r="H1980">
        <f>VLOOKUP(B1980,vax!$B$2:$I$586,8, FALSE)</f>
        <v>111.29495980754562</v>
      </c>
    </row>
    <row r="1981" spans="1:8" x14ac:dyDescent="0.35">
      <c r="A1981" s="3" t="s">
        <v>734</v>
      </c>
      <c r="B1981">
        <v>12101</v>
      </c>
      <c r="C1981">
        <v>2018</v>
      </c>
      <c r="D1981">
        <v>2018</v>
      </c>
      <c r="E1981">
        <v>1584</v>
      </c>
      <c r="F1981" s="3">
        <v>296846</v>
      </c>
      <c r="G1981" s="3">
        <v>533.6</v>
      </c>
      <c r="H1981">
        <f>VLOOKUP(B1981,vax!$B$2:$I$586,8, FALSE)</f>
        <v>139.64808253340118</v>
      </c>
    </row>
    <row r="1982" spans="1:8" hidden="1" x14ac:dyDescent="0.35">
      <c r="A1982" s="3" t="s">
        <v>734</v>
      </c>
      <c r="B1982">
        <v>12101</v>
      </c>
      <c r="C1982">
        <v>2019</v>
      </c>
      <c r="D1982">
        <v>2019</v>
      </c>
      <c r="E1982">
        <v>1574</v>
      </c>
      <c r="F1982" s="3">
        <v>305065</v>
      </c>
      <c r="G1982" s="3">
        <v>516</v>
      </c>
      <c r="H1982">
        <f>VLOOKUP(B1982,vax!$B$2:$I$586,8, FALSE)</f>
        <v>139.64808253340118</v>
      </c>
    </row>
    <row r="1983" spans="1:8" hidden="1" x14ac:dyDescent="0.35">
      <c r="A1983" s="3" t="s">
        <v>734</v>
      </c>
      <c r="B1983">
        <v>12101</v>
      </c>
      <c r="C1983">
        <v>2020</v>
      </c>
      <c r="D1983">
        <v>2020</v>
      </c>
      <c r="E1983">
        <v>1794</v>
      </c>
      <c r="F1983" s="3">
        <v>314250</v>
      </c>
      <c r="G1983" s="3">
        <v>570.9</v>
      </c>
      <c r="H1983">
        <f>VLOOKUP(B1983,vax!$B$2:$I$586,8, FALSE)</f>
        <v>139.64808253340118</v>
      </c>
    </row>
    <row r="1984" spans="1:8" hidden="1" x14ac:dyDescent="0.35">
      <c r="A1984" s="3" t="s">
        <v>734</v>
      </c>
      <c r="B1984">
        <v>12101</v>
      </c>
      <c r="C1984">
        <v>2021</v>
      </c>
      <c r="D1984">
        <v>2021</v>
      </c>
      <c r="E1984">
        <v>2068</v>
      </c>
      <c r="F1984" s="3">
        <v>324273</v>
      </c>
      <c r="G1984" s="3">
        <v>637.70000000000005</v>
      </c>
      <c r="H1984">
        <f>VLOOKUP(B1984,vax!$B$2:$I$586,8, FALSE)</f>
        <v>139.64808253340118</v>
      </c>
    </row>
    <row r="1985" spans="1:8" hidden="1" x14ac:dyDescent="0.35">
      <c r="A1985" s="3" t="s">
        <v>734</v>
      </c>
      <c r="B1985">
        <v>12101</v>
      </c>
      <c r="C1985">
        <v>2022</v>
      </c>
      <c r="D1985">
        <v>2022</v>
      </c>
      <c r="E1985">
        <v>1805</v>
      </c>
      <c r="F1985" s="3">
        <v>339787</v>
      </c>
      <c r="G1985" s="3">
        <v>531.20000000000005</v>
      </c>
      <c r="H1985">
        <f>VLOOKUP(B1985,vax!$B$2:$I$586,8, FALSE)</f>
        <v>139.64808253340118</v>
      </c>
    </row>
    <row r="1986" spans="1:8" x14ac:dyDescent="0.35">
      <c r="A1986" s="3" t="s">
        <v>937</v>
      </c>
      <c r="B1986">
        <v>34031</v>
      </c>
      <c r="C1986">
        <v>2018</v>
      </c>
      <c r="D1986">
        <v>2018</v>
      </c>
      <c r="E1986">
        <v>949</v>
      </c>
      <c r="F1986" s="3">
        <v>296275</v>
      </c>
      <c r="G1986" s="3">
        <v>320.3</v>
      </c>
      <c r="H1986">
        <f>VLOOKUP(B1986,vax!$B$2:$I$586,8, FALSE)</f>
        <v>186.10757148243982</v>
      </c>
    </row>
    <row r="1987" spans="1:8" hidden="1" x14ac:dyDescent="0.35">
      <c r="A1987" s="3" t="s">
        <v>937</v>
      </c>
      <c r="B1987">
        <v>34031</v>
      </c>
      <c r="C1987">
        <v>2019</v>
      </c>
      <c r="D1987">
        <v>2019</v>
      </c>
      <c r="E1987">
        <v>921</v>
      </c>
      <c r="F1987" s="3">
        <v>293651</v>
      </c>
      <c r="G1987" s="3">
        <v>313.60000000000002</v>
      </c>
      <c r="H1987">
        <f>VLOOKUP(B1987,vax!$B$2:$I$586,8, FALSE)</f>
        <v>186.10757148243982</v>
      </c>
    </row>
    <row r="1988" spans="1:8" hidden="1" x14ac:dyDescent="0.35">
      <c r="A1988" s="3" t="s">
        <v>937</v>
      </c>
      <c r="B1988">
        <v>34031</v>
      </c>
      <c r="C1988">
        <v>2020</v>
      </c>
      <c r="D1988">
        <v>2020</v>
      </c>
      <c r="E1988">
        <v>1411</v>
      </c>
      <c r="F1988" s="3">
        <v>291531</v>
      </c>
      <c r="G1988" s="3">
        <v>484</v>
      </c>
      <c r="H1988">
        <f>VLOOKUP(B1988,vax!$B$2:$I$586,8, FALSE)</f>
        <v>186.10757148243982</v>
      </c>
    </row>
    <row r="1989" spans="1:8" hidden="1" x14ac:dyDescent="0.35">
      <c r="A1989" s="3" t="s">
        <v>937</v>
      </c>
      <c r="B1989">
        <v>34031</v>
      </c>
      <c r="C1989">
        <v>2021</v>
      </c>
      <c r="D1989">
        <v>2021</v>
      </c>
      <c r="E1989">
        <v>1125</v>
      </c>
      <c r="F1989" s="3">
        <v>301962</v>
      </c>
      <c r="G1989" s="3">
        <v>372.6</v>
      </c>
      <c r="H1989">
        <f>VLOOKUP(B1989,vax!$B$2:$I$586,8, FALSE)</f>
        <v>186.10757148243982</v>
      </c>
    </row>
    <row r="1990" spans="1:8" hidden="1" x14ac:dyDescent="0.35">
      <c r="A1990" s="3" t="s">
        <v>937</v>
      </c>
      <c r="B1990">
        <v>34031</v>
      </c>
      <c r="C1990">
        <v>2022</v>
      </c>
      <c r="D1990">
        <v>2022</v>
      </c>
      <c r="E1990">
        <v>973</v>
      </c>
      <c r="F1990" s="3">
        <v>298217</v>
      </c>
      <c r="G1990" s="3">
        <v>326.3</v>
      </c>
      <c r="H1990">
        <f>VLOOKUP(B1990,vax!$B$2:$I$586,8, FALSE)</f>
        <v>186.10757148243982</v>
      </c>
    </row>
    <row r="1991" spans="1:8" x14ac:dyDescent="0.35">
      <c r="A1991" s="3" t="s">
        <v>758</v>
      </c>
      <c r="B1991">
        <v>13223</v>
      </c>
      <c r="C1991">
        <v>2018</v>
      </c>
      <c r="D1991">
        <v>2018</v>
      </c>
      <c r="E1991">
        <v>300</v>
      </c>
      <c r="F1991" s="3">
        <v>99718</v>
      </c>
      <c r="G1991" s="3">
        <v>300.8</v>
      </c>
      <c r="H1991">
        <f>VLOOKUP(B1991,vax!$B$2:$I$586,8, FALSE)</f>
        <v>56.28722296733288</v>
      </c>
    </row>
    <row r="1992" spans="1:8" hidden="1" x14ac:dyDescent="0.35">
      <c r="A1992" s="3" t="s">
        <v>758</v>
      </c>
      <c r="B1992">
        <v>13223</v>
      </c>
      <c r="C1992">
        <v>2019</v>
      </c>
      <c r="D1992">
        <v>2019</v>
      </c>
      <c r="E1992">
        <v>289</v>
      </c>
      <c r="F1992" s="3">
        <v>102402</v>
      </c>
      <c r="G1992" s="3">
        <v>282.2</v>
      </c>
      <c r="H1992">
        <f>VLOOKUP(B1992,vax!$B$2:$I$586,8, FALSE)</f>
        <v>56.28722296733288</v>
      </c>
    </row>
    <row r="1993" spans="1:8" hidden="1" x14ac:dyDescent="0.35">
      <c r="A1993" s="3" t="s">
        <v>758</v>
      </c>
      <c r="B1993">
        <v>13223</v>
      </c>
      <c r="C1993">
        <v>2020</v>
      </c>
      <c r="D1993">
        <v>2020</v>
      </c>
      <c r="E1993">
        <v>371</v>
      </c>
      <c r="F1993" s="3">
        <v>105049</v>
      </c>
      <c r="G1993" s="3">
        <v>353.2</v>
      </c>
      <c r="H1993">
        <f>VLOOKUP(B1993,vax!$B$2:$I$586,8, FALSE)</f>
        <v>56.28722296733288</v>
      </c>
    </row>
    <row r="1994" spans="1:8" hidden="1" x14ac:dyDescent="0.35">
      <c r="A1994" s="3" t="s">
        <v>758</v>
      </c>
      <c r="B1994">
        <v>13223</v>
      </c>
      <c r="C1994">
        <v>2021</v>
      </c>
      <c r="D1994">
        <v>2021</v>
      </c>
      <c r="E1994">
        <v>440</v>
      </c>
      <c r="F1994" s="3">
        <v>105472</v>
      </c>
      <c r="G1994" s="3">
        <v>417.2</v>
      </c>
      <c r="H1994">
        <f>VLOOKUP(B1994,vax!$B$2:$I$586,8, FALSE)</f>
        <v>56.28722296733288</v>
      </c>
    </row>
    <row r="1995" spans="1:8" hidden="1" x14ac:dyDescent="0.35">
      <c r="A1995" s="3" t="s">
        <v>758</v>
      </c>
      <c r="B1995">
        <v>13223</v>
      </c>
      <c r="C1995">
        <v>2022</v>
      </c>
      <c r="D1995">
        <v>2022</v>
      </c>
      <c r="E1995">
        <v>395</v>
      </c>
      <c r="F1995" s="3">
        <v>108160</v>
      </c>
      <c r="G1995" s="3">
        <v>365.2</v>
      </c>
      <c r="H1995">
        <f>VLOOKUP(B1995,vax!$B$2:$I$586,8, FALSE)</f>
        <v>56.28722296733288</v>
      </c>
    </row>
    <row r="1996" spans="1:8" x14ac:dyDescent="0.35">
      <c r="A1996" s="3" t="s">
        <v>1096</v>
      </c>
      <c r="B1996">
        <v>46103</v>
      </c>
      <c r="C1996">
        <v>2018</v>
      </c>
      <c r="D1996">
        <v>2018</v>
      </c>
      <c r="E1996">
        <v>252</v>
      </c>
      <c r="F1996" s="3">
        <v>63495</v>
      </c>
      <c r="G1996" s="3">
        <v>396.9</v>
      </c>
      <c r="H1996">
        <f>VLOOKUP(B1996,vax!$B$2:$I$586,8, FALSE)</f>
        <v>146.60751487537658</v>
      </c>
    </row>
    <row r="1997" spans="1:8" hidden="1" x14ac:dyDescent="0.35">
      <c r="A1997" s="3" t="s">
        <v>1096</v>
      </c>
      <c r="B1997">
        <v>46103</v>
      </c>
      <c r="C1997">
        <v>2019</v>
      </c>
      <c r="D1997">
        <v>2019</v>
      </c>
      <c r="E1997">
        <v>277</v>
      </c>
      <c r="F1997" s="3">
        <v>64197</v>
      </c>
      <c r="G1997" s="3">
        <v>431.5</v>
      </c>
      <c r="H1997">
        <f>VLOOKUP(B1997,vax!$B$2:$I$586,8, FALSE)</f>
        <v>146.60751487537658</v>
      </c>
    </row>
    <row r="1998" spans="1:8" hidden="1" x14ac:dyDescent="0.35">
      <c r="A1998" s="3" t="s">
        <v>1096</v>
      </c>
      <c r="B1998">
        <v>46103</v>
      </c>
      <c r="C1998">
        <v>2020</v>
      </c>
      <c r="D1998">
        <v>2020</v>
      </c>
      <c r="E1998">
        <v>300</v>
      </c>
      <c r="F1998" s="3">
        <v>64758</v>
      </c>
      <c r="G1998" s="3">
        <v>463.3</v>
      </c>
      <c r="H1998">
        <f>VLOOKUP(B1998,vax!$B$2:$I$586,8, FALSE)</f>
        <v>146.60751487537658</v>
      </c>
    </row>
    <row r="1999" spans="1:8" hidden="1" x14ac:dyDescent="0.35">
      <c r="A1999" s="3" t="s">
        <v>1096</v>
      </c>
      <c r="B1999">
        <v>46103</v>
      </c>
      <c r="C1999">
        <v>2021</v>
      </c>
      <c r="D1999">
        <v>2021</v>
      </c>
      <c r="E1999">
        <v>353</v>
      </c>
      <c r="F1999" s="3">
        <v>62293</v>
      </c>
      <c r="G1999" s="3">
        <v>566.70000000000005</v>
      </c>
      <c r="H1999">
        <f>VLOOKUP(B1999,vax!$B$2:$I$586,8, FALSE)</f>
        <v>146.60751487537658</v>
      </c>
    </row>
    <row r="2000" spans="1:8" hidden="1" x14ac:dyDescent="0.35">
      <c r="A2000" s="3" t="s">
        <v>1096</v>
      </c>
      <c r="B2000">
        <v>46103</v>
      </c>
      <c r="C2000">
        <v>2022</v>
      </c>
      <c r="D2000">
        <v>2022</v>
      </c>
      <c r="E2000">
        <v>315</v>
      </c>
      <c r="F2000" s="3">
        <v>63747</v>
      </c>
      <c r="G2000" s="3">
        <v>494.1</v>
      </c>
      <c r="H2000">
        <f>VLOOKUP(B2000,vax!$B$2:$I$586,8, FALSE)</f>
        <v>146.60751487537658</v>
      </c>
    </row>
    <row r="2001" spans="1:8" x14ac:dyDescent="0.35">
      <c r="A2001" s="3" t="s">
        <v>836</v>
      </c>
      <c r="B2001">
        <v>23019</v>
      </c>
      <c r="C2001">
        <v>2018</v>
      </c>
      <c r="D2001">
        <v>2018</v>
      </c>
      <c r="E2001">
        <v>390</v>
      </c>
      <c r="F2001" s="3">
        <v>90417</v>
      </c>
      <c r="G2001" s="3">
        <v>431.3</v>
      </c>
      <c r="H2001">
        <f>VLOOKUP(B2001,vax!$B$2:$I$586,8, FALSE)</f>
        <v>177.73397881617333</v>
      </c>
    </row>
    <row r="2002" spans="1:8" hidden="1" x14ac:dyDescent="0.35">
      <c r="A2002" s="3" t="s">
        <v>836</v>
      </c>
      <c r="B2002">
        <v>23019</v>
      </c>
      <c r="C2002">
        <v>2019</v>
      </c>
      <c r="D2002">
        <v>2019</v>
      </c>
      <c r="E2002">
        <v>373</v>
      </c>
      <c r="F2002" s="3">
        <v>90280</v>
      </c>
      <c r="G2002" s="3">
        <v>413.2</v>
      </c>
      <c r="H2002">
        <f>VLOOKUP(B2002,vax!$B$2:$I$586,8, FALSE)</f>
        <v>177.73397881617333</v>
      </c>
    </row>
    <row r="2003" spans="1:8" hidden="1" x14ac:dyDescent="0.35">
      <c r="A2003" s="3" t="s">
        <v>836</v>
      </c>
      <c r="B2003">
        <v>23019</v>
      </c>
      <c r="C2003">
        <v>2020</v>
      </c>
      <c r="D2003">
        <v>2020</v>
      </c>
      <c r="E2003">
        <v>462</v>
      </c>
      <c r="F2003" s="3">
        <v>89833</v>
      </c>
      <c r="G2003" s="3">
        <v>514.29999999999995</v>
      </c>
      <c r="H2003">
        <f>VLOOKUP(B2003,vax!$B$2:$I$586,8, FALSE)</f>
        <v>177.73397881617333</v>
      </c>
    </row>
    <row r="2004" spans="1:8" hidden="1" x14ac:dyDescent="0.35">
      <c r="A2004" s="3" t="s">
        <v>836</v>
      </c>
      <c r="B2004">
        <v>23019</v>
      </c>
      <c r="C2004">
        <v>2021</v>
      </c>
      <c r="D2004">
        <v>2021</v>
      </c>
      <c r="E2004">
        <v>541</v>
      </c>
      <c r="F2004" s="3">
        <v>90701</v>
      </c>
      <c r="G2004" s="3">
        <v>596.5</v>
      </c>
      <c r="H2004">
        <f>VLOOKUP(B2004,vax!$B$2:$I$586,8, FALSE)</f>
        <v>177.73397881617333</v>
      </c>
    </row>
    <row r="2005" spans="1:8" hidden="1" x14ac:dyDescent="0.35">
      <c r="A2005" s="3" t="s">
        <v>836</v>
      </c>
      <c r="B2005">
        <v>23019</v>
      </c>
      <c r="C2005">
        <v>2022</v>
      </c>
      <c r="D2005">
        <v>2022</v>
      </c>
      <c r="E2005">
        <v>501</v>
      </c>
      <c r="F2005" s="3">
        <v>91229</v>
      </c>
      <c r="G2005" s="3">
        <v>549.20000000000005</v>
      </c>
      <c r="H2005">
        <f>VLOOKUP(B2005,vax!$B$2:$I$586,8, FALSE)</f>
        <v>177.73397881617333</v>
      </c>
    </row>
    <row r="2006" spans="1:8" x14ac:dyDescent="0.35">
      <c r="A2006" s="3" t="s">
        <v>777</v>
      </c>
      <c r="B2006">
        <v>17143</v>
      </c>
      <c r="C2006">
        <v>2018</v>
      </c>
      <c r="D2006">
        <v>2018</v>
      </c>
      <c r="E2006">
        <v>481</v>
      </c>
      <c r="F2006" s="3">
        <v>102384</v>
      </c>
      <c r="G2006" s="3">
        <v>469.8</v>
      </c>
      <c r="H2006">
        <f>VLOOKUP(B2006,vax!$B$2:$I$586,8, FALSE)</f>
        <v>157.49565448656452</v>
      </c>
    </row>
    <row r="2007" spans="1:8" hidden="1" x14ac:dyDescent="0.35">
      <c r="A2007" s="3" t="s">
        <v>777</v>
      </c>
      <c r="B2007">
        <v>17143</v>
      </c>
      <c r="C2007">
        <v>2019</v>
      </c>
      <c r="D2007">
        <v>2019</v>
      </c>
      <c r="E2007">
        <v>455</v>
      </c>
      <c r="F2007" s="3">
        <v>100543</v>
      </c>
      <c r="G2007" s="3">
        <v>452.5</v>
      </c>
      <c r="H2007">
        <f>VLOOKUP(B2007,vax!$B$2:$I$586,8, FALSE)</f>
        <v>157.49565448656452</v>
      </c>
    </row>
    <row r="2008" spans="1:8" hidden="1" x14ac:dyDescent="0.35">
      <c r="A2008" s="3" t="s">
        <v>777</v>
      </c>
      <c r="B2008">
        <v>17143</v>
      </c>
      <c r="C2008">
        <v>2020</v>
      </c>
      <c r="D2008">
        <v>2020</v>
      </c>
      <c r="E2008">
        <v>502</v>
      </c>
      <c r="F2008" s="3">
        <v>98847</v>
      </c>
      <c r="G2008" s="3">
        <v>507.9</v>
      </c>
      <c r="H2008">
        <f>VLOOKUP(B2008,vax!$B$2:$I$586,8, FALSE)</f>
        <v>157.49565448656452</v>
      </c>
    </row>
    <row r="2009" spans="1:8" hidden="1" x14ac:dyDescent="0.35">
      <c r="A2009" s="3" t="s">
        <v>777</v>
      </c>
      <c r="B2009">
        <v>17143</v>
      </c>
      <c r="C2009">
        <v>2021</v>
      </c>
      <c r="D2009">
        <v>2021</v>
      </c>
      <c r="E2009">
        <v>538</v>
      </c>
      <c r="F2009" s="3">
        <v>99549</v>
      </c>
      <c r="G2009" s="3">
        <v>540.4</v>
      </c>
      <c r="H2009">
        <f>VLOOKUP(B2009,vax!$B$2:$I$586,8, FALSE)</f>
        <v>157.49565448656452</v>
      </c>
    </row>
    <row r="2010" spans="1:8" hidden="1" x14ac:dyDescent="0.35">
      <c r="A2010" s="3" t="s">
        <v>777</v>
      </c>
      <c r="B2010">
        <v>17143</v>
      </c>
      <c r="C2010">
        <v>2022</v>
      </c>
      <c r="D2010">
        <v>2022</v>
      </c>
      <c r="E2010">
        <v>543</v>
      </c>
      <c r="F2010" s="3">
        <v>98443</v>
      </c>
      <c r="G2010" s="3">
        <v>551.6</v>
      </c>
      <c r="H2010">
        <f>VLOOKUP(B2010,vax!$B$2:$I$586,8, FALSE)</f>
        <v>157.49565448656452</v>
      </c>
    </row>
    <row r="2011" spans="1:8" x14ac:dyDescent="0.35">
      <c r="A2011" s="3" t="s">
        <v>1072</v>
      </c>
      <c r="B2011">
        <v>42101</v>
      </c>
      <c r="C2011">
        <v>2018</v>
      </c>
      <c r="D2011">
        <v>2018</v>
      </c>
      <c r="E2011">
        <v>4683</v>
      </c>
      <c r="F2011" s="3">
        <v>979124</v>
      </c>
      <c r="G2011" s="3">
        <v>478.3</v>
      </c>
      <c r="H2011">
        <f>VLOOKUP(B2011,vax!$B$2:$I$586,8, FALSE)</f>
        <v>182.82435415384253</v>
      </c>
    </row>
    <row r="2012" spans="1:8" hidden="1" x14ac:dyDescent="0.35">
      <c r="A2012" s="3" t="s">
        <v>1072</v>
      </c>
      <c r="B2012">
        <v>42101</v>
      </c>
      <c r="C2012">
        <v>2019</v>
      </c>
      <c r="D2012">
        <v>2019</v>
      </c>
      <c r="E2012">
        <v>4758</v>
      </c>
      <c r="F2012" s="3">
        <v>976286</v>
      </c>
      <c r="G2012" s="3">
        <v>487.4</v>
      </c>
      <c r="H2012">
        <f>VLOOKUP(B2012,vax!$B$2:$I$586,8, FALSE)</f>
        <v>182.82435415384253</v>
      </c>
    </row>
    <row r="2013" spans="1:8" hidden="1" x14ac:dyDescent="0.35">
      <c r="A2013" s="3" t="s">
        <v>1072</v>
      </c>
      <c r="B2013">
        <v>42101</v>
      </c>
      <c r="C2013">
        <v>2020</v>
      </c>
      <c r="D2013">
        <v>2020</v>
      </c>
      <c r="E2013">
        <v>5811</v>
      </c>
      <c r="F2013" s="3">
        <v>970813</v>
      </c>
      <c r="G2013" s="3">
        <v>598.6</v>
      </c>
      <c r="H2013">
        <f>VLOOKUP(B2013,vax!$B$2:$I$586,8, FALSE)</f>
        <v>182.82435415384253</v>
      </c>
    </row>
    <row r="2014" spans="1:8" hidden="1" x14ac:dyDescent="0.35">
      <c r="A2014" s="3" t="s">
        <v>1072</v>
      </c>
      <c r="B2014">
        <v>42101</v>
      </c>
      <c r="C2014">
        <v>2021</v>
      </c>
      <c r="D2014">
        <v>2021</v>
      </c>
      <c r="E2014">
        <v>5645</v>
      </c>
      <c r="F2014" s="3">
        <v>966110</v>
      </c>
      <c r="G2014" s="3">
        <v>584.29999999999995</v>
      </c>
      <c r="H2014">
        <f>VLOOKUP(B2014,vax!$B$2:$I$586,8, FALSE)</f>
        <v>182.82435415384253</v>
      </c>
    </row>
    <row r="2015" spans="1:8" hidden="1" x14ac:dyDescent="0.35">
      <c r="A2015" s="3" t="s">
        <v>1072</v>
      </c>
      <c r="B2015">
        <v>42101</v>
      </c>
      <c r="C2015">
        <v>2022</v>
      </c>
      <c r="D2015">
        <v>2022</v>
      </c>
      <c r="E2015">
        <v>5304</v>
      </c>
      <c r="F2015" s="3">
        <v>956302</v>
      </c>
      <c r="G2015" s="3">
        <v>554.6</v>
      </c>
      <c r="H2015">
        <f>VLOOKUP(B2015,vax!$B$2:$I$586,8, FALSE)</f>
        <v>182.82435415384253</v>
      </c>
    </row>
    <row r="2016" spans="1:8" x14ac:dyDescent="0.35">
      <c r="A2016" s="3" t="s">
        <v>1090</v>
      </c>
      <c r="B2016">
        <v>45077</v>
      </c>
      <c r="C2016">
        <v>2018</v>
      </c>
      <c r="D2016">
        <v>2018</v>
      </c>
      <c r="E2016">
        <v>313</v>
      </c>
      <c r="F2016" s="3">
        <v>73789</v>
      </c>
      <c r="G2016" s="3">
        <v>424.2</v>
      </c>
      <c r="H2016">
        <f>VLOOKUP(B2016,vax!$B$2:$I$586,8, FALSE)</f>
        <v>104.2941793264893</v>
      </c>
    </row>
    <row r="2017" spans="1:8" hidden="1" x14ac:dyDescent="0.35">
      <c r="A2017" s="3" t="s">
        <v>1090</v>
      </c>
      <c r="B2017">
        <v>45077</v>
      </c>
      <c r="C2017">
        <v>2019</v>
      </c>
      <c r="D2017">
        <v>2019</v>
      </c>
      <c r="E2017">
        <v>309</v>
      </c>
      <c r="F2017" s="3">
        <v>74547</v>
      </c>
      <c r="G2017" s="3">
        <v>414.5</v>
      </c>
      <c r="H2017">
        <f>VLOOKUP(B2017,vax!$B$2:$I$586,8, FALSE)</f>
        <v>104.2941793264893</v>
      </c>
    </row>
    <row r="2018" spans="1:8" hidden="1" x14ac:dyDescent="0.35">
      <c r="A2018" s="3" t="s">
        <v>1090</v>
      </c>
      <c r="B2018">
        <v>45077</v>
      </c>
      <c r="C2018">
        <v>2020</v>
      </c>
      <c r="D2018">
        <v>2020</v>
      </c>
      <c r="E2018">
        <v>376</v>
      </c>
      <c r="F2018" s="3">
        <v>74778</v>
      </c>
      <c r="G2018" s="3">
        <v>502.8</v>
      </c>
      <c r="H2018">
        <f>VLOOKUP(B2018,vax!$B$2:$I$586,8, FALSE)</f>
        <v>104.2941793264893</v>
      </c>
    </row>
    <row r="2019" spans="1:8" hidden="1" x14ac:dyDescent="0.35">
      <c r="A2019" s="3" t="s">
        <v>1090</v>
      </c>
      <c r="B2019">
        <v>45077</v>
      </c>
      <c r="C2019">
        <v>2021</v>
      </c>
      <c r="D2019">
        <v>2021</v>
      </c>
      <c r="E2019">
        <v>494</v>
      </c>
      <c r="F2019" s="3">
        <v>77039</v>
      </c>
      <c r="G2019" s="3">
        <v>641.20000000000005</v>
      </c>
      <c r="H2019">
        <f>VLOOKUP(B2019,vax!$B$2:$I$586,8, FALSE)</f>
        <v>104.2941793264893</v>
      </c>
    </row>
    <row r="2020" spans="1:8" hidden="1" x14ac:dyDescent="0.35">
      <c r="A2020" s="3" t="s">
        <v>1090</v>
      </c>
      <c r="B2020">
        <v>45077</v>
      </c>
      <c r="C2020">
        <v>2022</v>
      </c>
      <c r="D2020">
        <v>2022</v>
      </c>
      <c r="E2020">
        <v>381</v>
      </c>
      <c r="F2020" s="3">
        <v>77848</v>
      </c>
      <c r="G2020" s="3">
        <v>489.4</v>
      </c>
      <c r="H2020">
        <f>VLOOKUP(B2020,vax!$B$2:$I$586,8, FALSE)</f>
        <v>104.2941793264893</v>
      </c>
    </row>
    <row r="2021" spans="1:8" x14ac:dyDescent="0.35">
      <c r="A2021" s="3" t="s">
        <v>1179</v>
      </c>
      <c r="B2021">
        <v>53053</v>
      </c>
      <c r="C2021">
        <v>2018</v>
      </c>
      <c r="D2021">
        <v>2018</v>
      </c>
      <c r="E2021">
        <v>1829</v>
      </c>
      <c r="F2021" s="3">
        <v>538666</v>
      </c>
      <c r="G2021" s="3">
        <v>339.5</v>
      </c>
      <c r="H2021">
        <f>VLOOKUP(B2021,vax!$B$2:$I$586,8, FALSE)</f>
        <v>163.53575838295481</v>
      </c>
    </row>
    <row r="2022" spans="1:8" hidden="1" x14ac:dyDescent="0.35">
      <c r="A2022" s="3" t="s">
        <v>1179</v>
      </c>
      <c r="B2022">
        <v>53053</v>
      </c>
      <c r="C2022">
        <v>2019</v>
      </c>
      <c r="D2022">
        <v>2019</v>
      </c>
      <c r="E2022">
        <v>1817</v>
      </c>
      <c r="F2022" s="3">
        <v>545421</v>
      </c>
      <c r="G2022" s="3">
        <v>333.1</v>
      </c>
      <c r="H2022">
        <f>VLOOKUP(B2022,vax!$B$2:$I$586,8, FALSE)</f>
        <v>163.53575838295481</v>
      </c>
    </row>
    <row r="2023" spans="1:8" hidden="1" x14ac:dyDescent="0.35">
      <c r="A2023" s="3" t="s">
        <v>1179</v>
      </c>
      <c r="B2023">
        <v>53053</v>
      </c>
      <c r="C2023">
        <v>2020</v>
      </c>
      <c r="D2023">
        <v>2020</v>
      </c>
      <c r="E2023">
        <v>1981</v>
      </c>
      <c r="F2023" s="3">
        <v>550481</v>
      </c>
      <c r="G2023" s="3">
        <v>359.9</v>
      </c>
      <c r="H2023">
        <f>VLOOKUP(B2023,vax!$B$2:$I$586,8, FALSE)</f>
        <v>163.53575838295481</v>
      </c>
    </row>
    <row r="2024" spans="1:8" hidden="1" x14ac:dyDescent="0.35">
      <c r="A2024" s="3" t="s">
        <v>1179</v>
      </c>
      <c r="B2024">
        <v>53053</v>
      </c>
      <c r="C2024">
        <v>2021</v>
      </c>
      <c r="D2024">
        <v>2021</v>
      </c>
      <c r="E2024">
        <v>2323</v>
      </c>
      <c r="F2024" s="3">
        <v>557233</v>
      </c>
      <c r="G2024" s="3">
        <v>416.9</v>
      </c>
      <c r="H2024">
        <f>VLOOKUP(B2024,vax!$B$2:$I$586,8, FALSE)</f>
        <v>163.53575838295481</v>
      </c>
    </row>
    <row r="2025" spans="1:8" hidden="1" x14ac:dyDescent="0.35">
      <c r="A2025" s="3" t="s">
        <v>1179</v>
      </c>
      <c r="B2025">
        <v>53053</v>
      </c>
      <c r="C2025">
        <v>2022</v>
      </c>
      <c r="D2025">
        <v>2022</v>
      </c>
      <c r="E2025">
        <v>2298</v>
      </c>
      <c r="F2025" s="3">
        <v>557510</v>
      </c>
      <c r="G2025" s="3">
        <v>412.2</v>
      </c>
      <c r="H2025">
        <f>VLOOKUP(B2025,vax!$B$2:$I$586,8, FALSE)</f>
        <v>163.53575838295481</v>
      </c>
    </row>
    <row r="2026" spans="1:8" x14ac:dyDescent="0.35">
      <c r="A2026" s="3" t="s">
        <v>639</v>
      </c>
      <c r="B2026">
        <v>4019</v>
      </c>
      <c r="C2026">
        <v>2018</v>
      </c>
      <c r="D2026">
        <v>2018</v>
      </c>
      <c r="E2026">
        <v>2297</v>
      </c>
      <c r="F2026" s="3">
        <v>585041</v>
      </c>
      <c r="G2026" s="3">
        <v>392.6</v>
      </c>
      <c r="H2026">
        <f>VLOOKUP(B2026,vax!$B$2:$I$586,8, FALSE)</f>
        <v>166.36681530081464</v>
      </c>
    </row>
    <row r="2027" spans="1:8" hidden="1" x14ac:dyDescent="0.35">
      <c r="A2027" s="3" t="s">
        <v>639</v>
      </c>
      <c r="B2027">
        <v>4019</v>
      </c>
      <c r="C2027">
        <v>2019</v>
      </c>
      <c r="D2027">
        <v>2019</v>
      </c>
      <c r="E2027">
        <v>2355</v>
      </c>
      <c r="F2027" s="3">
        <v>587420</v>
      </c>
      <c r="G2027" s="3">
        <v>400.9</v>
      </c>
      <c r="H2027">
        <f>VLOOKUP(B2027,vax!$B$2:$I$586,8, FALSE)</f>
        <v>166.36681530081464</v>
      </c>
    </row>
    <row r="2028" spans="1:8" hidden="1" x14ac:dyDescent="0.35">
      <c r="A2028" s="3" t="s">
        <v>639</v>
      </c>
      <c r="B2028">
        <v>4019</v>
      </c>
      <c r="C2028">
        <v>2020</v>
      </c>
      <c r="D2028">
        <v>2020</v>
      </c>
      <c r="E2028">
        <v>2906</v>
      </c>
      <c r="F2028" s="3">
        <v>593347</v>
      </c>
      <c r="G2028" s="3">
        <v>489.8</v>
      </c>
      <c r="H2028">
        <f>VLOOKUP(B2028,vax!$B$2:$I$586,8, FALSE)</f>
        <v>166.36681530081464</v>
      </c>
    </row>
    <row r="2029" spans="1:8" hidden="1" x14ac:dyDescent="0.35">
      <c r="A2029" s="3" t="s">
        <v>639</v>
      </c>
      <c r="B2029">
        <v>4019</v>
      </c>
      <c r="C2029">
        <v>2021</v>
      </c>
      <c r="D2029">
        <v>2021</v>
      </c>
      <c r="E2029">
        <v>3220</v>
      </c>
      <c r="F2029" s="3">
        <v>589947</v>
      </c>
      <c r="G2029" s="3">
        <v>545.79999999999995</v>
      </c>
      <c r="H2029">
        <f>VLOOKUP(B2029,vax!$B$2:$I$586,8, FALSE)</f>
        <v>166.36681530081464</v>
      </c>
    </row>
    <row r="2030" spans="1:8" hidden="1" x14ac:dyDescent="0.35">
      <c r="A2030" s="3" t="s">
        <v>639</v>
      </c>
      <c r="B2030">
        <v>4019</v>
      </c>
      <c r="C2030">
        <v>2022</v>
      </c>
      <c r="D2030">
        <v>2022</v>
      </c>
      <c r="E2030">
        <v>2778</v>
      </c>
      <c r="F2030" s="3">
        <v>592787</v>
      </c>
      <c r="G2030" s="3">
        <v>468.6</v>
      </c>
      <c r="H2030">
        <f>VLOOKUP(B2030,vax!$B$2:$I$586,8, FALSE)</f>
        <v>166.36681530081464</v>
      </c>
    </row>
    <row r="2031" spans="1:8" x14ac:dyDescent="0.35">
      <c r="A2031" s="3" t="s">
        <v>640</v>
      </c>
      <c r="B2031">
        <v>4021</v>
      </c>
      <c r="C2031">
        <v>2018</v>
      </c>
      <c r="D2031">
        <v>2018</v>
      </c>
      <c r="E2031">
        <v>809</v>
      </c>
      <c r="F2031" s="3">
        <v>245093</v>
      </c>
      <c r="G2031" s="3">
        <v>330.1</v>
      </c>
      <c r="H2031">
        <f>VLOOKUP(B2031,vax!$B$2:$I$586,8, FALSE)</f>
        <v>127.70077958303487</v>
      </c>
    </row>
    <row r="2032" spans="1:8" hidden="1" x14ac:dyDescent="0.35">
      <c r="A2032" s="3" t="s">
        <v>640</v>
      </c>
      <c r="B2032">
        <v>4021</v>
      </c>
      <c r="C2032">
        <v>2019</v>
      </c>
      <c r="D2032">
        <v>2019</v>
      </c>
      <c r="E2032">
        <v>906</v>
      </c>
      <c r="F2032" s="3">
        <v>253417</v>
      </c>
      <c r="G2032" s="3">
        <v>357.5</v>
      </c>
      <c r="H2032">
        <f>VLOOKUP(B2032,vax!$B$2:$I$586,8, FALSE)</f>
        <v>127.70077958303487</v>
      </c>
    </row>
    <row r="2033" spans="1:8" hidden="1" x14ac:dyDescent="0.35">
      <c r="A2033" s="3" t="s">
        <v>640</v>
      </c>
      <c r="B2033">
        <v>4021</v>
      </c>
      <c r="C2033">
        <v>2020</v>
      </c>
      <c r="D2033">
        <v>2020</v>
      </c>
      <c r="E2033">
        <v>1131</v>
      </c>
      <c r="F2033" s="3">
        <v>261333</v>
      </c>
      <c r="G2033" s="3">
        <v>432.8</v>
      </c>
      <c r="H2033">
        <f>VLOOKUP(B2033,vax!$B$2:$I$586,8, FALSE)</f>
        <v>127.70077958303487</v>
      </c>
    </row>
    <row r="2034" spans="1:8" hidden="1" x14ac:dyDescent="0.35">
      <c r="A2034" s="3" t="s">
        <v>640</v>
      </c>
      <c r="B2034">
        <v>4021</v>
      </c>
      <c r="C2034">
        <v>2021</v>
      </c>
      <c r="D2034">
        <v>2021</v>
      </c>
      <c r="E2034">
        <v>1394</v>
      </c>
      <c r="F2034" s="3">
        <v>246230</v>
      </c>
      <c r="G2034" s="3">
        <v>566.1</v>
      </c>
      <c r="H2034">
        <f>VLOOKUP(B2034,vax!$B$2:$I$586,8, FALSE)</f>
        <v>127.70077958303487</v>
      </c>
    </row>
    <row r="2035" spans="1:8" hidden="1" x14ac:dyDescent="0.35">
      <c r="A2035" s="3" t="s">
        <v>640</v>
      </c>
      <c r="B2035">
        <v>4021</v>
      </c>
      <c r="C2035">
        <v>2022</v>
      </c>
      <c r="D2035">
        <v>2022</v>
      </c>
      <c r="E2035">
        <v>1137</v>
      </c>
      <c r="F2035" s="3">
        <v>255478</v>
      </c>
      <c r="G2035" s="3">
        <v>445</v>
      </c>
      <c r="H2035">
        <f>VLOOKUP(B2035,vax!$B$2:$I$586,8, FALSE)</f>
        <v>127.70077958303487</v>
      </c>
    </row>
    <row r="2036" spans="1:8" x14ac:dyDescent="0.35">
      <c r="A2036" s="3" t="s">
        <v>735</v>
      </c>
      <c r="B2036">
        <v>12103</v>
      </c>
      <c r="C2036">
        <v>2018</v>
      </c>
      <c r="D2036">
        <v>2018</v>
      </c>
      <c r="E2036">
        <v>2773</v>
      </c>
      <c r="F2036" s="3">
        <v>559178</v>
      </c>
      <c r="G2036" s="3">
        <v>495.9</v>
      </c>
      <c r="H2036">
        <f>VLOOKUP(B2036,vax!$B$2:$I$586,8, FALSE)</f>
        <v>157.60333798689896</v>
      </c>
    </row>
    <row r="2037" spans="1:8" hidden="1" x14ac:dyDescent="0.35">
      <c r="A2037" s="3" t="s">
        <v>735</v>
      </c>
      <c r="B2037">
        <v>12103</v>
      </c>
      <c r="C2037">
        <v>2019</v>
      </c>
      <c r="D2037">
        <v>2019</v>
      </c>
      <c r="E2037">
        <v>2720</v>
      </c>
      <c r="F2037" s="3">
        <v>555703</v>
      </c>
      <c r="G2037" s="3">
        <v>489.5</v>
      </c>
      <c r="H2037">
        <f>VLOOKUP(B2037,vax!$B$2:$I$586,8, FALSE)</f>
        <v>157.60333798689896</v>
      </c>
    </row>
    <row r="2038" spans="1:8" hidden="1" x14ac:dyDescent="0.35">
      <c r="A2038" s="3" t="s">
        <v>735</v>
      </c>
      <c r="B2038">
        <v>12103</v>
      </c>
      <c r="C2038">
        <v>2020</v>
      </c>
      <c r="D2038">
        <v>2020</v>
      </c>
      <c r="E2038">
        <v>2986</v>
      </c>
      <c r="F2038" s="3">
        <v>554163</v>
      </c>
      <c r="G2038" s="3">
        <v>538.79999999999995</v>
      </c>
      <c r="H2038">
        <f>VLOOKUP(B2038,vax!$B$2:$I$586,8, FALSE)</f>
        <v>157.60333798689896</v>
      </c>
    </row>
    <row r="2039" spans="1:8" hidden="1" x14ac:dyDescent="0.35">
      <c r="A2039" s="3" t="s">
        <v>735</v>
      </c>
      <c r="B2039">
        <v>12103</v>
      </c>
      <c r="C2039">
        <v>2021</v>
      </c>
      <c r="D2039">
        <v>2021</v>
      </c>
      <c r="E2039">
        <v>3340</v>
      </c>
      <c r="F2039" s="3">
        <v>543512</v>
      </c>
      <c r="G2039" s="3">
        <v>614.5</v>
      </c>
      <c r="H2039">
        <f>VLOOKUP(B2039,vax!$B$2:$I$586,8, FALSE)</f>
        <v>157.60333798689896</v>
      </c>
    </row>
    <row r="2040" spans="1:8" hidden="1" x14ac:dyDescent="0.35">
      <c r="A2040" s="3" t="s">
        <v>735</v>
      </c>
      <c r="B2040">
        <v>12103</v>
      </c>
      <c r="C2040">
        <v>2022</v>
      </c>
      <c r="D2040">
        <v>2022</v>
      </c>
      <c r="E2040">
        <v>2823</v>
      </c>
      <c r="F2040" s="3">
        <v>543557</v>
      </c>
      <c r="G2040" s="3">
        <v>519.4</v>
      </c>
      <c r="H2040">
        <f>VLOOKUP(B2040,vax!$B$2:$I$586,8, FALSE)</f>
        <v>157.60333798689896</v>
      </c>
    </row>
    <row r="2041" spans="1:8" x14ac:dyDescent="0.35">
      <c r="A2041" s="3" t="s">
        <v>996</v>
      </c>
      <c r="B2041">
        <v>37147</v>
      </c>
      <c r="C2041">
        <v>2018</v>
      </c>
      <c r="D2041">
        <v>2018</v>
      </c>
      <c r="E2041">
        <v>385</v>
      </c>
      <c r="F2041" s="3">
        <v>109150</v>
      </c>
      <c r="G2041" s="3">
        <v>352.7</v>
      </c>
      <c r="H2041">
        <f>VLOOKUP(B2041,vax!$B$2:$I$586,8, FALSE)</f>
        <v>133.1082174398106</v>
      </c>
    </row>
    <row r="2042" spans="1:8" hidden="1" x14ac:dyDescent="0.35">
      <c r="A2042" s="3" t="s">
        <v>996</v>
      </c>
      <c r="B2042">
        <v>37147</v>
      </c>
      <c r="C2042">
        <v>2019</v>
      </c>
      <c r="D2042">
        <v>2019</v>
      </c>
      <c r="E2042">
        <v>399</v>
      </c>
      <c r="F2042" s="3">
        <v>109065</v>
      </c>
      <c r="G2042" s="3">
        <v>365.8</v>
      </c>
      <c r="H2042">
        <f>VLOOKUP(B2042,vax!$B$2:$I$586,8, FALSE)</f>
        <v>133.1082174398106</v>
      </c>
    </row>
    <row r="2043" spans="1:8" hidden="1" x14ac:dyDescent="0.35">
      <c r="A2043" s="3" t="s">
        <v>996</v>
      </c>
      <c r="B2043">
        <v>37147</v>
      </c>
      <c r="C2043">
        <v>2020</v>
      </c>
      <c r="D2043">
        <v>2020</v>
      </c>
      <c r="E2043">
        <v>487</v>
      </c>
      <c r="F2043" s="3">
        <v>109923</v>
      </c>
      <c r="G2043" s="3">
        <v>443</v>
      </c>
      <c r="H2043">
        <f>VLOOKUP(B2043,vax!$B$2:$I$586,8, FALSE)</f>
        <v>133.1082174398106</v>
      </c>
    </row>
    <row r="2044" spans="1:8" hidden="1" x14ac:dyDescent="0.35">
      <c r="A2044" s="3" t="s">
        <v>996</v>
      </c>
      <c r="B2044">
        <v>37147</v>
      </c>
      <c r="C2044">
        <v>2021</v>
      </c>
      <c r="D2044">
        <v>2021</v>
      </c>
      <c r="E2044">
        <v>477</v>
      </c>
      <c r="F2044" s="3">
        <v>102794</v>
      </c>
      <c r="G2044" s="3">
        <v>464</v>
      </c>
      <c r="H2044">
        <f>VLOOKUP(B2044,vax!$B$2:$I$586,8, FALSE)</f>
        <v>133.1082174398106</v>
      </c>
    </row>
    <row r="2045" spans="1:8" hidden="1" x14ac:dyDescent="0.35">
      <c r="A2045" s="3" t="s">
        <v>996</v>
      </c>
      <c r="B2045">
        <v>37147</v>
      </c>
      <c r="C2045">
        <v>2022</v>
      </c>
      <c r="D2045">
        <v>2022</v>
      </c>
      <c r="E2045">
        <v>521</v>
      </c>
      <c r="F2045" s="3">
        <v>103921</v>
      </c>
      <c r="G2045" s="3">
        <v>501.3</v>
      </c>
      <c r="H2045">
        <f>VLOOKUP(B2045,vax!$B$2:$I$586,8, FALSE)</f>
        <v>133.1082174398106</v>
      </c>
    </row>
    <row r="2046" spans="1:8" x14ac:dyDescent="0.35">
      <c r="A2046" s="3" t="s">
        <v>666</v>
      </c>
      <c r="B2046">
        <v>6061</v>
      </c>
      <c r="C2046">
        <v>2018</v>
      </c>
      <c r="D2046">
        <v>2018</v>
      </c>
      <c r="E2046">
        <v>557</v>
      </c>
      <c r="F2046" s="3">
        <v>220326</v>
      </c>
      <c r="G2046" s="3">
        <v>252.8</v>
      </c>
      <c r="H2046">
        <f>VLOOKUP(B2046,vax!$B$2:$I$586,8, FALSE)</f>
        <v>169.01191383251367</v>
      </c>
    </row>
    <row r="2047" spans="1:8" hidden="1" x14ac:dyDescent="0.35">
      <c r="A2047" s="3" t="s">
        <v>666</v>
      </c>
      <c r="B2047">
        <v>6061</v>
      </c>
      <c r="C2047">
        <v>2019</v>
      </c>
      <c r="D2047">
        <v>2019</v>
      </c>
      <c r="E2047">
        <v>535</v>
      </c>
      <c r="F2047" s="3">
        <v>222432</v>
      </c>
      <c r="G2047" s="3">
        <v>240.5</v>
      </c>
      <c r="H2047">
        <f>VLOOKUP(B2047,vax!$B$2:$I$586,8, FALSE)</f>
        <v>169.01191383251367</v>
      </c>
    </row>
    <row r="2048" spans="1:8" hidden="1" x14ac:dyDescent="0.35">
      <c r="A2048" s="3" t="s">
        <v>666</v>
      </c>
      <c r="B2048">
        <v>6061</v>
      </c>
      <c r="C2048">
        <v>2020</v>
      </c>
      <c r="D2048">
        <v>2020</v>
      </c>
      <c r="E2048">
        <v>565</v>
      </c>
      <c r="F2048" s="3">
        <v>223821</v>
      </c>
      <c r="G2048" s="3">
        <v>252.4</v>
      </c>
      <c r="H2048">
        <f>VLOOKUP(B2048,vax!$B$2:$I$586,8, FALSE)</f>
        <v>169.01191383251367</v>
      </c>
    </row>
    <row r="2049" spans="1:8" hidden="1" x14ac:dyDescent="0.35">
      <c r="A2049" s="3" t="s">
        <v>666</v>
      </c>
      <c r="B2049">
        <v>6061</v>
      </c>
      <c r="C2049">
        <v>2021</v>
      </c>
      <c r="D2049">
        <v>2021</v>
      </c>
      <c r="E2049">
        <v>713</v>
      </c>
      <c r="F2049" s="3">
        <v>230281</v>
      </c>
      <c r="G2049" s="3">
        <v>309.60000000000002</v>
      </c>
      <c r="H2049">
        <f>VLOOKUP(B2049,vax!$B$2:$I$586,8, FALSE)</f>
        <v>169.01191383251367</v>
      </c>
    </row>
    <row r="2050" spans="1:8" hidden="1" x14ac:dyDescent="0.35">
      <c r="A2050" s="3" t="s">
        <v>666</v>
      </c>
      <c r="B2050">
        <v>6061</v>
      </c>
      <c r="C2050">
        <v>2022</v>
      </c>
      <c r="D2050">
        <v>2022</v>
      </c>
      <c r="E2050">
        <v>655</v>
      </c>
      <c r="F2050" s="3">
        <v>232423</v>
      </c>
      <c r="G2050" s="3">
        <v>281.8</v>
      </c>
      <c r="H2050">
        <f>VLOOKUP(B2050,vax!$B$2:$I$586,8, FALSE)</f>
        <v>169.01191383251367</v>
      </c>
    </row>
    <row r="2051" spans="1:8" x14ac:dyDescent="0.35">
      <c r="A2051" s="3" t="s">
        <v>907</v>
      </c>
      <c r="B2051">
        <v>29165</v>
      </c>
      <c r="C2051">
        <v>2018</v>
      </c>
      <c r="D2051">
        <v>2018</v>
      </c>
      <c r="E2051">
        <v>169</v>
      </c>
      <c r="F2051" s="3">
        <v>61188</v>
      </c>
      <c r="G2051" s="3">
        <v>276.2</v>
      </c>
      <c r="H2051">
        <f>VLOOKUP(B2051,vax!$B$2:$I$586,8, FALSE)</f>
        <v>146.51137476869488</v>
      </c>
    </row>
    <row r="2052" spans="1:8" hidden="1" x14ac:dyDescent="0.35">
      <c r="A2052" s="3" t="s">
        <v>907</v>
      </c>
      <c r="B2052">
        <v>29165</v>
      </c>
      <c r="C2052">
        <v>2019</v>
      </c>
      <c r="D2052">
        <v>2019</v>
      </c>
      <c r="E2052">
        <v>185</v>
      </c>
      <c r="F2052" s="3">
        <v>61984</v>
      </c>
      <c r="G2052" s="3">
        <v>298.5</v>
      </c>
      <c r="H2052">
        <f>VLOOKUP(B2052,vax!$B$2:$I$586,8, FALSE)</f>
        <v>146.51137476869488</v>
      </c>
    </row>
    <row r="2053" spans="1:8" hidden="1" x14ac:dyDescent="0.35">
      <c r="A2053" s="3" t="s">
        <v>907</v>
      </c>
      <c r="B2053">
        <v>29165</v>
      </c>
      <c r="C2053">
        <v>2020</v>
      </c>
      <c r="D2053">
        <v>2020</v>
      </c>
      <c r="E2053">
        <v>180</v>
      </c>
      <c r="F2053" s="3">
        <v>62687</v>
      </c>
      <c r="G2053" s="3">
        <v>287.10000000000002</v>
      </c>
      <c r="H2053">
        <f>VLOOKUP(B2053,vax!$B$2:$I$586,8, FALSE)</f>
        <v>146.51137476869488</v>
      </c>
    </row>
    <row r="2054" spans="1:8" hidden="1" x14ac:dyDescent="0.35">
      <c r="A2054" s="3" t="s">
        <v>907</v>
      </c>
      <c r="B2054">
        <v>29165</v>
      </c>
      <c r="C2054">
        <v>2021</v>
      </c>
      <c r="D2054">
        <v>2021</v>
      </c>
      <c r="E2054">
        <v>233</v>
      </c>
      <c r="F2054" s="3">
        <v>63880</v>
      </c>
      <c r="G2054" s="3">
        <v>364.7</v>
      </c>
      <c r="H2054">
        <f>VLOOKUP(B2054,vax!$B$2:$I$586,8, FALSE)</f>
        <v>146.51137476869488</v>
      </c>
    </row>
    <row r="2055" spans="1:8" hidden="1" x14ac:dyDescent="0.35">
      <c r="A2055" s="3" t="s">
        <v>907</v>
      </c>
      <c r="B2055">
        <v>29165</v>
      </c>
      <c r="C2055">
        <v>2022</v>
      </c>
      <c r="D2055">
        <v>2022</v>
      </c>
      <c r="E2055">
        <v>201</v>
      </c>
      <c r="F2055" s="3">
        <v>64974</v>
      </c>
      <c r="G2055" s="3">
        <v>309.39999999999998</v>
      </c>
      <c r="H2055">
        <f>VLOOKUP(B2055,vax!$B$2:$I$586,8, FALSE)</f>
        <v>146.51137476869488</v>
      </c>
    </row>
    <row r="2056" spans="1:8" x14ac:dyDescent="0.35">
      <c r="A2056" s="3" t="s">
        <v>859</v>
      </c>
      <c r="B2056">
        <v>25023</v>
      </c>
      <c r="C2056">
        <v>2018</v>
      </c>
      <c r="D2056">
        <v>2018</v>
      </c>
      <c r="E2056">
        <v>1053</v>
      </c>
      <c r="F2056" s="3">
        <v>300598</v>
      </c>
      <c r="G2056" s="3">
        <v>350.3</v>
      </c>
      <c r="H2056">
        <f>VLOOKUP(B2056,vax!$B$2:$I$586,8, FALSE)</f>
        <v>183.37539673435052</v>
      </c>
    </row>
    <row r="2057" spans="1:8" hidden="1" x14ac:dyDescent="0.35">
      <c r="A2057" s="3" t="s">
        <v>859</v>
      </c>
      <c r="B2057">
        <v>25023</v>
      </c>
      <c r="C2057">
        <v>2019</v>
      </c>
      <c r="D2057">
        <v>2019</v>
      </c>
      <c r="E2057">
        <v>1024</v>
      </c>
      <c r="F2057" s="3">
        <v>301021</v>
      </c>
      <c r="G2057" s="3">
        <v>340.2</v>
      </c>
      <c r="H2057">
        <f>VLOOKUP(B2057,vax!$B$2:$I$586,8, FALSE)</f>
        <v>183.37539673435052</v>
      </c>
    </row>
    <row r="2058" spans="1:8" hidden="1" x14ac:dyDescent="0.35">
      <c r="A2058" s="3" t="s">
        <v>859</v>
      </c>
      <c r="B2058">
        <v>25023</v>
      </c>
      <c r="C2058">
        <v>2020</v>
      </c>
      <c r="D2058">
        <v>2020</v>
      </c>
      <c r="E2058">
        <v>1157</v>
      </c>
      <c r="F2058" s="3">
        <v>301072</v>
      </c>
      <c r="G2058" s="3">
        <v>384.3</v>
      </c>
      <c r="H2058">
        <f>VLOOKUP(B2058,vax!$B$2:$I$586,8, FALSE)</f>
        <v>183.37539673435052</v>
      </c>
    </row>
    <row r="2059" spans="1:8" hidden="1" x14ac:dyDescent="0.35">
      <c r="A2059" s="3" t="s">
        <v>859</v>
      </c>
      <c r="B2059">
        <v>25023</v>
      </c>
      <c r="C2059">
        <v>2021</v>
      </c>
      <c r="D2059">
        <v>2021</v>
      </c>
      <c r="E2059">
        <v>1162</v>
      </c>
      <c r="F2059" s="3">
        <v>307258</v>
      </c>
      <c r="G2059" s="3">
        <v>378.2</v>
      </c>
      <c r="H2059">
        <f>VLOOKUP(B2059,vax!$B$2:$I$586,8, FALSE)</f>
        <v>183.37539673435052</v>
      </c>
    </row>
    <row r="2060" spans="1:8" hidden="1" x14ac:dyDescent="0.35">
      <c r="A2060" s="3" t="s">
        <v>859</v>
      </c>
      <c r="B2060">
        <v>25023</v>
      </c>
      <c r="C2060">
        <v>2022</v>
      </c>
      <c r="D2060">
        <v>2022</v>
      </c>
      <c r="E2060">
        <v>1123</v>
      </c>
      <c r="F2060" s="3">
        <v>305772</v>
      </c>
      <c r="G2060" s="3">
        <v>367.3</v>
      </c>
      <c r="H2060">
        <f>VLOOKUP(B2060,vax!$B$2:$I$586,8, FALSE)</f>
        <v>183.37539673435052</v>
      </c>
    </row>
    <row r="2061" spans="1:8" x14ac:dyDescent="0.35">
      <c r="A2061" s="3" t="s">
        <v>736</v>
      </c>
      <c r="B2061">
        <v>12105</v>
      </c>
      <c r="C2061">
        <v>2018</v>
      </c>
      <c r="D2061">
        <v>2018</v>
      </c>
      <c r="E2061">
        <v>1718</v>
      </c>
      <c r="F2061" s="3">
        <v>391176</v>
      </c>
      <c r="G2061" s="3">
        <v>439.2</v>
      </c>
      <c r="H2061">
        <f>VLOOKUP(B2061,vax!$B$2:$I$586,8, FALSE)</f>
        <v>138.1760722996641</v>
      </c>
    </row>
    <row r="2062" spans="1:8" hidden="1" x14ac:dyDescent="0.35">
      <c r="A2062" s="3" t="s">
        <v>736</v>
      </c>
      <c r="B2062">
        <v>12105</v>
      </c>
      <c r="C2062">
        <v>2019</v>
      </c>
      <c r="D2062">
        <v>2019</v>
      </c>
      <c r="E2062">
        <v>1723</v>
      </c>
      <c r="F2062" s="3">
        <v>399736</v>
      </c>
      <c r="G2062" s="3">
        <v>431</v>
      </c>
      <c r="H2062">
        <f>VLOOKUP(B2062,vax!$B$2:$I$586,8, FALSE)</f>
        <v>138.1760722996641</v>
      </c>
    </row>
    <row r="2063" spans="1:8" hidden="1" x14ac:dyDescent="0.35">
      <c r="A2063" s="3" t="s">
        <v>736</v>
      </c>
      <c r="B2063">
        <v>12105</v>
      </c>
      <c r="C2063">
        <v>2020</v>
      </c>
      <c r="D2063">
        <v>2020</v>
      </c>
      <c r="E2063">
        <v>2034</v>
      </c>
      <c r="F2063" s="3">
        <v>411858</v>
      </c>
      <c r="G2063" s="3">
        <v>493.9</v>
      </c>
      <c r="H2063">
        <f>VLOOKUP(B2063,vax!$B$2:$I$586,8, FALSE)</f>
        <v>138.1760722996641</v>
      </c>
    </row>
    <row r="2064" spans="1:8" hidden="1" x14ac:dyDescent="0.35">
      <c r="A2064" s="3" t="s">
        <v>736</v>
      </c>
      <c r="B2064">
        <v>12105</v>
      </c>
      <c r="C2064">
        <v>2021</v>
      </c>
      <c r="D2064">
        <v>2021</v>
      </c>
      <c r="E2064">
        <v>2692</v>
      </c>
      <c r="F2064" s="3">
        <v>419171</v>
      </c>
      <c r="G2064" s="3">
        <v>642.20000000000005</v>
      </c>
      <c r="H2064">
        <f>VLOOKUP(B2064,vax!$B$2:$I$586,8, FALSE)</f>
        <v>138.1760722996641</v>
      </c>
    </row>
    <row r="2065" spans="1:8" hidden="1" x14ac:dyDescent="0.35">
      <c r="A2065" s="3" t="s">
        <v>736</v>
      </c>
      <c r="B2065">
        <v>12105</v>
      </c>
      <c r="C2065">
        <v>2022</v>
      </c>
      <c r="D2065">
        <v>2022</v>
      </c>
      <c r="E2065">
        <v>1998</v>
      </c>
      <c r="F2065" s="3">
        <v>441224</v>
      </c>
      <c r="G2065" s="3">
        <v>452.8</v>
      </c>
      <c r="H2065">
        <f>VLOOKUP(B2065,vax!$B$2:$I$586,8, FALSE)</f>
        <v>138.1760722996641</v>
      </c>
    </row>
    <row r="2066" spans="1:8" x14ac:dyDescent="0.35">
      <c r="A2066" s="3" t="s">
        <v>804</v>
      </c>
      <c r="B2066">
        <v>19153</v>
      </c>
      <c r="C2066">
        <v>2018</v>
      </c>
      <c r="D2066">
        <v>2018</v>
      </c>
      <c r="E2066">
        <v>873</v>
      </c>
      <c r="F2066" s="3">
        <v>290701</v>
      </c>
      <c r="G2066" s="3">
        <v>300.3</v>
      </c>
      <c r="H2066">
        <f>VLOOKUP(B2066,vax!$B$2:$I$586,8, FALSE)</f>
        <v>182.14906738025084</v>
      </c>
    </row>
    <row r="2067" spans="1:8" hidden="1" x14ac:dyDescent="0.35">
      <c r="A2067" s="3" t="s">
        <v>804</v>
      </c>
      <c r="B2067">
        <v>19153</v>
      </c>
      <c r="C2067">
        <v>2019</v>
      </c>
      <c r="D2067">
        <v>2019</v>
      </c>
      <c r="E2067">
        <v>1024</v>
      </c>
      <c r="F2067" s="3">
        <v>291445</v>
      </c>
      <c r="G2067" s="3">
        <v>351.4</v>
      </c>
      <c r="H2067">
        <f>VLOOKUP(B2067,vax!$B$2:$I$586,8, FALSE)</f>
        <v>182.14906738025084</v>
      </c>
    </row>
    <row r="2068" spans="1:8" hidden="1" x14ac:dyDescent="0.35">
      <c r="A2068" s="3" t="s">
        <v>804</v>
      </c>
      <c r="B2068">
        <v>19153</v>
      </c>
      <c r="C2068">
        <v>2020</v>
      </c>
      <c r="D2068">
        <v>2020</v>
      </c>
      <c r="E2068">
        <v>1137</v>
      </c>
      <c r="F2068" s="3">
        <v>293178</v>
      </c>
      <c r="G2068" s="3">
        <v>387.8</v>
      </c>
      <c r="H2068">
        <f>VLOOKUP(B2068,vax!$B$2:$I$586,8, FALSE)</f>
        <v>182.14906738025084</v>
      </c>
    </row>
    <row r="2069" spans="1:8" hidden="1" x14ac:dyDescent="0.35">
      <c r="A2069" s="3" t="s">
        <v>804</v>
      </c>
      <c r="B2069">
        <v>19153</v>
      </c>
      <c r="C2069">
        <v>2021</v>
      </c>
      <c r="D2069">
        <v>2021</v>
      </c>
      <c r="E2069">
        <v>1193</v>
      </c>
      <c r="F2069" s="3">
        <v>295732</v>
      </c>
      <c r="G2069" s="3">
        <v>403.4</v>
      </c>
      <c r="H2069">
        <f>VLOOKUP(B2069,vax!$B$2:$I$586,8, FALSE)</f>
        <v>182.14906738025084</v>
      </c>
    </row>
    <row r="2070" spans="1:8" hidden="1" x14ac:dyDescent="0.35">
      <c r="A2070" s="3" t="s">
        <v>804</v>
      </c>
      <c r="B2070">
        <v>19153</v>
      </c>
      <c r="C2070">
        <v>2022</v>
      </c>
      <c r="D2070">
        <v>2022</v>
      </c>
      <c r="E2070">
        <v>1104</v>
      </c>
      <c r="F2070" s="3">
        <v>298288</v>
      </c>
      <c r="G2070" s="3">
        <v>370.1</v>
      </c>
      <c r="H2070">
        <f>VLOOKUP(B2070,vax!$B$2:$I$586,8, FALSE)</f>
        <v>182.14906738025084</v>
      </c>
    </row>
    <row r="2071" spans="1:8" x14ac:dyDescent="0.35">
      <c r="A2071" s="3" t="s">
        <v>1023</v>
      </c>
      <c r="B2071">
        <v>39133</v>
      </c>
      <c r="C2071">
        <v>2018</v>
      </c>
      <c r="D2071">
        <v>2018</v>
      </c>
      <c r="E2071">
        <v>399</v>
      </c>
      <c r="F2071" s="3">
        <v>98181</v>
      </c>
      <c r="G2071" s="3">
        <v>406.4</v>
      </c>
      <c r="H2071">
        <f>VLOOKUP(B2071,vax!$B$2:$I$586,8, FALSE)</f>
        <v>134.57760126781676</v>
      </c>
    </row>
    <row r="2072" spans="1:8" hidden="1" x14ac:dyDescent="0.35">
      <c r="A2072" s="3" t="s">
        <v>1023</v>
      </c>
      <c r="B2072">
        <v>39133</v>
      </c>
      <c r="C2072">
        <v>2019</v>
      </c>
      <c r="D2072">
        <v>2019</v>
      </c>
      <c r="E2072">
        <v>363</v>
      </c>
      <c r="F2072" s="3">
        <v>97385</v>
      </c>
      <c r="G2072" s="3">
        <v>372.7</v>
      </c>
      <c r="H2072">
        <f>VLOOKUP(B2072,vax!$B$2:$I$586,8, FALSE)</f>
        <v>134.57760126781676</v>
      </c>
    </row>
    <row r="2073" spans="1:8" hidden="1" x14ac:dyDescent="0.35">
      <c r="A2073" s="3" t="s">
        <v>1023</v>
      </c>
      <c r="B2073">
        <v>39133</v>
      </c>
      <c r="C2073">
        <v>2020</v>
      </c>
      <c r="D2073">
        <v>2020</v>
      </c>
      <c r="E2073">
        <v>404</v>
      </c>
      <c r="F2073" s="3">
        <v>97162</v>
      </c>
      <c r="G2073" s="3">
        <v>415.8</v>
      </c>
      <c r="H2073">
        <f>VLOOKUP(B2073,vax!$B$2:$I$586,8, FALSE)</f>
        <v>134.57760126781676</v>
      </c>
    </row>
    <row r="2074" spans="1:8" hidden="1" x14ac:dyDescent="0.35">
      <c r="A2074" s="3" t="s">
        <v>1023</v>
      </c>
      <c r="B2074">
        <v>39133</v>
      </c>
      <c r="C2074">
        <v>2021</v>
      </c>
      <c r="D2074">
        <v>2021</v>
      </c>
      <c r="E2074">
        <v>457</v>
      </c>
      <c r="F2074" s="3">
        <v>96952</v>
      </c>
      <c r="G2074" s="3">
        <v>471.4</v>
      </c>
      <c r="H2074">
        <f>VLOOKUP(B2074,vax!$B$2:$I$586,8, FALSE)</f>
        <v>134.57760126781676</v>
      </c>
    </row>
    <row r="2075" spans="1:8" hidden="1" x14ac:dyDescent="0.35">
      <c r="A2075" s="3" t="s">
        <v>1023</v>
      </c>
      <c r="B2075">
        <v>39133</v>
      </c>
      <c r="C2075">
        <v>2022</v>
      </c>
      <c r="D2075">
        <v>2022</v>
      </c>
      <c r="E2075">
        <v>399</v>
      </c>
      <c r="F2075" s="3">
        <v>96603</v>
      </c>
      <c r="G2075" s="3">
        <v>413</v>
      </c>
      <c r="H2075">
        <f>VLOOKUP(B2075,vax!$B$2:$I$586,8, FALSE)</f>
        <v>134.57760126781676</v>
      </c>
    </row>
    <row r="2076" spans="1:8" x14ac:dyDescent="0.35">
      <c r="A2076" s="3" t="s">
        <v>796</v>
      </c>
      <c r="B2076">
        <v>18127</v>
      </c>
      <c r="C2076">
        <v>2018</v>
      </c>
      <c r="D2076">
        <v>2018</v>
      </c>
      <c r="E2076">
        <v>375</v>
      </c>
      <c r="F2076" s="3">
        <v>99829</v>
      </c>
      <c r="G2076" s="3">
        <v>375.6</v>
      </c>
      <c r="H2076">
        <f>VLOOKUP(B2076,vax!$B$2:$I$586,8, FALSE)</f>
        <v>140.27465644036837</v>
      </c>
    </row>
    <row r="2077" spans="1:8" hidden="1" x14ac:dyDescent="0.35">
      <c r="A2077" s="3" t="s">
        <v>796</v>
      </c>
      <c r="B2077">
        <v>18127</v>
      </c>
      <c r="C2077">
        <v>2019</v>
      </c>
      <c r="D2077">
        <v>2019</v>
      </c>
      <c r="E2077">
        <v>343</v>
      </c>
      <c r="F2077" s="3">
        <v>99939</v>
      </c>
      <c r="G2077" s="3">
        <v>343.2</v>
      </c>
      <c r="H2077">
        <f>VLOOKUP(B2077,vax!$B$2:$I$586,8, FALSE)</f>
        <v>140.27465644036837</v>
      </c>
    </row>
    <row r="2078" spans="1:8" hidden="1" x14ac:dyDescent="0.35">
      <c r="A2078" s="3" t="s">
        <v>796</v>
      </c>
      <c r="B2078">
        <v>18127</v>
      </c>
      <c r="C2078">
        <v>2020</v>
      </c>
      <c r="D2078">
        <v>2020</v>
      </c>
      <c r="E2078">
        <v>415</v>
      </c>
      <c r="F2078" s="3">
        <v>99628</v>
      </c>
      <c r="G2078" s="3">
        <v>416.5</v>
      </c>
      <c r="H2078">
        <f>VLOOKUP(B2078,vax!$B$2:$I$586,8, FALSE)</f>
        <v>140.27465644036837</v>
      </c>
    </row>
    <row r="2079" spans="1:8" hidden="1" x14ac:dyDescent="0.35">
      <c r="A2079" s="3" t="s">
        <v>796</v>
      </c>
      <c r="B2079">
        <v>18127</v>
      </c>
      <c r="C2079">
        <v>2021</v>
      </c>
      <c r="D2079">
        <v>2021</v>
      </c>
      <c r="E2079">
        <v>453</v>
      </c>
      <c r="F2079" s="3">
        <v>101640</v>
      </c>
      <c r="G2079" s="3">
        <v>445.7</v>
      </c>
      <c r="H2079">
        <f>VLOOKUP(B2079,vax!$B$2:$I$586,8, FALSE)</f>
        <v>140.27465644036837</v>
      </c>
    </row>
    <row r="2080" spans="1:8" hidden="1" x14ac:dyDescent="0.35">
      <c r="A2080" s="3" t="s">
        <v>796</v>
      </c>
      <c r="B2080">
        <v>18127</v>
      </c>
      <c r="C2080">
        <v>2022</v>
      </c>
      <c r="D2080">
        <v>2022</v>
      </c>
      <c r="E2080">
        <v>408</v>
      </c>
      <c r="F2080" s="3">
        <v>101455</v>
      </c>
      <c r="G2080" s="3">
        <v>402.1</v>
      </c>
      <c r="H2080">
        <f>VLOOKUP(B2080,vax!$B$2:$I$586,8, FALSE)</f>
        <v>140.27465644036837</v>
      </c>
    </row>
    <row r="2081" spans="1:8" x14ac:dyDescent="0.35">
      <c r="A2081" s="3" t="s">
        <v>1139</v>
      </c>
      <c r="B2081">
        <v>48375</v>
      </c>
      <c r="C2081">
        <v>2018</v>
      </c>
      <c r="D2081">
        <v>2018</v>
      </c>
      <c r="E2081">
        <v>382</v>
      </c>
      <c r="F2081" s="3">
        <v>69029</v>
      </c>
      <c r="G2081" s="3">
        <v>553.4</v>
      </c>
      <c r="H2081">
        <f>VLOOKUP(B2081,vax!$B$2:$I$586,8, FALSE)</f>
        <v>119.45212114305251</v>
      </c>
    </row>
    <row r="2082" spans="1:8" hidden="1" x14ac:dyDescent="0.35">
      <c r="A2082" s="3" t="s">
        <v>1139</v>
      </c>
      <c r="B2082">
        <v>48375</v>
      </c>
      <c r="C2082">
        <v>2019</v>
      </c>
      <c r="D2082">
        <v>2019</v>
      </c>
      <c r="E2082">
        <v>375</v>
      </c>
      <c r="F2082" s="3">
        <v>67394</v>
      </c>
      <c r="G2082" s="3">
        <v>556.4</v>
      </c>
      <c r="H2082">
        <f>VLOOKUP(B2082,vax!$B$2:$I$586,8, FALSE)</f>
        <v>119.45212114305251</v>
      </c>
    </row>
    <row r="2083" spans="1:8" hidden="1" x14ac:dyDescent="0.35">
      <c r="A2083" s="3" t="s">
        <v>1139</v>
      </c>
      <c r="B2083">
        <v>48375</v>
      </c>
      <c r="C2083">
        <v>2020</v>
      </c>
      <c r="D2083">
        <v>2020</v>
      </c>
      <c r="E2083">
        <v>486</v>
      </c>
      <c r="F2083" s="3">
        <v>66308</v>
      </c>
      <c r="G2083" s="3">
        <v>732.9</v>
      </c>
      <c r="H2083">
        <f>VLOOKUP(B2083,vax!$B$2:$I$586,8, FALSE)</f>
        <v>119.45212114305251</v>
      </c>
    </row>
    <row r="2084" spans="1:8" hidden="1" x14ac:dyDescent="0.35">
      <c r="A2084" s="3" t="s">
        <v>1139</v>
      </c>
      <c r="B2084">
        <v>48375</v>
      </c>
      <c r="C2084">
        <v>2021</v>
      </c>
      <c r="D2084">
        <v>2021</v>
      </c>
      <c r="E2084">
        <v>510</v>
      </c>
      <c r="F2084" s="3">
        <v>66588</v>
      </c>
      <c r="G2084" s="3">
        <v>765.9</v>
      </c>
      <c r="H2084">
        <f>VLOOKUP(B2084,vax!$B$2:$I$586,8, FALSE)</f>
        <v>119.45212114305251</v>
      </c>
    </row>
    <row r="2085" spans="1:8" hidden="1" x14ac:dyDescent="0.35">
      <c r="A2085" s="3" t="s">
        <v>1139</v>
      </c>
      <c r="B2085">
        <v>48375</v>
      </c>
      <c r="C2085">
        <v>2022</v>
      </c>
      <c r="D2085">
        <v>2022</v>
      </c>
      <c r="E2085">
        <v>419</v>
      </c>
      <c r="F2085" s="3">
        <v>65709</v>
      </c>
      <c r="G2085" s="3">
        <v>637.70000000000005</v>
      </c>
      <c r="H2085">
        <f>VLOOKUP(B2085,vax!$B$2:$I$586,8, FALSE)</f>
        <v>119.45212114305251</v>
      </c>
    </row>
    <row r="2086" spans="1:8" x14ac:dyDescent="0.35">
      <c r="A2086" s="3" t="s">
        <v>847</v>
      </c>
      <c r="B2086">
        <v>24033</v>
      </c>
      <c r="C2086">
        <v>2018</v>
      </c>
      <c r="D2086">
        <v>2018</v>
      </c>
      <c r="E2086">
        <v>1814</v>
      </c>
      <c r="F2086" s="3">
        <v>559796</v>
      </c>
      <c r="G2086" s="3">
        <v>324</v>
      </c>
      <c r="H2086">
        <f>VLOOKUP(B2086,vax!$B$2:$I$586,8, FALSE)</f>
        <v>187.94652373323063</v>
      </c>
    </row>
    <row r="2087" spans="1:8" hidden="1" x14ac:dyDescent="0.35">
      <c r="A2087" s="3" t="s">
        <v>847</v>
      </c>
      <c r="B2087">
        <v>24033</v>
      </c>
      <c r="C2087">
        <v>2019</v>
      </c>
      <c r="D2087">
        <v>2019</v>
      </c>
      <c r="E2087">
        <v>1936</v>
      </c>
      <c r="F2087" s="3">
        <v>555406</v>
      </c>
      <c r="G2087" s="3">
        <v>348.6</v>
      </c>
      <c r="H2087">
        <f>VLOOKUP(B2087,vax!$B$2:$I$586,8, FALSE)</f>
        <v>187.94652373323063</v>
      </c>
    </row>
    <row r="2088" spans="1:8" hidden="1" x14ac:dyDescent="0.35">
      <c r="A2088" s="3" t="s">
        <v>847</v>
      </c>
      <c r="B2088">
        <v>24033</v>
      </c>
      <c r="C2088">
        <v>2020</v>
      </c>
      <c r="D2088">
        <v>2020</v>
      </c>
      <c r="E2088">
        <v>2690</v>
      </c>
      <c r="F2088" s="3">
        <v>552654</v>
      </c>
      <c r="G2088" s="3">
        <v>486.7</v>
      </c>
      <c r="H2088">
        <f>VLOOKUP(B2088,vax!$B$2:$I$586,8, FALSE)</f>
        <v>187.94652373323063</v>
      </c>
    </row>
    <row r="2089" spans="1:8" hidden="1" x14ac:dyDescent="0.35">
      <c r="A2089" s="3" t="s">
        <v>847</v>
      </c>
      <c r="B2089">
        <v>24033</v>
      </c>
      <c r="C2089">
        <v>2021</v>
      </c>
      <c r="D2089">
        <v>2021</v>
      </c>
      <c r="E2089">
        <v>2349</v>
      </c>
      <c r="F2089" s="3">
        <v>577857</v>
      </c>
      <c r="G2089" s="3">
        <v>406.5</v>
      </c>
      <c r="H2089">
        <f>VLOOKUP(B2089,vax!$B$2:$I$586,8, FALSE)</f>
        <v>187.94652373323063</v>
      </c>
    </row>
    <row r="2090" spans="1:8" hidden="1" x14ac:dyDescent="0.35">
      <c r="A2090" s="3" t="s">
        <v>847</v>
      </c>
      <c r="B2090">
        <v>24033</v>
      </c>
      <c r="C2090">
        <v>2022</v>
      </c>
      <c r="D2090">
        <v>2022</v>
      </c>
      <c r="E2090">
        <v>2108</v>
      </c>
      <c r="F2090" s="3">
        <v>570684</v>
      </c>
      <c r="G2090" s="3">
        <v>369.4</v>
      </c>
      <c r="H2090">
        <f>VLOOKUP(B2090,vax!$B$2:$I$586,8, FALSE)</f>
        <v>187.94652373323063</v>
      </c>
    </row>
    <row r="2091" spans="1:8" x14ac:dyDescent="0.35">
      <c r="A2091" s="3" t="s">
        <v>1164</v>
      </c>
      <c r="B2091">
        <v>51153</v>
      </c>
      <c r="C2091">
        <v>2018</v>
      </c>
      <c r="D2091">
        <v>2018</v>
      </c>
      <c r="E2091">
        <v>650</v>
      </c>
      <c r="F2091" s="3">
        <v>283097</v>
      </c>
      <c r="G2091" s="3">
        <v>229.6</v>
      </c>
      <c r="H2091">
        <f>VLOOKUP(B2091,vax!$B$2:$I$586,8, FALSE)</f>
        <v>195.74805760848969</v>
      </c>
    </row>
    <row r="2092" spans="1:8" hidden="1" x14ac:dyDescent="0.35">
      <c r="A2092" s="3" t="s">
        <v>1164</v>
      </c>
      <c r="B2092">
        <v>51153</v>
      </c>
      <c r="C2092">
        <v>2019</v>
      </c>
      <c r="D2092">
        <v>2019</v>
      </c>
      <c r="E2092">
        <v>586</v>
      </c>
      <c r="F2092" s="3">
        <v>283872</v>
      </c>
      <c r="G2092" s="3">
        <v>206.4</v>
      </c>
      <c r="H2092">
        <f>VLOOKUP(B2092,vax!$B$2:$I$586,8, FALSE)</f>
        <v>195.74805760848969</v>
      </c>
    </row>
    <row r="2093" spans="1:8" hidden="1" x14ac:dyDescent="0.35">
      <c r="A2093" s="3" t="s">
        <v>1164</v>
      </c>
      <c r="B2093">
        <v>51153</v>
      </c>
      <c r="C2093">
        <v>2020</v>
      </c>
      <c r="D2093">
        <v>2020</v>
      </c>
      <c r="E2093">
        <v>842</v>
      </c>
      <c r="F2093" s="3">
        <v>286298</v>
      </c>
      <c r="G2093" s="3">
        <v>294.10000000000002</v>
      </c>
      <c r="H2093">
        <f>VLOOKUP(B2093,vax!$B$2:$I$586,8, FALSE)</f>
        <v>195.74805760848969</v>
      </c>
    </row>
    <row r="2094" spans="1:8" hidden="1" x14ac:dyDescent="0.35">
      <c r="A2094" s="3" t="s">
        <v>1164</v>
      </c>
      <c r="B2094">
        <v>51153</v>
      </c>
      <c r="C2094">
        <v>2021</v>
      </c>
      <c r="D2094">
        <v>2021</v>
      </c>
      <c r="E2094">
        <v>781</v>
      </c>
      <c r="F2094" s="3">
        <v>290983</v>
      </c>
      <c r="G2094" s="3">
        <v>268.39999999999998</v>
      </c>
      <c r="H2094">
        <f>VLOOKUP(B2094,vax!$B$2:$I$586,8, FALSE)</f>
        <v>195.74805760848969</v>
      </c>
    </row>
    <row r="2095" spans="1:8" hidden="1" x14ac:dyDescent="0.35">
      <c r="A2095" s="3" t="s">
        <v>1164</v>
      </c>
      <c r="B2095">
        <v>51153</v>
      </c>
      <c r="C2095">
        <v>2022</v>
      </c>
      <c r="D2095">
        <v>2022</v>
      </c>
      <c r="E2095">
        <v>689</v>
      </c>
      <c r="F2095" s="3">
        <v>291965</v>
      </c>
      <c r="G2095" s="3">
        <v>236</v>
      </c>
      <c r="H2095">
        <f>VLOOKUP(B2095,vax!$B$2:$I$586,8, FALSE)</f>
        <v>195.74805760848969</v>
      </c>
    </row>
    <row r="2096" spans="1:8" x14ac:dyDescent="0.35">
      <c r="A2096" s="3" t="s">
        <v>1078</v>
      </c>
      <c r="B2096">
        <v>44007</v>
      </c>
      <c r="C2096">
        <v>2018</v>
      </c>
      <c r="D2096">
        <v>2018</v>
      </c>
      <c r="E2096">
        <v>1228</v>
      </c>
      <c r="F2096" s="3">
        <v>387651</v>
      </c>
      <c r="G2096" s="3">
        <v>316.8</v>
      </c>
      <c r="H2096">
        <f>VLOOKUP(B2096,vax!$B$2:$I$586,8, FALSE)</f>
        <v>179.75771173280688</v>
      </c>
    </row>
    <row r="2097" spans="1:8" hidden="1" x14ac:dyDescent="0.35">
      <c r="A2097" s="3" t="s">
        <v>1078</v>
      </c>
      <c r="B2097">
        <v>44007</v>
      </c>
      <c r="C2097">
        <v>2019</v>
      </c>
      <c r="D2097">
        <v>2019</v>
      </c>
      <c r="E2097">
        <v>1296</v>
      </c>
      <c r="F2097" s="3">
        <v>387631</v>
      </c>
      <c r="G2097" s="3">
        <v>334.3</v>
      </c>
      <c r="H2097">
        <f>VLOOKUP(B2097,vax!$B$2:$I$586,8, FALSE)</f>
        <v>179.75771173280688</v>
      </c>
    </row>
    <row r="2098" spans="1:8" hidden="1" x14ac:dyDescent="0.35">
      <c r="A2098" s="3" t="s">
        <v>1078</v>
      </c>
      <c r="B2098">
        <v>44007</v>
      </c>
      <c r="C2098">
        <v>2020</v>
      </c>
      <c r="D2098">
        <v>2020</v>
      </c>
      <c r="E2098">
        <v>1527</v>
      </c>
      <c r="F2098" s="3">
        <v>384881</v>
      </c>
      <c r="G2098" s="3">
        <v>396.7</v>
      </c>
      <c r="H2098">
        <f>VLOOKUP(B2098,vax!$B$2:$I$586,8, FALSE)</f>
        <v>179.75771173280688</v>
      </c>
    </row>
    <row r="2099" spans="1:8" hidden="1" x14ac:dyDescent="0.35">
      <c r="A2099" s="3" t="s">
        <v>1078</v>
      </c>
      <c r="B2099">
        <v>44007</v>
      </c>
      <c r="C2099">
        <v>2021</v>
      </c>
      <c r="D2099">
        <v>2021</v>
      </c>
      <c r="E2099">
        <v>1539</v>
      </c>
      <c r="F2099" s="3">
        <v>398116</v>
      </c>
      <c r="G2099" s="3">
        <v>386.6</v>
      </c>
      <c r="H2099">
        <f>VLOOKUP(B2099,vax!$B$2:$I$586,8, FALSE)</f>
        <v>179.75771173280688</v>
      </c>
    </row>
    <row r="2100" spans="1:8" hidden="1" x14ac:dyDescent="0.35">
      <c r="A2100" s="3" t="s">
        <v>1078</v>
      </c>
      <c r="B2100">
        <v>44007</v>
      </c>
      <c r="C2100">
        <v>2022</v>
      </c>
      <c r="D2100">
        <v>2022</v>
      </c>
      <c r="E2100">
        <v>1381</v>
      </c>
      <c r="F2100" s="3">
        <v>397288</v>
      </c>
      <c r="G2100" s="3">
        <v>347.6</v>
      </c>
      <c r="H2100">
        <f>VLOOKUP(B2100,vax!$B$2:$I$586,8, FALSE)</f>
        <v>179.75771173280688</v>
      </c>
    </row>
    <row r="2101" spans="1:8" x14ac:dyDescent="0.35">
      <c r="A2101" s="3" t="s">
        <v>694</v>
      </c>
      <c r="B2101">
        <v>8101</v>
      </c>
      <c r="C2101">
        <v>2018</v>
      </c>
      <c r="D2101">
        <v>2018</v>
      </c>
      <c r="E2101">
        <v>502</v>
      </c>
      <c r="F2101" s="3">
        <v>94333</v>
      </c>
      <c r="G2101" s="3">
        <v>532.20000000000005</v>
      </c>
      <c r="H2101">
        <f>VLOOKUP(B2101,vax!$B$2:$I$586,8, FALSE)</f>
        <v>141.61510744168677</v>
      </c>
    </row>
    <row r="2102" spans="1:8" hidden="1" x14ac:dyDescent="0.35">
      <c r="A2102" s="3" t="s">
        <v>694</v>
      </c>
      <c r="B2102">
        <v>8101</v>
      </c>
      <c r="C2102">
        <v>2019</v>
      </c>
      <c r="D2102">
        <v>2019</v>
      </c>
      <c r="E2102">
        <v>515</v>
      </c>
      <c r="F2102" s="3">
        <v>94496</v>
      </c>
      <c r="G2102" s="3">
        <v>545</v>
      </c>
      <c r="H2102">
        <f>VLOOKUP(B2102,vax!$B$2:$I$586,8, FALSE)</f>
        <v>141.61510744168677</v>
      </c>
    </row>
    <row r="2103" spans="1:8" hidden="1" x14ac:dyDescent="0.35">
      <c r="A2103" s="3" t="s">
        <v>694</v>
      </c>
      <c r="B2103">
        <v>8101</v>
      </c>
      <c r="C2103">
        <v>2020</v>
      </c>
      <c r="D2103">
        <v>2020</v>
      </c>
      <c r="E2103">
        <v>622</v>
      </c>
      <c r="F2103" s="3">
        <v>94945</v>
      </c>
      <c r="G2103" s="3">
        <v>655.1</v>
      </c>
      <c r="H2103">
        <f>VLOOKUP(B2103,vax!$B$2:$I$586,8, FALSE)</f>
        <v>141.61510744168677</v>
      </c>
    </row>
    <row r="2104" spans="1:8" hidden="1" x14ac:dyDescent="0.35">
      <c r="A2104" s="3" t="s">
        <v>694</v>
      </c>
      <c r="B2104">
        <v>8101</v>
      </c>
      <c r="C2104">
        <v>2021</v>
      </c>
      <c r="D2104">
        <v>2021</v>
      </c>
      <c r="E2104">
        <v>728</v>
      </c>
      <c r="F2104" s="3">
        <v>95284</v>
      </c>
      <c r="G2104" s="3">
        <v>764</v>
      </c>
      <c r="H2104">
        <f>VLOOKUP(B2104,vax!$B$2:$I$586,8, FALSE)</f>
        <v>141.61510744168677</v>
      </c>
    </row>
    <row r="2105" spans="1:8" hidden="1" x14ac:dyDescent="0.35">
      <c r="A2105" s="3" t="s">
        <v>694</v>
      </c>
      <c r="B2105">
        <v>8101</v>
      </c>
      <c r="C2105">
        <v>2022</v>
      </c>
      <c r="D2105">
        <v>2022</v>
      </c>
      <c r="E2105">
        <v>639</v>
      </c>
      <c r="F2105" s="3">
        <v>95705</v>
      </c>
      <c r="G2105" s="3">
        <v>667.7</v>
      </c>
      <c r="H2105">
        <f>VLOOKUP(B2105,vax!$B$2:$I$586,8, FALSE)</f>
        <v>141.61510744168677</v>
      </c>
    </row>
    <row r="2106" spans="1:8" x14ac:dyDescent="0.35">
      <c r="A2106" s="3" t="s">
        <v>646</v>
      </c>
      <c r="B2106">
        <v>5119</v>
      </c>
      <c r="C2106">
        <v>2018</v>
      </c>
      <c r="D2106">
        <v>2018</v>
      </c>
      <c r="E2106">
        <v>1092</v>
      </c>
      <c r="F2106" s="3">
        <v>232012</v>
      </c>
      <c r="G2106" s="3">
        <v>470.7</v>
      </c>
      <c r="H2106">
        <f>VLOOKUP(B2106,vax!$B$2:$I$586,8, FALSE)</f>
        <v>151.18561498536846</v>
      </c>
    </row>
    <row r="2107" spans="1:8" hidden="1" x14ac:dyDescent="0.35">
      <c r="A2107" s="3" t="s">
        <v>646</v>
      </c>
      <c r="B2107">
        <v>5119</v>
      </c>
      <c r="C2107">
        <v>2019</v>
      </c>
      <c r="D2107">
        <v>2019</v>
      </c>
      <c r="E2107">
        <v>1125</v>
      </c>
      <c r="F2107" s="3">
        <v>229944</v>
      </c>
      <c r="G2107" s="3">
        <v>489.2</v>
      </c>
      <c r="H2107">
        <f>VLOOKUP(B2107,vax!$B$2:$I$586,8, FALSE)</f>
        <v>151.18561498536846</v>
      </c>
    </row>
    <row r="2108" spans="1:8" hidden="1" x14ac:dyDescent="0.35">
      <c r="A2108" s="3" t="s">
        <v>646</v>
      </c>
      <c r="B2108">
        <v>5119</v>
      </c>
      <c r="C2108">
        <v>2020</v>
      </c>
      <c r="D2108">
        <v>2020</v>
      </c>
      <c r="E2108">
        <v>1379</v>
      </c>
      <c r="F2108" s="3">
        <v>229146</v>
      </c>
      <c r="G2108" s="3">
        <v>601.79999999999995</v>
      </c>
      <c r="H2108">
        <f>VLOOKUP(B2108,vax!$B$2:$I$586,8, FALSE)</f>
        <v>151.18561498536846</v>
      </c>
    </row>
    <row r="2109" spans="1:8" hidden="1" x14ac:dyDescent="0.35">
      <c r="A2109" s="3" t="s">
        <v>646</v>
      </c>
      <c r="B2109">
        <v>5119</v>
      </c>
      <c r="C2109">
        <v>2021</v>
      </c>
      <c r="D2109">
        <v>2021</v>
      </c>
      <c r="E2109">
        <v>1517</v>
      </c>
      <c r="F2109" s="3">
        <v>231123</v>
      </c>
      <c r="G2109" s="3">
        <v>656.4</v>
      </c>
      <c r="H2109">
        <f>VLOOKUP(B2109,vax!$B$2:$I$586,8, FALSE)</f>
        <v>151.18561498536846</v>
      </c>
    </row>
    <row r="2110" spans="1:8" hidden="1" x14ac:dyDescent="0.35">
      <c r="A2110" s="3" t="s">
        <v>646</v>
      </c>
      <c r="B2110">
        <v>5119</v>
      </c>
      <c r="C2110">
        <v>2022</v>
      </c>
      <c r="D2110">
        <v>2022</v>
      </c>
      <c r="E2110">
        <v>1327</v>
      </c>
      <c r="F2110" s="3">
        <v>230939</v>
      </c>
      <c r="G2110" s="3">
        <v>574.6</v>
      </c>
      <c r="H2110">
        <f>VLOOKUP(B2110,vax!$B$2:$I$586,8, FALSE)</f>
        <v>151.18561498536846</v>
      </c>
    </row>
    <row r="2111" spans="1:8" x14ac:dyDescent="0.35">
      <c r="A2111" s="3" t="s">
        <v>964</v>
      </c>
      <c r="B2111">
        <v>36081</v>
      </c>
      <c r="C2111">
        <v>2018</v>
      </c>
      <c r="D2111">
        <v>2018</v>
      </c>
      <c r="E2111">
        <v>3208</v>
      </c>
      <c r="F2111" s="3">
        <v>1419514</v>
      </c>
      <c r="G2111" s="3">
        <v>226</v>
      </c>
      <c r="H2111">
        <f>VLOOKUP(B2111,vax!$B$2:$I$586,8, FALSE)</f>
        <v>227.90624699281622</v>
      </c>
    </row>
    <row r="2112" spans="1:8" hidden="1" x14ac:dyDescent="0.35">
      <c r="A2112" s="3" t="s">
        <v>964</v>
      </c>
      <c r="B2112">
        <v>36081</v>
      </c>
      <c r="C2112">
        <v>2019</v>
      </c>
      <c r="D2112">
        <v>2019</v>
      </c>
      <c r="E2112">
        <v>3157</v>
      </c>
      <c r="F2112" s="3">
        <v>1391316</v>
      </c>
      <c r="G2112" s="3">
        <v>226.9</v>
      </c>
      <c r="H2112">
        <f>VLOOKUP(B2112,vax!$B$2:$I$586,8, FALSE)</f>
        <v>227.90624699281622</v>
      </c>
    </row>
    <row r="2113" spans="1:8" hidden="1" x14ac:dyDescent="0.35">
      <c r="A2113" s="3" t="s">
        <v>964</v>
      </c>
      <c r="B2113">
        <v>36081</v>
      </c>
      <c r="C2113">
        <v>2020</v>
      </c>
      <c r="D2113">
        <v>2020</v>
      </c>
      <c r="E2113">
        <v>5607</v>
      </c>
      <c r="F2113" s="3">
        <v>1363200</v>
      </c>
      <c r="G2113" s="3">
        <v>411.3</v>
      </c>
      <c r="H2113">
        <f>VLOOKUP(B2113,vax!$B$2:$I$586,8, FALSE)</f>
        <v>227.90624699281622</v>
      </c>
    </row>
    <row r="2114" spans="1:8" hidden="1" x14ac:dyDescent="0.35">
      <c r="A2114" s="3" t="s">
        <v>964</v>
      </c>
      <c r="B2114">
        <v>36081</v>
      </c>
      <c r="C2114">
        <v>2021</v>
      </c>
      <c r="D2114">
        <v>2021</v>
      </c>
      <c r="E2114">
        <v>4096</v>
      </c>
      <c r="F2114" s="3">
        <v>1416745</v>
      </c>
      <c r="G2114" s="3">
        <v>289.10000000000002</v>
      </c>
      <c r="H2114">
        <f>VLOOKUP(B2114,vax!$B$2:$I$586,8, FALSE)</f>
        <v>227.90624699281622</v>
      </c>
    </row>
    <row r="2115" spans="1:8" hidden="1" x14ac:dyDescent="0.35">
      <c r="A2115" s="3" t="s">
        <v>964</v>
      </c>
      <c r="B2115">
        <v>36081</v>
      </c>
      <c r="C2115">
        <v>2022</v>
      </c>
      <c r="D2115">
        <v>2022</v>
      </c>
      <c r="E2115">
        <v>3754</v>
      </c>
      <c r="F2115" s="3">
        <v>1381679</v>
      </c>
      <c r="G2115" s="3">
        <v>271.7</v>
      </c>
      <c r="H2115">
        <f>VLOOKUP(B2115,vax!$B$2:$I$586,8, FALSE)</f>
        <v>227.90624699281622</v>
      </c>
    </row>
    <row r="2116" spans="1:8" x14ac:dyDescent="0.35">
      <c r="A2116" s="3" t="s">
        <v>1198</v>
      </c>
      <c r="B2116">
        <v>55101</v>
      </c>
      <c r="C2116">
        <v>2018</v>
      </c>
      <c r="D2116">
        <v>2018</v>
      </c>
      <c r="E2116">
        <v>409</v>
      </c>
      <c r="F2116" s="3">
        <v>114211</v>
      </c>
      <c r="G2116" s="3">
        <v>358.1</v>
      </c>
      <c r="H2116">
        <f>VLOOKUP(B2116,vax!$B$2:$I$586,8, FALSE)</f>
        <v>152.83988146286373</v>
      </c>
    </row>
    <row r="2117" spans="1:8" hidden="1" x14ac:dyDescent="0.35">
      <c r="A2117" s="3" t="s">
        <v>1198</v>
      </c>
      <c r="B2117">
        <v>55101</v>
      </c>
      <c r="C2117">
        <v>2019</v>
      </c>
      <c r="D2117">
        <v>2019</v>
      </c>
      <c r="E2117">
        <v>462</v>
      </c>
      <c r="F2117" s="3">
        <v>113302</v>
      </c>
      <c r="G2117" s="3">
        <v>407.8</v>
      </c>
      <c r="H2117">
        <f>VLOOKUP(B2117,vax!$B$2:$I$586,8, FALSE)</f>
        <v>152.83988146286373</v>
      </c>
    </row>
    <row r="2118" spans="1:8" hidden="1" x14ac:dyDescent="0.35">
      <c r="A2118" s="3" t="s">
        <v>1198</v>
      </c>
      <c r="B2118">
        <v>55101</v>
      </c>
      <c r="C2118">
        <v>2020</v>
      </c>
      <c r="D2118">
        <v>2020</v>
      </c>
      <c r="E2118">
        <v>567</v>
      </c>
      <c r="F2118" s="3">
        <v>112621</v>
      </c>
      <c r="G2118" s="3">
        <v>503.5</v>
      </c>
      <c r="H2118">
        <f>VLOOKUP(B2118,vax!$B$2:$I$586,8, FALSE)</f>
        <v>152.83988146286373</v>
      </c>
    </row>
    <row r="2119" spans="1:8" hidden="1" x14ac:dyDescent="0.35">
      <c r="A2119" s="3" t="s">
        <v>1198</v>
      </c>
      <c r="B2119">
        <v>55101</v>
      </c>
      <c r="C2119">
        <v>2021</v>
      </c>
      <c r="D2119">
        <v>2021</v>
      </c>
      <c r="E2119">
        <v>536</v>
      </c>
      <c r="F2119" s="3">
        <v>113122</v>
      </c>
      <c r="G2119" s="3">
        <v>473.8</v>
      </c>
      <c r="H2119">
        <f>VLOOKUP(B2119,vax!$B$2:$I$586,8, FALSE)</f>
        <v>152.83988146286373</v>
      </c>
    </row>
    <row r="2120" spans="1:8" hidden="1" x14ac:dyDescent="0.35">
      <c r="A2120" s="3" t="s">
        <v>1198</v>
      </c>
      <c r="B2120">
        <v>55101</v>
      </c>
      <c r="C2120">
        <v>2022</v>
      </c>
      <c r="D2120">
        <v>2022</v>
      </c>
      <c r="E2120">
        <v>569</v>
      </c>
      <c r="F2120" s="3">
        <v>111609</v>
      </c>
      <c r="G2120" s="3">
        <v>509.8</v>
      </c>
      <c r="H2120">
        <f>VLOOKUP(B2120,vax!$B$2:$I$586,8, FALSE)</f>
        <v>152.83988146286373</v>
      </c>
    </row>
    <row r="2121" spans="1:8" x14ac:dyDescent="0.35">
      <c r="A2121" s="3" t="s">
        <v>887</v>
      </c>
      <c r="B2121">
        <v>27123</v>
      </c>
      <c r="C2121">
        <v>2018</v>
      </c>
      <c r="D2121">
        <v>2018</v>
      </c>
      <c r="E2121">
        <v>889</v>
      </c>
      <c r="F2121" s="3">
        <v>327498</v>
      </c>
      <c r="G2121" s="3">
        <v>271.5</v>
      </c>
      <c r="H2121">
        <f>VLOOKUP(B2121,vax!$B$2:$I$586,8, FALSE)</f>
        <v>189.54956965534254</v>
      </c>
    </row>
    <row r="2122" spans="1:8" hidden="1" x14ac:dyDescent="0.35">
      <c r="A2122" s="3" t="s">
        <v>887</v>
      </c>
      <c r="B2122">
        <v>27123</v>
      </c>
      <c r="C2122">
        <v>2019</v>
      </c>
      <c r="D2122">
        <v>2019</v>
      </c>
      <c r="E2122">
        <v>974</v>
      </c>
      <c r="F2122" s="3">
        <v>325334</v>
      </c>
      <c r="G2122" s="3">
        <v>299.39999999999998</v>
      </c>
      <c r="H2122">
        <f>VLOOKUP(B2122,vax!$B$2:$I$586,8, FALSE)</f>
        <v>189.54956965534254</v>
      </c>
    </row>
    <row r="2123" spans="1:8" hidden="1" x14ac:dyDescent="0.35">
      <c r="A2123" s="3" t="s">
        <v>887</v>
      </c>
      <c r="B2123">
        <v>27123</v>
      </c>
      <c r="C2123">
        <v>2020</v>
      </c>
      <c r="D2123">
        <v>2020</v>
      </c>
      <c r="E2123">
        <v>1182</v>
      </c>
      <c r="F2123" s="3">
        <v>322596</v>
      </c>
      <c r="G2123" s="3">
        <v>366.4</v>
      </c>
      <c r="H2123">
        <f>VLOOKUP(B2123,vax!$B$2:$I$586,8, FALSE)</f>
        <v>189.54956965534254</v>
      </c>
    </row>
    <row r="2124" spans="1:8" hidden="1" x14ac:dyDescent="0.35">
      <c r="A2124" s="3" t="s">
        <v>887</v>
      </c>
      <c r="B2124">
        <v>27123</v>
      </c>
      <c r="C2124">
        <v>2021</v>
      </c>
      <c r="D2124">
        <v>2021</v>
      </c>
      <c r="E2124">
        <v>1332</v>
      </c>
      <c r="F2124" s="3">
        <v>318761</v>
      </c>
      <c r="G2124" s="3">
        <v>417.9</v>
      </c>
      <c r="H2124">
        <f>VLOOKUP(B2124,vax!$B$2:$I$586,8, FALSE)</f>
        <v>189.54956965534254</v>
      </c>
    </row>
    <row r="2125" spans="1:8" hidden="1" x14ac:dyDescent="0.35">
      <c r="A2125" s="3" t="s">
        <v>887</v>
      </c>
      <c r="B2125">
        <v>27123</v>
      </c>
      <c r="C2125">
        <v>2022</v>
      </c>
      <c r="D2125">
        <v>2022</v>
      </c>
      <c r="E2125">
        <v>1230</v>
      </c>
      <c r="F2125" s="3">
        <v>313754</v>
      </c>
      <c r="G2125" s="3">
        <v>392</v>
      </c>
      <c r="H2125">
        <f>VLOOKUP(B2125,vax!$B$2:$I$586,8, FALSE)</f>
        <v>189.54956965534254</v>
      </c>
    </row>
    <row r="2126" spans="1:8" x14ac:dyDescent="0.35">
      <c r="A2126" s="3" t="s">
        <v>1140</v>
      </c>
      <c r="B2126">
        <v>48381</v>
      </c>
      <c r="C2126">
        <v>2018</v>
      </c>
      <c r="D2126">
        <v>2018</v>
      </c>
      <c r="E2126">
        <v>255</v>
      </c>
      <c r="F2126" s="3">
        <v>79049</v>
      </c>
      <c r="G2126" s="3">
        <v>322.60000000000002</v>
      </c>
      <c r="H2126">
        <f>VLOOKUP(B2126,vax!$B$2:$I$586,8, FALSE)</f>
        <v>116.71803974717247</v>
      </c>
    </row>
    <row r="2127" spans="1:8" hidden="1" x14ac:dyDescent="0.35">
      <c r="A2127" s="3" t="s">
        <v>1140</v>
      </c>
      <c r="B2127">
        <v>48381</v>
      </c>
      <c r="C2127">
        <v>2019</v>
      </c>
      <c r="D2127">
        <v>2019</v>
      </c>
      <c r="E2127">
        <v>240</v>
      </c>
      <c r="F2127" s="3">
        <v>79358</v>
      </c>
      <c r="G2127" s="3">
        <v>302.39999999999998</v>
      </c>
      <c r="H2127">
        <f>VLOOKUP(B2127,vax!$B$2:$I$586,8, FALSE)</f>
        <v>116.71803974717247</v>
      </c>
    </row>
    <row r="2128" spans="1:8" hidden="1" x14ac:dyDescent="0.35">
      <c r="A2128" s="3" t="s">
        <v>1140</v>
      </c>
      <c r="B2128">
        <v>48381</v>
      </c>
      <c r="C2128">
        <v>2020</v>
      </c>
      <c r="D2128">
        <v>2020</v>
      </c>
      <c r="E2128">
        <v>343</v>
      </c>
      <c r="F2128" s="3">
        <v>80287</v>
      </c>
      <c r="G2128" s="3">
        <v>427.2</v>
      </c>
      <c r="H2128">
        <f>VLOOKUP(B2128,vax!$B$2:$I$586,8, FALSE)</f>
        <v>116.71803974717247</v>
      </c>
    </row>
    <row r="2129" spans="1:8" hidden="1" x14ac:dyDescent="0.35">
      <c r="A2129" s="3" t="s">
        <v>1140</v>
      </c>
      <c r="B2129">
        <v>48381</v>
      </c>
      <c r="C2129">
        <v>2021</v>
      </c>
      <c r="D2129">
        <v>2021</v>
      </c>
      <c r="E2129">
        <v>342</v>
      </c>
      <c r="F2129" s="3">
        <v>82711</v>
      </c>
      <c r="G2129" s="3">
        <v>413.5</v>
      </c>
      <c r="H2129">
        <f>VLOOKUP(B2129,vax!$B$2:$I$586,8, FALSE)</f>
        <v>116.71803974717247</v>
      </c>
    </row>
    <row r="2130" spans="1:8" hidden="1" x14ac:dyDescent="0.35">
      <c r="A2130" s="3" t="s">
        <v>1140</v>
      </c>
      <c r="B2130">
        <v>48381</v>
      </c>
      <c r="C2130">
        <v>2022</v>
      </c>
      <c r="D2130">
        <v>2022</v>
      </c>
      <c r="E2130">
        <v>346</v>
      </c>
      <c r="F2130" s="3">
        <v>84136</v>
      </c>
      <c r="G2130" s="3">
        <v>411.2</v>
      </c>
      <c r="H2130">
        <f>VLOOKUP(B2130,vax!$B$2:$I$586,8, FALSE)</f>
        <v>116.71803974717247</v>
      </c>
    </row>
    <row r="2131" spans="1:8" x14ac:dyDescent="0.35">
      <c r="A2131" s="3" t="s">
        <v>997</v>
      </c>
      <c r="B2131">
        <v>37151</v>
      </c>
      <c r="C2131">
        <v>2018</v>
      </c>
      <c r="D2131">
        <v>2018</v>
      </c>
      <c r="E2131">
        <v>451</v>
      </c>
      <c r="F2131" s="3">
        <v>82382</v>
      </c>
      <c r="G2131" s="3">
        <v>547.4</v>
      </c>
      <c r="H2131">
        <f>VLOOKUP(B2131,vax!$B$2:$I$586,8, FALSE)</f>
        <v>106.49214170617221</v>
      </c>
    </row>
    <row r="2132" spans="1:8" hidden="1" x14ac:dyDescent="0.35">
      <c r="A2132" s="3" t="s">
        <v>997</v>
      </c>
      <c r="B2132">
        <v>37151</v>
      </c>
      <c r="C2132">
        <v>2019</v>
      </c>
      <c r="D2132">
        <v>2019</v>
      </c>
      <c r="E2132">
        <v>437</v>
      </c>
      <c r="F2132" s="3">
        <v>82398</v>
      </c>
      <c r="G2132" s="3">
        <v>530.4</v>
      </c>
      <c r="H2132">
        <f>VLOOKUP(B2132,vax!$B$2:$I$586,8, FALSE)</f>
        <v>106.49214170617221</v>
      </c>
    </row>
    <row r="2133" spans="1:8" hidden="1" x14ac:dyDescent="0.35">
      <c r="A2133" s="3" t="s">
        <v>997</v>
      </c>
      <c r="B2133">
        <v>37151</v>
      </c>
      <c r="C2133">
        <v>2020</v>
      </c>
      <c r="D2133">
        <v>2020</v>
      </c>
      <c r="E2133">
        <v>521</v>
      </c>
      <c r="F2133" s="3">
        <v>82813</v>
      </c>
      <c r="G2133" s="3">
        <v>629.1</v>
      </c>
      <c r="H2133">
        <f>VLOOKUP(B2133,vax!$B$2:$I$586,8, FALSE)</f>
        <v>106.49214170617221</v>
      </c>
    </row>
    <row r="2134" spans="1:8" hidden="1" x14ac:dyDescent="0.35">
      <c r="A2134" s="3" t="s">
        <v>997</v>
      </c>
      <c r="B2134">
        <v>37151</v>
      </c>
      <c r="C2134">
        <v>2021</v>
      </c>
      <c r="D2134">
        <v>2021</v>
      </c>
      <c r="E2134">
        <v>600</v>
      </c>
      <c r="F2134" s="3">
        <v>83252</v>
      </c>
      <c r="G2134" s="3">
        <v>720.7</v>
      </c>
      <c r="H2134">
        <f>VLOOKUP(B2134,vax!$B$2:$I$586,8, FALSE)</f>
        <v>106.49214170617221</v>
      </c>
    </row>
    <row r="2135" spans="1:8" hidden="1" x14ac:dyDescent="0.35">
      <c r="A2135" s="3" t="s">
        <v>997</v>
      </c>
      <c r="B2135">
        <v>37151</v>
      </c>
      <c r="C2135">
        <v>2022</v>
      </c>
      <c r="D2135">
        <v>2022</v>
      </c>
      <c r="E2135">
        <v>572</v>
      </c>
      <c r="F2135" s="3">
        <v>83620</v>
      </c>
      <c r="G2135" s="3">
        <v>684</v>
      </c>
      <c r="H2135">
        <f>VLOOKUP(B2135,vax!$B$2:$I$586,8, FALSE)</f>
        <v>106.49214170617221</v>
      </c>
    </row>
    <row r="2136" spans="1:8" x14ac:dyDescent="0.35">
      <c r="A2136" s="3" t="s">
        <v>898</v>
      </c>
      <c r="B2136">
        <v>28121</v>
      </c>
      <c r="C2136">
        <v>2018</v>
      </c>
      <c r="D2136">
        <v>2018</v>
      </c>
      <c r="E2136">
        <v>343</v>
      </c>
      <c r="F2136" s="3">
        <v>91386</v>
      </c>
      <c r="G2136" s="3">
        <v>375.3</v>
      </c>
      <c r="H2136">
        <f>VLOOKUP(B2136,vax!$B$2:$I$586,8, FALSE)</f>
        <v>127.95139615690543</v>
      </c>
    </row>
    <row r="2137" spans="1:8" hidden="1" x14ac:dyDescent="0.35">
      <c r="A2137" s="3" t="s">
        <v>898</v>
      </c>
      <c r="B2137">
        <v>28121</v>
      </c>
      <c r="C2137">
        <v>2019</v>
      </c>
      <c r="D2137">
        <v>2019</v>
      </c>
      <c r="E2137">
        <v>342</v>
      </c>
      <c r="F2137" s="3">
        <v>92262</v>
      </c>
      <c r="G2137" s="3">
        <v>370.7</v>
      </c>
      <c r="H2137">
        <f>VLOOKUP(B2137,vax!$B$2:$I$586,8, FALSE)</f>
        <v>127.95139615690543</v>
      </c>
    </row>
    <row r="2138" spans="1:8" hidden="1" x14ac:dyDescent="0.35">
      <c r="A2138" s="3" t="s">
        <v>898</v>
      </c>
      <c r="B2138">
        <v>28121</v>
      </c>
      <c r="C2138">
        <v>2020</v>
      </c>
      <c r="D2138">
        <v>2020</v>
      </c>
      <c r="E2138">
        <v>445</v>
      </c>
      <c r="F2138" s="3">
        <v>92427</v>
      </c>
      <c r="G2138" s="3">
        <v>481.5</v>
      </c>
      <c r="H2138">
        <f>VLOOKUP(B2138,vax!$B$2:$I$586,8, FALSE)</f>
        <v>127.95139615690543</v>
      </c>
    </row>
    <row r="2139" spans="1:8" hidden="1" x14ac:dyDescent="0.35">
      <c r="A2139" s="3" t="s">
        <v>898</v>
      </c>
      <c r="B2139">
        <v>28121</v>
      </c>
      <c r="C2139">
        <v>2021</v>
      </c>
      <c r="D2139">
        <v>2021</v>
      </c>
      <c r="E2139">
        <v>466</v>
      </c>
      <c r="F2139" s="3">
        <v>93754</v>
      </c>
      <c r="G2139" s="3">
        <v>497</v>
      </c>
      <c r="H2139">
        <f>VLOOKUP(B2139,vax!$B$2:$I$586,8, FALSE)</f>
        <v>127.95139615690543</v>
      </c>
    </row>
    <row r="2140" spans="1:8" hidden="1" x14ac:dyDescent="0.35">
      <c r="A2140" s="3" t="s">
        <v>898</v>
      </c>
      <c r="B2140">
        <v>28121</v>
      </c>
      <c r="C2140">
        <v>2022</v>
      </c>
      <c r="D2140">
        <v>2022</v>
      </c>
      <c r="E2140">
        <v>376</v>
      </c>
      <c r="F2140" s="3">
        <v>93757</v>
      </c>
      <c r="G2140" s="3">
        <v>401</v>
      </c>
      <c r="H2140">
        <f>VLOOKUP(B2140,vax!$B$2:$I$586,8, FALSE)</f>
        <v>127.95139615690543</v>
      </c>
    </row>
    <row r="2141" spans="1:8" x14ac:dyDescent="0.35">
      <c r="A2141" s="3" t="s">
        <v>829</v>
      </c>
      <c r="B2141">
        <v>22079</v>
      </c>
      <c r="C2141">
        <v>2018</v>
      </c>
      <c r="D2141">
        <v>2018</v>
      </c>
      <c r="E2141">
        <v>418</v>
      </c>
      <c r="F2141" s="3">
        <v>73635</v>
      </c>
      <c r="G2141" s="3">
        <v>567.70000000000005</v>
      </c>
      <c r="H2141">
        <f>VLOOKUP(B2141,vax!$B$2:$I$586,8, FALSE)</f>
        <v>124.25653369109155</v>
      </c>
    </row>
    <row r="2142" spans="1:8" hidden="1" x14ac:dyDescent="0.35">
      <c r="A2142" s="3" t="s">
        <v>829</v>
      </c>
      <c r="B2142">
        <v>22079</v>
      </c>
      <c r="C2142">
        <v>2019</v>
      </c>
      <c r="D2142">
        <v>2019</v>
      </c>
      <c r="E2142">
        <v>465</v>
      </c>
      <c r="F2142" s="3">
        <v>72824</v>
      </c>
      <c r="G2142" s="3">
        <v>638.5</v>
      </c>
      <c r="H2142">
        <f>VLOOKUP(B2142,vax!$B$2:$I$586,8, FALSE)</f>
        <v>124.25653369109155</v>
      </c>
    </row>
    <row r="2143" spans="1:8" hidden="1" x14ac:dyDescent="0.35">
      <c r="A2143" s="3" t="s">
        <v>829</v>
      </c>
      <c r="B2143">
        <v>22079</v>
      </c>
      <c r="C2143">
        <v>2020</v>
      </c>
      <c r="D2143">
        <v>2020</v>
      </c>
      <c r="E2143">
        <v>571</v>
      </c>
      <c r="F2143" s="3">
        <v>71968</v>
      </c>
      <c r="G2143" s="3">
        <v>793.4</v>
      </c>
      <c r="H2143">
        <f>VLOOKUP(B2143,vax!$B$2:$I$586,8, FALSE)</f>
        <v>124.25653369109155</v>
      </c>
    </row>
    <row r="2144" spans="1:8" hidden="1" x14ac:dyDescent="0.35">
      <c r="A2144" s="3" t="s">
        <v>829</v>
      </c>
      <c r="B2144">
        <v>22079</v>
      </c>
      <c r="C2144">
        <v>2021</v>
      </c>
      <c r="D2144">
        <v>2021</v>
      </c>
      <c r="E2144">
        <v>671</v>
      </c>
      <c r="F2144" s="3">
        <v>71909</v>
      </c>
      <c r="G2144" s="3">
        <v>933.1</v>
      </c>
      <c r="H2144">
        <f>VLOOKUP(B2144,vax!$B$2:$I$586,8, FALSE)</f>
        <v>124.25653369109155</v>
      </c>
    </row>
    <row r="2145" spans="1:8" hidden="1" x14ac:dyDescent="0.35">
      <c r="A2145" s="3" t="s">
        <v>829</v>
      </c>
      <c r="B2145">
        <v>22079</v>
      </c>
      <c r="C2145">
        <v>2022</v>
      </c>
      <c r="D2145">
        <v>2022</v>
      </c>
      <c r="E2145">
        <v>536</v>
      </c>
      <c r="F2145" s="3">
        <v>70909</v>
      </c>
      <c r="G2145" s="3">
        <v>755.9</v>
      </c>
      <c r="H2145">
        <f>VLOOKUP(B2145,vax!$B$2:$I$586,8, FALSE)</f>
        <v>124.25653369109155</v>
      </c>
    </row>
    <row r="2146" spans="1:8" x14ac:dyDescent="0.35">
      <c r="A2146" s="3" t="s">
        <v>965</v>
      </c>
      <c r="B2146">
        <v>36083</v>
      </c>
      <c r="C2146">
        <v>2018</v>
      </c>
      <c r="D2146">
        <v>2018</v>
      </c>
      <c r="E2146">
        <v>345</v>
      </c>
      <c r="F2146" s="3">
        <v>96177</v>
      </c>
      <c r="G2146" s="3">
        <v>358.7</v>
      </c>
      <c r="H2146">
        <f>VLOOKUP(B2146,vax!$B$2:$I$586,8, FALSE)</f>
        <v>181.23965293706991</v>
      </c>
    </row>
    <row r="2147" spans="1:8" hidden="1" x14ac:dyDescent="0.35">
      <c r="A2147" s="3" t="s">
        <v>965</v>
      </c>
      <c r="B2147">
        <v>36083</v>
      </c>
      <c r="C2147">
        <v>2019</v>
      </c>
      <c r="D2147">
        <v>2019</v>
      </c>
      <c r="E2147">
        <v>326</v>
      </c>
      <c r="F2147" s="3">
        <v>95209</v>
      </c>
      <c r="G2147" s="3">
        <v>342.4</v>
      </c>
      <c r="H2147">
        <f>VLOOKUP(B2147,vax!$B$2:$I$586,8, FALSE)</f>
        <v>181.23965293706991</v>
      </c>
    </row>
    <row r="2148" spans="1:8" hidden="1" x14ac:dyDescent="0.35">
      <c r="A2148" s="3" t="s">
        <v>965</v>
      </c>
      <c r="B2148">
        <v>36083</v>
      </c>
      <c r="C2148">
        <v>2020</v>
      </c>
      <c r="D2148">
        <v>2020</v>
      </c>
      <c r="E2148">
        <v>353</v>
      </c>
      <c r="F2148" s="3">
        <v>94240</v>
      </c>
      <c r="G2148" s="3">
        <v>374.6</v>
      </c>
      <c r="H2148">
        <f>VLOOKUP(B2148,vax!$B$2:$I$586,8, FALSE)</f>
        <v>181.23965293706991</v>
      </c>
    </row>
    <row r="2149" spans="1:8" hidden="1" x14ac:dyDescent="0.35">
      <c r="A2149" s="3" t="s">
        <v>965</v>
      </c>
      <c r="B2149">
        <v>36083</v>
      </c>
      <c r="C2149">
        <v>2021</v>
      </c>
      <c r="D2149">
        <v>2021</v>
      </c>
      <c r="E2149">
        <v>422</v>
      </c>
      <c r="F2149" s="3">
        <v>95488</v>
      </c>
      <c r="G2149" s="3">
        <v>441.9</v>
      </c>
      <c r="H2149">
        <f>VLOOKUP(B2149,vax!$B$2:$I$586,8, FALSE)</f>
        <v>181.23965293706991</v>
      </c>
    </row>
    <row r="2150" spans="1:8" hidden="1" x14ac:dyDescent="0.35">
      <c r="A2150" s="3" t="s">
        <v>965</v>
      </c>
      <c r="B2150">
        <v>36083</v>
      </c>
      <c r="C2150">
        <v>2022</v>
      </c>
      <c r="D2150">
        <v>2022</v>
      </c>
      <c r="E2150">
        <v>363</v>
      </c>
      <c r="F2150" s="3">
        <v>94538</v>
      </c>
      <c r="G2150" s="3">
        <v>384</v>
      </c>
      <c r="H2150">
        <f>VLOOKUP(B2150,vax!$B$2:$I$586,8, FALSE)</f>
        <v>181.23965293706991</v>
      </c>
    </row>
    <row r="2151" spans="1:8" x14ac:dyDescent="0.35">
      <c r="A2151" s="3" t="s">
        <v>1024</v>
      </c>
      <c r="B2151">
        <v>39139</v>
      </c>
      <c r="C2151">
        <v>2018</v>
      </c>
      <c r="D2151">
        <v>2018</v>
      </c>
      <c r="E2151">
        <v>384</v>
      </c>
      <c r="F2151" s="3">
        <v>68666</v>
      </c>
      <c r="G2151" s="3">
        <v>559.20000000000005</v>
      </c>
      <c r="H2151">
        <f>VLOOKUP(B2151,vax!$B$2:$I$586,8, FALSE)</f>
        <v>101.41754208328059</v>
      </c>
    </row>
    <row r="2152" spans="1:8" hidden="1" x14ac:dyDescent="0.35">
      <c r="A2152" s="3" t="s">
        <v>1024</v>
      </c>
      <c r="B2152">
        <v>39139</v>
      </c>
      <c r="C2152">
        <v>2019</v>
      </c>
      <c r="D2152">
        <v>2019</v>
      </c>
      <c r="E2152">
        <v>381</v>
      </c>
      <c r="F2152" s="3">
        <v>68369</v>
      </c>
      <c r="G2152" s="3">
        <v>557.29999999999995</v>
      </c>
      <c r="H2152">
        <f>VLOOKUP(B2152,vax!$B$2:$I$586,8, FALSE)</f>
        <v>101.41754208328059</v>
      </c>
    </row>
    <row r="2153" spans="1:8" hidden="1" x14ac:dyDescent="0.35">
      <c r="A2153" s="3" t="s">
        <v>1024</v>
      </c>
      <c r="B2153">
        <v>39139</v>
      </c>
      <c r="C2153">
        <v>2020</v>
      </c>
      <c r="D2153">
        <v>2020</v>
      </c>
      <c r="E2153">
        <v>387</v>
      </c>
      <c r="F2153" s="3">
        <v>67427</v>
      </c>
      <c r="G2153" s="3">
        <v>574</v>
      </c>
      <c r="H2153">
        <f>VLOOKUP(B2153,vax!$B$2:$I$586,8, FALSE)</f>
        <v>101.41754208328059</v>
      </c>
    </row>
    <row r="2154" spans="1:8" hidden="1" x14ac:dyDescent="0.35">
      <c r="A2154" s="3" t="s">
        <v>1024</v>
      </c>
      <c r="B2154">
        <v>39139</v>
      </c>
      <c r="C2154">
        <v>2021</v>
      </c>
      <c r="D2154">
        <v>2021</v>
      </c>
      <c r="E2154">
        <v>476</v>
      </c>
      <c r="F2154" s="3">
        <v>70061</v>
      </c>
      <c r="G2154" s="3">
        <v>679.4</v>
      </c>
      <c r="H2154">
        <f>VLOOKUP(B2154,vax!$B$2:$I$586,8, FALSE)</f>
        <v>101.41754208328059</v>
      </c>
    </row>
    <row r="2155" spans="1:8" hidden="1" x14ac:dyDescent="0.35">
      <c r="A2155" s="3" t="s">
        <v>1024</v>
      </c>
      <c r="B2155">
        <v>39139</v>
      </c>
      <c r="C2155">
        <v>2022</v>
      </c>
      <c r="D2155">
        <v>2022</v>
      </c>
      <c r="E2155">
        <v>447</v>
      </c>
      <c r="F2155" s="3">
        <v>70135</v>
      </c>
      <c r="G2155" s="3">
        <v>637.29999999999995</v>
      </c>
      <c r="H2155">
        <f>VLOOKUP(B2155,vax!$B$2:$I$586,8, FALSE)</f>
        <v>101.41754208328059</v>
      </c>
    </row>
    <row r="2156" spans="1:8" x14ac:dyDescent="0.35">
      <c r="A2156" s="3" t="s">
        <v>1091</v>
      </c>
      <c r="B2156">
        <v>45079</v>
      </c>
      <c r="C2156">
        <v>2018</v>
      </c>
      <c r="D2156">
        <v>2018</v>
      </c>
      <c r="E2156">
        <v>938</v>
      </c>
      <c r="F2156" s="3">
        <v>254383</v>
      </c>
      <c r="G2156" s="3">
        <v>368.7</v>
      </c>
      <c r="H2156">
        <f>VLOOKUP(B2156,vax!$B$2:$I$586,8, FALSE)</f>
        <v>154.58382663303649</v>
      </c>
    </row>
    <row r="2157" spans="1:8" hidden="1" x14ac:dyDescent="0.35">
      <c r="A2157" s="3" t="s">
        <v>1091</v>
      </c>
      <c r="B2157">
        <v>45079</v>
      </c>
      <c r="C2157">
        <v>2019</v>
      </c>
      <c r="D2157">
        <v>2019</v>
      </c>
      <c r="E2157">
        <v>879</v>
      </c>
      <c r="F2157" s="3">
        <v>254282</v>
      </c>
      <c r="G2157" s="3">
        <v>345.7</v>
      </c>
      <c r="H2157">
        <f>VLOOKUP(B2157,vax!$B$2:$I$586,8, FALSE)</f>
        <v>154.58382663303649</v>
      </c>
    </row>
    <row r="2158" spans="1:8" hidden="1" x14ac:dyDescent="0.35">
      <c r="A2158" s="3" t="s">
        <v>1091</v>
      </c>
      <c r="B2158">
        <v>45079</v>
      </c>
      <c r="C2158">
        <v>2020</v>
      </c>
      <c r="D2158">
        <v>2020</v>
      </c>
      <c r="E2158">
        <v>1152</v>
      </c>
      <c r="F2158" s="3">
        <v>254930</v>
      </c>
      <c r="G2158" s="3">
        <v>451.9</v>
      </c>
      <c r="H2158">
        <f>VLOOKUP(B2158,vax!$B$2:$I$586,8, FALSE)</f>
        <v>154.58382663303649</v>
      </c>
    </row>
    <row r="2159" spans="1:8" hidden="1" x14ac:dyDescent="0.35">
      <c r="A2159" s="3" t="s">
        <v>1091</v>
      </c>
      <c r="B2159">
        <v>45079</v>
      </c>
      <c r="C2159">
        <v>2021</v>
      </c>
      <c r="D2159">
        <v>2021</v>
      </c>
      <c r="E2159">
        <v>1251</v>
      </c>
      <c r="F2159" s="3">
        <v>253460</v>
      </c>
      <c r="G2159" s="3">
        <v>493.6</v>
      </c>
      <c r="H2159">
        <f>VLOOKUP(B2159,vax!$B$2:$I$586,8, FALSE)</f>
        <v>154.58382663303649</v>
      </c>
    </row>
    <row r="2160" spans="1:8" hidden="1" x14ac:dyDescent="0.35">
      <c r="A2160" s="3" t="s">
        <v>1091</v>
      </c>
      <c r="B2160">
        <v>45079</v>
      </c>
      <c r="C2160">
        <v>2022</v>
      </c>
      <c r="D2160">
        <v>2022</v>
      </c>
      <c r="E2160">
        <v>1084</v>
      </c>
      <c r="F2160" s="3">
        <v>253653</v>
      </c>
      <c r="G2160" s="3">
        <v>427.4</v>
      </c>
      <c r="H2160">
        <f>VLOOKUP(B2160,vax!$B$2:$I$586,8, FALSE)</f>
        <v>154.58382663303649</v>
      </c>
    </row>
    <row r="2161" spans="1:8" x14ac:dyDescent="0.35">
      <c r="A2161" s="3" t="s">
        <v>1172</v>
      </c>
      <c r="B2161">
        <v>51760</v>
      </c>
      <c r="C2161">
        <v>2018</v>
      </c>
      <c r="D2161">
        <v>2018</v>
      </c>
      <c r="E2161">
        <v>599</v>
      </c>
      <c r="F2161" s="3">
        <v>150417</v>
      </c>
      <c r="G2161" s="3">
        <v>398.2</v>
      </c>
      <c r="H2161">
        <f>VLOOKUP(B2161,vax!$B$2:$I$586,8, FALSE)</f>
        <v>106.82706161405804</v>
      </c>
    </row>
    <row r="2162" spans="1:8" hidden="1" x14ac:dyDescent="0.35">
      <c r="A2162" s="3" t="s">
        <v>1172</v>
      </c>
      <c r="B2162">
        <v>51760</v>
      </c>
      <c r="C2162">
        <v>2019</v>
      </c>
      <c r="D2162">
        <v>2019</v>
      </c>
      <c r="E2162">
        <v>663</v>
      </c>
      <c r="F2162" s="3">
        <v>150916</v>
      </c>
      <c r="G2162" s="3">
        <v>439.3</v>
      </c>
      <c r="H2162">
        <f>VLOOKUP(B2162,vax!$B$2:$I$586,8, FALSE)</f>
        <v>106.82706161405804</v>
      </c>
    </row>
    <row r="2163" spans="1:8" hidden="1" x14ac:dyDescent="0.35">
      <c r="A2163" s="3" t="s">
        <v>1172</v>
      </c>
      <c r="B2163">
        <v>51760</v>
      </c>
      <c r="C2163">
        <v>2020</v>
      </c>
      <c r="D2163">
        <v>2020</v>
      </c>
      <c r="E2163">
        <v>702</v>
      </c>
      <c r="F2163" s="3">
        <v>152107</v>
      </c>
      <c r="G2163" s="3">
        <v>461.5</v>
      </c>
      <c r="H2163">
        <f>VLOOKUP(B2163,vax!$B$2:$I$586,8, FALSE)</f>
        <v>106.82706161405804</v>
      </c>
    </row>
    <row r="2164" spans="1:8" hidden="1" x14ac:dyDescent="0.35">
      <c r="A2164" s="3" t="s">
        <v>1172</v>
      </c>
      <c r="B2164">
        <v>51760</v>
      </c>
      <c r="C2164">
        <v>2021</v>
      </c>
      <c r="D2164">
        <v>2021</v>
      </c>
      <c r="E2164">
        <v>935</v>
      </c>
      <c r="F2164" s="3">
        <v>148123</v>
      </c>
      <c r="G2164" s="3">
        <v>631.20000000000005</v>
      </c>
      <c r="H2164">
        <f>VLOOKUP(B2164,vax!$B$2:$I$586,8, FALSE)</f>
        <v>106.82706161405804</v>
      </c>
    </row>
    <row r="2165" spans="1:8" hidden="1" x14ac:dyDescent="0.35">
      <c r="A2165" s="3" t="s">
        <v>1172</v>
      </c>
      <c r="B2165">
        <v>51760</v>
      </c>
      <c r="C2165">
        <v>2022</v>
      </c>
      <c r="D2165">
        <v>2022</v>
      </c>
      <c r="E2165">
        <v>781</v>
      </c>
      <c r="F2165" s="3">
        <v>149158</v>
      </c>
      <c r="G2165" s="3">
        <v>523.6</v>
      </c>
      <c r="H2165">
        <f>VLOOKUP(B2165,vax!$B$2:$I$586,8, FALSE)</f>
        <v>106.82706161405804</v>
      </c>
    </row>
    <row r="2166" spans="1:8" x14ac:dyDescent="0.35">
      <c r="A2166" s="3" t="s">
        <v>759</v>
      </c>
      <c r="B2166">
        <v>13245</v>
      </c>
      <c r="C2166">
        <v>2018</v>
      </c>
      <c r="D2166">
        <v>2018</v>
      </c>
      <c r="E2166">
        <v>701</v>
      </c>
      <c r="F2166" s="3">
        <v>120655</v>
      </c>
      <c r="G2166" s="3">
        <v>581</v>
      </c>
      <c r="H2166">
        <f>VLOOKUP(B2166,vax!$B$2:$I$586,8, FALSE)</f>
        <v>96.788406161980149</v>
      </c>
    </row>
    <row r="2167" spans="1:8" hidden="1" x14ac:dyDescent="0.35">
      <c r="A2167" s="3" t="s">
        <v>759</v>
      </c>
      <c r="B2167">
        <v>13245</v>
      </c>
      <c r="C2167">
        <v>2019</v>
      </c>
      <c r="D2167">
        <v>2019</v>
      </c>
      <c r="E2167">
        <v>697</v>
      </c>
      <c r="F2167" s="3">
        <v>120499</v>
      </c>
      <c r="G2167" s="3">
        <v>578.4</v>
      </c>
      <c r="H2167">
        <f>VLOOKUP(B2167,vax!$B$2:$I$586,8, FALSE)</f>
        <v>96.788406161980149</v>
      </c>
    </row>
    <row r="2168" spans="1:8" hidden="1" x14ac:dyDescent="0.35">
      <c r="A2168" s="3" t="s">
        <v>759</v>
      </c>
      <c r="B2168">
        <v>13245</v>
      </c>
      <c r="C2168">
        <v>2020</v>
      </c>
      <c r="D2168">
        <v>2020</v>
      </c>
      <c r="E2168">
        <v>822</v>
      </c>
      <c r="F2168" s="3">
        <v>119861</v>
      </c>
      <c r="G2168" s="3">
        <v>685.8</v>
      </c>
      <c r="H2168">
        <f>VLOOKUP(B2168,vax!$B$2:$I$586,8, FALSE)</f>
        <v>96.788406161980149</v>
      </c>
    </row>
    <row r="2169" spans="1:8" hidden="1" x14ac:dyDescent="0.35">
      <c r="A2169" s="3" t="s">
        <v>759</v>
      </c>
      <c r="B2169">
        <v>13245</v>
      </c>
      <c r="C2169">
        <v>2021</v>
      </c>
      <c r="D2169">
        <v>2021</v>
      </c>
      <c r="E2169">
        <v>888</v>
      </c>
      <c r="F2169" s="3">
        <v>121490</v>
      </c>
      <c r="G2169" s="3">
        <v>730.9</v>
      </c>
      <c r="H2169">
        <f>VLOOKUP(B2169,vax!$B$2:$I$586,8, FALSE)</f>
        <v>96.788406161980149</v>
      </c>
    </row>
    <row r="2170" spans="1:8" hidden="1" x14ac:dyDescent="0.35">
      <c r="A2170" s="3" t="s">
        <v>759</v>
      </c>
      <c r="B2170">
        <v>13245</v>
      </c>
      <c r="C2170">
        <v>2022</v>
      </c>
      <c r="D2170">
        <v>2022</v>
      </c>
      <c r="E2170">
        <v>796</v>
      </c>
      <c r="F2170" s="3">
        <v>121912</v>
      </c>
      <c r="G2170" s="3">
        <v>652.9</v>
      </c>
      <c r="H2170">
        <f>VLOOKUP(B2170,vax!$B$2:$I$586,8, FALSE)</f>
        <v>96.788406161980149</v>
      </c>
    </row>
    <row r="2171" spans="1:8" x14ac:dyDescent="0.35">
      <c r="A2171" s="3" t="s">
        <v>966</v>
      </c>
      <c r="B2171">
        <v>36085</v>
      </c>
      <c r="C2171">
        <v>2018</v>
      </c>
      <c r="D2171">
        <v>2018</v>
      </c>
      <c r="E2171">
        <v>856</v>
      </c>
      <c r="F2171" s="3">
        <v>284302</v>
      </c>
      <c r="G2171" s="3">
        <v>301.10000000000002</v>
      </c>
      <c r="H2171">
        <f>VLOOKUP(B2171,vax!$B$2:$I$586,8, FALSE)</f>
        <v>187.53121205092168</v>
      </c>
    </row>
    <row r="2172" spans="1:8" hidden="1" x14ac:dyDescent="0.35">
      <c r="A2172" s="3" t="s">
        <v>966</v>
      </c>
      <c r="B2172">
        <v>36085</v>
      </c>
      <c r="C2172">
        <v>2019</v>
      </c>
      <c r="D2172">
        <v>2019</v>
      </c>
      <c r="E2172">
        <v>860</v>
      </c>
      <c r="F2172" s="3">
        <v>282416</v>
      </c>
      <c r="G2172" s="3">
        <v>304.5</v>
      </c>
      <c r="H2172">
        <f>VLOOKUP(B2172,vax!$B$2:$I$586,8, FALSE)</f>
        <v>187.53121205092168</v>
      </c>
    </row>
    <row r="2173" spans="1:8" hidden="1" x14ac:dyDescent="0.35">
      <c r="A2173" s="3" t="s">
        <v>966</v>
      </c>
      <c r="B2173">
        <v>36085</v>
      </c>
      <c r="C2173">
        <v>2020</v>
      </c>
      <c r="D2173">
        <v>2020</v>
      </c>
      <c r="E2173">
        <v>1140</v>
      </c>
      <c r="F2173" s="3">
        <v>280967</v>
      </c>
      <c r="G2173" s="3">
        <v>405.7</v>
      </c>
      <c r="H2173">
        <f>VLOOKUP(B2173,vax!$B$2:$I$586,8, FALSE)</f>
        <v>187.53121205092168</v>
      </c>
    </row>
    <row r="2174" spans="1:8" hidden="1" x14ac:dyDescent="0.35">
      <c r="A2174" s="3" t="s">
        <v>966</v>
      </c>
      <c r="B2174">
        <v>36085</v>
      </c>
      <c r="C2174">
        <v>2021</v>
      </c>
      <c r="D2174">
        <v>2021</v>
      </c>
      <c r="E2174">
        <v>1049</v>
      </c>
      <c r="F2174" s="3">
        <v>291175</v>
      </c>
      <c r="G2174" s="3">
        <v>360.3</v>
      </c>
      <c r="H2174">
        <f>VLOOKUP(B2174,vax!$B$2:$I$586,8, FALSE)</f>
        <v>187.53121205092168</v>
      </c>
    </row>
    <row r="2175" spans="1:8" hidden="1" x14ac:dyDescent="0.35">
      <c r="A2175" s="3" t="s">
        <v>966</v>
      </c>
      <c r="B2175">
        <v>36085</v>
      </c>
      <c r="C2175">
        <v>2022</v>
      </c>
      <c r="D2175">
        <v>2022</v>
      </c>
      <c r="E2175">
        <v>877</v>
      </c>
      <c r="F2175" s="3">
        <v>289947</v>
      </c>
      <c r="G2175" s="3">
        <v>302.5</v>
      </c>
      <c r="H2175">
        <f>VLOOKUP(B2175,vax!$B$2:$I$586,8, FALSE)</f>
        <v>187.53121205092168</v>
      </c>
    </row>
    <row r="2176" spans="1:8" x14ac:dyDescent="0.35">
      <c r="A2176" s="3" t="s">
        <v>667</v>
      </c>
      <c r="B2176">
        <v>6065</v>
      </c>
      <c r="C2176">
        <v>2018</v>
      </c>
      <c r="D2176">
        <v>2018</v>
      </c>
      <c r="E2176">
        <v>4294</v>
      </c>
      <c r="F2176" s="3">
        <v>1412105</v>
      </c>
      <c r="G2176" s="3">
        <v>304.10000000000002</v>
      </c>
      <c r="H2176">
        <f>VLOOKUP(B2176,vax!$B$2:$I$586,8, FALSE)</f>
        <v>149.78529974168876</v>
      </c>
    </row>
    <row r="2177" spans="1:8" hidden="1" x14ac:dyDescent="0.35">
      <c r="A2177" s="3" t="s">
        <v>667</v>
      </c>
      <c r="B2177">
        <v>6065</v>
      </c>
      <c r="C2177">
        <v>2019</v>
      </c>
      <c r="D2177">
        <v>2019</v>
      </c>
      <c r="E2177">
        <v>4298</v>
      </c>
      <c r="F2177" s="3">
        <v>1421094</v>
      </c>
      <c r="G2177" s="3">
        <v>302.39999999999998</v>
      </c>
      <c r="H2177">
        <f>VLOOKUP(B2177,vax!$B$2:$I$586,8, FALSE)</f>
        <v>149.78529974168876</v>
      </c>
    </row>
    <row r="2178" spans="1:8" hidden="1" x14ac:dyDescent="0.35">
      <c r="A2178" s="3" t="s">
        <v>667</v>
      </c>
      <c r="B2178">
        <v>6065</v>
      </c>
      <c r="C2178">
        <v>2020</v>
      </c>
      <c r="D2178">
        <v>2020</v>
      </c>
      <c r="E2178">
        <v>5718</v>
      </c>
      <c r="F2178" s="3">
        <v>1431809</v>
      </c>
      <c r="G2178" s="3">
        <v>399.4</v>
      </c>
      <c r="H2178">
        <f>VLOOKUP(B2178,vax!$B$2:$I$586,8, FALSE)</f>
        <v>149.78529974168876</v>
      </c>
    </row>
    <row r="2179" spans="1:8" hidden="1" x14ac:dyDescent="0.35">
      <c r="A2179" s="3" t="s">
        <v>667</v>
      </c>
      <c r="B2179">
        <v>6065</v>
      </c>
      <c r="C2179">
        <v>2021</v>
      </c>
      <c r="D2179">
        <v>2021</v>
      </c>
      <c r="E2179">
        <v>6515</v>
      </c>
      <c r="F2179" s="3">
        <v>1421313</v>
      </c>
      <c r="G2179" s="3">
        <v>458.4</v>
      </c>
      <c r="H2179">
        <f>VLOOKUP(B2179,vax!$B$2:$I$586,8, FALSE)</f>
        <v>149.78529974168876</v>
      </c>
    </row>
    <row r="2180" spans="1:8" hidden="1" x14ac:dyDescent="0.35">
      <c r="A2180" s="3" t="s">
        <v>667</v>
      </c>
      <c r="B2180">
        <v>6065</v>
      </c>
      <c r="C2180">
        <v>2022</v>
      </c>
      <c r="D2180">
        <v>2022</v>
      </c>
      <c r="E2180">
        <v>5288</v>
      </c>
      <c r="F2180" s="3">
        <v>1432573</v>
      </c>
      <c r="G2180" s="3">
        <v>369.1</v>
      </c>
      <c r="H2180">
        <f>VLOOKUP(B2180,vax!$B$2:$I$586,8, FALSE)</f>
        <v>149.78529974168876</v>
      </c>
    </row>
    <row r="2181" spans="1:8" x14ac:dyDescent="0.35">
      <c r="A2181" s="3" t="s">
        <v>998</v>
      </c>
      <c r="B2181">
        <v>37155</v>
      </c>
      <c r="C2181">
        <v>2018</v>
      </c>
      <c r="D2181">
        <v>2018</v>
      </c>
      <c r="E2181">
        <v>481</v>
      </c>
      <c r="F2181" s="3">
        <v>74560</v>
      </c>
      <c r="G2181" s="3">
        <v>645.1</v>
      </c>
      <c r="H2181">
        <f>VLOOKUP(B2181,vax!$B$2:$I$586,8, FALSE)</f>
        <v>105.84895967120474</v>
      </c>
    </row>
    <row r="2182" spans="1:8" hidden="1" x14ac:dyDescent="0.35">
      <c r="A2182" s="3" t="s">
        <v>998</v>
      </c>
      <c r="B2182">
        <v>37155</v>
      </c>
      <c r="C2182">
        <v>2019</v>
      </c>
      <c r="D2182">
        <v>2019</v>
      </c>
      <c r="E2182">
        <v>527</v>
      </c>
      <c r="F2182" s="3">
        <v>73501</v>
      </c>
      <c r="G2182" s="3">
        <v>717</v>
      </c>
      <c r="H2182">
        <f>VLOOKUP(B2182,vax!$B$2:$I$586,8, FALSE)</f>
        <v>105.84895967120474</v>
      </c>
    </row>
    <row r="2183" spans="1:8" hidden="1" x14ac:dyDescent="0.35">
      <c r="A2183" s="3" t="s">
        <v>998</v>
      </c>
      <c r="B2183">
        <v>37155</v>
      </c>
      <c r="C2183">
        <v>2020</v>
      </c>
      <c r="D2183">
        <v>2020</v>
      </c>
      <c r="E2183">
        <v>587</v>
      </c>
      <c r="F2183" s="3">
        <v>72662</v>
      </c>
      <c r="G2183" s="3">
        <v>807.9</v>
      </c>
      <c r="H2183">
        <f>VLOOKUP(B2183,vax!$B$2:$I$586,8, FALSE)</f>
        <v>105.84895967120474</v>
      </c>
    </row>
    <row r="2184" spans="1:8" hidden="1" x14ac:dyDescent="0.35">
      <c r="A2184" s="3" t="s">
        <v>998</v>
      </c>
      <c r="B2184">
        <v>37155</v>
      </c>
      <c r="C2184">
        <v>2021</v>
      </c>
      <c r="D2184">
        <v>2021</v>
      </c>
      <c r="E2184">
        <v>755</v>
      </c>
      <c r="F2184" s="3">
        <v>64642</v>
      </c>
      <c r="G2184" s="3">
        <v>1168</v>
      </c>
      <c r="H2184">
        <f>VLOOKUP(B2184,vax!$B$2:$I$586,8, FALSE)</f>
        <v>105.84895967120474</v>
      </c>
    </row>
    <row r="2185" spans="1:8" hidden="1" x14ac:dyDescent="0.35">
      <c r="A2185" s="3" t="s">
        <v>998</v>
      </c>
      <c r="B2185">
        <v>37155</v>
      </c>
      <c r="C2185">
        <v>2022</v>
      </c>
      <c r="D2185">
        <v>2022</v>
      </c>
      <c r="E2185">
        <v>622</v>
      </c>
      <c r="F2185" s="3">
        <v>64509</v>
      </c>
      <c r="G2185" s="3">
        <v>964.2</v>
      </c>
      <c r="H2185">
        <f>VLOOKUP(B2185,vax!$B$2:$I$586,8, FALSE)</f>
        <v>105.84895967120474</v>
      </c>
    </row>
    <row r="2186" spans="1:8" x14ac:dyDescent="0.35">
      <c r="A2186" s="3" t="s">
        <v>1199</v>
      </c>
      <c r="B2186">
        <v>55105</v>
      </c>
      <c r="C2186">
        <v>2018</v>
      </c>
      <c r="D2186">
        <v>2018</v>
      </c>
      <c r="E2186">
        <v>382</v>
      </c>
      <c r="F2186" s="3">
        <v>94277</v>
      </c>
      <c r="G2186" s="3">
        <v>405.2</v>
      </c>
      <c r="H2186">
        <f>VLOOKUP(B2186,vax!$B$2:$I$586,8, FALSE)</f>
        <v>172.10822607950723</v>
      </c>
    </row>
    <row r="2187" spans="1:8" hidden="1" x14ac:dyDescent="0.35">
      <c r="A2187" s="3" t="s">
        <v>1199</v>
      </c>
      <c r="B2187">
        <v>55105</v>
      </c>
      <c r="C2187">
        <v>2019</v>
      </c>
      <c r="D2187">
        <v>2019</v>
      </c>
      <c r="E2187">
        <v>356</v>
      </c>
      <c r="F2187" s="3">
        <v>93979</v>
      </c>
      <c r="G2187" s="3">
        <v>378.8</v>
      </c>
      <c r="H2187">
        <f>VLOOKUP(B2187,vax!$B$2:$I$586,8, FALSE)</f>
        <v>172.10822607950723</v>
      </c>
    </row>
    <row r="2188" spans="1:8" hidden="1" x14ac:dyDescent="0.35">
      <c r="A2188" s="3" t="s">
        <v>1199</v>
      </c>
      <c r="B2188">
        <v>55105</v>
      </c>
      <c r="C2188">
        <v>2020</v>
      </c>
      <c r="D2188">
        <v>2020</v>
      </c>
      <c r="E2188">
        <v>395</v>
      </c>
      <c r="F2188" s="3">
        <v>93649</v>
      </c>
      <c r="G2188" s="3">
        <v>421.8</v>
      </c>
      <c r="H2188">
        <f>VLOOKUP(B2188,vax!$B$2:$I$586,8, FALSE)</f>
        <v>172.10822607950723</v>
      </c>
    </row>
    <row r="2189" spans="1:8" hidden="1" x14ac:dyDescent="0.35">
      <c r="A2189" s="3" t="s">
        <v>1199</v>
      </c>
      <c r="B2189">
        <v>55105</v>
      </c>
      <c r="C2189">
        <v>2021</v>
      </c>
      <c r="D2189">
        <v>2021</v>
      </c>
      <c r="E2189">
        <v>450</v>
      </c>
      <c r="F2189" s="3">
        <v>94551</v>
      </c>
      <c r="G2189" s="3">
        <v>475.9</v>
      </c>
      <c r="H2189">
        <f>VLOOKUP(B2189,vax!$B$2:$I$586,8, FALSE)</f>
        <v>172.10822607950723</v>
      </c>
    </row>
    <row r="2190" spans="1:8" hidden="1" x14ac:dyDescent="0.35">
      <c r="A2190" s="3" t="s">
        <v>1199</v>
      </c>
      <c r="B2190">
        <v>55105</v>
      </c>
      <c r="C2190">
        <v>2022</v>
      </c>
      <c r="D2190">
        <v>2022</v>
      </c>
      <c r="E2190">
        <v>469</v>
      </c>
      <c r="F2190" s="3">
        <v>94339</v>
      </c>
      <c r="G2190" s="3">
        <v>497.1</v>
      </c>
      <c r="H2190">
        <f>VLOOKUP(B2190,vax!$B$2:$I$586,8, FALSE)</f>
        <v>172.10822607950723</v>
      </c>
    </row>
    <row r="2191" spans="1:8" x14ac:dyDescent="0.35">
      <c r="A2191" s="3" t="s">
        <v>778</v>
      </c>
      <c r="B2191">
        <v>17161</v>
      </c>
      <c r="C2191">
        <v>2018</v>
      </c>
      <c r="D2191">
        <v>2018</v>
      </c>
      <c r="E2191">
        <v>327</v>
      </c>
      <c r="F2191" s="3">
        <v>80183</v>
      </c>
      <c r="G2191" s="3">
        <v>407.8</v>
      </c>
      <c r="H2191">
        <f>VLOOKUP(B2191,vax!$B$2:$I$586,8, FALSE)</f>
        <v>151.79580674567001</v>
      </c>
    </row>
    <row r="2192" spans="1:8" hidden="1" x14ac:dyDescent="0.35">
      <c r="A2192" s="3" t="s">
        <v>778</v>
      </c>
      <c r="B2192">
        <v>17161</v>
      </c>
      <c r="C2192">
        <v>2019</v>
      </c>
      <c r="D2192">
        <v>2019</v>
      </c>
      <c r="E2192">
        <v>330</v>
      </c>
      <c r="F2192" s="3">
        <v>78693</v>
      </c>
      <c r="G2192" s="3">
        <v>419.4</v>
      </c>
      <c r="H2192">
        <f>VLOOKUP(B2192,vax!$B$2:$I$586,8, FALSE)</f>
        <v>151.79580674567001</v>
      </c>
    </row>
    <row r="2193" spans="1:8" hidden="1" x14ac:dyDescent="0.35">
      <c r="A2193" s="3" t="s">
        <v>778</v>
      </c>
      <c r="B2193">
        <v>17161</v>
      </c>
      <c r="C2193">
        <v>2020</v>
      </c>
      <c r="D2193">
        <v>2020</v>
      </c>
      <c r="E2193">
        <v>403</v>
      </c>
      <c r="F2193" s="3">
        <v>77402</v>
      </c>
      <c r="G2193" s="3">
        <v>520.70000000000005</v>
      </c>
      <c r="H2193">
        <f>VLOOKUP(B2193,vax!$B$2:$I$586,8, FALSE)</f>
        <v>151.79580674567001</v>
      </c>
    </row>
    <row r="2194" spans="1:8" hidden="1" x14ac:dyDescent="0.35">
      <c r="A2194" s="3" t="s">
        <v>778</v>
      </c>
      <c r="B2194">
        <v>17161</v>
      </c>
      <c r="C2194">
        <v>2021</v>
      </c>
      <c r="D2194">
        <v>2021</v>
      </c>
      <c r="E2194">
        <v>379</v>
      </c>
      <c r="F2194" s="3">
        <v>78306</v>
      </c>
      <c r="G2194" s="3">
        <v>484</v>
      </c>
      <c r="H2194">
        <f>VLOOKUP(B2194,vax!$B$2:$I$586,8, FALSE)</f>
        <v>151.79580674567001</v>
      </c>
    </row>
    <row r="2195" spans="1:8" hidden="1" x14ac:dyDescent="0.35">
      <c r="A2195" s="3" t="s">
        <v>778</v>
      </c>
      <c r="B2195">
        <v>17161</v>
      </c>
      <c r="C2195">
        <v>2022</v>
      </c>
      <c r="D2195">
        <v>2022</v>
      </c>
      <c r="E2195">
        <v>363</v>
      </c>
      <c r="F2195" s="3">
        <v>77072</v>
      </c>
      <c r="G2195" s="3">
        <v>471</v>
      </c>
      <c r="H2195">
        <f>VLOOKUP(B2195,vax!$B$2:$I$586,8, FALSE)</f>
        <v>151.79580674567001</v>
      </c>
    </row>
    <row r="2196" spans="1:8" x14ac:dyDescent="0.35">
      <c r="A2196" s="3" t="s">
        <v>921</v>
      </c>
      <c r="B2196">
        <v>33015</v>
      </c>
      <c r="C2196">
        <v>2018</v>
      </c>
      <c r="D2196">
        <v>2018</v>
      </c>
      <c r="E2196">
        <v>557</v>
      </c>
      <c r="F2196" s="3">
        <v>187566</v>
      </c>
      <c r="G2196" s="3">
        <v>297</v>
      </c>
      <c r="H2196">
        <f>VLOOKUP(B2196,vax!$B$2:$I$586,8, FALSE)</f>
        <v>173.13246586478468</v>
      </c>
    </row>
    <row r="2197" spans="1:8" hidden="1" x14ac:dyDescent="0.35">
      <c r="A2197" s="3" t="s">
        <v>921</v>
      </c>
      <c r="B2197">
        <v>33015</v>
      </c>
      <c r="C2197">
        <v>2019</v>
      </c>
      <c r="D2197">
        <v>2019</v>
      </c>
      <c r="E2197">
        <v>560</v>
      </c>
      <c r="F2197" s="3">
        <v>187135</v>
      </c>
      <c r="G2197" s="3">
        <v>299.2</v>
      </c>
      <c r="H2197">
        <f>VLOOKUP(B2197,vax!$B$2:$I$586,8, FALSE)</f>
        <v>173.13246586478468</v>
      </c>
    </row>
    <row r="2198" spans="1:8" hidden="1" x14ac:dyDescent="0.35">
      <c r="A2198" s="3" t="s">
        <v>921</v>
      </c>
      <c r="B2198">
        <v>33015</v>
      </c>
      <c r="C2198">
        <v>2020</v>
      </c>
      <c r="D2198">
        <v>2020</v>
      </c>
      <c r="E2198">
        <v>576</v>
      </c>
      <c r="F2198" s="3">
        <v>187127</v>
      </c>
      <c r="G2198" s="3">
        <v>307.8</v>
      </c>
      <c r="H2198">
        <f>VLOOKUP(B2198,vax!$B$2:$I$586,8, FALSE)</f>
        <v>173.13246586478468</v>
      </c>
    </row>
    <row r="2199" spans="1:8" hidden="1" x14ac:dyDescent="0.35">
      <c r="A2199" s="3" t="s">
        <v>921</v>
      </c>
      <c r="B2199">
        <v>33015</v>
      </c>
      <c r="C2199">
        <v>2021</v>
      </c>
      <c r="D2199">
        <v>2021</v>
      </c>
      <c r="E2199">
        <v>615</v>
      </c>
      <c r="F2199" s="3">
        <v>190415</v>
      </c>
      <c r="G2199" s="3">
        <v>323</v>
      </c>
      <c r="H2199">
        <f>VLOOKUP(B2199,vax!$B$2:$I$586,8, FALSE)</f>
        <v>173.13246586478468</v>
      </c>
    </row>
    <row r="2200" spans="1:8" hidden="1" x14ac:dyDescent="0.35">
      <c r="A2200" s="3" t="s">
        <v>921</v>
      </c>
      <c r="B2200">
        <v>33015</v>
      </c>
      <c r="C2200">
        <v>2022</v>
      </c>
      <c r="D2200">
        <v>2022</v>
      </c>
      <c r="E2200">
        <v>585</v>
      </c>
      <c r="F2200" s="3">
        <v>190124</v>
      </c>
      <c r="G2200" s="3">
        <v>307.7</v>
      </c>
      <c r="H2200">
        <f>VLOOKUP(B2200,vax!$B$2:$I$586,8, FALSE)</f>
        <v>173.13246586478468</v>
      </c>
    </row>
    <row r="2201" spans="1:8" x14ac:dyDescent="0.35">
      <c r="A2201" s="3" t="s">
        <v>967</v>
      </c>
      <c r="B2201">
        <v>36087</v>
      </c>
      <c r="C2201">
        <v>2018</v>
      </c>
      <c r="D2201">
        <v>2018</v>
      </c>
      <c r="E2201">
        <v>407</v>
      </c>
      <c r="F2201" s="3">
        <v>174330</v>
      </c>
      <c r="G2201" s="3">
        <v>233.5</v>
      </c>
      <c r="H2201">
        <f>VLOOKUP(B2201,vax!$B$2:$I$586,8, FALSE)</f>
        <v>176.88148931948945</v>
      </c>
    </row>
    <row r="2202" spans="1:8" hidden="1" x14ac:dyDescent="0.35">
      <c r="A2202" s="3" t="s">
        <v>967</v>
      </c>
      <c r="B2202">
        <v>36087</v>
      </c>
      <c r="C2202">
        <v>2019</v>
      </c>
      <c r="D2202">
        <v>2019</v>
      </c>
      <c r="E2202">
        <v>412</v>
      </c>
      <c r="F2202" s="3">
        <v>172955</v>
      </c>
      <c r="G2202" s="3">
        <v>238.2</v>
      </c>
      <c r="H2202">
        <f>VLOOKUP(B2202,vax!$B$2:$I$586,8, FALSE)</f>
        <v>176.88148931948945</v>
      </c>
    </row>
    <row r="2203" spans="1:8" hidden="1" x14ac:dyDescent="0.35">
      <c r="A2203" s="3" t="s">
        <v>967</v>
      </c>
      <c r="B2203">
        <v>36087</v>
      </c>
      <c r="C2203">
        <v>2020</v>
      </c>
      <c r="D2203">
        <v>2020</v>
      </c>
      <c r="E2203">
        <v>667</v>
      </c>
      <c r="F2203" s="3">
        <v>171554</v>
      </c>
      <c r="G2203" s="3">
        <v>388.8</v>
      </c>
      <c r="H2203">
        <f>VLOOKUP(B2203,vax!$B$2:$I$586,8, FALSE)</f>
        <v>176.88148931948945</v>
      </c>
    </row>
    <row r="2204" spans="1:8" hidden="1" x14ac:dyDescent="0.35">
      <c r="A2204" s="3" t="s">
        <v>967</v>
      </c>
      <c r="B2204">
        <v>36087</v>
      </c>
      <c r="C2204">
        <v>2021</v>
      </c>
      <c r="D2204">
        <v>2021</v>
      </c>
      <c r="E2204">
        <v>477</v>
      </c>
      <c r="F2204" s="3">
        <v>178028</v>
      </c>
      <c r="G2204" s="3">
        <v>267.89999999999998</v>
      </c>
      <c r="H2204">
        <f>VLOOKUP(B2204,vax!$B$2:$I$586,8, FALSE)</f>
        <v>176.88148931948945</v>
      </c>
    </row>
    <row r="2205" spans="1:8" hidden="1" x14ac:dyDescent="0.35">
      <c r="A2205" s="3" t="s">
        <v>967</v>
      </c>
      <c r="B2205">
        <v>36087</v>
      </c>
      <c r="C2205">
        <v>2022</v>
      </c>
      <c r="D2205">
        <v>2022</v>
      </c>
      <c r="E2205">
        <v>395</v>
      </c>
      <c r="F2205" s="3">
        <v>177017</v>
      </c>
      <c r="G2205" s="3">
        <v>223.1</v>
      </c>
      <c r="H2205">
        <f>VLOOKUP(B2205,vax!$B$2:$I$586,8, FALSE)</f>
        <v>176.88148931948945</v>
      </c>
    </row>
    <row r="2206" spans="1:8" x14ac:dyDescent="0.35">
      <c r="A2206" s="3" t="s">
        <v>1141</v>
      </c>
      <c r="B2206">
        <v>48397</v>
      </c>
      <c r="C2206">
        <v>2018</v>
      </c>
      <c r="D2206">
        <v>2018</v>
      </c>
      <c r="E2206">
        <v>137</v>
      </c>
      <c r="F2206" s="3">
        <v>58339</v>
      </c>
      <c r="G2206" s="3">
        <v>234.8</v>
      </c>
      <c r="H2206">
        <f>VLOOKUP(B2206,vax!$B$2:$I$586,8, FALSE)</f>
        <v>155.55293414492206</v>
      </c>
    </row>
    <row r="2207" spans="1:8" hidden="1" x14ac:dyDescent="0.35">
      <c r="A2207" s="3" t="s">
        <v>1141</v>
      </c>
      <c r="B2207">
        <v>48397</v>
      </c>
      <c r="C2207">
        <v>2019</v>
      </c>
      <c r="D2207">
        <v>2019</v>
      </c>
      <c r="E2207">
        <v>137</v>
      </c>
      <c r="F2207" s="3">
        <v>60803</v>
      </c>
      <c r="G2207" s="3">
        <v>225.3</v>
      </c>
      <c r="H2207">
        <f>VLOOKUP(B2207,vax!$B$2:$I$586,8, FALSE)</f>
        <v>155.55293414492206</v>
      </c>
    </row>
    <row r="2208" spans="1:8" hidden="1" x14ac:dyDescent="0.35">
      <c r="A2208" s="3" t="s">
        <v>1141</v>
      </c>
      <c r="B2208">
        <v>48397</v>
      </c>
      <c r="C2208">
        <v>2020</v>
      </c>
      <c r="D2208">
        <v>2020</v>
      </c>
      <c r="E2208">
        <v>160</v>
      </c>
      <c r="F2208" s="3">
        <v>63646</v>
      </c>
      <c r="G2208" s="3">
        <v>251.4</v>
      </c>
      <c r="H2208">
        <f>VLOOKUP(B2208,vax!$B$2:$I$586,8, FALSE)</f>
        <v>155.55293414492206</v>
      </c>
    </row>
    <row r="2209" spans="1:8" hidden="1" x14ac:dyDescent="0.35">
      <c r="A2209" s="3" t="s">
        <v>1141</v>
      </c>
      <c r="B2209">
        <v>48397</v>
      </c>
      <c r="C2209">
        <v>2021</v>
      </c>
      <c r="D2209">
        <v>2021</v>
      </c>
      <c r="E2209">
        <v>212</v>
      </c>
      <c r="F2209" s="3">
        <v>67902</v>
      </c>
      <c r="G2209" s="3">
        <v>312.2</v>
      </c>
      <c r="H2209">
        <f>VLOOKUP(B2209,vax!$B$2:$I$586,8, FALSE)</f>
        <v>155.55293414492206</v>
      </c>
    </row>
    <row r="2210" spans="1:8" hidden="1" x14ac:dyDescent="0.35">
      <c r="A2210" s="3" t="s">
        <v>1141</v>
      </c>
      <c r="B2210">
        <v>48397</v>
      </c>
      <c r="C2210">
        <v>2022</v>
      </c>
      <c r="D2210">
        <v>2022</v>
      </c>
      <c r="E2210">
        <v>185</v>
      </c>
      <c r="F2210" s="3">
        <v>72302</v>
      </c>
      <c r="G2210" s="3">
        <v>255.9</v>
      </c>
      <c r="H2210">
        <f>VLOOKUP(B2210,vax!$B$2:$I$586,8, FALSE)</f>
        <v>155.55293414492206</v>
      </c>
    </row>
    <row r="2211" spans="1:8" x14ac:dyDescent="0.35">
      <c r="A2211" s="3" t="s">
        <v>999</v>
      </c>
      <c r="B2211">
        <v>37159</v>
      </c>
      <c r="C2211">
        <v>2018</v>
      </c>
      <c r="D2211">
        <v>2018</v>
      </c>
      <c r="E2211">
        <v>414</v>
      </c>
      <c r="F2211" s="3">
        <v>81629</v>
      </c>
      <c r="G2211" s="3">
        <v>507.2</v>
      </c>
      <c r="H2211">
        <f>VLOOKUP(B2211,vax!$B$2:$I$586,8, FALSE)</f>
        <v>107.2576677054289</v>
      </c>
    </row>
    <row r="2212" spans="1:8" hidden="1" x14ac:dyDescent="0.35">
      <c r="A2212" s="3" t="s">
        <v>999</v>
      </c>
      <c r="B2212">
        <v>37159</v>
      </c>
      <c r="C2212">
        <v>2019</v>
      </c>
      <c r="D2212">
        <v>2019</v>
      </c>
      <c r="E2212">
        <v>421</v>
      </c>
      <c r="F2212" s="3">
        <v>81842</v>
      </c>
      <c r="G2212" s="3">
        <v>514.4</v>
      </c>
      <c r="H2212">
        <f>VLOOKUP(B2212,vax!$B$2:$I$586,8, FALSE)</f>
        <v>107.2576677054289</v>
      </c>
    </row>
    <row r="2213" spans="1:8" hidden="1" x14ac:dyDescent="0.35">
      <c r="A2213" s="3" t="s">
        <v>999</v>
      </c>
      <c r="B2213">
        <v>37159</v>
      </c>
      <c r="C2213">
        <v>2020</v>
      </c>
      <c r="D2213">
        <v>2020</v>
      </c>
      <c r="E2213">
        <v>519</v>
      </c>
      <c r="F2213" s="3">
        <v>81822</v>
      </c>
      <c r="G2213" s="3">
        <v>634.29999999999995</v>
      </c>
      <c r="H2213">
        <f>VLOOKUP(B2213,vax!$B$2:$I$586,8, FALSE)</f>
        <v>107.2576677054289</v>
      </c>
    </row>
    <row r="2214" spans="1:8" hidden="1" x14ac:dyDescent="0.35">
      <c r="A2214" s="3" t="s">
        <v>999</v>
      </c>
      <c r="B2214">
        <v>37159</v>
      </c>
      <c r="C2214">
        <v>2021</v>
      </c>
      <c r="D2214">
        <v>2021</v>
      </c>
      <c r="E2214">
        <v>640</v>
      </c>
      <c r="F2214" s="3">
        <v>85337</v>
      </c>
      <c r="G2214" s="3">
        <v>750</v>
      </c>
      <c r="H2214">
        <f>VLOOKUP(B2214,vax!$B$2:$I$586,8, FALSE)</f>
        <v>107.2576677054289</v>
      </c>
    </row>
    <row r="2215" spans="1:8" hidden="1" x14ac:dyDescent="0.35">
      <c r="A2215" s="3" t="s">
        <v>999</v>
      </c>
      <c r="B2215">
        <v>37159</v>
      </c>
      <c r="C2215">
        <v>2022</v>
      </c>
      <c r="D2215">
        <v>2022</v>
      </c>
      <c r="E2215">
        <v>581</v>
      </c>
      <c r="F2215" s="3">
        <v>86334</v>
      </c>
      <c r="G2215" s="3">
        <v>673</v>
      </c>
      <c r="H2215">
        <f>VLOOKUP(B2215,vax!$B$2:$I$586,8, FALSE)</f>
        <v>107.2576677054289</v>
      </c>
    </row>
    <row r="2216" spans="1:8" x14ac:dyDescent="0.35">
      <c r="A2216" s="3" t="s">
        <v>1103</v>
      </c>
      <c r="B2216">
        <v>47149</v>
      </c>
      <c r="C2216">
        <v>2018</v>
      </c>
      <c r="D2216">
        <v>2018</v>
      </c>
      <c r="E2216">
        <v>697</v>
      </c>
      <c r="F2216" s="3">
        <v>200905</v>
      </c>
      <c r="G2216" s="3">
        <v>346.9</v>
      </c>
      <c r="H2216">
        <f>VLOOKUP(B2216,vax!$B$2:$I$586,8, FALSE)</f>
        <v>138.25502419054706</v>
      </c>
    </row>
    <row r="2217" spans="1:8" hidden="1" x14ac:dyDescent="0.35">
      <c r="A2217" s="3" t="s">
        <v>1103</v>
      </c>
      <c r="B2217">
        <v>47149</v>
      </c>
      <c r="C2217">
        <v>2019</v>
      </c>
      <c r="D2217">
        <v>2019</v>
      </c>
      <c r="E2217">
        <v>706</v>
      </c>
      <c r="F2217" s="3">
        <v>205052</v>
      </c>
      <c r="G2217" s="3">
        <v>344.3</v>
      </c>
      <c r="H2217">
        <f>VLOOKUP(B2217,vax!$B$2:$I$586,8, FALSE)</f>
        <v>138.25502419054706</v>
      </c>
    </row>
    <row r="2218" spans="1:8" hidden="1" x14ac:dyDescent="0.35">
      <c r="A2218" s="3" t="s">
        <v>1103</v>
      </c>
      <c r="B2218">
        <v>47149</v>
      </c>
      <c r="C2218">
        <v>2020</v>
      </c>
      <c r="D2218">
        <v>2020</v>
      </c>
      <c r="E2218">
        <v>859</v>
      </c>
      <c r="F2218" s="3">
        <v>208573</v>
      </c>
      <c r="G2218" s="3">
        <v>411.8</v>
      </c>
      <c r="H2218">
        <f>VLOOKUP(B2218,vax!$B$2:$I$586,8, FALSE)</f>
        <v>138.25502419054706</v>
      </c>
    </row>
    <row r="2219" spans="1:8" hidden="1" x14ac:dyDescent="0.35">
      <c r="A2219" s="3" t="s">
        <v>1103</v>
      </c>
      <c r="B2219">
        <v>47149</v>
      </c>
      <c r="C2219">
        <v>2021</v>
      </c>
      <c r="D2219">
        <v>2021</v>
      </c>
      <c r="E2219">
        <v>973</v>
      </c>
      <c r="F2219" s="3">
        <v>216166</v>
      </c>
      <c r="G2219" s="3">
        <v>450.1</v>
      </c>
      <c r="H2219">
        <f>VLOOKUP(B2219,vax!$B$2:$I$586,8, FALSE)</f>
        <v>138.25502419054706</v>
      </c>
    </row>
    <row r="2220" spans="1:8" hidden="1" x14ac:dyDescent="0.35">
      <c r="A2220" s="3" t="s">
        <v>1103</v>
      </c>
      <c r="B2220">
        <v>47149</v>
      </c>
      <c r="C2220">
        <v>2022</v>
      </c>
      <c r="D2220">
        <v>2022</v>
      </c>
      <c r="E2220">
        <v>836</v>
      </c>
      <c r="F2220" s="3">
        <v>221950</v>
      </c>
      <c r="G2220" s="3">
        <v>376.7</v>
      </c>
      <c r="H2220">
        <f>VLOOKUP(B2220,vax!$B$2:$I$586,8, FALSE)</f>
        <v>138.25502419054706</v>
      </c>
    </row>
    <row r="2221" spans="1:8" x14ac:dyDescent="0.35">
      <c r="A2221" s="3" t="s">
        <v>668</v>
      </c>
      <c r="B2221">
        <v>6067</v>
      </c>
      <c r="C2221">
        <v>2018</v>
      </c>
      <c r="D2221">
        <v>2018</v>
      </c>
      <c r="E2221">
        <v>3019</v>
      </c>
      <c r="F2221" s="3">
        <v>924644</v>
      </c>
      <c r="G2221" s="3">
        <v>326.5</v>
      </c>
      <c r="H2221">
        <f>VLOOKUP(B2221,vax!$B$2:$I$586,8, FALSE)</f>
        <v>173.37911218758265</v>
      </c>
    </row>
    <row r="2222" spans="1:8" hidden="1" x14ac:dyDescent="0.35">
      <c r="A2222" s="3" t="s">
        <v>668</v>
      </c>
      <c r="B2222">
        <v>6067</v>
      </c>
      <c r="C2222">
        <v>2019</v>
      </c>
      <c r="D2222">
        <v>2019</v>
      </c>
      <c r="E2222">
        <v>3110</v>
      </c>
      <c r="F2222" s="3">
        <v>929016</v>
      </c>
      <c r="G2222" s="3">
        <v>334.8</v>
      </c>
      <c r="H2222">
        <f>VLOOKUP(B2222,vax!$B$2:$I$586,8, FALSE)</f>
        <v>173.37911218758265</v>
      </c>
    </row>
    <row r="2223" spans="1:8" hidden="1" x14ac:dyDescent="0.35">
      <c r="A2223" s="3" t="s">
        <v>668</v>
      </c>
      <c r="B2223">
        <v>6067</v>
      </c>
      <c r="C2223">
        <v>2020</v>
      </c>
      <c r="D2223">
        <v>2020</v>
      </c>
      <c r="E2223">
        <v>3496</v>
      </c>
      <c r="F2223" s="3">
        <v>931239</v>
      </c>
      <c r="G2223" s="3">
        <v>375.4</v>
      </c>
      <c r="H2223">
        <f>VLOOKUP(B2223,vax!$B$2:$I$586,8, FALSE)</f>
        <v>173.37911218758265</v>
      </c>
    </row>
    <row r="2224" spans="1:8" hidden="1" x14ac:dyDescent="0.35">
      <c r="A2224" s="3" t="s">
        <v>668</v>
      </c>
      <c r="B2224">
        <v>6067</v>
      </c>
      <c r="C2224">
        <v>2021</v>
      </c>
      <c r="D2224">
        <v>2021</v>
      </c>
      <c r="E2224">
        <v>4050</v>
      </c>
      <c r="F2224" s="3">
        <v>949338</v>
      </c>
      <c r="G2224" s="3">
        <v>426.6</v>
      </c>
      <c r="H2224">
        <f>VLOOKUP(B2224,vax!$B$2:$I$586,8, FALSE)</f>
        <v>173.37911218758265</v>
      </c>
    </row>
    <row r="2225" spans="1:8" hidden="1" x14ac:dyDescent="0.35">
      <c r="A2225" s="3" t="s">
        <v>668</v>
      </c>
      <c r="B2225">
        <v>6067</v>
      </c>
      <c r="C2225">
        <v>2022</v>
      </c>
      <c r="D2225">
        <v>2022</v>
      </c>
      <c r="E2225">
        <v>3546</v>
      </c>
      <c r="F2225" s="3">
        <v>944695</v>
      </c>
      <c r="G2225" s="3">
        <v>375.4</v>
      </c>
      <c r="H2225">
        <f>VLOOKUP(B2225,vax!$B$2:$I$586,8, FALSE)</f>
        <v>173.37911218758265</v>
      </c>
    </row>
    <row r="2226" spans="1:8" x14ac:dyDescent="0.35">
      <c r="A2226" s="3" t="s">
        <v>878</v>
      </c>
      <c r="B2226">
        <v>26145</v>
      </c>
      <c r="C2226">
        <v>2018</v>
      </c>
      <c r="D2226">
        <v>2018</v>
      </c>
      <c r="E2226">
        <v>509</v>
      </c>
      <c r="F2226" s="3">
        <v>107816</v>
      </c>
      <c r="G2226" s="3">
        <v>472.1</v>
      </c>
      <c r="H2226">
        <f>VLOOKUP(B2226,vax!$B$2:$I$586,8, FALSE)</f>
        <v>129.16213856870536</v>
      </c>
    </row>
    <row r="2227" spans="1:8" hidden="1" x14ac:dyDescent="0.35">
      <c r="A2227" s="3" t="s">
        <v>878</v>
      </c>
      <c r="B2227">
        <v>26145</v>
      </c>
      <c r="C2227">
        <v>2019</v>
      </c>
      <c r="D2227">
        <v>2019</v>
      </c>
      <c r="E2227">
        <v>465</v>
      </c>
      <c r="F2227" s="3">
        <v>106864</v>
      </c>
      <c r="G2227" s="3">
        <v>435.1</v>
      </c>
      <c r="H2227">
        <f>VLOOKUP(B2227,vax!$B$2:$I$586,8, FALSE)</f>
        <v>129.16213856870536</v>
      </c>
    </row>
    <row r="2228" spans="1:8" hidden="1" x14ac:dyDescent="0.35">
      <c r="A2228" s="3" t="s">
        <v>878</v>
      </c>
      <c r="B2228">
        <v>26145</v>
      </c>
      <c r="C2228">
        <v>2020</v>
      </c>
      <c r="D2228">
        <v>2020</v>
      </c>
      <c r="E2228">
        <v>608</v>
      </c>
      <c r="F2228" s="3">
        <v>105861</v>
      </c>
      <c r="G2228" s="3">
        <v>574.29999999999995</v>
      </c>
      <c r="H2228">
        <f>VLOOKUP(B2228,vax!$B$2:$I$586,8, FALSE)</f>
        <v>129.16213856870536</v>
      </c>
    </row>
    <row r="2229" spans="1:8" hidden="1" x14ac:dyDescent="0.35">
      <c r="A2229" s="3" t="s">
        <v>878</v>
      </c>
      <c r="B2229">
        <v>26145</v>
      </c>
      <c r="C2229">
        <v>2021</v>
      </c>
      <c r="D2229">
        <v>2021</v>
      </c>
      <c r="E2229">
        <v>623</v>
      </c>
      <c r="F2229" s="3">
        <v>105607</v>
      </c>
      <c r="G2229" s="3">
        <v>589.9</v>
      </c>
      <c r="H2229">
        <f>VLOOKUP(B2229,vax!$B$2:$I$586,8, FALSE)</f>
        <v>129.16213856870536</v>
      </c>
    </row>
    <row r="2230" spans="1:8" hidden="1" x14ac:dyDescent="0.35">
      <c r="A2230" s="3" t="s">
        <v>878</v>
      </c>
      <c r="B2230">
        <v>26145</v>
      </c>
      <c r="C2230">
        <v>2022</v>
      </c>
      <c r="D2230">
        <v>2022</v>
      </c>
      <c r="E2230">
        <v>587</v>
      </c>
      <c r="F2230" s="3">
        <v>104671</v>
      </c>
      <c r="G2230" s="3">
        <v>560.79999999999995</v>
      </c>
      <c r="H2230">
        <f>VLOOKUP(B2230,vax!$B$2:$I$586,8, FALSE)</f>
        <v>129.16213856870536</v>
      </c>
    </row>
    <row r="2231" spans="1:8" x14ac:dyDescent="0.35">
      <c r="A2231" s="3" t="s">
        <v>647</v>
      </c>
      <c r="B2231">
        <v>5125</v>
      </c>
      <c r="C2231">
        <v>2018</v>
      </c>
      <c r="D2231">
        <v>2018</v>
      </c>
      <c r="E2231">
        <v>312</v>
      </c>
      <c r="F2231" s="3">
        <v>69131</v>
      </c>
      <c r="G2231" s="3">
        <v>451.3</v>
      </c>
      <c r="H2231">
        <f>VLOOKUP(B2231,vax!$B$2:$I$586,8, FALSE)</f>
        <v>130.37677372729422</v>
      </c>
    </row>
    <row r="2232" spans="1:8" hidden="1" x14ac:dyDescent="0.35">
      <c r="A2232" s="3" t="s">
        <v>647</v>
      </c>
      <c r="B2232">
        <v>5125</v>
      </c>
      <c r="C2232">
        <v>2019</v>
      </c>
      <c r="D2232">
        <v>2019</v>
      </c>
      <c r="E2232">
        <v>315</v>
      </c>
      <c r="F2232" s="3">
        <v>69388</v>
      </c>
      <c r="G2232" s="3">
        <v>454</v>
      </c>
      <c r="H2232">
        <f>VLOOKUP(B2232,vax!$B$2:$I$586,8, FALSE)</f>
        <v>130.37677372729422</v>
      </c>
    </row>
    <row r="2233" spans="1:8" hidden="1" x14ac:dyDescent="0.35">
      <c r="A2233" s="3" t="s">
        <v>647</v>
      </c>
      <c r="B2233">
        <v>5125</v>
      </c>
      <c r="C2233">
        <v>2020</v>
      </c>
      <c r="D2233">
        <v>2020</v>
      </c>
      <c r="E2233">
        <v>298</v>
      </c>
      <c r="F2233" s="3">
        <v>69948</v>
      </c>
      <c r="G2233" s="3">
        <v>426</v>
      </c>
      <c r="H2233">
        <f>VLOOKUP(B2233,vax!$B$2:$I$586,8, FALSE)</f>
        <v>130.37677372729422</v>
      </c>
    </row>
    <row r="2234" spans="1:8" hidden="1" x14ac:dyDescent="0.35">
      <c r="A2234" s="3" t="s">
        <v>647</v>
      </c>
      <c r="B2234">
        <v>5125</v>
      </c>
      <c r="C2234">
        <v>2021</v>
      </c>
      <c r="D2234">
        <v>2021</v>
      </c>
      <c r="E2234">
        <v>431</v>
      </c>
      <c r="F2234" s="3">
        <v>70813</v>
      </c>
      <c r="G2234" s="3">
        <v>608.6</v>
      </c>
      <c r="H2234">
        <f>VLOOKUP(B2234,vax!$B$2:$I$586,8, FALSE)</f>
        <v>130.37677372729422</v>
      </c>
    </row>
    <row r="2235" spans="1:8" hidden="1" x14ac:dyDescent="0.35">
      <c r="A2235" s="3" t="s">
        <v>647</v>
      </c>
      <c r="B2235">
        <v>5125</v>
      </c>
      <c r="C2235">
        <v>2022</v>
      </c>
      <c r="D2235">
        <v>2022</v>
      </c>
      <c r="E2235">
        <v>355</v>
      </c>
      <c r="F2235" s="3">
        <v>71935</v>
      </c>
      <c r="G2235" s="3">
        <v>493.5</v>
      </c>
      <c r="H2235">
        <f>VLOOKUP(B2235,vax!$B$2:$I$586,8, FALSE)</f>
        <v>130.37677372729422</v>
      </c>
    </row>
    <row r="2236" spans="1:8" x14ac:dyDescent="0.35">
      <c r="A2236" s="3" t="s">
        <v>1152</v>
      </c>
      <c r="B2236">
        <v>49035</v>
      </c>
      <c r="C2236">
        <v>2018</v>
      </c>
      <c r="D2236">
        <v>2018</v>
      </c>
      <c r="E2236">
        <v>1881</v>
      </c>
      <c r="F2236" s="3">
        <v>685306</v>
      </c>
      <c r="G2236" s="3">
        <v>274.5</v>
      </c>
      <c r="H2236">
        <f>VLOOKUP(B2236,vax!$B$2:$I$586,8, FALSE)</f>
        <v>184.46261374492022</v>
      </c>
    </row>
    <row r="2237" spans="1:8" hidden="1" x14ac:dyDescent="0.35">
      <c r="A2237" s="3" t="s">
        <v>1152</v>
      </c>
      <c r="B2237">
        <v>49035</v>
      </c>
      <c r="C2237">
        <v>2019</v>
      </c>
      <c r="D2237">
        <v>2019</v>
      </c>
      <c r="E2237">
        <v>1841</v>
      </c>
      <c r="F2237" s="3">
        <v>691176</v>
      </c>
      <c r="G2237" s="3">
        <v>266.39999999999998</v>
      </c>
      <c r="H2237">
        <f>VLOOKUP(B2237,vax!$B$2:$I$586,8, FALSE)</f>
        <v>184.46261374492022</v>
      </c>
    </row>
    <row r="2238" spans="1:8" hidden="1" x14ac:dyDescent="0.35">
      <c r="A2238" s="3" t="s">
        <v>1152</v>
      </c>
      <c r="B2238">
        <v>49035</v>
      </c>
      <c r="C2238">
        <v>2020</v>
      </c>
      <c r="D2238">
        <v>2020</v>
      </c>
      <c r="E2238">
        <v>2145</v>
      </c>
      <c r="F2238" s="3">
        <v>695849</v>
      </c>
      <c r="G2238" s="3">
        <v>308.3</v>
      </c>
      <c r="H2238">
        <f>VLOOKUP(B2238,vax!$B$2:$I$586,8, FALSE)</f>
        <v>184.46261374492022</v>
      </c>
    </row>
    <row r="2239" spans="1:8" hidden="1" x14ac:dyDescent="0.35">
      <c r="A2239" s="3" t="s">
        <v>1152</v>
      </c>
      <c r="B2239">
        <v>49035</v>
      </c>
      <c r="C2239">
        <v>2021</v>
      </c>
      <c r="D2239">
        <v>2021</v>
      </c>
      <c r="E2239">
        <v>2321</v>
      </c>
      <c r="F2239" s="3">
        <v>710628</v>
      </c>
      <c r="G2239" s="3">
        <v>326.60000000000002</v>
      </c>
      <c r="H2239">
        <f>VLOOKUP(B2239,vax!$B$2:$I$586,8, FALSE)</f>
        <v>184.46261374492022</v>
      </c>
    </row>
    <row r="2240" spans="1:8" hidden="1" x14ac:dyDescent="0.35">
      <c r="A2240" s="3" t="s">
        <v>1152</v>
      </c>
      <c r="B2240">
        <v>49035</v>
      </c>
      <c r="C2240">
        <v>2022</v>
      </c>
      <c r="D2240">
        <v>2022</v>
      </c>
      <c r="E2240">
        <v>2062</v>
      </c>
      <c r="F2240" s="3">
        <v>715156</v>
      </c>
      <c r="G2240" s="3">
        <v>288.3</v>
      </c>
      <c r="H2240">
        <f>VLOOKUP(B2240,vax!$B$2:$I$586,8, FALSE)</f>
        <v>184.46261374492022</v>
      </c>
    </row>
    <row r="2241" spans="1:8" x14ac:dyDescent="0.35">
      <c r="A2241" s="3" t="s">
        <v>669</v>
      </c>
      <c r="B2241">
        <v>6071</v>
      </c>
      <c r="C2241">
        <v>2018</v>
      </c>
      <c r="D2241">
        <v>2018</v>
      </c>
      <c r="E2241">
        <v>4303</v>
      </c>
      <c r="F2241" s="3">
        <v>1287473</v>
      </c>
      <c r="G2241" s="3">
        <v>334.2</v>
      </c>
      <c r="H2241">
        <f>VLOOKUP(B2241,vax!$B$2:$I$586,8, FALSE)</f>
        <v>149.18747458195887</v>
      </c>
    </row>
    <row r="2242" spans="1:8" hidden="1" x14ac:dyDescent="0.35">
      <c r="A2242" s="3" t="s">
        <v>669</v>
      </c>
      <c r="B2242">
        <v>6071</v>
      </c>
      <c r="C2242">
        <v>2019</v>
      </c>
      <c r="D2242">
        <v>2019</v>
      </c>
      <c r="E2242">
        <v>4592</v>
      </c>
      <c r="F2242" s="3">
        <v>1289970</v>
      </c>
      <c r="G2242" s="3">
        <v>356</v>
      </c>
      <c r="H2242">
        <f>VLOOKUP(B2242,vax!$B$2:$I$586,8, FALSE)</f>
        <v>149.18747458195887</v>
      </c>
    </row>
    <row r="2243" spans="1:8" hidden="1" x14ac:dyDescent="0.35">
      <c r="A2243" s="3" t="s">
        <v>669</v>
      </c>
      <c r="B2243">
        <v>6071</v>
      </c>
      <c r="C2243">
        <v>2020</v>
      </c>
      <c r="D2243">
        <v>2020</v>
      </c>
      <c r="E2243">
        <v>6132</v>
      </c>
      <c r="F2243" s="3">
        <v>1294064</v>
      </c>
      <c r="G2243" s="3">
        <v>473.9</v>
      </c>
      <c r="H2243">
        <f>VLOOKUP(B2243,vax!$B$2:$I$586,8, FALSE)</f>
        <v>149.18747458195887</v>
      </c>
    </row>
    <row r="2244" spans="1:8" hidden="1" x14ac:dyDescent="0.35">
      <c r="A2244" s="3" t="s">
        <v>669</v>
      </c>
      <c r="B2244">
        <v>6071</v>
      </c>
      <c r="C2244">
        <v>2021</v>
      </c>
      <c r="D2244">
        <v>2021</v>
      </c>
      <c r="E2244">
        <v>6788</v>
      </c>
      <c r="F2244" s="3">
        <v>1298794</v>
      </c>
      <c r="G2244" s="3">
        <v>522.6</v>
      </c>
      <c r="H2244">
        <f>VLOOKUP(B2244,vax!$B$2:$I$586,8, FALSE)</f>
        <v>149.18747458195887</v>
      </c>
    </row>
    <row r="2245" spans="1:8" hidden="1" x14ac:dyDescent="0.35">
      <c r="A2245" s="3" t="s">
        <v>669</v>
      </c>
      <c r="B2245">
        <v>6071</v>
      </c>
      <c r="C2245">
        <v>2022</v>
      </c>
      <c r="D2245">
        <v>2022</v>
      </c>
      <c r="E2245">
        <v>5479</v>
      </c>
      <c r="F2245" s="3">
        <v>1302594</v>
      </c>
      <c r="G2245" s="3">
        <v>420.6</v>
      </c>
      <c r="H2245">
        <f>VLOOKUP(B2245,vax!$B$2:$I$586,8, FALSE)</f>
        <v>149.18747458195887</v>
      </c>
    </row>
    <row r="2246" spans="1:8" x14ac:dyDescent="0.35">
      <c r="A2246" s="3" t="s">
        <v>670</v>
      </c>
      <c r="B2246">
        <v>6073</v>
      </c>
      <c r="C2246">
        <v>2018</v>
      </c>
      <c r="D2246">
        <v>2018</v>
      </c>
      <c r="E2246">
        <v>4849</v>
      </c>
      <c r="F2246" s="3">
        <v>2060579</v>
      </c>
      <c r="G2246" s="3">
        <v>235.3</v>
      </c>
      <c r="H2246">
        <f>VLOOKUP(B2246,vax!$B$2:$I$586,8, FALSE)</f>
        <v>209.35527483284883</v>
      </c>
    </row>
    <row r="2247" spans="1:8" hidden="1" x14ac:dyDescent="0.35">
      <c r="A2247" s="3" t="s">
        <v>670</v>
      </c>
      <c r="B2247">
        <v>6073</v>
      </c>
      <c r="C2247">
        <v>2019</v>
      </c>
      <c r="D2247">
        <v>2019</v>
      </c>
      <c r="E2247">
        <v>4849</v>
      </c>
      <c r="F2247" s="3">
        <v>2048393</v>
      </c>
      <c r="G2247" s="3">
        <v>236.7</v>
      </c>
      <c r="H2247">
        <f>VLOOKUP(B2247,vax!$B$2:$I$586,8, FALSE)</f>
        <v>209.35527483284883</v>
      </c>
    </row>
    <row r="2248" spans="1:8" hidden="1" x14ac:dyDescent="0.35">
      <c r="A2248" s="3" t="s">
        <v>670</v>
      </c>
      <c r="B2248">
        <v>6073</v>
      </c>
      <c r="C2248">
        <v>2020</v>
      </c>
      <c r="D2248">
        <v>2020</v>
      </c>
      <c r="E2248">
        <v>5612</v>
      </c>
      <c r="F2248" s="3">
        <v>2039715</v>
      </c>
      <c r="G2248" s="3">
        <v>275.10000000000002</v>
      </c>
      <c r="H2248">
        <f>VLOOKUP(B2248,vax!$B$2:$I$586,8, FALSE)</f>
        <v>209.35527483284883</v>
      </c>
    </row>
    <row r="2249" spans="1:8" hidden="1" x14ac:dyDescent="0.35">
      <c r="A2249" s="3" t="s">
        <v>670</v>
      </c>
      <c r="B2249">
        <v>6073</v>
      </c>
      <c r="C2249">
        <v>2021</v>
      </c>
      <c r="D2249">
        <v>2021</v>
      </c>
      <c r="E2249">
        <v>6535</v>
      </c>
      <c r="F2249" s="3">
        <v>2010062</v>
      </c>
      <c r="G2249" s="3">
        <v>325.10000000000002</v>
      </c>
      <c r="H2249">
        <f>VLOOKUP(B2249,vax!$B$2:$I$586,8, FALSE)</f>
        <v>209.35527483284883</v>
      </c>
    </row>
    <row r="2250" spans="1:8" hidden="1" x14ac:dyDescent="0.35">
      <c r="A2250" s="3" t="s">
        <v>670</v>
      </c>
      <c r="B2250">
        <v>6073</v>
      </c>
      <c r="C2250">
        <v>2022</v>
      </c>
      <c r="D2250">
        <v>2022</v>
      </c>
      <c r="E2250">
        <v>5618</v>
      </c>
      <c r="F2250" s="3">
        <v>1999267</v>
      </c>
      <c r="G2250" s="3">
        <v>281</v>
      </c>
      <c r="H2250">
        <f>VLOOKUP(B2250,vax!$B$2:$I$586,8, FALSE)</f>
        <v>209.35527483284883</v>
      </c>
    </row>
    <row r="2251" spans="1:8" x14ac:dyDescent="0.35">
      <c r="A2251" s="3" t="s">
        <v>671</v>
      </c>
      <c r="B2251">
        <v>6075</v>
      </c>
      <c r="C2251">
        <v>2018</v>
      </c>
      <c r="D2251">
        <v>2018</v>
      </c>
      <c r="E2251">
        <v>1265</v>
      </c>
      <c r="F2251" s="3">
        <v>612389</v>
      </c>
      <c r="G2251" s="3">
        <v>206.6</v>
      </c>
      <c r="H2251">
        <f>VLOOKUP(B2251,vax!$B$2:$I$586,8, FALSE)</f>
        <v>225.7023305647119</v>
      </c>
    </row>
    <row r="2252" spans="1:8" hidden="1" x14ac:dyDescent="0.35">
      <c r="A2252" s="3" t="s">
        <v>671</v>
      </c>
      <c r="B2252">
        <v>6075</v>
      </c>
      <c r="C2252">
        <v>2019</v>
      </c>
      <c r="D2252">
        <v>2019</v>
      </c>
      <c r="E2252">
        <v>1357</v>
      </c>
      <c r="F2252" s="3">
        <v>607622</v>
      </c>
      <c r="G2252" s="3">
        <v>223.3</v>
      </c>
      <c r="H2252">
        <f>VLOOKUP(B2252,vax!$B$2:$I$586,8, FALSE)</f>
        <v>225.7023305647119</v>
      </c>
    </row>
    <row r="2253" spans="1:8" hidden="1" x14ac:dyDescent="0.35">
      <c r="A2253" s="3" t="s">
        <v>671</v>
      </c>
      <c r="B2253">
        <v>6075</v>
      </c>
      <c r="C2253">
        <v>2020</v>
      </c>
      <c r="D2253">
        <v>2020</v>
      </c>
      <c r="E2253">
        <v>1664</v>
      </c>
      <c r="F2253" s="3">
        <v>591596</v>
      </c>
      <c r="G2253" s="3">
        <v>281.3</v>
      </c>
      <c r="H2253">
        <f>VLOOKUP(B2253,vax!$B$2:$I$586,8, FALSE)</f>
        <v>225.7023305647119</v>
      </c>
    </row>
    <row r="2254" spans="1:8" hidden="1" x14ac:dyDescent="0.35">
      <c r="A2254" s="3" t="s">
        <v>671</v>
      </c>
      <c r="B2254">
        <v>6075</v>
      </c>
      <c r="C2254">
        <v>2021</v>
      </c>
      <c r="D2254">
        <v>2021</v>
      </c>
      <c r="E2254">
        <v>1650</v>
      </c>
      <c r="F2254" s="3">
        <v>543750</v>
      </c>
      <c r="G2254" s="3">
        <v>303.39999999999998</v>
      </c>
      <c r="H2254">
        <f>VLOOKUP(B2254,vax!$B$2:$I$586,8, FALSE)</f>
        <v>225.7023305647119</v>
      </c>
    </row>
    <row r="2255" spans="1:8" hidden="1" x14ac:dyDescent="0.35">
      <c r="A2255" s="3" t="s">
        <v>671</v>
      </c>
      <c r="B2255">
        <v>6075</v>
      </c>
      <c r="C2255">
        <v>2022</v>
      </c>
      <c r="D2255">
        <v>2022</v>
      </c>
      <c r="E2255">
        <v>1509</v>
      </c>
      <c r="F2255" s="3">
        <v>538171</v>
      </c>
      <c r="G2255" s="3">
        <v>280.39999999999998</v>
      </c>
      <c r="H2255">
        <f>VLOOKUP(B2255,vax!$B$2:$I$586,8, FALSE)</f>
        <v>225.7023305647119</v>
      </c>
    </row>
    <row r="2256" spans="1:8" x14ac:dyDescent="0.35">
      <c r="A2256" s="3" t="s">
        <v>672</v>
      </c>
      <c r="B2256">
        <v>6077</v>
      </c>
      <c r="C2256">
        <v>2018</v>
      </c>
      <c r="D2256">
        <v>2018</v>
      </c>
      <c r="E2256">
        <v>1577</v>
      </c>
      <c r="F2256" s="3">
        <v>431413</v>
      </c>
      <c r="G2256" s="3">
        <v>365.5</v>
      </c>
      <c r="H2256">
        <f>VLOOKUP(B2256,vax!$B$2:$I$586,8, FALSE)</f>
        <v>173.16730596160735</v>
      </c>
    </row>
    <row r="2257" spans="1:8" hidden="1" x14ac:dyDescent="0.35">
      <c r="A2257" s="3" t="s">
        <v>672</v>
      </c>
      <c r="B2257">
        <v>6077</v>
      </c>
      <c r="C2257">
        <v>2019</v>
      </c>
      <c r="D2257">
        <v>2019</v>
      </c>
      <c r="E2257">
        <v>1602</v>
      </c>
      <c r="F2257" s="3">
        <v>436303</v>
      </c>
      <c r="G2257" s="3">
        <v>367.2</v>
      </c>
      <c r="H2257">
        <f>VLOOKUP(B2257,vax!$B$2:$I$586,8, FALSE)</f>
        <v>173.16730596160735</v>
      </c>
    </row>
    <row r="2258" spans="1:8" hidden="1" x14ac:dyDescent="0.35">
      <c r="A2258" s="3" t="s">
        <v>672</v>
      </c>
      <c r="B2258">
        <v>6077</v>
      </c>
      <c r="C2258">
        <v>2020</v>
      </c>
      <c r="D2258">
        <v>2020</v>
      </c>
      <c r="E2258">
        <v>2043</v>
      </c>
      <c r="F2258" s="3">
        <v>439680</v>
      </c>
      <c r="G2258" s="3">
        <v>464.7</v>
      </c>
      <c r="H2258">
        <f>VLOOKUP(B2258,vax!$B$2:$I$586,8, FALSE)</f>
        <v>173.16730596160735</v>
      </c>
    </row>
    <row r="2259" spans="1:8" hidden="1" x14ac:dyDescent="0.35">
      <c r="A2259" s="3" t="s">
        <v>672</v>
      </c>
      <c r="B2259">
        <v>6077</v>
      </c>
      <c r="C2259">
        <v>2021</v>
      </c>
      <c r="D2259">
        <v>2021</v>
      </c>
      <c r="E2259">
        <v>2246</v>
      </c>
      <c r="F2259" s="3">
        <v>453646</v>
      </c>
      <c r="G2259" s="3">
        <v>495.1</v>
      </c>
      <c r="H2259">
        <f>VLOOKUP(B2259,vax!$B$2:$I$586,8, FALSE)</f>
        <v>173.16730596160735</v>
      </c>
    </row>
    <row r="2260" spans="1:8" hidden="1" x14ac:dyDescent="0.35">
      <c r="A2260" s="3" t="s">
        <v>672</v>
      </c>
      <c r="B2260">
        <v>6077</v>
      </c>
      <c r="C2260">
        <v>2022</v>
      </c>
      <c r="D2260">
        <v>2022</v>
      </c>
      <c r="E2260">
        <v>1806</v>
      </c>
      <c r="F2260" s="3">
        <v>457549</v>
      </c>
      <c r="G2260" s="3">
        <v>394.7</v>
      </c>
      <c r="H2260">
        <f>VLOOKUP(B2260,vax!$B$2:$I$586,8, FALSE)</f>
        <v>173.16730596160735</v>
      </c>
    </row>
    <row r="2261" spans="1:8" x14ac:dyDescent="0.35">
      <c r="A2261" s="3" t="s">
        <v>945</v>
      </c>
      <c r="B2261">
        <v>35045</v>
      </c>
      <c r="C2261">
        <v>2018</v>
      </c>
      <c r="D2261">
        <v>2018</v>
      </c>
      <c r="E2261">
        <v>386</v>
      </c>
      <c r="F2261" s="3">
        <v>70195</v>
      </c>
      <c r="G2261" s="3">
        <v>549.9</v>
      </c>
      <c r="H2261">
        <f>VLOOKUP(B2261,vax!$B$2:$I$586,8, FALSE)</f>
        <v>200.4384327068033</v>
      </c>
    </row>
    <row r="2262" spans="1:8" hidden="1" x14ac:dyDescent="0.35">
      <c r="A2262" s="3" t="s">
        <v>945</v>
      </c>
      <c r="B2262">
        <v>35045</v>
      </c>
      <c r="C2262">
        <v>2019</v>
      </c>
      <c r="D2262">
        <v>2019</v>
      </c>
      <c r="E2262">
        <v>398</v>
      </c>
      <c r="F2262" s="3">
        <v>69148</v>
      </c>
      <c r="G2262" s="3">
        <v>575.6</v>
      </c>
      <c r="H2262">
        <f>VLOOKUP(B2262,vax!$B$2:$I$586,8, FALSE)</f>
        <v>200.4384327068033</v>
      </c>
    </row>
    <row r="2263" spans="1:8" hidden="1" x14ac:dyDescent="0.35">
      <c r="A2263" s="3" t="s">
        <v>945</v>
      </c>
      <c r="B2263">
        <v>35045</v>
      </c>
      <c r="C2263">
        <v>2020</v>
      </c>
      <c r="D2263">
        <v>2020</v>
      </c>
      <c r="E2263">
        <v>566</v>
      </c>
      <c r="F2263" s="3">
        <v>68667</v>
      </c>
      <c r="G2263" s="3">
        <v>824.3</v>
      </c>
      <c r="H2263">
        <f>VLOOKUP(B2263,vax!$B$2:$I$586,8, FALSE)</f>
        <v>200.4384327068033</v>
      </c>
    </row>
    <row r="2264" spans="1:8" hidden="1" x14ac:dyDescent="0.35">
      <c r="A2264" s="3" t="s">
        <v>945</v>
      </c>
      <c r="B2264">
        <v>35045</v>
      </c>
      <c r="C2264">
        <v>2021</v>
      </c>
      <c r="D2264">
        <v>2021</v>
      </c>
      <c r="E2264">
        <v>702</v>
      </c>
      <c r="F2264" s="3">
        <v>67386</v>
      </c>
      <c r="G2264" s="3">
        <v>1041.8</v>
      </c>
      <c r="H2264">
        <f>VLOOKUP(B2264,vax!$B$2:$I$586,8, FALSE)</f>
        <v>200.4384327068033</v>
      </c>
    </row>
    <row r="2265" spans="1:8" hidden="1" x14ac:dyDescent="0.35">
      <c r="A2265" s="3" t="s">
        <v>945</v>
      </c>
      <c r="B2265">
        <v>35045</v>
      </c>
      <c r="C2265">
        <v>2022</v>
      </c>
      <c r="D2265">
        <v>2022</v>
      </c>
      <c r="E2265">
        <v>580</v>
      </c>
      <c r="F2265" s="3">
        <v>66940</v>
      </c>
      <c r="G2265" s="3">
        <v>866.4</v>
      </c>
      <c r="H2265">
        <f>VLOOKUP(B2265,vax!$B$2:$I$586,8, FALSE)</f>
        <v>200.4384327068033</v>
      </c>
    </row>
    <row r="2266" spans="1:8" x14ac:dyDescent="0.35">
      <c r="A2266" s="3" t="s">
        <v>673</v>
      </c>
      <c r="B2266">
        <v>6079</v>
      </c>
      <c r="C2266">
        <v>2018</v>
      </c>
      <c r="D2266">
        <v>2018</v>
      </c>
      <c r="E2266">
        <v>472</v>
      </c>
      <c r="F2266" s="3">
        <v>163992</v>
      </c>
      <c r="G2266" s="3">
        <v>287.8</v>
      </c>
      <c r="H2266">
        <f>VLOOKUP(B2266,vax!$B$2:$I$586,8, FALSE)</f>
        <v>149.06995262401108</v>
      </c>
    </row>
    <row r="2267" spans="1:8" hidden="1" x14ac:dyDescent="0.35">
      <c r="A2267" s="3" t="s">
        <v>673</v>
      </c>
      <c r="B2267">
        <v>6079</v>
      </c>
      <c r="C2267">
        <v>2019</v>
      </c>
      <c r="D2267">
        <v>2019</v>
      </c>
      <c r="E2267">
        <v>434</v>
      </c>
      <c r="F2267" s="3">
        <v>161641</v>
      </c>
      <c r="G2267" s="3">
        <v>268.5</v>
      </c>
      <c r="H2267">
        <f>VLOOKUP(B2267,vax!$B$2:$I$586,8, FALSE)</f>
        <v>149.06995262401108</v>
      </c>
    </row>
    <row r="2268" spans="1:8" hidden="1" x14ac:dyDescent="0.35">
      <c r="A2268" s="3" t="s">
        <v>673</v>
      </c>
      <c r="B2268">
        <v>6079</v>
      </c>
      <c r="C2268">
        <v>2020</v>
      </c>
      <c r="D2268">
        <v>2020</v>
      </c>
      <c r="E2268">
        <v>478</v>
      </c>
      <c r="F2268" s="3">
        <v>159715</v>
      </c>
      <c r="G2268" s="3">
        <v>299.3</v>
      </c>
      <c r="H2268">
        <f>VLOOKUP(B2268,vax!$B$2:$I$586,8, FALSE)</f>
        <v>149.06995262401108</v>
      </c>
    </row>
    <row r="2269" spans="1:8" hidden="1" x14ac:dyDescent="0.35">
      <c r="A2269" s="3" t="s">
        <v>673</v>
      </c>
      <c r="B2269">
        <v>6079</v>
      </c>
      <c r="C2269">
        <v>2021</v>
      </c>
      <c r="D2269">
        <v>2021</v>
      </c>
      <c r="E2269">
        <v>563</v>
      </c>
      <c r="F2269" s="3">
        <v>159966</v>
      </c>
      <c r="G2269" s="3">
        <v>351.9</v>
      </c>
      <c r="H2269">
        <f>VLOOKUP(B2269,vax!$B$2:$I$586,8, FALSE)</f>
        <v>149.06995262401108</v>
      </c>
    </row>
    <row r="2270" spans="1:8" hidden="1" x14ac:dyDescent="0.35">
      <c r="A2270" s="3" t="s">
        <v>673</v>
      </c>
      <c r="B2270">
        <v>6079</v>
      </c>
      <c r="C2270">
        <v>2022</v>
      </c>
      <c r="D2270">
        <v>2022</v>
      </c>
      <c r="E2270">
        <v>528</v>
      </c>
      <c r="F2270" s="3">
        <v>157485</v>
      </c>
      <c r="G2270" s="3">
        <v>335.3</v>
      </c>
      <c r="H2270">
        <f>VLOOKUP(B2270,vax!$B$2:$I$586,8, FALSE)</f>
        <v>149.06995262401108</v>
      </c>
    </row>
    <row r="2271" spans="1:8" x14ac:dyDescent="0.35">
      <c r="A2271" s="3" t="s">
        <v>674</v>
      </c>
      <c r="B2271">
        <v>6081</v>
      </c>
      <c r="C2271">
        <v>2018</v>
      </c>
      <c r="D2271">
        <v>2018</v>
      </c>
      <c r="E2271">
        <v>850</v>
      </c>
      <c r="F2271" s="3">
        <v>472509</v>
      </c>
      <c r="G2271" s="3">
        <v>179.9</v>
      </c>
      <c r="H2271">
        <f>VLOOKUP(B2271,vax!$B$2:$I$586,8, FALSE)</f>
        <v>226.75916810619711</v>
      </c>
    </row>
    <row r="2272" spans="1:8" hidden="1" x14ac:dyDescent="0.35">
      <c r="A2272" s="3" t="s">
        <v>674</v>
      </c>
      <c r="B2272">
        <v>6081</v>
      </c>
      <c r="C2272">
        <v>2019</v>
      </c>
      <c r="D2272">
        <v>2019</v>
      </c>
      <c r="E2272">
        <v>807</v>
      </c>
      <c r="F2272" s="3">
        <v>469797</v>
      </c>
      <c r="G2272" s="3">
        <v>171.8</v>
      </c>
      <c r="H2272">
        <f>VLOOKUP(B2272,vax!$B$2:$I$586,8, FALSE)</f>
        <v>226.75916810619711</v>
      </c>
    </row>
    <row r="2273" spans="1:8" hidden="1" x14ac:dyDescent="0.35">
      <c r="A2273" s="3" t="s">
        <v>674</v>
      </c>
      <c r="B2273">
        <v>6081</v>
      </c>
      <c r="C2273">
        <v>2020</v>
      </c>
      <c r="D2273">
        <v>2020</v>
      </c>
      <c r="E2273">
        <v>971</v>
      </c>
      <c r="F2273" s="3">
        <v>463310</v>
      </c>
      <c r="G2273" s="3">
        <v>209.6</v>
      </c>
      <c r="H2273">
        <f>VLOOKUP(B2273,vax!$B$2:$I$586,8, FALSE)</f>
        <v>226.75916810619711</v>
      </c>
    </row>
    <row r="2274" spans="1:8" hidden="1" x14ac:dyDescent="0.35">
      <c r="A2274" s="3" t="s">
        <v>674</v>
      </c>
      <c r="B2274">
        <v>6081</v>
      </c>
      <c r="C2274">
        <v>2021</v>
      </c>
      <c r="D2274">
        <v>2021</v>
      </c>
      <c r="E2274">
        <v>1013</v>
      </c>
      <c r="F2274" s="3">
        <v>447575</v>
      </c>
      <c r="G2274" s="3">
        <v>226.3</v>
      </c>
      <c r="H2274">
        <f>VLOOKUP(B2274,vax!$B$2:$I$586,8, FALSE)</f>
        <v>226.75916810619711</v>
      </c>
    </row>
    <row r="2275" spans="1:8" hidden="1" x14ac:dyDescent="0.35">
      <c r="A2275" s="3" t="s">
        <v>674</v>
      </c>
      <c r="B2275">
        <v>6081</v>
      </c>
      <c r="C2275">
        <v>2022</v>
      </c>
      <c r="D2275">
        <v>2022</v>
      </c>
      <c r="E2275">
        <v>908</v>
      </c>
      <c r="F2275" s="3">
        <v>440575</v>
      </c>
      <c r="G2275" s="3">
        <v>206.1</v>
      </c>
      <c r="H2275">
        <f>VLOOKUP(B2275,vax!$B$2:$I$586,8, FALSE)</f>
        <v>226.75916810619711</v>
      </c>
    </row>
    <row r="2276" spans="1:8" x14ac:dyDescent="0.35">
      <c r="A2276" s="3" t="s">
        <v>944</v>
      </c>
      <c r="B2276">
        <v>35043</v>
      </c>
      <c r="C2276">
        <v>2018</v>
      </c>
      <c r="D2276">
        <v>2018</v>
      </c>
      <c r="E2276">
        <v>318</v>
      </c>
      <c r="F2276" s="3">
        <v>82206</v>
      </c>
      <c r="G2276" s="3">
        <v>386.8</v>
      </c>
      <c r="H2276">
        <f>VLOOKUP(B2276,vax!$B$2:$I$586,8, FALSE)</f>
        <v>189.89411109047001</v>
      </c>
    </row>
    <row r="2277" spans="1:8" hidden="1" x14ac:dyDescent="0.35">
      <c r="A2277" s="3" t="s">
        <v>944</v>
      </c>
      <c r="B2277">
        <v>35043</v>
      </c>
      <c r="C2277">
        <v>2019</v>
      </c>
      <c r="D2277">
        <v>2019</v>
      </c>
      <c r="E2277">
        <v>323</v>
      </c>
      <c r="F2277" s="3">
        <v>82588</v>
      </c>
      <c r="G2277" s="3">
        <v>391.1</v>
      </c>
      <c r="H2277">
        <f>VLOOKUP(B2277,vax!$B$2:$I$586,8, FALSE)</f>
        <v>189.89411109047001</v>
      </c>
    </row>
    <row r="2278" spans="1:8" hidden="1" x14ac:dyDescent="0.35">
      <c r="A2278" s="3" t="s">
        <v>944</v>
      </c>
      <c r="B2278">
        <v>35043</v>
      </c>
      <c r="C2278">
        <v>2020</v>
      </c>
      <c r="D2278">
        <v>2020</v>
      </c>
      <c r="E2278">
        <v>369</v>
      </c>
      <c r="F2278" s="3">
        <v>83344</v>
      </c>
      <c r="G2278" s="3">
        <v>442.7</v>
      </c>
      <c r="H2278">
        <f>VLOOKUP(B2278,vax!$B$2:$I$586,8, FALSE)</f>
        <v>189.89411109047001</v>
      </c>
    </row>
    <row r="2279" spans="1:8" hidden="1" x14ac:dyDescent="0.35">
      <c r="A2279" s="3" t="s">
        <v>944</v>
      </c>
      <c r="B2279">
        <v>35043</v>
      </c>
      <c r="C2279">
        <v>2021</v>
      </c>
      <c r="D2279">
        <v>2021</v>
      </c>
      <c r="E2279">
        <v>453</v>
      </c>
      <c r="F2279" s="3">
        <v>85031</v>
      </c>
      <c r="G2279" s="3">
        <v>532.70000000000005</v>
      </c>
      <c r="H2279">
        <f>VLOOKUP(B2279,vax!$B$2:$I$586,8, FALSE)</f>
        <v>189.89411109047001</v>
      </c>
    </row>
    <row r="2280" spans="1:8" hidden="1" x14ac:dyDescent="0.35">
      <c r="A2280" s="3" t="s">
        <v>944</v>
      </c>
      <c r="B2280">
        <v>35043</v>
      </c>
      <c r="C2280">
        <v>2022</v>
      </c>
      <c r="D2280">
        <v>2022</v>
      </c>
      <c r="E2280">
        <v>370</v>
      </c>
      <c r="F2280" s="3">
        <v>86196</v>
      </c>
      <c r="G2280" s="3">
        <v>429.3</v>
      </c>
      <c r="H2280">
        <f>VLOOKUP(B2280,vax!$B$2:$I$586,8, FALSE)</f>
        <v>189.89411109047001</v>
      </c>
    </row>
    <row r="2281" spans="1:8" x14ac:dyDescent="0.35">
      <c r="A2281" s="3" t="s">
        <v>780</v>
      </c>
      <c r="B2281">
        <v>17167</v>
      </c>
      <c r="C2281">
        <v>2018</v>
      </c>
      <c r="D2281">
        <v>2018</v>
      </c>
      <c r="E2281">
        <v>488</v>
      </c>
      <c r="F2281" s="3">
        <v>112718</v>
      </c>
      <c r="G2281" s="3">
        <v>432.9</v>
      </c>
      <c r="H2281">
        <f>VLOOKUP(B2281,vax!$B$2:$I$586,8, FALSE)</f>
        <v>167.54118733440922</v>
      </c>
    </row>
    <row r="2282" spans="1:8" hidden="1" x14ac:dyDescent="0.35">
      <c r="A2282" s="3" t="s">
        <v>780</v>
      </c>
      <c r="B2282">
        <v>17167</v>
      </c>
      <c r="C2282">
        <v>2019</v>
      </c>
      <c r="D2282">
        <v>2019</v>
      </c>
      <c r="E2282">
        <v>469</v>
      </c>
      <c r="F2282" s="3">
        <v>111414</v>
      </c>
      <c r="G2282" s="3">
        <v>421</v>
      </c>
      <c r="H2282">
        <f>VLOOKUP(B2282,vax!$B$2:$I$586,8, FALSE)</f>
        <v>167.54118733440922</v>
      </c>
    </row>
    <row r="2283" spans="1:8" hidden="1" x14ac:dyDescent="0.35">
      <c r="A2283" s="3" t="s">
        <v>780</v>
      </c>
      <c r="B2283">
        <v>17167</v>
      </c>
      <c r="C2283">
        <v>2020</v>
      </c>
      <c r="D2283">
        <v>2020</v>
      </c>
      <c r="E2283">
        <v>524</v>
      </c>
      <c r="F2283" s="3">
        <v>110245</v>
      </c>
      <c r="G2283" s="3">
        <v>475.3</v>
      </c>
      <c r="H2283">
        <f>VLOOKUP(B2283,vax!$B$2:$I$586,8, FALSE)</f>
        <v>167.54118733440922</v>
      </c>
    </row>
    <row r="2284" spans="1:8" hidden="1" x14ac:dyDescent="0.35">
      <c r="A2284" s="3" t="s">
        <v>780</v>
      </c>
      <c r="B2284">
        <v>17167</v>
      </c>
      <c r="C2284">
        <v>2021</v>
      </c>
      <c r="D2284">
        <v>2021</v>
      </c>
      <c r="E2284">
        <v>560</v>
      </c>
      <c r="F2284" s="3">
        <v>110820</v>
      </c>
      <c r="G2284" s="3">
        <v>505.3</v>
      </c>
      <c r="H2284">
        <f>VLOOKUP(B2284,vax!$B$2:$I$586,8, FALSE)</f>
        <v>167.54118733440922</v>
      </c>
    </row>
    <row r="2285" spans="1:8" hidden="1" x14ac:dyDescent="0.35">
      <c r="A2285" s="3" t="s">
        <v>780</v>
      </c>
      <c r="B2285">
        <v>17167</v>
      </c>
      <c r="C2285">
        <v>2022</v>
      </c>
      <c r="D2285">
        <v>2022</v>
      </c>
      <c r="E2285">
        <v>540</v>
      </c>
      <c r="F2285" s="3">
        <v>110032</v>
      </c>
      <c r="G2285" s="3">
        <v>490.8</v>
      </c>
      <c r="H2285">
        <f>VLOOKUP(B2285,vax!$B$2:$I$586,8, FALSE)</f>
        <v>167.54118733440922</v>
      </c>
    </row>
    <row r="2286" spans="1:8" x14ac:dyDescent="0.35">
      <c r="A2286" s="3" t="s">
        <v>675</v>
      </c>
      <c r="B2286">
        <v>6083</v>
      </c>
      <c r="C2286">
        <v>2018</v>
      </c>
      <c r="D2286">
        <v>2018</v>
      </c>
      <c r="E2286">
        <v>652</v>
      </c>
      <c r="F2286" s="3">
        <v>258621</v>
      </c>
      <c r="G2286" s="3">
        <v>252.1</v>
      </c>
      <c r="H2286">
        <f>VLOOKUP(B2286,vax!$B$2:$I$586,8, FALSE)</f>
        <v>182.47593748425228</v>
      </c>
    </row>
    <row r="2287" spans="1:8" hidden="1" x14ac:dyDescent="0.35">
      <c r="A2287" s="3" t="s">
        <v>675</v>
      </c>
      <c r="B2287">
        <v>6083</v>
      </c>
      <c r="C2287">
        <v>2019</v>
      </c>
      <c r="D2287">
        <v>2019</v>
      </c>
      <c r="E2287">
        <v>645</v>
      </c>
      <c r="F2287" s="3">
        <v>257208</v>
      </c>
      <c r="G2287" s="3">
        <v>250.8</v>
      </c>
      <c r="H2287">
        <f>VLOOKUP(B2287,vax!$B$2:$I$586,8, FALSE)</f>
        <v>182.47593748425228</v>
      </c>
    </row>
    <row r="2288" spans="1:8" hidden="1" x14ac:dyDescent="0.35">
      <c r="A2288" s="3" t="s">
        <v>675</v>
      </c>
      <c r="B2288">
        <v>6083</v>
      </c>
      <c r="C2288">
        <v>2020</v>
      </c>
      <c r="D2288">
        <v>2020</v>
      </c>
      <c r="E2288">
        <v>711</v>
      </c>
      <c r="F2288" s="3">
        <v>254770</v>
      </c>
      <c r="G2288" s="3">
        <v>279.10000000000002</v>
      </c>
      <c r="H2288">
        <f>VLOOKUP(B2288,vax!$B$2:$I$586,8, FALSE)</f>
        <v>182.47593748425228</v>
      </c>
    </row>
    <row r="2289" spans="1:8" hidden="1" x14ac:dyDescent="0.35">
      <c r="A2289" s="3" t="s">
        <v>675</v>
      </c>
      <c r="B2289">
        <v>6083</v>
      </c>
      <c r="C2289">
        <v>2021</v>
      </c>
      <c r="D2289">
        <v>2021</v>
      </c>
      <c r="E2289">
        <v>824</v>
      </c>
      <c r="F2289" s="3">
        <v>255245</v>
      </c>
      <c r="G2289" s="3">
        <v>322.8</v>
      </c>
      <c r="H2289">
        <f>VLOOKUP(B2289,vax!$B$2:$I$586,8, FALSE)</f>
        <v>182.47593748425228</v>
      </c>
    </row>
    <row r="2290" spans="1:8" hidden="1" x14ac:dyDescent="0.35">
      <c r="A2290" s="3" t="s">
        <v>675</v>
      </c>
      <c r="B2290">
        <v>6083</v>
      </c>
      <c r="C2290">
        <v>2022</v>
      </c>
      <c r="D2290">
        <v>2022</v>
      </c>
      <c r="E2290">
        <v>716</v>
      </c>
      <c r="F2290" s="3">
        <v>252484</v>
      </c>
      <c r="G2290" s="3">
        <v>283.60000000000002</v>
      </c>
      <c r="H2290">
        <f>VLOOKUP(B2290,vax!$B$2:$I$586,8, FALSE)</f>
        <v>182.47593748425228</v>
      </c>
    </row>
    <row r="2291" spans="1:8" x14ac:dyDescent="0.35">
      <c r="A2291" s="3" t="s">
        <v>676</v>
      </c>
      <c r="B2291">
        <v>6085</v>
      </c>
      <c r="C2291">
        <v>2018</v>
      </c>
      <c r="D2291">
        <v>2018</v>
      </c>
      <c r="E2291">
        <v>2101</v>
      </c>
      <c r="F2291" s="3">
        <v>1207699</v>
      </c>
      <c r="G2291" s="3">
        <v>174</v>
      </c>
      <c r="H2291">
        <f>VLOOKUP(B2291,vax!$B$2:$I$586,8, FALSE)</f>
        <v>235.04611129425194</v>
      </c>
    </row>
    <row r="2292" spans="1:8" hidden="1" x14ac:dyDescent="0.35">
      <c r="A2292" s="3" t="s">
        <v>676</v>
      </c>
      <c r="B2292">
        <v>6085</v>
      </c>
      <c r="C2292">
        <v>2019</v>
      </c>
      <c r="D2292">
        <v>2019</v>
      </c>
      <c r="E2292">
        <v>2118</v>
      </c>
      <c r="F2292" s="3">
        <v>1198940</v>
      </c>
      <c r="G2292" s="3">
        <v>176.7</v>
      </c>
      <c r="H2292">
        <f>VLOOKUP(B2292,vax!$B$2:$I$586,8, FALSE)</f>
        <v>235.04611129425194</v>
      </c>
    </row>
    <row r="2293" spans="1:8" hidden="1" x14ac:dyDescent="0.35">
      <c r="A2293" s="3" t="s">
        <v>676</v>
      </c>
      <c r="B2293">
        <v>6085</v>
      </c>
      <c r="C2293">
        <v>2020</v>
      </c>
      <c r="D2293">
        <v>2020</v>
      </c>
      <c r="E2293">
        <v>2440</v>
      </c>
      <c r="F2293" s="3">
        <v>1184844</v>
      </c>
      <c r="G2293" s="3">
        <v>205.9</v>
      </c>
      <c r="H2293">
        <f>VLOOKUP(B2293,vax!$B$2:$I$586,8, FALSE)</f>
        <v>235.04611129425194</v>
      </c>
    </row>
    <row r="2294" spans="1:8" hidden="1" x14ac:dyDescent="0.35">
      <c r="A2294" s="3" t="s">
        <v>676</v>
      </c>
      <c r="B2294">
        <v>6085</v>
      </c>
      <c r="C2294">
        <v>2021</v>
      </c>
      <c r="D2294">
        <v>2021</v>
      </c>
      <c r="E2294">
        <v>2489</v>
      </c>
      <c r="F2294" s="3">
        <v>1168235</v>
      </c>
      <c r="G2294" s="3">
        <v>213.1</v>
      </c>
      <c r="H2294">
        <f>VLOOKUP(B2294,vax!$B$2:$I$586,8, FALSE)</f>
        <v>235.04611129425194</v>
      </c>
    </row>
    <row r="2295" spans="1:8" hidden="1" x14ac:dyDescent="0.35">
      <c r="A2295" s="3" t="s">
        <v>676</v>
      </c>
      <c r="B2295">
        <v>6085</v>
      </c>
      <c r="C2295">
        <v>2022</v>
      </c>
      <c r="D2295">
        <v>2022</v>
      </c>
      <c r="E2295">
        <v>2391</v>
      </c>
      <c r="F2295" s="3">
        <v>1160257</v>
      </c>
      <c r="G2295" s="3">
        <v>206.1</v>
      </c>
      <c r="H2295">
        <f>VLOOKUP(B2295,vax!$B$2:$I$586,8, FALSE)</f>
        <v>235.04611129425194</v>
      </c>
    </row>
    <row r="2296" spans="1:8" x14ac:dyDescent="0.35">
      <c r="A2296" s="3" t="s">
        <v>677</v>
      </c>
      <c r="B2296">
        <v>6087</v>
      </c>
      <c r="C2296">
        <v>2018</v>
      </c>
      <c r="D2296">
        <v>2018</v>
      </c>
      <c r="E2296">
        <v>418</v>
      </c>
      <c r="F2296" s="3">
        <v>162935</v>
      </c>
      <c r="G2296" s="3">
        <v>256.5</v>
      </c>
      <c r="H2296">
        <f>VLOOKUP(B2296,vax!$B$2:$I$586,8, FALSE)</f>
        <v>195.92066491668439</v>
      </c>
    </row>
    <row r="2297" spans="1:8" hidden="1" x14ac:dyDescent="0.35">
      <c r="A2297" s="3" t="s">
        <v>677</v>
      </c>
      <c r="B2297">
        <v>6087</v>
      </c>
      <c r="C2297">
        <v>2019</v>
      </c>
      <c r="D2297">
        <v>2019</v>
      </c>
      <c r="E2297">
        <v>408</v>
      </c>
      <c r="F2297" s="3">
        <v>160556</v>
      </c>
      <c r="G2297" s="3">
        <v>254.1</v>
      </c>
      <c r="H2297">
        <f>VLOOKUP(B2297,vax!$B$2:$I$586,8, FALSE)</f>
        <v>195.92066491668439</v>
      </c>
    </row>
    <row r="2298" spans="1:8" hidden="1" x14ac:dyDescent="0.35">
      <c r="A2298" s="3" t="s">
        <v>677</v>
      </c>
      <c r="B2298">
        <v>6087</v>
      </c>
      <c r="C2298">
        <v>2020</v>
      </c>
      <c r="D2298">
        <v>2020</v>
      </c>
      <c r="E2298">
        <v>431</v>
      </c>
      <c r="F2298" s="3">
        <v>157787</v>
      </c>
      <c r="G2298" s="3">
        <v>273.2</v>
      </c>
      <c r="H2298">
        <f>VLOOKUP(B2298,vax!$B$2:$I$586,8, FALSE)</f>
        <v>195.92066491668439</v>
      </c>
    </row>
    <row r="2299" spans="1:8" hidden="1" x14ac:dyDescent="0.35">
      <c r="A2299" s="3" t="s">
        <v>677</v>
      </c>
      <c r="B2299">
        <v>6087</v>
      </c>
      <c r="C2299">
        <v>2021</v>
      </c>
      <c r="D2299">
        <v>2021</v>
      </c>
      <c r="E2299">
        <v>469</v>
      </c>
      <c r="F2299" s="3">
        <v>156068</v>
      </c>
      <c r="G2299" s="3">
        <v>300.5</v>
      </c>
      <c r="H2299">
        <f>VLOOKUP(B2299,vax!$B$2:$I$586,8, FALSE)</f>
        <v>195.92066491668439</v>
      </c>
    </row>
    <row r="2300" spans="1:8" hidden="1" x14ac:dyDescent="0.35">
      <c r="A2300" s="3" t="s">
        <v>677</v>
      </c>
      <c r="B2300">
        <v>6087</v>
      </c>
      <c r="C2300">
        <v>2022</v>
      </c>
      <c r="D2300">
        <v>2022</v>
      </c>
      <c r="E2300">
        <v>421</v>
      </c>
      <c r="F2300" s="3">
        <v>154228</v>
      </c>
      <c r="G2300" s="3">
        <v>273</v>
      </c>
      <c r="H2300">
        <f>VLOOKUP(B2300,vax!$B$2:$I$586,8, FALSE)</f>
        <v>195.92066491668439</v>
      </c>
    </row>
    <row r="2301" spans="1:8" x14ac:dyDescent="0.35">
      <c r="A2301" s="3" t="s">
        <v>946</v>
      </c>
      <c r="B2301">
        <v>35049</v>
      </c>
      <c r="C2301">
        <v>2018</v>
      </c>
      <c r="D2301">
        <v>2018</v>
      </c>
      <c r="E2301">
        <v>319</v>
      </c>
      <c r="F2301" s="3">
        <v>83443</v>
      </c>
      <c r="G2301" s="3">
        <v>382.3</v>
      </c>
      <c r="H2301">
        <f>VLOOKUP(B2301,vax!$B$2:$I$586,8, FALSE)</f>
        <v>214.88620745882736</v>
      </c>
    </row>
    <row r="2302" spans="1:8" hidden="1" x14ac:dyDescent="0.35">
      <c r="A2302" s="3" t="s">
        <v>946</v>
      </c>
      <c r="B2302">
        <v>35049</v>
      </c>
      <c r="C2302">
        <v>2019</v>
      </c>
      <c r="D2302">
        <v>2019</v>
      </c>
      <c r="E2302">
        <v>321</v>
      </c>
      <c r="F2302" s="3">
        <v>82768</v>
      </c>
      <c r="G2302" s="3">
        <v>387.8</v>
      </c>
      <c r="H2302">
        <f>VLOOKUP(B2302,vax!$B$2:$I$586,8, FALSE)</f>
        <v>214.88620745882736</v>
      </c>
    </row>
    <row r="2303" spans="1:8" hidden="1" x14ac:dyDescent="0.35">
      <c r="A2303" s="3" t="s">
        <v>946</v>
      </c>
      <c r="B2303">
        <v>35049</v>
      </c>
      <c r="C2303">
        <v>2020</v>
      </c>
      <c r="D2303">
        <v>2020</v>
      </c>
      <c r="E2303">
        <v>364</v>
      </c>
      <c r="F2303" s="3">
        <v>82812</v>
      </c>
      <c r="G2303" s="3">
        <v>439.5</v>
      </c>
      <c r="H2303">
        <f>VLOOKUP(B2303,vax!$B$2:$I$586,8, FALSE)</f>
        <v>214.88620745882736</v>
      </c>
    </row>
    <row r="2304" spans="1:8" hidden="1" x14ac:dyDescent="0.35">
      <c r="A2304" s="3" t="s">
        <v>946</v>
      </c>
      <c r="B2304">
        <v>35049</v>
      </c>
      <c r="C2304">
        <v>2021</v>
      </c>
      <c r="D2304">
        <v>2021</v>
      </c>
      <c r="E2304">
        <v>422</v>
      </c>
      <c r="F2304" s="3">
        <v>84532</v>
      </c>
      <c r="G2304" s="3">
        <v>499.2</v>
      </c>
      <c r="H2304">
        <f>VLOOKUP(B2304,vax!$B$2:$I$586,8, FALSE)</f>
        <v>214.88620745882736</v>
      </c>
    </row>
    <row r="2305" spans="1:8" hidden="1" x14ac:dyDescent="0.35">
      <c r="A2305" s="3" t="s">
        <v>946</v>
      </c>
      <c r="B2305">
        <v>35049</v>
      </c>
      <c r="C2305">
        <v>2022</v>
      </c>
      <c r="D2305">
        <v>2022</v>
      </c>
      <c r="E2305">
        <v>390</v>
      </c>
      <c r="F2305" s="3">
        <v>84357</v>
      </c>
      <c r="G2305" s="3">
        <v>462.3</v>
      </c>
      <c r="H2305">
        <f>VLOOKUP(B2305,vax!$B$2:$I$586,8, FALSE)</f>
        <v>214.88620745882736</v>
      </c>
    </row>
    <row r="2306" spans="1:8" x14ac:dyDescent="0.35">
      <c r="A2306" s="3" t="s">
        <v>739</v>
      </c>
      <c r="B2306">
        <v>12113</v>
      </c>
      <c r="C2306">
        <v>2018</v>
      </c>
      <c r="D2306">
        <v>2018</v>
      </c>
      <c r="E2306">
        <v>425</v>
      </c>
      <c r="F2306" s="3">
        <v>107550</v>
      </c>
      <c r="G2306" s="3">
        <v>395.2</v>
      </c>
      <c r="H2306">
        <f>VLOOKUP(B2306,vax!$B$2:$I$586,8, FALSE)</f>
        <v>120.62843207775575</v>
      </c>
    </row>
    <row r="2307" spans="1:8" hidden="1" x14ac:dyDescent="0.35">
      <c r="A2307" s="3" t="s">
        <v>739</v>
      </c>
      <c r="B2307">
        <v>12113</v>
      </c>
      <c r="C2307">
        <v>2019</v>
      </c>
      <c r="D2307">
        <v>2019</v>
      </c>
      <c r="E2307">
        <v>435</v>
      </c>
      <c r="F2307" s="3">
        <v>110194</v>
      </c>
      <c r="G2307" s="3">
        <v>394.8</v>
      </c>
      <c r="H2307">
        <f>VLOOKUP(B2307,vax!$B$2:$I$586,8, FALSE)</f>
        <v>120.62843207775575</v>
      </c>
    </row>
    <row r="2308" spans="1:8" hidden="1" x14ac:dyDescent="0.35">
      <c r="A2308" s="3" t="s">
        <v>739</v>
      </c>
      <c r="B2308">
        <v>12113</v>
      </c>
      <c r="C2308">
        <v>2020</v>
      </c>
      <c r="D2308">
        <v>2020</v>
      </c>
      <c r="E2308">
        <v>508</v>
      </c>
      <c r="F2308" s="3">
        <v>112838</v>
      </c>
      <c r="G2308" s="3">
        <v>450.2</v>
      </c>
      <c r="H2308">
        <f>VLOOKUP(B2308,vax!$B$2:$I$586,8, FALSE)</f>
        <v>120.62843207775575</v>
      </c>
    </row>
    <row r="2309" spans="1:8" hidden="1" x14ac:dyDescent="0.35">
      <c r="A2309" s="3" t="s">
        <v>739</v>
      </c>
      <c r="B2309">
        <v>12113</v>
      </c>
      <c r="C2309">
        <v>2021</v>
      </c>
      <c r="D2309">
        <v>2021</v>
      </c>
      <c r="E2309">
        <v>579</v>
      </c>
      <c r="F2309" s="3">
        <v>115755</v>
      </c>
      <c r="G2309" s="3">
        <v>500.2</v>
      </c>
      <c r="H2309">
        <f>VLOOKUP(B2309,vax!$B$2:$I$586,8, FALSE)</f>
        <v>120.62843207775575</v>
      </c>
    </row>
    <row r="2310" spans="1:8" hidden="1" x14ac:dyDescent="0.35">
      <c r="A2310" s="3" t="s">
        <v>739</v>
      </c>
      <c r="B2310">
        <v>12113</v>
      </c>
      <c r="C2310">
        <v>2022</v>
      </c>
      <c r="D2310">
        <v>2022</v>
      </c>
      <c r="E2310">
        <v>524</v>
      </c>
      <c r="F2310" s="3">
        <v>117898</v>
      </c>
      <c r="G2310" s="3">
        <v>444.5</v>
      </c>
      <c r="H2310">
        <f>VLOOKUP(B2310,vax!$B$2:$I$586,8, FALSE)</f>
        <v>120.62843207775575</v>
      </c>
    </row>
    <row r="2311" spans="1:8" x14ac:dyDescent="0.35">
      <c r="A2311" s="3" t="s">
        <v>740</v>
      </c>
      <c r="B2311">
        <v>12115</v>
      </c>
      <c r="C2311">
        <v>2018</v>
      </c>
      <c r="D2311">
        <v>2018</v>
      </c>
      <c r="E2311">
        <v>883</v>
      </c>
      <c r="F2311" s="3">
        <v>202596</v>
      </c>
      <c r="G2311" s="3">
        <v>435.8</v>
      </c>
      <c r="H2311">
        <f>VLOOKUP(B2311,vax!$B$2:$I$586,8, FALSE)</f>
        <v>159.80272205624317</v>
      </c>
    </row>
    <row r="2312" spans="1:8" hidden="1" x14ac:dyDescent="0.35">
      <c r="A2312" s="3" t="s">
        <v>740</v>
      </c>
      <c r="B2312">
        <v>12115</v>
      </c>
      <c r="C2312">
        <v>2019</v>
      </c>
      <c r="D2312">
        <v>2019</v>
      </c>
      <c r="E2312">
        <v>899</v>
      </c>
      <c r="F2312" s="3">
        <v>203815</v>
      </c>
      <c r="G2312" s="3">
        <v>441.1</v>
      </c>
      <c r="H2312">
        <f>VLOOKUP(B2312,vax!$B$2:$I$586,8, FALSE)</f>
        <v>159.80272205624317</v>
      </c>
    </row>
    <row r="2313" spans="1:8" hidden="1" x14ac:dyDescent="0.35">
      <c r="A2313" s="3" t="s">
        <v>740</v>
      </c>
      <c r="B2313">
        <v>12115</v>
      </c>
      <c r="C2313">
        <v>2020</v>
      </c>
      <c r="D2313">
        <v>2020</v>
      </c>
      <c r="E2313">
        <v>1030</v>
      </c>
      <c r="F2313" s="3">
        <v>206656</v>
      </c>
      <c r="G2313" s="3">
        <v>498.4</v>
      </c>
      <c r="H2313">
        <f>VLOOKUP(B2313,vax!$B$2:$I$586,8, FALSE)</f>
        <v>159.80272205624317</v>
      </c>
    </row>
    <row r="2314" spans="1:8" hidden="1" x14ac:dyDescent="0.35">
      <c r="A2314" s="3" t="s">
        <v>740</v>
      </c>
      <c r="B2314">
        <v>12115</v>
      </c>
      <c r="C2314">
        <v>2021</v>
      </c>
      <c r="D2314">
        <v>2021</v>
      </c>
      <c r="E2314">
        <v>1140</v>
      </c>
      <c r="F2314" s="3">
        <v>210927</v>
      </c>
      <c r="G2314" s="3">
        <v>540.5</v>
      </c>
      <c r="H2314">
        <f>VLOOKUP(B2314,vax!$B$2:$I$586,8, FALSE)</f>
        <v>159.80272205624317</v>
      </c>
    </row>
    <row r="2315" spans="1:8" hidden="1" x14ac:dyDescent="0.35">
      <c r="A2315" s="3" t="s">
        <v>740</v>
      </c>
      <c r="B2315">
        <v>12115</v>
      </c>
      <c r="C2315">
        <v>2022</v>
      </c>
      <c r="D2315">
        <v>2022</v>
      </c>
      <c r="E2315">
        <v>970</v>
      </c>
      <c r="F2315" s="3">
        <v>217153</v>
      </c>
      <c r="G2315" s="3">
        <v>446.7</v>
      </c>
      <c r="H2315">
        <f>VLOOKUP(B2315,vax!$B$2:$I$586,8, FALSE)</f>
        <v>159.80272205624317</v>
      </c>
    </row>
    <row r="2316" spans="1:8" x14ac:dyDescent="0.35">
      <c r="A2316" s="3" t="s">
        <v>969</v>
      </c>
      <c r="B2316">
        <v>36091</v>
      </c>
      <c r="C2316">
        <v>2018</v>
      </c>
      <c r="D2316">
        <v>2018</v>
      </c>
      <c r="E2316">
        <v>413</v>
      </c>
      <c r="F2316" s="3">
        <v>136811</v>
      </c>
      <c r="G2316" s="3">
        <v>301.89999999999998</v>
      </c>
      <c r="H2316">
        <f>VLOOKUP(B2316,vax!$B$2:$I$586,8, FALSE)</f>
        <v>208.84676033630561</v>
      </c>
    </row>
    <row r="2317" spans="1:8" hidden="1" x14ac:dyDescent="0.35">
      <c r="A2317" s="3" t="s">
        <v>969</v>
      </c>
      <c r="B2317">
        <v>36091</v>
      </c>
      <c r="C2317">
        <v>2019</v>
      </c>
      <c r="D2317">
        <v>2019</v>
      </c>
      <c r="E2317">
        <v>352</v>
      </c>
      <c r="F2317" s="3">
        <v>136033</v>
      </c>
      <c r="G2317" s="3">
        <v>258.8</v>
      </c>
      <c r="H2317">
        <f>VLOOKUP(B2317,vax!$B$2:$I$586,8, FALSE)</f>
        <v>208.84676033630561</v>
      </c>
    </row>
    <row r="2318" spans="1:8" hidden="1" x14ac:dyDescent="0.35">
      <c r="A2318" s="3" t="s">
        <v>969</v>
      </c>
      <c r="B2318">
        <v>36091</v>
      </c>
      <c r="C2318">
        <v>2020</v>
      </c>
      <c r="D2318">
        <v>2020</v>
      </c>
      <c r="E2318">
        <v>398</v>
      </c>
      <c r="F2318" s="3">
        <v>135700</v>
      </c>
      <c r="G2318" s="3">
        <v>293.3</v>
      </c>
      <c r="H2318">
        <f>VLOOKUP(B2318,vax!$B$2:$I$586,8, FALSE)</f>
        <v>208.84676033630561</v>
      </c>
    </row>
    <row r="2319" spans="1:8" hidden="1" x14ac:dyDescent="0.35">
      <c r="A2319" s="3" t="s">
        <v>969</v>
      </c>
      <c r="B2319">
        <v>36091</v>
      </c>
      <c r="C2319">
        <v>2021</v>
      </c>
      <c r="D2319">
        <v>2021</v>
      </c>
      <c r="E2319">
        <v>462</v>
      </c>
      <c r="F2319" s="3">
        <v>140270</v>
      </c>
      <c r="G2319" s="3">
        <v>329.4</v>
      </c>
      <c r="H2319">
        <f>VLOOKUP(B2319,vax!$B$2:$I$586,8, FALSE)</f>
        <v>208.84676033630561</v>
      </c>
    </row>
    <row r="2320" spans="1:8" hidden="1" x14ac:dyDescent="0.35">
      <c r="A2320" s="3" t="s">
        <v>969</v>
      </c>
      <c r="B2320">
        <v>36091</v>
      </c>
      <c r="C2320">
        <v>2022</v>
      </c>
      <c r="D2320">
        <v>2022</v>
      </c>
      <c r="E2320">
        <v>452</v>
      </c>
      <c r="F2320" s="3">
        <v>140426</v>
      </c>
      <c r="G2320" s="3">
        <v>321.89999999999998</v>
      </c>
      <c r="H2320">
        <f>VLOOKUP(B2320,vax!$B$2:$I$586,8, FALSE)</f>
        <v>208.84676033630561</v>
      </c>
    </row>
    <row r="2321" spans="1:8" x14ac:dyDescent="0.35">
      <c r="A2321" s="3" t="s">
        <v>970</v>
      </c>
      <c r="B2321">
        <v>36093</v>
      </c>
      <c r="C2321">
        <v>2018</v>
      </c>
      <c r="D2321">
        <v>2018</v>
      </c>
      <c r="E2321">
        <v>337</v>
      </c>
      <c r="F2321" s="3">
        <v>91513</v>
      </c>
      <c r="G2321" s="3">
        <v>368.3</v>
      </c>
      <c r="H2321">
        <f>VLOOKUP(B2321,vax!$B$2:$I$586,8, FALSE)</f>
        <v>189.98344632708793</v>
      </c>
    </row>
    <row r="2322" spans="1:8" hidden="1" x14ac:dyDescent="0.35">
      <c r="A2322" s="3" t="s">
        <v>970</v>
      </c>
      <c r="B2322">
        <v>36093</v>
      </c>
      <c r="C2322">
        <v>2019</v>
      </c>
      <c r="D2322">
        <v>2019</v>
      </c>
      <c r="E2322">
        <v>315</v>
      </c>
      <c r="F2322" s="3">
        <v>90928</v>
      </c>
      <c r="G2322" s="3">
        <v>346.4</v>
      </c>
      <c r="H2322">
        <f>VLOOKUP(B2322,vax!$B$2:$I$586,8, FALSE)</f>
        <v>189.98344632708793</v>
      </c>
    </row>
    <row r="2323" spans="1:8" hidden="1" x14ac:dyDescent="0.35">
      <c r="A2323" s="3" t="s">
        <v>970</v>
      </c>
      <c r="B2323">
        <v>36093</v>
      </c>
      <c r="C2323">
        <v>2020</v>
      </c>
      <c r="D2323">
        <v>2020</v>
      </c>
      <c r="E2323">
        <v>392</v>
      </c>
      <c r="F2323" s="3">
        <v>90303</v>
      </c>
      <c r="G2323" s="3">
        <v>434.1</v>
      </c>
      <c r="H2323">
        <f>VLOOKUP(B2323,vax!$B$2:$I$586,8, FALSE)</f>
        <v>189.98344632708793</v>
      </c>
    </row>
    <row r="2324" spans="1:8" hidden="1" x14ac:dyDescent="0.35">
      <c r="A2324" s="3" t="s">
        <v>970</v>
      </c>
      <c r="B2324">
        <v>36093</v>
      </c>
      <c r="C2324">
        <v>2021</v>
      </c>
      <c r="D2324">
        <v>2021</v>
      </c>
      <c r="E2324">
        <v>465</v>
      </c>
      <c r="F2324" s="3">
        <v>92037</v>
      </c>
      <c r="G2324" s="3">
        <v>505.2</v>
      </c>
      <c r="H2324">
        <f>VLOOKUP(B2324,vax!$B$2:$I$586,8, FALSE)</f>
        <v>189.98344632708793</v>
      </c>
    </row>
    <row r="2325" spans="1:8" hidden="1" x14ac:dyDescent="0.35">
      <c r="A2325" s="3" t="s">
        <v>970</v>
      </c>
      <c r="B2325">
        <v>36093</v>
      </c>
      <c r="C2325">
        <v>2022</v>
      </c>
      <c r="D2325">
        <v>2022</v>
      </c>
      <c r="E2325">
        <v>397</v>
      </c>
      <c r="F2325" s="3">
        <v>92575</v>
      </c>
      <c r="G2325" s="3">
        <v>428.8</v>
      </c>
      <c r="H2325">
        <f>VLOOKUP(B2325,vax!$B$2:$I$586,8, FALSE)</f>
        <v>189.98344632708793</v>
      </c>
    </row>
    <row r="2326" spans="1:8" x14ac:dyDescent="0.35">
      <c r="A2326" s="3" t="s">
        <v>1073</v>
      </c>
      <c r="B2326">
        <v>42107</v>
      </c>
      <c r="C2326">
        <v>2018</v>
      </c>
      <c r="D2326">
        <v>2018</v>
      </c>
      <c r="E2326">
        <v>431</v>
      </c>
      <c r="F2326" s="3">
        <v>82461</v>
      </c>
      <c r="G2326" s="3">
        <v>522.70000000000005</v>
      </c>
      <c r="H2326">
        <f>VLOOKUP(B2326,vax!$B$2:$I$586,8, FALSE)</f>
        <v>144.40817198684695</v>
      </c>
    </row>
    <row r="2327" spans="1:8" hidden="1" x14ac:dyDescent="0.35">
      <c r="A2327" s="3" t="s">
        <v>1073</v>
      </c>
      <c r="B2327">
        <v>42107</v>
      </c>
      <c r="C2327">
        <v>2019</v>
      </c>
      <c r="D2327">
        <v>2019</v>
      </c>
      <c r="E2327">
        <v>440</v>
      </c>
      <c r="F2327" s="3">
        <v>81571</v>
      </c>
      <c r="G2327" s="3">
        <v>539.4</v>
      </c>
      <c r="H2327">
        <f>VLOOKUP(B2327,vax!$B$2:$I$586,8, FALSE)</f>
        <v>144.40817198684695</v>
      </c>
    </row>
    <row r="2328" spans="1:8" hidden="1" x14ac:dyDescent="0.35">
      <c r="A2328" s="3" t="s">
        <v>1073</v>
      </c>
      <c r="B2328">
        <v>42107</v>
      </c>
      <c r="C2328">
        <v>2020</v>
      </c>
      <c r="D2328">
        <v>2020</v>
      </c>
      <c r="E2328">
        <v>477</v>
      </c>
      <c r="F2328" s="3">
        <v>80593</v>
      </c>
      <c r="G2328" s="3">
        <v>591.9</v>
      </c>
      <c r="H2328">
        <f>VLOOKUP(B2328,vax!$B$2:$I$586,8, FALSE)</f>
        <v>144.40817198684695</v>
      </c>
    </row>
    <row r="2329" spans="1:8" hidden="1" x14ac:dyDescent="0.35">
      <c r="A2329" s="3" t="s">
        <v>1073</v>
      </c>
      <c r="B2329">
        <v>42107</v>
      </c>
      <c r="C2329">
        <v>2021</v>
      </c>
      <c r="D2329">
        <v>2021</v>
      </c>
      <c r="E2329">
        <v>501</v>
      </c>
      <c r="F2329" s="3">
        <v>82226</v>
      </c>
      <c r="G2329" s="3">
        <v>609.29999999999995</v>
      </c>
      <c r="H2329">
        <f>VLOOKUP(B2329,vax!$B$2:$I$586,8, FALSE)</f>
        <v>144.40817198684695</v>
      </c>
    </row>
    <row r="2330" spans="1:8" hidden="1" x14ac:dyDescent="0.35">
      <c r="A2330" s="3" t="s">
        <v>1073</v>
      </c>
      <c r="B2330">
        <v>42107</v>
      </c>
      <c r="C2330">
        <v>2022</v>
      </c>
      <c r="D2330">
        <v>2022</v>
      </c>
      <c r="E2330">
        <v>440</v>
      </c>
      <c r="F2330" s="3">
        <v>81767</v>
      </c>
      <c r="G2330" s="3">
        <v>538.1</v>
      </c>
      <c r="H2330">
        <f>VLOOKUP(B2330,vax!$B$2:$I$586,8, FALSE)</f>
        <v>144.40817198684695</v>
      </c>
    </row>
    <row r="2331" spans="1:8" x14ac:dyDescent="0.35">
      <c r="A2331" s="3" t="s">
        <v>805</v>
      </c>
      <c r="B2331">
        <v>19163</v>
      </c>
      <c r="C2331">
        <v>2018</v>
      </c>
      <c r="D2331">
        <v>2018</v>
      </c>
      <c r="E2331">
        <v>363</v>
      </c>
      <c r="F2331" s="3">
        <v>99868</v>
      </c>
      <c r="G2331" s="3">
        <v>363.5</v>
      </c>
      <c r="H2331">
        <f>VLOOKUP(B2331,vax!$B$2:$I$586,8, FALSE)</f>
        <v>156.22028794670953</v>
      </c>
    </row>
    <row r="2332" spans="1:8" hidden="1" x14ac:dyDescent="0.35">
      <c r="A2332" s="3" t="s">
        <v>805</v>
      </c>
      <c r="B2332">
        <v>19163</v>
      </c>
      <c r="C2332">
        <v>2019</v>
      </c>
      <c r="D2332">
        <v>2019</v>
      </c>
      <c r="E2332">
        <v>358</v>
      </c>
      <c r="F2332" s="3">
        <v>99154</v>
      </c>
      <c r="G2332" s="3">
        <v>361.1</v>
      </c>
      <c r="H2332">
        <f>VLOOKUP(B2332,vax!$B$2:$I$586,8, FALSE)</f>
        <v>156.22028794670953</v>
      </c>
    </row>
    <row r="2333" spans="1:8" hidden="1" x14ac:dyDescent="0.35">
      <c r="A2333" s="3" t="s">
        <v>805</v>
      </c>
      <c r="B2333">
        <v>19163</v>
      </c>
      <c r="C2333">
        <v>2020</v>
      </c>
      <c r="D2333">
        <v>2020</v>
      </c>
      <c r="E2333">
        <v>401</v>
      </c>
      <c r="F2333" s="3">
        <v>98697</v>
      </c>
      <c r="G2333" s="3">
        <v>406.3</v>
      </c>
      <c r="H2333">
        <f>VLOOKUP(B2333,vax!$B$2:$I$586,8, FALSE)</f>
        <v>156.22028794670953</v>
      </c>
    </row>
    <row r="2334" spans="1:8" hidden="1" x14ac:dyDescent="0.35">
      <c r="A2334" s="3" t="s">
        <v>805</v>
      </c>
      <c r="B2334">
        <v>19163</v>
      </c>
      <c r="C2334">
        <v>2021</v>
      </c>
      <c r="D2334">
        <v>2021</v>
      </c>
      <c r="E2334">
        <v>440</v>
      </c>
      <c r="F2334" s="3">
        <v>99192</v>
      </c>
      <c r="G2334" s="3">
        <v>443.6</v>
      </c>
      <c r="H2334">
        <f>VLOOKUP(B2334,vax!$B$2:$I$586,8, FALSE)</f>
        <v>156.22028794670953</v>
      </c>
    </row>
    <row r="2335" spans="1:8" hidden="1" x14ac:dyDescent="0.35">
      <c r="A2335" s="3" t="s">
        <v>805</v>
      </c>
      <c r="B2335">
        <v>19163</v>
      </c>
      <c r="C2335">
        <v>2022</v>
      </c>
      <c r="D2335">
        <v>2022</v>
      </c>
      <c r="E2335">
        <v>403</v>
      </c>
      <c r="F2335" s="3">
        <v>98790</v>
      </c>
      <c r="G2335" s="3">
        <v>407.9</v>
      </c>
      <c r="H2335">
        <f>VLOOKUP(B2335,vax!$B$2:$I$586,8, FALSE)</f>
        <v>156.22028794670953</v>
      </c>
    </row>
    <row r="2336" spans="1:8" x14ac:dyDescent="0.35">
      <c r="A2336" s="3" t="s">
        <v>889</v>
      </c>
      <c r="B2336">
        <v>27139</v>
      </c>
      <c r="C2336">
        <v>2018</v>
      </c>
      <c r="D2336">
        <v>2018</v>
      </c>
      <c r="E2336">
        <v>163</v>
      </c>
      <c r="F2336" s="3">
        <v>87311</v>
      </c>
      <c r="G2336" s="3">
        <v>186.7</v>
      </c>
      <c r="H2336">
        <f>VLOOKUP(B2336,vax!$B$2:$I$586,8, FALSE)</f>
        <v>188.65516452136762</v>
      </c>
    </row>
    <row r="2337" spans="1:8" hidden="1" x14ac:dyDescent="0.35">
      <c r="A2337" s="3" t="s">
        <v>889</v>
      </c>
      <c r="B2337">
        <v>27139</v>
      </c>
      <c r="C2337">
        <v>2019</v>
      </c>
      <c r="D2337">
        <v>2019</v>
      </c>
      <c r="E2337">
        <v>150</v>
      </c>
      <c r="F2337" s="3">
        <v>88154</v>
      </c>
      <c r="G2337" s="3">
        <v>170.2</v>
      </c>
      <c r="H2337">
        <f>VLOOKUP(B2337,vax!$B$2:$I$586,8, FALSE)</f>
        <v>188.65516452136762</v>
      </c>
    </row>
    <row r="2338" spans="1:8" hidden="1" x14ac:dyDescent="0.35">
      <c r="A2338" s="3" t="s">
        <v>889</v>
      </c>
      <c r="B2338">
        <v>27139</v>
      </c>
      <c r="C2338">
        <v>2020</v>
      </c>
      <c r="D2338">
        <v>2020</v>
      </c>
      <c r="E2338">
        <v>214</v>
      </c>
      <c r="F2338" s="3">
        <v>89321</v>
      </c>
      <c r="G2338" s="3">
        <v>239.6</v>
      </c>
      <c r="H2338">
        <f>VLOOKUP(B2338,vax!$B$2:$I$586,8, FALSE)</f>
        <v>188.65516452136762</v>
      </c>
    </row>
    <row r="2339" spans="1:8" hidden="1" x14ac:dyDescent="0.35">
      <c r="A2339" s="3" t="s">
        <v>889</v>
      </c>
      <c r="B2339">
        <v>27139</v>
      </c>
      <c r="C2339">
        <v>2021</v>
      </c>
      <c r="D2339">
        <v>2021</v>
      </c>
      <c r="E2339">
        <v>234</v>
      </c>
      <c r="F2339" s="3">
        <v>91018</v>
      </c>
      <c r="G2339" s="3">
        <v>257.10000000000002</v>
      </c>
      <c r="H2339">
        <f>VLOOKUP(B2339,vax!$B$2:$I$586,8, FALSE)</f>
        <v>188.65516452136762</v>
      </c>
    </row>
    <row r="2340" spans="1:8" hidden="1" x14ac:dyDescent="0.35">
      <c r="A2340" s="3" t="s">
        <v>889</v>
      </c>
      <c r="B2340">
        <v>27139</v>
      </c>
      <c r="C2340">
        <v>2022</v>
      </c>
      <c r="D2340">
        <v>2022</v>
      </c>
      <c r="E2340">
        <v>198</v>
      </c>
      <c r="F2340" s="3">
        <v>91682</v>
      </c>
      <c r="G2340" s="3">
        <v>216</v>
      </c>
      <c r="H2340">
        <f>VLOOKUP(B2340,vax!$B$2:$I$586,8, FALSE)</f>
        <v>188.65516452136762</v>
      </c>
    </row>
    <row r="2341" spans="1:8" x14ac:dyDescent="0.35">
      <c r="A2341" s="3" t="s">
        <v>648</v>
      </c>
      <c r="B2341">
        <v>5131</v>
      </c>
      <c r="C2341">
        <v>2018</v>
      </c>
      <c r="D2341">
        <v>2018</v>
      </c>
      <c r="E2341">
        <v>365</v>
      </c>
      <c r="F2341" s="3">
        <v>73642</v>
      </c>
      <c r="G2341" s="3">
        <v>495.6</v>
      </c>
      <c r="H2341">
        <f>VLOOKUP(B2341,vax!$B$2:$I$586,8, FALSE)</f>
        <v>128.55529881314988</v>
      </c>
    </row>
    <row r="2342" spans="1:8" hidden="1" x14ac:dyDescent="0.35">
      <c r="A2342" s="3" t="s">
        <v>648</v>
      </c>
      <c r="B2342">
        <v>5131</v>
      </c>
      <c r="C2342">
        <v>2019</v>
      </c>
      <c r="D2342">
        <v>2019</v>
      </c>
      <c r="E2342">
        <v>386</v>
      </c>
      <c r="F2342" s="3">
        <v>73007</v>
      </c>
      <c r="G2342" s="3">
        <v>528.70000000000005</v>
      </c>
      <c r="H2342">
        <f>VLOOKUP(B2342,vax!$B$2:$I$586,8, FALSE)</f>
        <v>128.55529881314988</v>
      </c>
    </row>
    <row r="2343" spans="1:8" hidden="1" x14ac:dyDescent="0.35">
      <c r="A2343" s="3" t="s">
        <v>648</v>
      </c>
      <c r="B2343">
        <v>5131</v>
      </c>
      <c r="C2343">
        <v>2020</v>
      </c>
      <c r="D2343">
        <v>2020</v>
      </c>
      <c r="E2343">
        <v>456</v>
      </c>
      <c r="F2343" s="3">
        <v>72808</v>
      </c>
      <c r="G2343" s="3">
        <v>626.29999999999995</v>
      </c>
      <c r="H2343">
        <f>VLOOKUP(B2343,vax!$B$2:$I$586,8, FALSE)</f>
        <v>128.55529881314988</v>
      </c>
    </row>
    <row r="2344" spans="1:8" hidden="1" x14ac:dyDescent="0.35">
      <c r="A2344" s="3" t="s">
        <v>648</v>
      </c>
      <c r="B2344">
        <v>5131</v>
      </c>
      <c r="C2344">
        <v>2021</v>
      </c>
      <c r="D2344">
        <v>2021</v>
      </c>
      <c r="E2344">
        <v>520</v>
      </c>
      <c r="F2344" s="3">
        <v>73188</v>
      </c>
      <c r="G2344" s="3">
        <v>710.5</v>
      </c>
      <c r="H2344">
        <f>VLOOKUP(B2344,vax!$B$2:$I$586,8, FALSE)</f>
        <v>128.55529881314988</v>
      </c>
    </row>
    <row r="2345" spans="1:8" hidden="1" x14ac:dyDescent="0.35">
      <c r="A2345" s="3" t="s">
        <v>648</v>
      </c>
      <c r="B2345">
        <v>5131</v>
      </c>
      <c r="C2345">
        <v>2022</v>
      </c>
      <c r="D2345">
        <v>2022</v>
      </c>
      <c r="E2345">
        <v>443</v>
      </c>
      <c r="F2345" s="3">
        <v>73523</v>
      </c>
      <c r="G2345" s="3">
        <v>602.5</v>
      </c>
      <c r="H2345">
        <f>VLOOKUP(B2345,vax!$B$2:$I$586,8, FALSE)</f>
        <v>128.55529881314988</v>
      </c>
    </row>
    <row r="2346" spans="1:8" x14ac:dyDescent="0.35">
      <c r="A2346" s="3" t="s">
        <v>809</v>
      </c>
      <c r="B2346">
        <v>20173</v>
      </c>
      <c r="C2346">
        <v>2018</v>
      </c>
      <c r="D2346">
        <v>2018</v>
      </c>
      <c r="E2346">
        <v>1250</v>
      </c>
      <c r="F2346" s="3">
        <v>294578</v>
      </c>
      <c r="G2346" s="3">
        <v>424.3</v>
      </c>
      <c r="H2346">
        <f>VLOOKUP(B2346,vax!$B$2:$I$586,8, FALSE)</f>
        <v>142.08660905724125</v>
      </c>
    </row>
    <row r="2347" spans="1:8" hidden="1" x14ac:dyDescent="0.35">
      <c r="A2347" s="3" t="s">
        <v>809</v>
      </c>
      <c r="B2347">
        <v>20173</v>
      </c>
      <c r="C2347">
        <v>2019</v>
      </c>
      <c r="D2347">
        <v>2019</v>
      </c>
      <c r="E2347">
        <v>1283</v>
      </c>
      <c r="F2347" s="3">
        <v>295028</v>
      </c>
      <c r="G2347" s="3">
        <v>434.9</v>
      </c>
      <c r="H2347">
        <f>VLOOKUP(B2347,vax!$B$2:$I$586,8, FALSE)</f>
        <v>142.08660905724125</v>
      </c>
    </row>
    <row r="2348" spans="1:8" hidden="1" x14ac:dyDescent="0.35">
      <c r="A2348" s="3" t="s">
        <v>809</v>
      </c>
      <c r="B2348">
        <v>20173</v>
      </c>
      <c r="C2348">
        <v>2020</v>
      </c>
      <c r="D2348">
        <v>2020</v>
      </c>
      <c r="E2348">
        <v>1500</v>
      </c>
      <c r="F2348" s="3">
        <v>295819</v>
      </c>
      <c r="G2348" s="3">
        <v>507.1</v>
      </c>
      <c r="H2348">
        <f>VLOOKUP(B2348,vax!$B$2:$I$586,8, FALSE)</f>
        <v>142.08660905724125</v>
      </c>
    </row>
    <row r="2349" spans="1:8" hidden="1" x14ac:dyDescent="0.35">
      <c r="A2349" s="3" t="s">
        <v>809</v>
      </c>
      <c r="B2349">
        <v>20173</v>
      </c>
      <c r="C2349">
        <v>2021</v>
      </c>
      <c r="D2349">
        <v>2021</v>
      </c>
      <c r="E2349">
        <v>1616</v>
      </c>
      <c r="F2349" s="3">
        <v>297855</v>
      </c>
      <c r="G2349" s="3">
        <v>542.5</v>
      </c>
      <c r="H2349">
        <f>VLOOKUP(B2349,vax!$B$2:$I$586,8, FALSE)</f>
        <v>142.08660905724125</v>
      </c>
    </row>
    <row r="2350" spans="1:8" hidden="1" x14ac:dyDescent="0.35">
      <c r="A2350" s="3" t="s">
        <v>809</v>
      </c>
      <c r="B2350">
        <v>20173</v>
      </c>
      <c r="C2350">
        <v>2022</v>
      </c>
      <c r="D2350">
        <v>2022</v>
      </c>
      <c r="E2350">
        <v>1474</v>
      </c>
      <c r="F2350" s="3">
        <v>298730</v>
      </c>
      <c r="G2350" s="3">
        <v>493.4</v>
      </c>
      <c r="H2350">
        <f>VLOOKUP(B2350,vax!$B$2:$I$586,8, FALSE)</f>
        <v>142.08660905724125</v>
      </c>
    </row>
    <row r="2351" spans="1:8" x14ac:dyDescent="0.35">
      <c r="A2351" s="3" t="s">
        <v>741</v>
      </c>
      <c r="B2351">
        <v>12117</v>
      </c>
      <c r="C2351">
        <v>2018</v>
      </c>
      <c r="D2351">
        <v>2018</v>
      </c>
      <c r="E2351">
        <v>877</v>
      </c>
      <c r="F2351" s="3">
        <v>286883</v>
      </c>
      <c r="G2351" s="3">
        <v>305.7</v>
      </c>
      <c r="H2351">
        <f>VLOOKUP(B2351,vax!$B$2:$I$586,8, FALSE)</f>
        <v>156.81913441774219</v>
      </c>
    </row>
    <row r="2352" spans="1:8" hidden="1" x14ac:dyDescent="0.35">
      <c r="A2352" s="3" t="s">
        <v>741</v>
      </c>
      <c r="B2352">
        <v>12117</v>
      </c>
      <c r="C2352">
        <v>2019</v>
      </c>
      <c r="D2352">
        <v>2019</v>
      </c>
      <c r="E2352">
        <v>837</v>
      </c>
      <c r="F2352" s="3">
        <v>288114</v>
      </c>
      <c r="G2352" s="3">
        <v>290.5</v>
      </c>
      <c r="H2352">
        <f>VLOOKUP(B2352,vax!$B$2:$I$586,8, FALSE)</f>
        <v>156.81913441774219</v>
      </c>
    </row>
    <row r="2353" spans="1:8" hidden="1" x14ac:dyDescent="0.35">
      <c r="A2353" s="3" t="s">
        <v>741</v>
      </c>
      <c r="B2353">
        <v>12117</v>
      </c>
      <c r="C2353">
        <v>2020</v>
      </c>
      <c r="D2353">
        <v>2020</v>
      </c>
      <c r="E2353">
        <v>955</v>
      </c>
      <c r="F2353" s="3">
        <v>288714</v>
      </c>
      <c r="G2353" s="3">
        <v>330.8</v>
      </c>
      <c r="H2353">
        <f>VLOOKUP(B2353,vax!$B$2:$I$586,8, FALSE)</f>
        <v>156.81913441774219</v>
      </c>
    </row>
    <row r="2354" spans="1:8" hidden="1" x14ac:dyDescent="0.35">
      <c r="A2354" s="3" t="s">
        <v>741</v>
      </c>
      <c r="B2354">
        <v>12117</v>
      </c>
      <c r="C2354">
        <v>2021</v>
      </c>
      <c r="D2354">
        <v>2021</v>
      </c>
      <c r="E2354">
        <v>1168</v>
      </c>
      <c r="F2354" s="3">
        <v>285738</v>
      </c>
      <c r="G2354" s="3">
        <v>408.8</v>
      </c>
      <c r="H2354">
        <f>VLOOKUP(B2354,vax!$B$2:$I$586,8, FALSE)</f>
        <v>156.81913441774219</v>
      </c>
    </row>
    <row r="2355" spans="1:8" hidden="1" x14ac:dyDescent="0.35">
      <c r="A2355" s="3" t="s">
        <v>741</v>
      </c>
      <c r="B2355">
        <v>12117</v>
      </c>
      <c r="C2355">
        <v>2022</v>
      </c>
      <c r="D2355">
        <v>2022</v>
      </c>
      <c r="E2355">
        <v>940</v>
      </c>
      <c r="F2355" s="3">
        <v>291023</v>
      </c>
      <c r="G2355" s="3">
        <v>323</v>
      </c>
      <c r="H2355">
        <f>VLOOKUP(B2355,vax!$B$2:$I$586,8, FALSE)</f>
        <v>156.81913441774219</v>
      </c>
    </row>
    <row r="2356" spans="1:8" x14ac:dyDescent="0.35">
      <c r="A2356" s="3" t="s">
        <v>678</v>
      </c>
      <c r="B2356">
        <v>6089</v>
      </c>
      <c r="C2356">
        <v>2018</v>
      </c>
      <c r="D2356">
        <v>2018</v>
      </c>
      <c r="E2356">
        <v>557</v>
      </c>
      <c r="F2356" s="3">
        <v>100107</v>
      </c>
      <c r="G2356" s="3">
        <v>556.4</v>
      </c>
      <c r="H2356">
        <f>VLOOKUP(B2356,vax!$B$2:$I$586,8, FALSE)</f>
        <v>119.79475550904122</v>
      </c>
    </row>
    <row r="2357" spans="1:8" hidden="1" x14ac:dyDescent="0.35">
      <c r="A2357" s="3" t="s">
        <v>678</v>
      </c>
      <c r="B2357">
        <v>6089</v>
      </c>
      <c r="C2357">
        <v>2019</v>
      </c>
      <c r="D2357">
        <v>2019</v>
      </c>
      <c r="E2357">
        <v>499</v>
      </c>
      <c r="F2357" s="3">
        <v>99384</v>
      </c>
      <c r="G2357" s="3">
        <v>502.1</v>
      </c>
      <c r="H2357">
        <f>VLOOKUP(B2357,vax!$B$2:$I$586,8, FALSE)</f>
        <v>119.79475550904122</v>
      </c>
    </row>
    <row r="2358" spans="1:8" hidden="1" x14ac:dyDescent="0.35">
      <c r="A2358" s="3" t="s">
        <v>678</v>
      </c>
      <c r="B2358">
        <v>6089</v>
      </c>
      <c r="C2358">
        <v>2020</v>
      </c>
      <c r="D2358">
        <v>2020</v>
      </c>
      <c r="E2358">
        <v>598</v>
      </c>
      <c r="F2358" s="3">
        <v>98608</v>
      </c>
      <c r="G2358" s="3">
        <v>606.4</v>
      </c>
      <c r="H2358">
        <f>VLOOKUP(B2358,vax!$B$2:$I$586,8, FALSE)</f>
        <v>119.79475550904122</v>
      </c>
    </row>
    <row r="2359" spans="1:8" hidden="1" x14ac:dyDescent="0.35">
      <c r="A2359" s="3" t="s">
        <v>678</v>
      </c>
      <c r="B2359">
        <v>6089</v>
      </c>
      <c r="C2359">
        <v>2021</v>
      </c>
      <c r="D2359">
        <v>2021</v>
      </c>
      <c r="E2359">
        <v>691</v>
      </c>
      <c r="F2359" s="3">
        <v>100306</v>
      </c>
      <c r="G2359" s="3">
        <v>688.9</v>
      </c>
      <c r="H2359">
        <f>VLOOKUP(B2359,vax!$B$2:$I$586,8, FALSE)</f>
        <v>119.79475550904122</v>
      </c>
    </row>
    <row r="2360" spans="1:8" hidden="1" x14ac:dyDescent="0.35">
      <c r="A2360" s="3" t="s">
        <v>678</v>
      </c>
      <c r="B2360">
        <v>6089</v>
      </c>
      <c r="C2360">
        <v>2022</v>
      </c>
      <c r="D2360">
        <v>2022</v>
      </c>
      <c r="E2360">
        <v>611</v>
      </c>
      <c r="F2360" s="3">
        <v>99408</v>
      </c>
      <c r="G2360" s="3">
        <v>614.6</v>
      </c>
      <c r="H2360">
        <f>VLOOKUP(B2360,vax!$B$2:$I$586,8, FALSE)</f>
        <v>119.79475550904122</v>
      </c>
    </row>
    <row r="2361" spans="1:8" x14ac:dyDescent="0.35">
      <c r="A2361" s="3" t="s">
        <v>810</v>
      </c>
      <c r="B2361">
        <v>20177</v>
      </c>
      <c r="C2361">
        <v>2018</v>
      </c>
      <c r="D2361">
        <v>2018</v>
      </c>
      <c r="E2361">
        <v>494</v>
      </c>
      <c r="F2361" s="3">
        <v>98932</v>
      </c>
      <c r="G2361" s="3">
        <v>499.3</v>
      </c>
      <c r="H2361">
        <f>VLOOKUP(B2361,vax!$B$2:$I$586,8, FALSE)</f>
        <v>157.05051846355133</v>
      </c>
    </row>
    <row r="2362" spans="1:8" hidden="1" x14ac:dyDescent="0.35">
      <c r="A2362" s="3" t="s">
        <v>810</v>
      </c>
      <c r="B2362">
        <v>20177</v>
      </c>
      <c r="C2362">
        <v>2019</v>
      </c>
      <c r="D2362">
        <v>2019</v>
      </c>
      <c r="E2362">
        <v>503</v>
      </c>
      <c r="F2362" s="3">
        <v>98122</v>
      </c>
      <c r="G2362" s="3">
        <v>512.6</v>
      </c>
      <c r="H2362">
        <f>VLOOKUP(B2362,vax!$B$2:$I$586,8, FALSE)</f>
        <v>157.05051846355133</v>
      </c>
    </row>
    <row r="2363" spans="1:8" hidden="1" x14ac:dyDescent="0.35">
      <c r="A2363" s="3" t="s">
        <v>810</v>
      </c>
      <c r="B2363">
        <v>20177</v>
      </c>
      <c r="C2363">
        <v>2020</v>
      </c>
      <c r="D2363">
        <v>2020</v>
      </c>
      <c r="E2363">
        <v>493</v>
      </c>
      <c r="F2363" s="3">
        <v>96924</v>
      </c>
      <c r="G2363" s="3">
        <v>508.6</v>
      </c>
      <c r="H2363">
        <f>VLOOKUP(B2363,vax!$B$2:$I$586,8, FALSE)</f>
        <v>157.05051846355133</v>
      </c>
    </row>
    <row r="2364" spans="1:8" hidden="1" x14ac:dyDescent="0.35">
      <c r="A2364" s="3" t="s">
        <v>810</v>
      </c>
      <c r="B2364">
        <v>20177</v>
      </c>
      <c r="C2364">
        <v>2021</v>
      </c>
      <c r="D2364">
        <v>2021</v>
      </c>
      <c r="E2364">
        <v>584</v>
      </c>
      <c r="F2364" s="3">
        <v>98239</v>
      </c>
      <c r="G2364" s="3">
        <v>594.5</v>
      </c>
      <c r="H2364">
        <f>VLOOKUP(B2364,vax!$B$2:$I$586,8, FALSE)</f>
        <v>157.05051846355133</v>
      </c>
    </row>
    <row r="2365" spans="1:8" hidden="1" x14ac:dyDescent="0.35">
      <c r="A2365" s="3" t="s">
        <v>810</v>
      </c>
      <c r="B2365">
        <v>20177</v>
      </c>
      <c r="C2365">
        <v>2022</v>
      </c>
      <c r="D2365">
        <v>2022</v>
      </c>
      <c r="E2365">
        <v>550</v>
      </c>
      <c r="F2365" s="3">
        <v>98009</v>
      </c>
      <c r="G2365" s="3">
        <v>561.20000000000005</v>
      </c>
      <c r="H2365">
        <f>VLOOKUP(B2365,vax!$B$2:$I$586,8, FALSE)</f>
        <v>157.05051846355133</v>
      </c>
    </row>
    <row r="2366" spans="1:8" x14ac:dyDescent="0.35">
      <c r="A2366" s="3" t="s">
        <v>1200</v>
      </c>
      <c r="B2366">
        <v>55117</v>
      </c>
      <c r="C2366">
        <v>2018</v>
      </c>
      <c r="D2366">
        <v>2018</v>
      </c>
      <c r="E2366">
        <v>204</v>
      </c>
      <c r="F2366" s="3">
        <v>66570</v>
      </c>
      <c r="G2366" s="3">
        <v>306.39999999999998</v>
      </c>
      <c r="H2366">
        <f>VLOOKUP(B2366,vax!$B$2:$I$586,8, FALSE)</f>
        <v>153.63592706317215</v>
      </c>
    </row>
    <row r="2367" spans="1:8" hidden="1" x14ac:dyDescent="0.35">
      <c r="A2367" s="3" t="s">
        <v>1200</v>
      </c>
      <c r="B2367">
        <v>55117</v>
      </c>
      <c r="C2367">
        <v>2019</v>
      </c>
      <c r="D2367">
        <v>2019</v>
      </c>
      <c r="E2367">
        <v>224</v>
      </c>
      <c r="F2367" s="3">
        <v>66117</v>
      </c>
      <c r="G2367" s="3">
        <v>338.8</v>
      </c>
      <c r="H2367">
        <f>VLOOKUP(B2367,vax!$B$2:$I$586,8, FALSE)</f>
        <v>153.63592706317215</v>
      </c>
    </row>
    <row r="2368" spans="1:8" hidden="1" x14ac:dyDescent="0.35">
      <c r="A2368" s="3" t="s">
        <v>1200</v>
      </c>
      <c r="B2368">
        <v>55117</v>
      </c>
      <c r="C2368">
        <v>2020</v>
      </c>
      <c r="D2368">
        <v>2020</v>
      </c>
      <c r="E2368">
        <v>237</v>
      </c>
      <c r="F2368" s="3">
        <v>65707</v>
      </c>
      <c r="G2368" s="3">
        <v>360.7</v>
      </c>
      <c r="H2368">
        <f>VLOOKUP(B2368,vax!$B$2:$I$586,8, FALSE)</f>
        <v>153.63592706317215</v>
      </c>
    </row>
    <row r="2369" spans="1:8" hidden="1" x14ac:dyDescent="0.35">
      <c r="A2369" s="3" t="s">
        <v>1200</v>
      </c>
      <c r="B2369">
        <v>55117</v>
      </c>
      <c r="C2369">
        <v>2021</v>
      </c>
      <c r="D2369">
        <v>2021</v>
      </c>
      <c r="E2369">
        <v>260</v>
      </c>
      <c r="F2369" s="3">
        <v>67073</v>
      </c>
      <c r="G2369" s="3">
        <v>387.6</v>
      </c>
      <c r="H2369">
        <f>VLOOKUP(B2369,vax!$B$2:$I$586,8, FALSE)</f>
        <v>153.63592706317215</v>
      </c>
    </row>
    <row r="2370" spans="1:8" hidden="1" x14ac:dyDescent="0.35">
      <c r="A2370" s="3" t="s">
        <v>1200</v>
      </c>
      <c r="B2370">
        <v>55117</v>
      </c>
      <c r="C2370">
        <v>2022</v>
      </c>
      <c r="D2370">
        <v>2022</v>
      </c>
      <c r="E2370">
        <v>253</v>
      </c>
      <c r="F2370" s="3">
        <v>66806</v>
      </c>
      <c r="G2370" s="3">
        <v>378.7</v>
      </c>
      <c r="H2370">
        <f>VLOOKUP(B2370,vax!$B$2:$I$586,8, FALSE)</f>
        <v>153.63592706317215</v>
      </c>
    </row>
    <row r="2371" spans="1:8" x14ac:dyDescent="0.35">
      <c r="A2371" s="3" t="s">
        <v>630</v>
      </c>
      <c r="B2371">
        <v>1117</v>
      </c>
      <c r="C2371">
        <v>2018</v>
      </c>
      <c r="D2371">
        <v>2018</v>
      </c>
      <c r="E2371">
        <v>384</v>
      </c>
      <c r="F2371" s="3">
        <v>126834</v>
      </c>
      <c r="G2371" s="3">
        <v>302.8</v>
      </c>
      <c r="H2371">
        <f>VLOOKUP(B2371,vax!$B$2:$I$586,8, FALSE)</f>
        <v>94.763658871661704</v>
      </c>
    </row>
    <row r="2372" spans="1:8" hidden="1" x14ac:dyDescent="0.35">
      <c r="A2372" s="3" t="s">
        <v>630</v>
      </c>
      <c r="B2372">
        <v>1117</v>
      </c>
      <c r="C2372">
        <v>2019</v>
      </c>
      <c r="D2372">
        <v>2019</v>
      </c>
      <c r="E2372">
        <v>386</v>
      </c>
      <c r="F2372" s="3">
        <v>127175</v>
      </c>
      <c r="G2372" s="3">
        <v>303.5</v>
      </c>
      <c r="H2372">
        <f>VLOOKUP(B2372,vax!$B$2:$I$586,8, FALSE)</f>
        <v>94.763658871661704</v>
      </c>
    </row>
    <row r="2373" spans="1:8" hidden="1" x14ac:dyDescent="0.35">
      <c r="A2373" s="3" t="s">
        <v>630</v>
      </c>
      <c r="B2373">
        <v>1117</v>
      </c>
      <c r="C2373">
        <v>2020</v>
      </c>
      <c r="D2373">
        <v>2020</v>
      </c>
      <c r="E2373">
        <v>449</v>
      </c>
      <c r="F2373" s="3">
        <v>129155</v>
      </c>
      <c r="G2373" s="3">
        <v>347.6</v>
      </c>
      <c r="H2373">
        <f>VLOOKUP(B2373,vax!$B$2:$I$586,8, FALSE)</f>
        <v>94.763658871661704</v>
      </c>
    </row>
    <row r="2374" spans="1:8" hidden="1" x14ac:dyDescent="0.35">
      <c r="A2374" s="3" t="s">
        <v>630</v>
      </c>
      <c r="B2374">
        <v>1117</v>
      </c>
      <c r="C2374">
        <v>2021</v>
      </c>
      <c r="D2374">
        <v>2021</v>
      </c>
      <c r="E2374">
        <v>486</v>
      </c>
      <c r="F2374" s="3">
        <v>132363</v>
      </c>
      <c r="G2374" s="3">
        <v>367.2</v>
      </c>
      <c r="H2374">
        <f>VLOOKUP(B2374,vax!$B$2:$I$586,8, FALSE)</f>
        <v>94.763658871661704</v>
      </c>
    </row>
    <row r="2375" spans="1:8" hidden="1" x14ac:dyDescent="0.35">
      <c r="A2375" s="3" t="s">
        <v>630</v>
      </c>
      <c r="B2375">
        <v>1117</v>
      </c>
      <c r="C2375">
        <v>2022</v>
      </c>
      <c r="D2375">
        <v>2022</v>
      </c>
      <c r="E2375">
        <v>427</v>
      </c>
      <c r="F2375" s="3">
        <v>134028</v>
      </c>
      <c r="G2375" s="3">
        <v>318.60000000000002</v>
      </c>
      <c r="H2375">
        <f>VLOOKUP(B2375,vax!$B$2:$I$586,8, FALSE)</f>
        <v>94.763658871661704</v>
      </c>
    </row>
    <row r="2376" spans="1:8" x14ac:dyDescent="0.35">
      <c r="A2376" s="3" t="s">
        <v>1104</v>
      </c>
      <c r="B2376">
        <v>47157</v>
      </c>
      <c r="C2376">
        <v>2018</v>
      </c>
      <c r="D2376">
        <v>2018</v>
      </c>
      <c r="E2376">
        <v>2930</v>
      </c>
      <c r="F2376" s="3">
        <v>552532</v>
      </c>
      <c r="G2376" s="3">
        <v>530.29999999999995</v>
      </c>
      <c r="H2376">
        <f>VLOOKUP(B2376,vax!$B$2:$I$586,8, FALSE)</f>
        <v>147.44145706851691</v>
      </c>
    </row>
    <row r="2377" spans="1:8" hidden="1" x14ac:dyDescent="0.35">
      <c r="A2377" s="3" t="s">
        <v>1104</v>
      </c>
      <c r="B2377">
        <v>47157</v>
      </c>
      <c r="C2377">
        <v>2019</v>
      </c>
      <c r="D2377">
        <v>2019</v>
      </c>
      <c r="E2377">
        <v>2945</v>
      </c>
      <c r="F2377" s="3">
        <v>550154</v>
      </c>
      <c r="G2377" s="3">
        <v>535.29999999999995</v>
      </c>
      <c r="H2377">
        <f>VLOOKUP(B2377,vax!$B$2:$I$586,8, FALSE)</f>
        <v>147.44145706851691</v>
      </c>
    </row>
    <row r="2378" spans="1:8" hidden="1" x14ac:dyDescent="0.35">
      <c r="A2378" s="3" t="s">
        <v>1104</v>
      </c>
      <c r="B2378">
        <v>47157</v>
      </c>
      <c r="C2378">
        <v>2020</v>
      </c>
      <c r="D2378">
        <v>2020</v>
      </c>
      <c r="E2378">
        <v>3693</v>
      </c>
      <c r="F2378" s="3">
        <v>545966</v>
      </c>
      <c r="G2378" s="3">
        <v>676.4</v>
      </c>
      <c r="H2378">
        <f>VLOOKUP(B2378,vax!$B$2:$I$586,8, FALSE)</f>
        <v>147.44145706851691</v>
      </c>
    </row>
    <row r="2379" spans="1:8" hidden="1" x14ac:dyDescent="0.35">
      <c r="A2379" s="3" t="s">
        <v>1104</v>
      </c>
      <c r="B2379">
        <v>47157</v>
      </c>
      <c r="C2379">
        <v>2021</v>
      </c>
      <c r="D2379">
        <v>2021</v>
      </c>
      <c r="E2379">
        <v>4263</v>
      </c>
      <c r="F2379" s="3">
        <v>536566</v>
      </c>
      <c r="G2379" s="3">
        <v>794.5</v>
      </c>
      <c r="H2379">
        <f>VLOOKUP(B2379,vax!$B$2:$I$586,8, FALSE)</f>
        <v>147.44145706851691</v>
      </c>
    </row>
    <row r="2380" spans="1:8" hidden="1" x14ac:dyDescent="0.35">
      <c r="A2380" s="3" t="s">
        <v>1104</v>
      </c>
      <c r="B2380">
        <v>47157</v>
      </c>
      <c r="C2380">
        <v>2022</v>
      </c>
      <c r="D2380">
        <v>2022</v>
      </c>
      <c r="E2380">
        <v>3436</v>
      </c>
      <c r="F2380" s="3">
        <v>529256</v>
      </c>
      <c r="G2380" s="3">
        <v>649.20000000000005</v>
      </c>
      <c r="H2380">
        <f>VLOOKUP(B2380,vax!$B$2:$I$586,8, FALSE)</f>
        <v>147.44145706851691</v>
      </c>
    </row>
    <row r="2381" spans="1:8" x14ac:dyDescent="0.35">
      <c r="A2381" s="3" t="s">
        <v>1180</v>
      </c>
      <c r="B2381">
        <v>53057</v>
      </c>
      <c r="C2381">
        <v>2018</v>
      </c>
      <c r="D2381">
        <v>2018</v>
      </c>
      <c r="E2381">
        <v>217</v>
      </c>
      <c r="F2381" s="3">
        <v>70945</v>
      </c>
      <c r="G2381" s="3">
        <v>305.89999999999998</v>
      </c>
      <c r="H2381">
        <f>VLOOKUP(B2381,vax!$B$2:$I$586,8, FALSE)</f>
        <v>167.30531604318014</v>
      </c>
    </row>
    <row r="2382" spans="1:8" hidden="1" x14ac:dyDescent="0.35">
      <c r="A2382" s="3" t="s">
        <v>1180</v>
      </c>
      <c r="B2382">
        <v>53057</v>
      </c>
      <c r="C2382">
        <v>2019</v>
      </c>
      <c r="D2382">
        <v>2019</v>
      </c>
      <c r="E2382">
        <v>222</v>
      </c>
      <c r="F2382" s="3">
        <v>70960</v>
      </c>
      <c r="G2382" s="3">
        <v>312.89999999999998</v>
      </c>
      <c r="H2382">
        <f>VLOOKUP(B2382,vax!$B$2:$I$586,8, FALSE)</f>
        <v>167.30531604318014</v>
      </c>
    </row>
    <row r="2383" spans="1:8" hidden="1" x14ac:dyDescent="0.35">
      <c r="A2383" s="3" t="s">
        <v>1180</v>
      </c>
      <c r="B2383">
        <v>53057</v>
      </c>
      <c r="C2383">
        <v>2020</v>
      </c>
      <c r="D2383">
        <v>2020</v>
      </c>
      <c r="E2383">
        <v>272</v>
      </c>
      <c r="F2383" s="3">
        <v>71577</v>
      </c>
      <c r="G2383" s="3">
        <v>380</v>
      </c>
      <c r="H2383">
        <f>VLOOKUP(B2383,vax!$B$2:$I$586,8, FALSE)</f>
        <v>167.30531604318014</v>
      </c>
    </row>
    <row r="2384" spans="1:8" hidden="1" x14ac:dyDescent="0.35">
      <c r="A2384" s="3" t="s">
        <v>1180</v>
      </c>
      <c r="B2384">
        <v>53057</v>
      </c>
      <c r="C2384">
        <v>2021</v>
      </c>
      <c r="D2384">
        <v>2021</v>
      </c>
      <c r="E2384">
        <v>341</v>
      </c>
      <c r="F2384" s="3">
        <v>71754</v>
      </c>
      <c r="G2384" s="3">
        <v>475.2</v>
      </c>
      <c r="H2384">
        <f>VLOOKUP(B2384,vax!$B$2:$I$586,8, FALSE)</f>
        <v>167.30531604318014</v>
      </c>
    </row>
    <row r="2385" spans="1:8" hidden="1" x14ac:dyDescent="0.35">
      <c r="A2385" s="3" t="s">
        <v>1180</v>
      </c>
      <c r="B2385">
        <v>53057</v>
      </c>
      <c r="C2385">
        <v>2022</v>
      </c>
      <c r="D2385">
        <v>2022</v>
      </c>
      <c r="E2385">
        <v>274</v>
      </c>
      <c r="F2385" s="3">
        <v>71715</v>
      </c>
      <c r="G2385" s="3">
        <v>382.1</v>
      </c>
      <c r="H2385">
        <f>VLOOKUP(B2385,vax!$B$2:$I$586,8, FALSE)</f>
        <v>167.30531604318014</v>
      </c>
    </row>
    <row r="2386" spans="1:8" x14ac:dyDescent="0.35">
      <c r="A2386" s="3" t="s">
        <v>1142</v>
      </c>
      <c r="B2386">
        <v>48423</v>
      </c>
      <c r="C2386">
        <v>2018</v>
      </c>
      <c r="D2386">
        <v>2018</v>
      </c>
      <c r="E2386">
        <v>494</v>
      </c>
      <c r="F2386" s="3">
        <v>129113</v>
      </c>
      <c r="G2386" s="3">
        <v>382.6</v>
      </c>
      <c r="H2386">
        <f>VLOOKUP(B2386,vax!$B$2:$I$586,8, FALSE)</f>
        <v>112.8186175857148</v>
      </c>
    </row>
    <row r="2387" spans="1:8" hidden="1" x14ac:dyDescent="0.35">
      <c r="A2387" s="3" t="s">
        <v>1142</v>
      </c>
      <c r="B2387">
        <v>48423</v>
      </c>
      <c r="C2387">
        <v>2019</v>
      </c>
      <c r="D2387">
        <v>2019</v>
      </c>
      <c r="E2387">
        <v>516</v>
      </c>
      <c r="F2387" s="3">
        <v>129768</v>
      </c>
      <c r="G2387" s="3">
        <v>397.6</v>
      </c>
      <c r="H2387">
        <f>VLOOKUP(B2387,vax!$B$2:$I$586,8, FALSE)</f>
        <v>112.8186175857148</v>
      </c>
    </row>
    <row r="2388" spans="1:8" hidden="1" x14ac:dyDescent="0.35">
      <c r="A2388" s="3" t="s">
        <v>1142</v>
      </c>
      <c r="B2388">
        <v>48423</v>
      </c>
      <c r="C2388">
        <v>2020</v>
      </c>
      <c r="D2388">
        <v>2020</v>
      </c>
      <c r="E2388">
        <v>561</v>
      </c>
      <c r="F2388" s="3">
        <v>130855</v>
      </c>
      <c r="G2388" s="3">
        <v>428.7</v>
      </c>
      <c r="H2388">
        <f>VLOOKUP(B2388,vax!$B$2:$I$586,8, FALSE)</f>
        <v>112.8186175857148</v>
      </c>
    </row>
    <row r="2389" spans="1:8" hidden="1" x14ac:dyDescent="0.35">
      <c r="A2389" s="3" t="s">
        <v>1142</v>
      </c>
      <c r="B2389">
        <v>48423</v>
      </c>
      <c r="C2389">
        <v>2021</v>
      </c>
      <c r="D2389">
        <v>2021</v>
      </c>
      <c r="E2389">
        <v>754</v>
      </c>
      <c r="F2389" s="3">
        <v>131803</v>
      </c>
      <c r="G2389" s="3">
        <v>572.1</v>
      </c>
      <c r="H2389">
        <f>VLOOKUP(B2389,vax!$B$2:$I$586,8, FALSE)</f>
        <v>112.8186175857148</v>
      </c>
    </row>
    <row r="2390" spans="1:8" hidden="1" x14ac:dyDescent="0.35">
      <c r="A2390" s="3" t="s">
        <v>1142</v>
      </c>
      <c r="B2390">
        <v>48423</v>
      </c>
      <c r="C2390">
        <v>2022</v>
      </c>
      <c r="D2390">
        <v>2022</v>
      </c>
      <c r="E2390">
        <v>571</v>
      </c>
      <c r="F2390" s="3">
        <v>134886</v>
      </c>
      <c r="G2390" s="3">
        <v>423.3</v>
      </c>
      <c r="H2390">
        <f>VLOOKUP(B2390,vax!$B$2:$I$586,8, FALSE)</f>
        <v>112.8186175857148</v>
      </c>
    </row>
    <row r="2391" spans="1:8" x14ac:dyDescent="0.35">
      <c r="A2391" s="3" t="s">
        <v>1181</v>
      </c>
      <c r="B2391">
        <v>53061</v>
      </c>
      <c r="C2391">
        <v>2018</v>
      </c>
      <c r="D2391">
        <v>2018</v>
      </c>
      <c r="E2391">
        <v>1442</v>
      </c>
      <c r="F2391" s="3">
        <v>503877</v>
      </c>
      <c r="G2391" s="3">
        <v>286.2</v>
      </c>
      <c r="H2391">
        <f>VLOOKUP(B2391,vax!$B$2:$I$586,8, FALSE)</f>
        <v>180.26382944559879</v>
      </c>
    </row>
    <row r="2392" spans="1:8" hidden="1" x14ac:dyDescent="0.35">
      <c r="A2392" s="3" t="s">
        <v>1181</v>
      </c>
      <c r="B2392">
        <v>53061</v>
      </c>
      <c r="C2392">
        <v>2019</v>
      </c>
      <c r="D2392">
        <v>2019</v>
      </c>
      <c r="E2392">
        <v>1466</v>
      </c>
      <c r="F2392" s="3">
        <v>506617</v>
      </c>
      <c r="G2392" s="3">
        <v>289.39999999999998</v>
      </c>
      <c r="H2392">
        <f>VLOOKUP(B2392,vax!$B$2:$I$586,8, FALSE)</f>
        <v>180.26382944559879</v>
      </c>
    </row>
    <row r="2393" spans="1:8" hidden="1" x14ac:dyDescent="0.35">
      <c r="A2393" s="3" t="s">
        <v>1181</v>
      </c>
      <c r="B2393">
        <v>53061</v>
      </c>
      <c r="C2393">
        <v>2020</v>
      </c>
      <c r="D2393">
        <v>2020</v>
      </c>
      <c r="E2393">
        <v>1608</v>
      </c>
      <c r="F2393" s="3">
        <v>509921</v>
      </c>
      <c r="G2393" s="3">
        <v>315.3</v>
      </c>
      <c r="H2393">
        <f>VLOOKUP(B2393,vax!$B$2:$I$586,8, FALSE)</f>
        <v>180.26382944559879</v>
      </c>
    </row>
    <row r="2394" spans="1:8" hidden="1" x14ac:dyDescent="0.35">
      <c r="A2394" s="3" t="s">
        <v>1181</v>
      </c>
      <c r="B2394">
        <v>53061</v>
      </c>
      <c r="C2394">
        <v>2021</v>
      </c>
      <c r="D2394">
        <v>2021</v>
      </c>
      <c r="E2394">
        <v>1669</v>
      </c>
      <c r="F2394" s="3">
        <v>511886</v>
      </c>
      <c r="G2394" s="3">
        <v>326</v>
      </c>
      <c r="H2394">
        <f>VLOOKUP(B2394,vax!$B$2:$I$586,8, FALSE)</f>
        <v>180.26382944559879</v>
      </c>
    </row>
    <row r="2395" spans="1:8" hidden="1" x14ac:dyDescent="0.35">
      <c r="A2395" s="3" t="s">
        <v>1181</v>
      </c>
      <c r="B2395">
        <v>53061</v>
      </c>
      <c r="C2395">
        <v>2022</v>
      </c>
      <c r="D2395">
        <v>2022</v>
      </c>
      <c r="E2395">
        <v>1614</v>
      </c>
      <c r="F2395" s="3">
        <v>514483</v>
      </c>
      <c r="G2395" s="3">
        <v>313.7</v>
      </c>
      <c r="H2395">
        <f>VLOOKUP(B2395,vax!$B$2:$I$586,8, FALSE)</f>
        <v>180.26382944559879</v>
      </c>
    </row>
    <row r="2396" spans="1:8" x14ac:dyDescent="0.35">
      <c r="A2396" s="3" t="s">
        <v>679</v>
      </c>
      <c r="B2396">
        <v>6095</v>
      </c>
      <c r="C2396">
        <v>2018</v>
      </c>
      <c r="D2396">
        <v>2018</v>
      </c>
      <c r="E2396">
        <v>841</v>
      </c>
      <c r="F2396" s="3">
        <v>267476</v>
      </c>
      <c r="G2396" s="3">
        <v>314.39999999999998</v>
      </c>
      <c r="H2396">
        <f>VLOOKUP(B2396,vax!$B$2:$I$586,8, FALSE)</f>
        <v>174.59959207480321</v>
      </c>
    </row>
    <row r="2397" spans="1:8" hidden="1" x14ac:dyDescent="0.35">
      <c r="A2397" s="3" t="s">
        <v>679</v>
      </c>
      <c r="B2397">
        <v>6095</v>
      </c>
      <c r="C2397">
        <v>2019</v>
      </c>
      <c r="D2397">
        <v>2019</v>
      </c>
      <c r="E2397">
        <v>888</v>
      </c>
      <c r="F2397" s="3">
        <v>266139</v>
      </c>
      <c r="G2397" s="3">
        <v>333.7</v>
      </c>
      <c r="H2397">
        <f>VLOOKUP(B2397,vax!$B$2:$I$586,8, FALSE)</f>
        <v>174.59959207480321</v>
      </c>
    </row>
    <row r="2398" spans="1:8" hidden="1" x14ac:dyDescent="0.35">
      <c r="A2398" s="3" t="s">
        <v>679</v>
      </c>
      <c r="B2398">
        <v>6095</v>
      </c>
      <c r="C2398">
        <v>2020</v>
      </c>
      <c r="D2398">
        <v>2020</v>
      </c>
      <c r="E2398">
        <v>1000</v>
      </c>
      <c r="F2398" s="3">
        <v>264294</v>
      </c>
      <c r="G2398" s="3">
        <v>378.4</v>
      </c>
      <c r="H2398">
        <f>VLOOKUP(B2398,vax!$B$2:$I$586,8, FALSE)</f>
        <v>174.59959207480321</v>
      </c>
    </row>
    <row r="2399" spans="1:8" hidden="1" x14ac:dyDescent="0.35">
      <c r="A2399" s="3" t="s">
        <v>679</v>
      </c>
      <c r="B2399">
        <v>6095</v>
      </c>
      <c r="C2399">
        <v>2021</v>
      </c>
      <c r="D2399">
        <v>2021</v>
      </c>
      <c r="E2399">
        <v>1036</v>
      </c>
      <c r="F2399" s="3">
        <v>266201</v>
      </c>
      <c r="G2399" s="3">
        <v>389.2</v>
      </c>
      <c r="H2399">
        <f>VLOOKUP(B2399,vax!$B$2:$I$586,8, FALSE)</f>
        <v>174.59959207480321</v>
      </c>
    </row>
    <row r="2400" spans="1:8" hidden="1" x14ac:dyDescent="0.35">
      <c r="A2400" s="3" t="s">
        <v>679</v>
      </c>
      <c r="B2400">
        <v>6095</v>
      </c>
      <c r="C2400">
        <v>2022</v>
      </c>
      <c r="D2400">
        <v>2022</v>
      </c>
      <c r="E2400">
        <v>1021</v>
      </c>
      <c r="F2400" s="3">
        <v>262556</v>
      </c>
      <c r="G2400" s="3">
        <v>388.9</v>
      </c>
      <c r="H2400">
        <f>VLOOKUP(B2400,vax!$B$2:$I$586,8, FALSE)</f>
        <v>174.59959207480321</v>
      </c>
    </row>
    <row r="2401" spans="1:8" x14ac:dyDescent="0.35">
      <c r="A2401" s="3" t="s">
        <v>938</v>
      </c>
      <c r="B2401">
        <v>34035</v>
      </c>
      <c r="C2401">
        <v>2018</v>
      </c>
      <c r="D2401">
        <v>2018</v>
      </c>
      <c r="E2401">
        <v>452</v>
      </c>
      <c r="F2401" s="3">
        <v>199222</v>
      </c>
      <c r="G2401" s="3">
        <v>226.9</v>
      </c>
      <c r="H2401">
        <f>VLOOKUP(B2401,vax!$B$2:$I$586,8, FALSE)</f>
        <v>211.38689692180108</v>
      </c>
    </row>
    <row r="2402" spans="1:8" hidden="1" x14ac:dyDescent="0.35">
      <c r="A2402" s="3" t="s">
        <v>938</v>
      </c>
      <c r="B2402">
        <v>34035</v>
      </c>
      <c r="C2402">
        <v>2019</v>
      </c>
      <c r="D2402">
        <v>2019</v>
      </c>
      <c r="E2402">
        <v>435</v>
      </c>
      <c r="F2402" s="3">
        <v>197257</v>
      </c>
      <c r="G2402" s="3">
        <v>220.5</v>
      </c>
      <c r="H2402">
        <f>VLOOKUP(B2402,vax!$B$2:$I$586,8, FALSE)</f>
        <v>211.38689692180108</v>
      </c>
    </row>
    <row r="2403" spans="1:8" hidden="1" x14ac:dyDescent="0.35">
      <c r="A2403" s="3" t="s">
        <v>938</v>
      </c>
      <c r="B2403">
        <v>34035</v>
      </c>
      <c r="C2403">
        <v>2020</v>
      </c>
      <c r="D2403">
        <v>2020</v>
      </c>
      <c r="E2403">
        <v>549</v>
      </c>
      <c r="F2403" s="3">
        <v>196436</v>
      </c>
      <c r="G2403" s="3">
        <v>279.5</v>
      </c>
      <c r="H2403">
        <f>VLOOKUP(B2403,vax!$B$2:$I$586,8, FALSE)</f>
        <v>211.38689692180108</v>
      </c>
    </row>
    <row r="2404" spans="1:8" hidden="1" x14ac:dyDescent="0.35">
      <c r="A2404" s="3" t="s">
        <v>938</v>
      </c>
      <c r="B2404">
        <v>34035</v>
      </c>
      <c r="C2404">
        <v>2021</v>
      </c>
      <c r="D2404">
        <v>2021</v>
      </c>
      <c r="E2404">
        <v>494</v>
      </c>
      <c r="F2404" s="3">
        <v>206563</v>
      </c>
      <c r="G2404" s="3">
        <v>239.2</v>
      </c>
      <c r="H2404">
        <f>VLOOKUP(B2404,vax!$B$2:$I$586,8, FALSE)</f>
        <v>211.38689692180108</v>
      </c>
    </row>
    <row r="2405" spans="1:8" hidden="1" x14ac:dyDescent="0.35">
      <c r="A2405" s="3" t="s">
        <v>938</v>
      </c>
      <c r="B2405">
        <v>34035</v>
      </c>
      <c r="C2405">
        <v>2022</v>
      </c>
      <c r="D2405">
        <v>2022</v>
      </c>
      <c r="E2405">
        <v>510</v>
      </c>
      <c r="F2405" s="3">
        <v>206999</v>
      </c>
      <c r="G2405" s="3">
        <v>246.4</v>
      </c>
      <c r="H2405">
        <f>VLOOKUP(B2405,vax!$B$2:$I$586,8, FALSE)</f>
        <v>211.38689692180108</v>
      </c>
    </row>
    <row r="2406" spans="1:8" x14ac:dyDescent="0.35">
      <c r="A2406" s="3" t="s">
        <v>680</v>
      </c>
      <c r="B2406">
        <v>6097</v>
      </c>
      <c r="C2406">
        <v>2018</v>
      </c>
      <c r="D2406">
        <v>2018</v>
      </c>
      <c r="E2406">
        <v>765</v>
      </c>
      <c r="F2406" s="3">
        <v>290859</v>
      </c>
      <c r="G2406" s="3">
        <v>263</v>
      </c>
      <c r="H2406">
        <f>VLOOKUP(B2406,vax!$B$2:$I$586,8, FALSE)</f>
        <v>201.56724270508724</v>
      </c>
    </row>
    <row r="2407" spans="1:8" hidden="1" x14ac:dyDescent="0.35">
      <c r="A2407" s="3" t="s">
        <v>680</v>
      </c>
      <c r="B2407">
        <v>6097</v>
      </c>
      <c r="C2407">
        <v>2019</v>
      </c>
      <c r="D2407">
        <v>2019</v>
      </c>
      <c r="E2407">
        <v>780</v>
      </c>
      <c r="F2407" s="3">
        <v>284433</v>
      </c>
      <c r="G2407" s="3">
        <v>274.2</v>
      </c>
      <c r="H2407">
        <f>VLOOKUP(B2407,vax!$B$2:$I$586,8, FALSE)</f>
        <v>201.56724270508724</v>
      </c>
    </row>
    <row r="2408" spans="1:8" hidden="1" x14ac:dyDescent="0.35">
      <c r="A2408" s="3" t="s">
        <v>680</v>
      </c>
      <c r="B2408">
        <v>6097</v>
      </c>
      <c r="C2408">
        <v>2020</v>
      </c>
      <c r="D2408">
        <v>2020</v>
      </c>
      <c r="E2408">
        <v>910</v>
      </c>
      <c r="F2408" s="3">
        <v>280740</v>
      </c>
      <c r="G2408" s="3">
        <v>324.10000000000002</v>
      </c>
      <c r="H2408">
        <f>VLOOKUP(B2408,vax!$B$2:$I$586,8, FALSE)</f>
        <v>201.56724270508724</v>
      </c>
    </row>
    <row r="2409" spans="1:8" hidden="1" x14ac:dyDescent="0.35">
      <c r="A2409" s="3" t="s">
        <v>680</v>
      </c>
      <c r="B2409">
        <v>6097</v>
      </c>
      <c r="C2409">
        <v>2021</v>
      </c>
      <c r="D2409">
        <v>2021</v>
      </c>
      <c r="E2409">
        <v>986</v>
      </c>
      <c r="F2409" s="3">
        <v>278627</v>
      </c>
      <c r="G2409" s="3">
        <v>353.9</v>
      </c>
      <c r="H2409">
        <f>VLOOKUP(B2409,vax!$B$2:$I$586,8, FALSE)</f>
        <v>201.56724270508724</v>
      </c>
    </row>
    <row r="2410" spans="1:8" hidden="1" x14ac:dyDescent="0.35">
      <c r="A2410" s="3" t="s">
        <v>680</v>
      </c>
      <c r="B2410">
        <v>6097</v>
      </c>
      <c r="C2410">
        <v>2022</v>
      </c>
      <c r="D2410">
        <v>2022</v>
      </c>
      <c r="E2410">
        <v>830</v>
      </c>
      <c r="F2410" s="3">
        <v>275551</v>
      </c>
      <c r="G2410" s="3">
        <v>301.2</v>
      </c>
      <c r="H2410">
        <f>VLOOKUP(B2410,vax!$B$2:$I$586,8, FALSE)</f>
        <v>201.56724270508724</v>
      </c>
    </row>
    <row r="2411" spans="1:8" x14ac:dyDescent="0.35">
      <c r="A2411" s="3" t="s">
        <v>1092</v>
      </c>
      <c r="B2411">
        <v>45083</v>
      </c>
      <c r="C2411">
        <v>2018</v>
      </c>
      <c r="D2411">
        <v>2018</v>
      </c>
      <c r="E2411">
        <v>925</v>
      </c>
      <c r="F2411" s="3">
        <v>182118</v>
      </c>
      <c r="G2411" s="3">
        <v>507.9</v>
      </c>
      <c r="H2411">
        <f>VLOOKUP(B2411,vax!$B$2:$I$586,8, FALSE)</f>
        <v>106.89248834541002</v>
      </c>
    </row>
    <row r="2412" spans="1:8" hidden="1" x14ac:dyDescent="0.35">
      <c r="A2412" s="3" t="s">
        <v>1092</v>
      </c>
      <c r="B2412">
        <v>45083</v>
      </c>
      <c r="C2412">
        <v>2019</v>
      </c>
      <c r="D2412">
        <v>2019</v>
      </c>
      <c r="E2412">
        <v>915</v>
      </c>
      <c r="F2412" s="3">
        <v>184939</v>
      </c>
      <c r="G2412" s="3">
        <v>494.8</v>
      </c>
      <c r="H2412">
        <f>VLOOKUP(B2412,vax!$B$2:$I$586,8, FALSE)</f>
        <v>106.89248834541002</v>
      </c>
    </row>
    <row r="2413" spans="1:8" hidden="1" x14ac:dyDescent="0.35">
      <c r="A2413" s="3" t="s">
        <v>1092</v>
      </c>
      <c r="B2413">
        <v>45083</v>
      </c>
      <c r="C2413">
        <v>2020</v>
      </c>
      <c r="D2413">
        <v>2020</v>
      </c>
      <c r="E2413">
        <v>1048</v>
      </c>
      <c r="F2413" s="3">
        <v>188036</v>
      </c>
      <c r="G2413" s="3">
        <v>557.29999999999995</v>
      </c>
      <c r="H2413">
        <f>VLOOKUP(B2413,vax!$B$2:$I$586,8, FALSE)</f>
        <v>106.89248834541002</v>
      </c>
    </row>
    <row r="2414" spans="1:8" hidden="1" x14ac:dyDescent="0.35">
      <c r="A2414" s="3" t="s">
        <v>1092</v>
      </c>
      <c r="B2414">
        <v>45083</v>
      </c>
      <c r="C2414">
        <v>2021</v>
      </c>
      <c r="D2414">
        <v>2021</v>
      </c>
      <c r="E2414">
        <v>1276</v>
      </c>
      <c r="F2414" s="3">
        <v>193934</v>
      </c>
      <c r="G2414" s="3">
        <v>658</v>
      </c>
      <c r="H2414">
        <f>VLOOKUP(B2414,vax!$B$2:$I$586,8, FALSE)</f>
        <v>106.89248834541002</v>
      </c>
    </row>
    <row r="2415" spans="1:8" hidden="1" x14ac:dyDescent="0.35">
      <c r="A2415" s="3" t="s">
        <v>1092</v>
      </c>
      <c r="B2415">
        <v>45083</v>
      </c>
      <c r="C2415">
        <v>2022</v>
      </c>
      <c r="D2415">
        <v>2022</v>
      </c>
      <c r="E2415">
        <v>1142</v>
      </c>
      <c r="F2415" s="3">
        <v>200272</v>
      </c>
      <c r="G2415" s="3">
        <v>570.20000000000005</v>
      </c>
      <c r="H2415">
        <f>VLOOKUP(B2415,vax!$B$2:$I$586,8, FALSE)</f>
        <v>106.89248834541002</v>
      </c>
    </row>
    <row r="2416" spans="1:8" x14ac:dyDescent="0.35">
      <c r="A2416" s="3" t="s">
        <v>1182</v>
      </c>
      <c r="B2416">
        <v>53063</v>
      </c>
      <c r="C2416">
        <v>2018</v>
      </c>
      <c r="D2416">
        <v>2018</v>
      </c>
      <c r="E2416">
        <v>1124</v>
      </c>
      <c r="F2416" s="3">
        <v>303783</v>
      </c>
      <c r="G2416" s="3">
        <v>370</v>
      </c>
      <c r="H2416">
        <f>VLOOKUP(B2416,vax!$B$2:$I$586,8, FALSE)</f>
        <v>150.60126601975588</v>
      </c>
    </row>
    <row r="2417" spans="1:8" hidden="1" x14ac:dyDescent="0.35">
      <c r="A2417" s="3" t="s">
        <v>1182</v>
      </c>
      <c r="B2417">
        <v>53063</v>
      </c>
      <c r="C2417">
        <v>2019</v>
      </c>
      <c r="D2417">
        <v>2019</v>
      </c>
      <c r="E2417">
        <v>1095</v>
      </c>
      <c r="F2417" s="3">
        <v>307795</v>
      </c>
      <c r="G2417" s="3">
        <v>355.8</v>
      </c>
      <c r="H2417">
        <f>VLOOKUP(B2417,vax!$B$2:$I$586,8, FALSE)</f>
        <v>150.60126601975588</v>
      </c>
    </row>
    <row r="2418" spans="1:8" hidden="1" x14ac:dyDescent="0.35">
      <c r="A2418" s="3" t="s">
        <v>1182</v>
      </c>
      <c r="B2418">
        <v>53063</v>
      </c>
      <c r="C2418">
        <v>2020</v>
      </c>
      <c r="D2418">
        <v>2020</v>
      </c>
      <c r="E2418">
        <v>1244</v>
      </c>
      <c r="F2418" s="3">
        <v>310381</v>
      </c>
      <c r="G2418" s="3">
        <v>400.8</v>
      </c>
      <c r="H2418">
        <f>VLOOKUP(B2418,vax!$B$2:$I$586,8, FALSE)</f>
        <v>150.60126601975588</v>
      </c>
    </row>
    <row r="2419" spans="1:8" hidden="1" x14ac:dyDescent="0.35">
      <c r="A2419" s="3" t="s">
        <v>1182</v>
      </c>
      <c r="B2419">
        <v>53063</v>
      </c>
      <c r="C2419">
        <v>2021</v>
      </c>
      <c r="D2419">
        <v>2021</v>
      </c>
      <c r="E2419">
        <v>1521</v>
      </c>
      <c r="F2419" s="3">
        <v>321511</v>
      </c>
      <c r="G2419" s="3">
        <v>473.1</v>
      </c>
      <c r="H2419">
        <f>VLOOKUP(B2419,vax!$B$2:$I$586,8, FALSE)</f>
        <v>150.60126601975588</v>
      </c>
    </row>
    <row r="2420" spans="1:8" hidden="1" x14ac:dyDescent="0.35">
      <c r="A2420" s="3" t="s">
        <v>1182</v>
      </c>
      <c r="B2420">
        <v>53063</v>
      </c>
      <c r="C2420">
        <v>2022</v>
      </c>
      <c r="D2420">
        <v>2022</v>
      </c>
      <c r="E2420">
        <v>1360</v>
      </c>
      <c r="F2420" s="3">
        <v>323104</v>
      </c>
      <c r="G2420" s="3">
        <v>420.9</v>
      </c>
      <c r="H2420">
        <f>VLOOKUP(B2420,vax!$B$2:$I$586,8, FALSE)</f>
        <v>150.60126601975588</v>
      </c>
    </row>
    <row r="2421" spans="1:8" x14ac:dyDescent="0.35">
      <c r="A2421" s="3" t="s">
        <v>1165</v>
      </c>
      <c r="B2421">
        <v>51177</v>
      </c>
      <c r="C2421">
        <v>2018</v>
      </c>
      <c r="D2421">
        <v>2018</v>
      </c>
      <c r="E2421">
        <v>265</v>
      </c>
      <c r="F2421" s="3">
        <v>78761</v>
      </c>
      <c r="G2421" s="3">
        <v>336.5</v>
      </c>
      <c r="H2421">
        <f>VLOOKUP(B2421,vax!$B$2:$I$586,8, FALSE)</f>
        <v>109.16795628203889</v>
      </c>
    </row>
    <row r="2422" spans="1:8" hidden="1" x14ac:dyDescent="0.35">
      <c r="A2422" s="3" t="s">
        <v>1165</v>
      </c>
      <c r="B2422">
        <v>51177</v>
      </c>
      <c r="C2422">
        <v>2019</v>
      </c>
      <c r="D2422">
        <v>2019</v>
      </c>
      <c r="E2422">
        <v>257</v>
      </c>
      <c r="F2422" s="3">
        <v>79516</v>
      </c>
      <c r="G2422" s="3">
        <v>323.2</v>
      </c>
      <c r="H2422">
        <f>VLOOKUP(B2422,vax!$B$2:$I$586,8, FALSE)</f>
        <v>109.16795628203889</v>
      </c>
    </row>
    <row r="2423" spans="1:8" hidden="1" x14ac:dyDescent="0.35">
      <c r="A2423" s="3" t="s">
        <v>1165</v>
      </c>
      <c r="B2423">
        <v>51177</v>
      </c>
      <c r="C2423">
        <v>2020</v>
      </c>
      <c r="D2423">
        <v>2020</v>
      </c>
      <c r="E2423">
        <v>324</v>
      </c>
      <c r="F2423" s="3">
        <v>80661</v>
      </c>
      <c r="G2423" s="3">
        <v>401.7</v>
      </c>
      <c r="H2423">
        <f>VLOOKUP(B2423,vax!$B$2:$I$586,8, FALSE)</f>
        <v>109.16795628203889</v>
      </c>
    </row>
    <row r="2424" spans="1:8" hidden="1" x14ac:dyDescent="0.35">
      <c r="A2424" s="3" t="s">
        <v>1165</v>
      </c>
      <c r="B2424">
        <v>51177</v>
      </c>
      <c r="C2424">
        <v>2021</v>
      </c>
      <c r="D2424">
        <v>2021</v>
      </c>
      <c r="E2424">
        <v>352</v>
      </c>
      <c r="F2424" s="3">
        <v>83823</v>
      </c>
      <c r="G2424" s="3">
        <v>419.9</v>
      </c>
      <c r="H2424">
        <f>VLOOKUP(B2424,vax!$B$2:$I$586,8, FALSE)</f>
        <v>109.16795628203889</v>
      </c>
    </row>
    <row r="2425" spans="1:8" hidden="1" x14ac:dyDescent="0.35">
      <c r="A2425" s="3" t="s">
        <v>1165</v>
      </c>
      <c r="B2425">
        <v>51177</v>
      </c>
      <c r="C2425">
        <v>2022</v>
      </c>
      <c r="D2425">
        <v>2022</v>
      </c>
      <c r="E2425">
        <v>333</v>
      </c>
      <c r="F2425" s="3">
        <v>85501</v>
      </c>
      <c r="G2425" s="3">
        <v>389.5</v>
      </c>
      <c r="H2425">
        <f>VLOOKUP(B2425,vax!$B$2:$I$586,8, FALSE)</f>
        <v>109.16795628203889</v>
      </c>
    </row>
    <row r="2426" spans="1:8" x14ac:dyDescent="0.35">
      <c r="A2426" s="3" t="s">
        <v>908</v>
      </c>
      <c r="B2426">
        <v>29183</v>
      </c>
      <c r="C2426">
        <v>2018</v>
      </c>
      <c r="D2426">
        <v>2018</v>
      </c>
      <c r="E2426">
        <v>720</v>
      </c>
      <c r="F2426" s="3">
        <v>236101</v>
      </c>
      <c r="G2426" s="3">
        <v>305</v>
      </c>
      <c r="H2426">
        <f>VLOOKUP(B2426,vax!$B$2:$I$586,8, FALSE)</f>
        <v>156.42461503476056</v>
      </c>
    </row>
    <row r="2427" spans="1:8" hidden="1" x14ac:dyDescent="0.35">
      <c r="A2427" s="3" t="s">
        <v>908</v>
      </c>
      <c r="B2427">
        <v>29183</v>
      </c>
      <c r="C2427">
        <v>2019</v>
      </c>
      <c r="D2427">
        <v>2019</v>
      </c>
      <c r="E2427">
        <v>691</v>
      </c>
      <c r="F2427" s="3">
        <v>236646</v>
      </c>
      <c r="G2427" s="3">
        <v>292</v>
      </c>
      <c r="H2427">
        <f>VLOOKUP(B2427,vax!$B$2:$I$586,8, FALSE)</f>
        <v>156.42461503476056</v>
      </c>
    </row>
    <row r="2428" spans="1:8" hidden="1" x14ac:dyDescent="0.35">
      <c r="A2428" s="3" t="s">
        <v>908</v>
      </c>
      <c r="B2428">
        <v>29183</v>
      </c>
      <c r="C2428">
        <v>2020</v>
      </c>
      <c r="D2428">
        <v>2020</v>
      </c>
      <c r="E2428">
        <v>784</v>
      </c>
      <c r="F2428" s="3">
        <v>238335</v>
      </c>
      <c r="G2428" s="3">
        <v>328.9</v>
      </c>
      <c r="H2428">
        <f>VLOOKUP(B2428,vax!$B$2:$I$586,8, FALSE)</f>
        <v>156.42461503476056</v>
      </c>
    </row>
    <row r="2429" spans="1:8" hidden="1" x14ac:dyDescent="0.35">
      <c r="A2429" s="3" t="s">
        <v>908</v>
      </c>
      <c r="B2429">
        <v>29183</v>
      </c>
      <c r="C2429">
        <v>2021</v>
      </c>
      <c r="D2429">
        <v>2021</v>
      </c>
      <c r="E2429">
        <v>815</v>
      </c>
      <c r="F2429" s="3">
        <v>240293</v>
      </c>
      <c r="G2429" s="3">
        <v>339.2</v>
      </c>
      <c r="H2429">
        <f>VLOOKUP(B2429,vax!$B$2:$I$586,8, FALSE)</f>
        <v>156.42461503476056</v>
      </c>
    </row>
    <row r="2430" spans="1:8" hidden="1" x14ac:dyDescent="0.35">
      <c r="A2430" s="3" t="s">
        <v>908</v>
      </c>
      <c r="B2430">
        <v>29183</v>
      </c>
      <c r="C2430">
        <v>2022</v>
      </c>
      <c r="D2430">
        <v>2022</v>
      </c>
      <c r="E2430">
        <v>748</v>
      </c>
      <c r="F2430" s="3">
        <v>241228</v>
      </c>
      <c r="G2430" s="3">
        <v>310.10000000000002</v>
      </c>
      <c r="H2430">
        <f>VLOOKUP(B2430,vax!$B$2:$I$586,8, FALSE)</f>
        <v>156.42461503476056</v>
      </c>
    </row>
    <row r="2431" spans="1:8" x14ac:dyDescent="0.35">
      <c r="A2431" s="3" t="s">
        <v>779</v>
      </c>
      <c r="B2431">
        <v>17163</v>
      </c>
      <c r="C2431">
        <v>2018</v>
      </c>
      <c r="D2431">
        <v>2018</v>
      </c>
      <c r="E2431">
        <v>770</v>
      </c>
      <c r="F2431" s="3">
        <v>152864</v>
      </c>
      <c r="G2431" s="3">
        <v>503.7</v>
      </c>
      <c r="H2431">
        <f>VLOOKUP(B2431,vax!$B$2:$I$586,8, FALSE)</f>
        <v>160.15267663217071</v>
      </c>
    </row>
    <row r="2432" spans="1:8" hidden="1" x14ac:dyDescent="0.35">
      <c r="A2432" s="3" t="s">
        <v>779</v>
      </c>
      <c r="B2432">
        <v>17163</v>
      </c>
      <c r="C2432">
        <v>2019</v>
      </c>
      <c r="D2432">
        <v>2019</v>
      </c>
      <c r="E2432">
        <v>714</v>
      </c>
      <c r="F2432" s="3">
        <v>150710</v>
      </c>
      <c r="G2432" s="3">
        <v>473.8</v>
      </c>
      <c r="H2432">
        <f>VLOOKUP(B2432,vax!$B$2:$I$586,8, FALSE)</f>
        <v>160.15267663217071</v>
      </c>
    </row>
    <row r="2433" spans="1:8" hidden="1" x14ac:dyDescent="0.35">
      <c r="A2433" s="3" t="s">
        <v>779</v>
      </c>
      <c r="B2433">
        <v>17163</v>
      </c>
      <c r="C2433">
        <v>2020</v>
      </c>
      <c r="D2433">
        <v>2020</v>
      </c>
      <c r="E2433">
        <v>879</v>
      </c>
      <c r="F2433" s="3">
        <v>148894</v>
      </c>
      <c r="G2433" s="3">
        <v>590.4</v>
      </c>
      <c r="H2433">
        <f>VLOOKUP(B2433,vax!$B$2:$I$586,8, FALSE)</f>
        <v>160.15267663217071</v>
      </c>
    </row>
    <row r="2434" spans="1:8" hidden="1" x14ac:dyDescent="0.35">
      <c r="A2434" s="3" t="s">
        <v>779</v>
      </c>
      <c r="B2434">
        <v>17163</v>
      </c>
      <c r="C2434">
        <v>2021</v>
      </c>
      <c r="D2434">
        <v>2021</v>
      </c>
      <c r="E2434">
        <v>912</v>
      </c>
      <c r="F2434" s="3">
        <v>146561</v>
      </c>
      <c r="G2434" s="3">
        <v>622.29999999999995</v>
      </c>
      <c r="H2434">
        <f>VLOOKUP(B2434,vax!$B$2:$I$586,8, FALSE)</f>
        <v>160.15267663217071</v>
      </c>
    </row>
    <row r="2435" spans="1:8" hidden="1" x14ac:dyDescent="0.35">
      <c r="A2435" s="3" t="s">
        <v>779</v>
      </c>
      <c r="B2435">
        <v>17163</v>
      </c>
      <c r="C2435">
        <v>2022</v>
      </c>
      <c r="D2435">
        <v>2022</v>
      </c>
      <c r="E2435">
        <v>794</v>
      </c>
      <c r="F2435" s="3">
        <v>144626</v>
      </c>
      <c r="G2435" s="3">
        <v>549</v>
      </c>
      <c r="H2435">
        <f>VLOOKUP(B2435,vax!$B$2:$I$586,8, FALSE)</f>
        <v>160.15267663217071</v>
      </c>
    </row>
    <row r="2436" spans="1:8" x14ac:dyDescent="0.35">
      <c r="A2436" s="3" t="s">
        <v>879</v>
      </c>
      <c r="B2436">
        <v>26147</v>
      </c>
      <c r="C2436">
        <v>2018</v>
      </c>
      <c r="D2436">
        <v>2018</v>
      </c>
      <c r="E2436">
        <v>431</v>
      </c>
      <c r="F2436" s="3">
        <v>92719</v>
      </c>
      <c r="G2436" s="3">
        <v>464.8</v>
      </c>
      <c r="H2436">
        <f>VLOOKUP(B2436,vax!$B$2:$I$586,8, FALSE)</f>
        <v>118.67119707266073</v>
      </c>
    </row>
    <row r="2437" spans="1:8" hidden="1" x14ac:dyDescent="0.35">
      <c r="A2437" s="3" t="s">
        <v>879</v>
      </c>
      <c r="B2437">
        <v>26147</v>
      </c>
      <c r="C2437">
        <v>2019</v>
      </c>
      <c r="D2437">
        <v>2019</v>
      </c>
      <c r="E2437">
        <v>465</v>
      </c>
      <c r="F2437" s="3">
        <v>92228</v>
      </c>
      <c r="G2437" s="3">
        <v>504.2</v>
      </c>
      <c r="H2437">
        <f>VLOOKUP(B2437,vax!$B$2:$I$586,8, FALSE)</f>
        <v>118.67119707266073</v>
      </c>
    </row>
    <row r="2438" spans="1:8" hidden="1" x14ac:dyDescent="0.35">
      <c r="A2438" s="3" t="s">
        <v>879</v>
      </c>
      <c r="B2438">
        <v>26147</v>
      </c>
      <c r="C2438">
        <v>2020</v>
      </c>
      <c r="D2438">
        <v>2020</v>
      </c>
      <c r="E2438">
        <v>491</v>
      </c>
      <c r="F2438" s="3">
        <v>91759</v>
      </c>
      <c r="G2438" s="3">
        <v>535.1</v>
      </c>
      <c r="H2438">
        <f>VLOOKUP(B2438,vax!$B$2:$I$586,8, FALSE)</f>
        <v>118.67119707266073</v>
      </c>
    </row>
    <row r="2439" spans="1:8" hidden="1" x14ac:dyDescent="0.35">
      <c r="A2439" s="3" t="s">
        <v>879</v>
      </c>
      <c r="B2439">
        <v>26147</v>
      </c>
      <c r="C2439">
        <v>2021</v>
      </c>
      <c r="D2439">
        <v>2021</v>
      </c>
      <c r="E2439">
        <v>620</v>
      </c>
      <c r="F2439" s="3">
        <v>92113</v>
      </c>
      <c r="G2439" s="3">
        <v>673.1</v>
      </c>
      <c r="H2439">
        <f>VLOOKUP(B2439,vax!$B$2:$I$586,8, FALSE)</f>
        <v>118.67119707266073</v>
      </c>
    </row>
    <row r="2440" spans="1:8" hidden="1" x14ac:dyDescent="0.35">
      <c r="A2440" s="3" t="s">
        <v>879</v>
      </c>
      <c r="B2440">
        <v>26147</v>
      </c>
      <c r="C2440">
        <v>2022</v>
      </c>
      <c r="D2440">
        <v>2022</v>
      </c>
      <c r="E2440">
        <v>451</v>
      </c>
      <c r="F2440" s="3">
        <v>91782</v>
      </c>
      <c r="G2440" s="3">
        <v>491.4</v>
      </c>
      <c r="H2440">
        <f>VLOOKUP(B2440,vax!$B$2:$I$586,8, FALSE)</f>
        <v>118.67119707266073</v>
      </c>
    </row>
    <row r="2441" spans="1:8" x14ac:dyDescent="0.35">
      <c r="A2441" s="3" t="s">
        <v>737</v>
      </c>
      <c r="B2441">
        <v>12109</v>
      </c>
      <c r="C2441">
        <v>2018</v>
      </c>
      <c r="D2441">
        <v>2018</v>
      </c>
      <c r="E2441">
        <v>430</v>
      </c>
      <c r="F2441" s="3">
        <v>141563</v>
      </c>
      <c r="G2441" s="3">
        <v>303.8</v>
      </c>
      <c r="H2441">
        <f>VLOOKUP(B2441,vax!$B$2:$I$586,8, FALSE)</f>
        <v>172.29547134995781</v>
      </c>
    </row>
    <row r="2442" spans="1:8" hidden="1" x14ac:dyDescent="0.35">
      <c r="A2442" s="3" t="s">
        <v>737</v>
      </c>
      <c r="B2442">
        <v>12109</v>
      </c>
      <c r="C2442">
        <v>2019</v>
      </c>
      <c r="D2442">
        <v>2019</v>
      </c>
      <c r="E2442">
        <v>404</v>
      </c>
      <c r="F2442" s="3">
        <v>146641</v>
      </c>
      <c r="G2442" s="3">
        <v>275.5</v>
      </c>
      <c r="H2442">
        <f>VLOOKUP(B2442,vax!$B$2:$I$586,8, FALSE)</f>
        <v>172.29547134995781</v>
      </c>
    </row>
    <row r="2443" spans="1:8" hidden="1" x14ac:dyDescent="0.35">
      <c r="A2443" s="3" t="s">
        <v>737</v>
      </c>
      <c r="B2443">
        <v>12109</v>
      </c>
      <c r="C2443">
        <v>2020</v>
      </c>
      <c r="D2443">
        <v>2020</v>
      </c>
      <c r="E2443">
        <v>473</v>
      </c>
      <c r="F2443" s="3">
        <v>153997</v>
      </c>
      <c r="G2443" s="3">
        <v>307.10000000000002</v>
      </c>
      <c r="H2443">
        <f>VLOOKUP(B2443,vax!$B$2:$I$586,8, FALSE)</f>
        <v>172.29547134995781</v>
      </c>
    </row>
    <row r="2444" spans="1:8" hidden="1" x14ac:dyDescent="0.35">
      <c r="A2444" s="3" t="s">
        <v>737</v>
      </c>
      <c r="B2444">
        <v>12109</v>
      </c>
      <c r="C2444">
        <v>2021</v>
      </c>
      <c r="D2444">
        <v>2021</v>
      </c>
      <c r="E2444">
        <v>580</v>
      </c>
      <c r="F2444" s="3">
        <v>162617</v>
      </c>
      <c r="G2444" s="3">
        <v>356.7</v>
      </c>
      <c r="H2444">
        <f>VLOOKUP(B2444,vax!$B$2:$I$586,8, FALSE)</f>
        <v>172.29547134995781</v>
      </c>
    </row>
    <row r="2445" spans="1:8" hidden="1" x14ac:dyDescent="0.35">
      <c r="A2445" s="3" t="s">
        <v>737</v>
      </c>
      <c r="B2445">
        <v>12109</v>
      </c>
      <c r="C2445">
        <v>2022</v>
      </c>
      <c r="D2445">
        <v>2022</v>
      </c>
      <c r="E2445">
        <v>493</v>
      </c>
      <c r="F2445" s="3">
        <v>169734</v>
      </c>
      <c r="G2445" s="3">
        <v>290.5</v>
      </c>
      <c r="H2445">
        <f>VLOOKUP(B2445,vax!$B$2:$I$586,8, FALSE)</f>
        <v>172.29547134995781</v>
      </c>
    </row>
    <row r="2446" spans="1:8" x14ac:dyDescent="0.35">
      <c r="A2446" s="3" t="s">
        <v>797</v>
      </c>
      <c r="B2446">
        <v>18141</v>
      </c>
      <c r="C2446">
        <v>2018</v>
      </c>
      <c r="D2446">
        <v>2018</v>
      </c>
      <c r="E2446">
        <v>688</v>
      </c>
      <c r="F2446" s="3">
        <v>154812</v>
      </c>
      <c r="G2446" s="3">
        <v>444.4</v>
      </c>
      <c r="H2446">
        <f>VLOOKUP(B2446,vax!$B$2:$I$586,8, FALSE)</f>
        <v>149.6620963421168</v>
      </c>
    </row>
    <row r="2447" spans="1:8" hidden="1" x14ac:dyDescent="0.35">
      <c r="A2447" s="3" t="s">
        <v>797</v>
      </c>
      <c r="B2447">
        <v>18141</v>
      </c>
      <c r="C2447">
        <v>2019</v>
      </c>
      <c r="D2447">
        <v>2019</v>
      </c>
      <c r="E2447">
        <v>678</v>
      </c>
      <c r="F2447" s="3">
        <v>154881</v>
      </c>
      <c r="G2447" s="3">
        <v>437.8</v>
      </c>
      <c r="H2447">
        <f>VLOOKUP(B2447,vax!$B$2:$I$586,8, FALSE)</f>
        <v>149.6620963421168</v>
      </c>
    </row>
    <row r="2448" spans="1:8" hidden="1" x14ac:dyDescent="0.35">
      <c r="A2448" s="3" t="s">
        <v>797</v>
      </c>
      <c r="B2448">
        <v>18141</v>
      </c>
      <c r="C2448">
        <v>2020</v>
      </c>
      <c r="D2448">
        <v>2020</v>
      </c>
      <c r="E2448">
        <v>740</v>
      </c>
      <c r="F2448" s="3">
        <v>153963</v>
      </c>
      <c r="G2448" s="3">
        <v>480.6</v>
      </c>
      <c r="H2448">
        <f>VLOOKUP(B2448,vax!$B$2:$I$586,8, FALSE)</f>
        <v>149.6620963421168</v>
      </c>
    </row>
    <row r="2449" spans="1:8" hidden="1" x14ac:dyDescent="0.35">
      <c r="A2449" s="3" t="s">
        <v>797</v>
      </c>
      <c r="B2449">
        <v>18141</v>
      </c>
      <c r="C2449">
        <v>2021</v>
      </c>
      <c r="D2449">
        <v>2021</v>
      </c>
      <c r="E2449">
        <v>837</v>
      </c>
      <c r="F2449" s="3">
        <v>154396</v>
      </c>
      <c r="G2449" s="3">
        <v>542.1</v>
      </c>
      <c r="H2449">
        <f>VLOOKUP(B2449,vax!$B$2:$I$586,8, FALSE)</f>
        <v>149.6620963421168</v>
      </c>
    </row>
    <row r="2450" spans="1:8" hidden="1" x14ac:dyDescent="0.35">
      <c r="A2450" s="3" t="s">
        <v>797</v>
      </c>
      <c r="B2450">
        <v>18141</v>
      </c>
      <c r="C2450">
        <v>2022</v>
      </c>
      <c r="D2450">
        <v>2022</v>
      </c>
      <c r="E2450">
        <v>747</v>
      </c>
      <c r="F2450" s="3">
        <v>153971</v>
      </c>
      <c r="G2450" s="3">
        <v>485.2</v>
      </c>
      <c r="H2450">
        <f>VLOOKUP(B2450,vax!$B$2:$I$586,8, FALSE)</f>
        <v>149.6620963421168</v>
      </c>
    </row>
    <row r="2451" spans="1:8" x14ac:dyDescent="0.35">
      <c r="A2451" s="3" t="s">
        <v>968</v>
      </c>
      <c r="B2451">
        <v>36089</v>
      </c>
      <c r="C2451">
        <v>2018</v>
      </c>
      <c r="D2451">
        <v>2018</v>
      </c>
      <c r="E2451">
        <v>231</v>
      </c>
      <c r="F2451" s="3">
        <v>62127</v>
      </c>
      <c r="G2451" s="3">
        <v>371.8</v>
      </c>
      <c r="H2451">
        <f>VLOOKUP(B2451,vax!$B$2:$I$586,8, FALSE)</f>
        <v>148.16318580888742</v>
      </c>
    </row>
    <row r="2452" spans="1:8" hidden="1" x14ac:dyDescent="0.35">
      <c r="A2452" s="3" t="s">
        <v>968</v>
      </c>
      <c r="B2452">
        <v>36089</v>
      </c>
      <c r="C2452">
        <v>2019</v>
      </c>
      <c r="D2452">
        <v>2019</v>
      </c>
      <c r="E2452">
        <v>217</v>
      </c>
      <c r="F2452" s="3">
        <v>61449</v>
      </c>
      <c r="G2452" s="3">
        <v>353.1</v>
      </c>
      <c r="H2452">
        <f>VLOOKUP(B2452,vax!$B$2:$I$586,8, FALSE)</f>
        <v>148.16318580888742</v>
      </c>
    </row>
    <row r="2453" spans="1:8" hidden="1" x14ac:dyDescent="0.35">
      <c r="A2453" s="3" t="s">
        <v>968</v>
      </c>
      <c r="B2453">
        <v>36089</v>
      </c>
      <c r="C2453">
        <v>2020</v>
      </c>
      <c r="D2453">
        <v>2020</v>
      </c>
      <c r="E2453">
        <v>229</v>
      </c>
      <c r="F2453" s="3">
        <v>60890</v>
      </c>
      <c r="G2453" s="3">
        <v>376.1</v>
      </c>
      <c r="H2453">
        <f>VLOOKUP(B2453,vax!$B$2:$I$586,8, FALSE)</f>
        <v>148.16318580888742</v>
      </c>
    </row>
    <row r="2454" spans="1:8" hidden="1" x14ac:dyDescent="0.35">
      <c r="A2454" s="3" t="s">
        <v>968</v>
      </c>
      <c r="B2454">
        <v>36089</v>
      </c>
      <c r="C2454">
        <v>2021</v>
      </c>
      <c r="D2454">
        <v>2021</v>
      </c>
      <c r="E2454">
        <v>284</v>
      </c>
      <c r="F2454" s="3">
        <v>61472</v>
      </c>
      <c r="G2454" s="3">
        <v>462</v>
      </c>
      <c r="H2454">
        <f>VLOOKUP(B2454,vax!$B$2:$I$586,8, FALSE)</f>
        <v>148.16318580888742</v>
      </c>
    </row>
    <row r="2455" spans="1:8" hidden="1" x14ac:dyDescent="0.35">
      <c r="A2455" s="3" t="s">
        <v>968</v>
      </c>
      <c r="B2455">
        <v>36089</v>
      </c>
      <c r="C2455">
        <v>2022</v>
      </c>
      <c r="D2455">
        <v>2022</v>
      </c>
      <c r="E2455">
        <v>300</v>
      </c>
      <c r="F2455" s="3">
        <v>60523</v>
      </c>
      <c r="G2455" s="3">
        <v>495.7</v>
      </c>
      <c r="H2455">
        <f>VLOOKUP(B2455,vax!$B$2:$I$586,8, FALSE)</f>
        <v>148.16318580888742</v>
      </c>
    </row>
    <row r="2456" spans="1:8" x14ac:dyDescent="0.35">
      <c r="A2456" s="3" t="s">
        <v>910</v>
      </c>
      <c r="B2456">
        <v>29510</v>
      </c>
      <c r="C2456">
        <v>2018</v>
      </c>
      <c r="D2456">
        <v>2018</v>
      </c>
      <c r="E2456">
        <v>1221</v>
      </c>
      <c r="F2456" s="3">
        <v>196717</v>
      </c>
      <c r="G2456" s="3">
        <v>620.70000000000005</v>
      </c>
      <c r="H2456">
        <f>VLOOKUP(B2456,vax!$B$2:$I$586,8, FALSE)</f>
        <v>155.01214840431081</v>
      </c>
    </row>
    <row r="2457" spans="1:8" hidden="1" x14ac:dyDescent="0.35">
      <c r="A2457" s="3" t="s">
        <v>910</v>
      </c>
      <c r="B2457">
        <v>29510</v>
      </c>
      <c r="C2457">
        <v>2019</v>
      </c>
      <c r="D2457">
        <v>2019</v>
      </c>
      <c r="E2457">
        <v>1177</v>
      </c>
      <c r="F2457" s="3">
        <v>194256</v>
      </c>
      <c r="G2457" s="3">
        <v>605.9</v>
      </c>
      <c r="H2457">
        <f>VLOOKUP(B2457,vax!$B$2:$I$586,8, FALSE)</f>
        <v>155.01214840431081</v>
      </c>
    </row>
    <row r="2458" spans="1:8" hidden="1" x14ac:dyDescent="0.35">
      <c r="A2458" s="3" t="s">
        <v>910</v>
      </c>
      <c r="B2458">
        <v>29510</v>
      </c>
      <c r="C2458">
        <v>2020</v>
      </c>
      <c r="D2458">
        <v>2020</v>
      </c>
      <c r="E2458">
        <v>1463</v>
      </c>
      <c r="F2458" s="3">
        <v>191783</v>
      </c>
      <c r="G2458" s="3">
        <v>762.8</v>
      </c>
      <c r="H2458">
        <f>VLOOKUP(B2458,vax!$B$2:$I$586,8, FALSE)</f>
        <v>155.01214840431081</v>
      </c>
    </row>
    <row r="2459" spans="1:8" hidden="1" x14ac:dyDescent="0.35">
      <c r="A2459" s="3" t="s">
        <v>910</v>
      </c>
      <c r="B2459">
        <v>29510</v>
      </c>
      <c r="C2459">
        <v>2021</v>
      </c>
      <c r="D2459">
        <v>2021</v>
      </c>
      <c r="E2459">
        <v>1429</v>
      </c>
      <c r="F2459" s="3">
        <v>188298</v>
      </c>
      <c r="G2459" s="3">
        <v>758.9</v>
      </c>
      <c r="H2459">
        <f>VLOOKUP(B2459,vax!$B$2:$I$586,8, FALSE)</f>
        <v>155.01214840431081</v>
      </c>
    </row>
    <row r="2460" spans="1:8" hidden="1" x14ac:dyDescent="0.35">
      <c r="A2460" s="3" t="s">
        <v>910</v>
      </c>
      <c r="B2460">
        <v>29510</v>
      </c>
      <c r="C2460">
        <v>2022</v>
      </c>
      <c r="D2460">
        <v>2022</v>
      </c>
      <c r="E2460">
        <v>1326</v>
      </c>
      <c r="F2460" s="3">
        <v>182938</v>
      </c>
      <c r="G2460" s="3">
        <v>724.8</v>
      </c>
      <c r="H2460">
        <f>VLOOKUP(B2460,vax!$B$2:$I$586,8, FALSE)</f>
        <v>155.01214840431081</v>
      </c>
    </row>
    <row r="2461" spans="1:8" x14ac:dyDescent="0.35">
      <c r="A2461" s="3" t="s">
        <v>888</v>
      </c>
      <c r="B2461">
        <v>27137</v>
      </c>
      <c r="C2461">
        <v>2018</v>
      </c>
      <c r="D2461">
        <v>2018</v>
      </c>
      <c r="E2461">
        <v>480</v>
      </c>
      <c r="F2461" s="3">
        <v>115965</v>
      </c>
      <c r="G2461" s="3">
        <v>413.9</v>
      </c>
      <c r="H2461">
        <f>VLOOKUP(B2461,vax!$B$2:$I$586,8, FALSE)</f>
        <v>170.73246992611121</v>
      </c>
    </row>
    <row r="2462" spans="1:8" hidden="1" x14ac:dyDescent="0.35">
      <c r="A2462" s="3" t="s">
        <v>888</v>
      </c>
      <c r="B2462">
        <v>27137</v>
      </c>
      <c r="C2462">
        <v>2019</v>
      </c>
      <c r="D2462">
        <v>2019</v>
      </c>
      <c r="E2462">
        <v>403</v>
      </c>
      <c r="F2462" s="3">
        <v>114517</v>
      </c>
      <c r="G2462" s="3">
        <v>351.9</v>
      </c>
      <c r="H2462">
        <f>VLOOKUP(B2462,vax!$B$2:$I$586,8, FALSE)</f>
        <v>170.73246992611121</v>
      </c>
    </row>
    <row r="2463" spans="1:8" hidden="1" x14ac:dyDescent="0.35">
      <c r="A2463" s="3" t="s">
        <v>888</v>
      </c>
      <c r="B2463">
        <v>27137</v>
      </c>
      <c r="C2463">
        <v>2020</v>
      </c>
      <c r="D2463">
        <v>2020</v>
      </c>
      <c r="E2463">
        <v>506</v>
      </c>
      <c r="F2463" s="3">
        <v>113178</v>
      </c>
      <c r="G2463" s="3">
        <v>447.1</v>
      </c>
      <c r="H2463">
        <f>VLOOKUP(B2463,vax!$B$2:$I$586,8, FALSE)</f>
        <v>170.73246992611121</v>
      </c>
    </row>
    <row r="2464" spans="1:8" hidden="1" x14ac:dyDescent="0.35">
      <c r="A2464" s="3" t="s">
        <v>888</v>
      </c>
      <c r="B2464">
        <v>27137</v>
      </c>
      <c r="C2464">
        <v>2021</v>
      </c>
      <c r="D2464">
        <v>2021</v>
      </c>
      <c r="E2464">
        <v>560</v>
      </c>
      <c r="F2464" s="3">
        <v>113449</v>
      </c>
      <c r="G2464" s="3">
        <v>493.6</v>
      </c>
      <c r="H2464">
        <f>VLOOKUP(B2464,vax!$B$2:$I$586,8, FALSE)</f>
        <v>170.73246992611121</v>
      </c>
    </row>
    <row r="2465" spans="1:8" hidden="1" x14ac:dyDescent="0.35">
      <c r="A2465" s="3" t="s">
        <v>888</v>
      </c>
      <c r="B2465">
        <v>27137</v>
      </c>
      <c r="C2465">
        <v>2022</v>
      </c>
      <c r="D2465">
        <v>2022</v>
      </c>
      <c r="E2465">
        <v>569</v>
      </c>
      <c r="F2465" s="3">
        <v>113506</v>
      </c>
      <c r="G2465" s="3">
        <v>501.3</v>
      </c>
      <c r="H2465">
        <f>VLOOKUP(B2465,vax!$B$2:$I$586,8, FALSE)</f>
        <v>170.73246992611121</v>
      </c>
    </row>
    <row r="2466" spans="1:8" x14ac:dyDescent="0.35">
      <c r="A2466" s="3" t="s">
        <v>909</v>
      </c>
      <c r="B2466">
        <v>29189</v>
      </c>
      <c r="C2466">
        <v>2018</v>
      </c>
      <c r="D2466">
        <v>2018</v>
      </c>
      <c r="E2466">
        <v>2458</v>
      </c>
      <c r="F2466" s="3">
        <v>573283</v>
      </c>
      <c r="G2466" s="3">
        <v>428.8</v>
      </c>
      <c r="H2466">
        <f>VLOOKUP(B2466,vax!$B$2:$I$586,8, FALSE)</f>
        <v>162.47327192209082</v>
      </c>
    </row>
    <row r="2467" spans="1:8" hidden="1" x14ac:dyDescent="0.35">
      <c r="A2467" s="3" t="s">
        <v>909</v>
      </c>
      <c r="B2467">
        <v>29189</v>
      </c>
      <c r="C2467">
        <v>2019</v>
      </c>
      <c r="D2467">
        <v>2019</v>
      </c>
      <c r="E2467">
        <v>2335</v>
      </c>
      <c r="F2467" s="3">
        <v>568300</v>
      </c>
      <c r="G2467" s="3">
        <v>410.9</v>
      </c>
      <c r="H2467">
        <f>VLOOKUP(B2467,vax!$B$2:$I$586,8, FALSE)</f>
        <v>162.47327192209082</v>
      </c>
    </row>
    <row r="2468" spans="1:8" hidden="1" x14ac:dyDescent="0.35">
      <c r="A2468" s="3" t="s">
        <v>909</v>
      </c>
      <c r="B2468">
        <v>29189</v>
      </c>
      <c r="C2468">
        <v>2020</v>
      </c>
      <c r="D2468">
        <v>2020</v>
      </c>
      <c r="E2468">
        <v>2734</v>
      </c>
      <c r="F2468" s="3">
        <v>564857</v>
      </c>
      <c r="G2468" s="3">
        <v>484</v>
      </c>
      <c r="H2468">
        <f>VLOOKUP(B2468,vax!$B$2:$I$586,8, FALSE)</f>
        <v>162.47327192209082</v>
      </c>
    </row>
    <row r="2469" spans="1:8" hidden="1" x14ac:dyDescent="0.35">
      <c r="A2469" s="3" t="s">
        <v>909</v>
      </c>
      <c r="B2469">
        <v>29189</v>
      </c>
      <c r="C2469">
        <v>2021</v>
      </c>
      <c r="D2469">
        <v>2021</v>
      </c>
      <c r="E2469">
        <v>2717</v>
      </c>
      <c r="F2469" s="3">
        <v>565591</v>
      </c>
      <c r="G2469" s="3">
        <v>480.4</v>
      </c>
      <c r="H2469">
        <f>VLOOKUP(B2469,vax!$B$2:$I$586,8, FALSE)</f>
        <v>162.47327192209082</v>
      </c>
    </row>
    <row r="2470" spans="1:8" hidden="1" x14ac:dyDescent="0.35">
      <c r="A2470" s="3" t="s">
        <v>909</v>
      </c>
      <c r="B2470">
        <v>29189</v>
      </c>
      <c r="C2470">
        <v>2022</v>
      </c>
      <c r="D2470">
        <v>2022</v>
      </c>
      <c r="E2470">
        <v>2501</v>
      </c>
      <c r="F2470" s="3">
        <v>560051</v>
      </c>
      <c r="G2470" s="3">
        <v>446.6</v>
      </c>
      <c r="H2470">
        <f>VLOOKUP(B2470,vax!$B$2:$I$586,8, FALSE)</f>
        <v>162.47327192209082</v>
      </c>
    </row>
    <row r="2471" spans="1:8" x14ac:dyDescent="0.35">
      <c r="A2471" s="3" t="s">
        <v>738</v>
      </c>
      <c r="B2471">
        <v>12111</v>
      </c>
      <c r="C2471">
        <v>2018</v>
      </c>
      <c r="D2471">
        <v>2018</v>
      </c>
      <c r="E2471">
        <v>765</v>
      </c>
      <c r="F2471" s="3">
        <v>173787</v>
      </c>
      <c r="G2471" s="3">
        <v>440.2</v>
      </c>
      <c r="H2471">
        <f>VLOOKUP(B2471,vax!$B$2:$I$586,8, FALSE)</f>
        <v>138.57948902639993</v>
      </c>
    </row>
    <row r="2472" spans="1:8" hidden="1" x14ac:dyDescent="0.35">
      <c r="A2472" s="3" t="s">
        <v>738</v>
      </c>
      <c r="B2472">
        <v>12111</v>
      </c>
      <c r="C2472">
        <v>2019</v>
      </c>
      <c r="D2472">
        <v>2019</v>
      </c>
      <c r="E2472">
        <v>761</v>
      </c>
      <c r="F2472" s="3">
        <v>176609</v>
      </c>
      <c r="G2472" s="3">
        <v>430.9</v>
      </c>
      <c r="H2472">
        <f>VLOOKUP(B2472,vax!$B$2:$I$586,8, FALSE)</f>
        <v>138.57948902639993</v>
      </c>
    </row>
    <row r="2473" spans="1:8" hidden="1" x14ac:dyDescent="0.35">
      <c r="A2473" s="3" t="s">
        <v>738</v>
      </c>
      <c r="B2473">
        <v>12111</v>
      </c>
      <c r="C2473">
        <v>2020</v>
      </c>
      <c r="D2473">
        <v>2020</v>
      </c>
      <c r="E2473">
        <v>860</v>
      </c>
      <c r="F2473" s="3">
        <v>180533</v>
      </c>
      <c r="G2473" s="3">
        <v>476.4</v>
      </c>
      <c r="H2473">
        <f>VLOOKUP(B2473,vax!$B$2:$I$586,8, FALSE)</f>
        <v>138.57948902639993</v>
      </c>
    </row>
    <row r="2474" spans="1:8" hidden="1" x14ac:dyDescent="0.35">
      <c r="A2474" s="3" t="s">
        <v>738</v>
      </c>
      <c r="B2474">
        <v>12111</v>
      </c>
      <c r="C2474">
        <v>2021</v>
      </c>
      <c r="D2474">
        <v>2021</v>
      </c>
      <c r="E2474">
        <v>1098</v>
      </c>
      <c r="F2474" s="3">
        <v>185215</v>
      </c>
      <c r="G2474" s="3">
        <v>592.79999999999995</v>
      </c>
      <c r="H2474">
        <f>VLOOKUP(B2474,vax!$B$2:$I$586,8, FALSE)</f>
        <v>138.57948902639993</v>
      </c>
    </row>
    <row r="2475" spans="1:8" hidden="1" x14ac:dyDescent="0.35">
      <c r="A2475" s="3" t="s">
        <v>738</v>
      </c>
      <c r="B2475">
        <v>12111</v>
      </c>
      <c r="C2475">
        <v>2022</v>
      </c>
      <c r="D2475">
        <v>2022</v>
      </c>
      <c r="E2475">
        <v>931</v>
      </c>
      <c r="F2475" s="3">
        <v>193438</v>
      </c>
      <c r="G2475" s="3">
        <v>481.3</v>
      </c>
      <c r="H2475">
        <f>VLOOKUP(B2475,vax!$B$2:$I$586,8, FALSE)</f>
        <v>138.57948902639993</v>
      </c>
    </row>
    <row r="2476" spans="1:8" x14ac:dyDescent="0.35">
      <c r="A2476" s="3" t="s">
        <v>848</v>
      </c>
      <c r="B2476">
        <v>24037</v>
      </c>
      <c r="C2476">
        <v>2018</v>
      </c>
      <c r="D2476">
        <v>2018</v>
      </c>
      <c r="E2476">
        <v>263</v>
      </c>
      <c r="F2476" s="3">
        <v>67618</v>
      </c>
      <c r="G2476" s="3">
        <v>388.9</v>
      </c>
      <c r="H2476">
        <f>VLOOKUP(B2476,vax!$B$2:$I$586,8, FALSE)</f>
        <v>178.40717654986523</v>
      </c>
    </row>
    <row r="2477" spans="1:8" hidden="1" x14ac:dyDescent="0.35">
      <c r="A2477" s="3" t="s">
        <v>848</v>
      </c>
      <c r="B2477">
        <v>24037</v>
      </c>
      <c r="C2477">
        <v>2019</v>
      </c>
      <c r="D2477">
        <v>2019</v>
      </c>
      <c r="E2477">
        <v>239</v>
      </c>
      <c r="F2477" s="3">
        <v>68128</v>
      </c>
      <c r="G2477" s="3">
        <v>350.8</v>
      </c>
      <c r="H2477">
        <f>VLOOKUP(B2477,vax!$B$2:$I$586,8, FALSE)</f>
        <v>178.40717654986523</v>
      </c>
    </row>
    <row r="2478" spans="1:8" hidden="1" x14ac:dyDescent="0.35">
      <c r="A2478" s="3" t="s">
        <v>848</v>
      </c>
      <c r="B2478">
        <v>24037</v>
      </c>
      <c r="C2478">
        <v>2020</v>
      </c>
      <c r="D2478">
        <v>2020</v>
      </c>
      <c r="E2478">
        <v>254</v>
      </c>
      <c r="F2478" s="3">
        <v>68635</v>
      </c>
      <c r="G2478" s="3">
        <v>370.1</v>
      </c>
      <c r="H2478">
        <f>VLOOKUP(B2478,vax!$B$2:$I$586,8, FALSE)</f>
        <v>178.40717654986523</v>
      </c>
    </row>
    <row r="2479" spans="1:8" hidden="1" x14ac:dyDescent="0.35">
      <c r="A2479" s="3" t="s">
        <v>848</v>
      </c>
      <c r="B2479">
        <v>24037</v>
      </c>
      <c r="C2479">
        <v>2021</v>
      </c>
      <c r="D2479">
        <v>2021</v>
      </c>
      <c r="E2479">
        <v>323</v>
      </c>
      <c r="F2479" s="3">
        <v>68474</v>
      </c>
      <c r="G2479" s="3">
        <v>471.7</v>
      </c>
      <c r="H2479">
        <f>VLOOKUP(B2479,vax!$B$2:$I$586,8, FALSE)</f>
        <v>178.40717654986523</v>
      </c>
    </row>
    <row r="2480" spans="1:8" hidden="1" x14ac:dyDescent="0.35">
      <c r="A2480" s="3" t="s">
        <v>848</v>
      </c>
      <c r="B2480">
        <v>24037</v>
      </c>
      <c r="C2480">
        <v>2022</v>
      </c>
      <c r="D2480">
        <v>2022</v>
      </c>
      <c r="E2480">
        <v>280</v>
      </c>
      <c r="F2480" s="3">
        <v>68447</v>
      </c>
      <c r="G2480" s="3">
        <v>409.1</v>
      </c>
      <c r="H2480">
        <f>VLOOKUP(B2480,vax!$B$2:$I$586,8, FALSE)</f>
        <v>178.40717654986523</v>
      </c>
    </row>
    <row r="2481" spans="1:8" x14ac:dyDescent="0.35">
      <c r="A2481" s="3" t="s">
        <v>830</v>
      </c>
      <c r="B2481">
        <v>22103</v>
      </c>
      <c r="C2481">
        <v>2018</v>
      </c>
      <c r="D2481">
        <v>2018</v>
      </c>
      <c r="E2481">
        <v>556</v>
      </c>
      <c r="F2481" s="3">
        <v>146792</v>
      </c>
      <c r="G2481" s="3">
        <v>378.8</v>
      </c>
      <c r="H2481">
        <f>VLOOKUP(B2481,vax!$B$2:$I$586,8, FALSE)</f>
        <v>143.80698591843665</v>
      </c>
    </row>
    <row r="2482" spans="1:8" hidden="1" x14ac:dyDescent="0.35">
      <c r="A2482" s="3" t="s">
        <v>830</v>
      </c>
      <c r="B2482">
        <v>22103</v>
      </c>
      <c r="C2482">
        <v>2019</v>
      </c>
      <c r="D2482">
        <v>2019</v>
      </c>
      <c r="E2482">
        <v>584</v>
      </c>
      <c r="F2482" s="3">
        <v>147387</v>
      </c>
      <c r="G2482" s="3">
        <v>396.2</v>
      </c>
      <c r="H2482">
        <f>VLOOKUP(B2482,vax!$B$2:$I$586,8, FALSE)</f>
        <v>143.80698591843665</v>
      </c>
    </row>
    <row r="2483" spans="1:8" hidden="1" x14ac:dyDescent="0.35">
      <c r="A2483" s="3" t="s">
        <v>830</v>
      </c>
      <c r="B2483">
        <v>22103</v>
      </c>
      <c r="C2483">
        <v>2020</v>
      </c>
      <c r="D2483">
        <v>2020</v>
      </c>
      <c r="E2483">
        <v>673</v>
      </c>
      <c r="F2483" s="3">
        <v>147870</v>
      </c>
      <c r="G2483" s="3">
        <v>455.1</v>
      </c>
      <c r="H2483">
        <f>VLOOKUP(B2483,vax!$B$2:$I$586,8, FALSE)</f>
        <v>143.80698591843665</v>
      </c>
    </row>
    <row r="2484" spans="1:8" hidden="1" x14ac:dyDescent="0.35">
      <c r="A2484" s="3" t="s">
        <v>830</v>
      </c>
      <c r="B2484">
        <v>22103</v>
      </c>
      <c r="C2484">
        <v>2021</v>
      </c>
      <c r="D2484">
        <v>2021</v>
      </c>
      <c r="E2484">
        <v>750</v>
      </c>
      <c r="F2484" s="3">
        <v>151083</v>
      </c>
      <c r="G2484" s="3">
        <v>496.4</v>
      </c>
      <c r="H2484">
        <f>VLOOKUP(B2484,vax!$B$2:$I$586,8, FALSE)</f>
        <v>143.80698591843665</v>
      </c>
    </row>
    <row r="2485" spans="1:8" hidden="1" x14ac:dyDescent="0.35">
      <c r="A2485" s="3" t="s">
        <v>830</v>
      </c>
      <c r="B2485">
        <v>22103</v>
      </c>
      <c r="C2485">
        <v>2022</v>
      </c>
      <c r="D2485">
        <v>2022</v>
      </c>
      <c r="E2485">
        <v>632</v>
      </c>
      <c r="F2485" s="3">
        <v>152584</v>
      </c>
      <c r="G2485" s="3">
        <v>414.2</v>
      </c>
      <c r="H2485">
        <f>VLOOKUP(B2485,vax!$B$2:$I$586,8, FALSE)</f>
        <v>143.80698591843665</v>
      </c>
    </row>
    <row r="2486" spans="1:8" x14ac:dyDescent="0.35">
      <c r="A2486" s="3" t="s">
        <v>1166</v>
      </c>
      <c r="B2486">
        <v>51179</v>
      </c>
      <c r="C2486">
        <v>2018</v>
      </c>
      <c r="D2486">
        <v>2018</v>
      </c>
      <c r="E2486">
        <v>238</v>
      </c>
      <c r="F2486" s="3">
        <v>91356</v>
      </c>
      <c r="G2486" s="3">
        <v>260.5</v>
      </c>
      <c r="H2486">
        <f>VLOOKUP(B2486,vax!$B$2:$I$586,8, FALSE)</f>
        <v>143.42325408464669</v>
      </c>
    </row>
    <row r="2487" spans="1:8" hidden="1" x14ac:dyDescent="0.35">
      <c r="A2487" s="3" t="s">
        <v>1166</v>
      </c>
      <c r="B2487">
        <v>51179</v>
      </c>
      <c r="C2487">
        <v>2019</v>
      </c>
      <c r="D2487">
        <v>2019</v>
      </c>
      <c r="E2487">
        <v>213</v>
      </c>
      <c r="F2487" s="3">
        <v>92833</v>
      </c>
      <c r="G2487" s="3">
        <v>229.4</v>
      </c>
      <c r="H2487">
        <f>VLOOKUP(B2487,vax!$B$2:$I$586,8, FALSE)</f>
        <v>143.42325408464669</v>
      </c>
    </row>
    <row r="2488" spans="1:8" hidden="1" x14ac:dyDescent="0.35">
      <c r="A2488" s="3" t="s">
        <v>1166</v>
      </c>
      <c r="B2488">
        <v>51179</v>
      </c>
      <c r="C2488">
        <v>2020</v>
      </c>
      <c r="D2488">
        <v>2020</v>
      </c>
      <c r="E2488">
        <v>294</v>
      </c>
      <c r="F2488" s="3">
        <v>95137</v>
      </c>
      <c r="G2488" s="3">
        <v>309</v>
      </c>
      <c r="H2488">
        <f>VLOOKUP(B2488,vax!$B$2:$I$586,8, FALSE)</f>
        <v>143.42325408464669</v>
      </c>
    </row>
    <row r="2489" spans="1:8" hidden="1" x14ac:dyDescent="0.35">
      <c r="A2489" s="3" t="s">
        <v>1166</v>
      </c>
      <c r="B2489">
        <v>51179</v>
      </c>
      <c r="C2489">
        <v>2021</v>
      </c>
      <c r="D2489">
        <v>2021</v>
      </c>
      <c r="E2489">
        <v>278</v>
      </c>
      <c r="F2489" s="3">
        <v>97486</v>
      </c>
      <c r="G2489" s="3">
        <v>285.2</v>
      </c>
      <c r="H2489">
        <f>VLOOKUP(B2489,vax!$B$2:$I$586,8, FALSE)</f>
        <v>143.42325408464669</v>
      </c>
    </row>
    <row r="2490" spans="1:8" hidden="1" x14ac:dyDescent="0.35">
      <c r="A2490" s="3" t="s">
        <v>1166</v>
      </c>
      <c r="B2490">
        <v>51179</v>
      </c>
      <c r="C2490">
        <v>2022</v>
      </c>
      <c r="D2490">
        <v>2022</v>
      </c>
      <c r="E2490">
        <v>266</v>
      </c>
      <c r="F2490" s="3">
        <v>98052</v>
      </c>
      <c r="G2490" s="3">
        <v>271.3</v>
      </c>
      <c r="H2490">
        <f>VLOOKUP(B2490,vax!$B$2:$I$586,8, FALSE)</f>
        <v>143.42325408464669</v>
      </c>
    </row>
    <row r="2491" spans="1:8" x14ac:dyDescent="0.35">
      <c r="A2491" s="3" t="s">
        <v>681</v>
      </c>
      <c r="B2491">
        <v>6099</v>
      </c>
      <c r="C2491">
        <v>2018</v>
      </c>
      <c r="D2491">
        <v>2018</v>
      </c>
      <c r="E2491">
        <v>1187</v>
      </c>
      <c r="F2491" s="3">
        <v>314151</v>
      </c>
      <c r="G2491" s="3">
        <v>377.8</v>
      </c>
      <c r="H2491">
        <f>VLOOKUP(B2491,vax!$B$2:$I$586,8, FALSE)</f>
        <v>167.28418000280229</v>
      </c>
    </row>
    <row r="2492" spans="1:8" hidden="1" x14ac:dyDescent="0.35">
      <c r="A2492" s="3" t="s">
        <v>681</v>
      </c>
      <c r="B2492">
        <v>6099</v>
      </c>
      <c r="C2492">
        <v>2019</v>
      </c>
      <c r="D2492">
        <v>2019</v>
      </c>
      <c r="E2492">
        <v>1188</v>
      </c>
      <c r="F2492" s="3">
        <v>313741</v>
      </c>
      <c r="G2492" s="3">
        <v>378.7</v>
      </c>
      <c r="H2492">
        <f>VLOOKUP(B2492,vax!$B$2:$I$586,8, FALSE)</f>
        <v>167.28418000280229</v>
      </c>
    </row>
    <row r="2493" spans="1:8" hidden="1" x14ac:dyDescent="0.35">
      <c r="A2493" s="3" t="s">
        <v>681</v>
      </c>
      <c r="B2493">
        <v>6099</v>
      </c>
      <c r="C2493">
        <v>2020</v>
      </c>
      <c r="D2493">
        <v>2020</v>
      </c>
      <c r="E2493">
        <v>1485</v>
      </c>
      <c r="F2493" s="3">
        <v>312668</v>
      </c>
      <c r="G2493" s="3">
        <v>474.9</v>
      </c>
      <c r="H2493">
        <f>VLOOKUP(B2493,vax!$B$2:$I$586,8, FALSE)</f>
        <v>167.28418000280229</v>
      </c>
    </row>
    <row r="2494" spans="1:8" hidden="1" x14ac:dyDescent="0.35">
      <c r="A2494" s="3" t="s">
        <v>681</v>
      </c>
      <c r="B2494">
        <v>6099</v>
      </c>
      <c r="C2494">
        <v>2021</v>
      </c>
      <c r="D2494">
        <v>2021</v>
      </c>
      <c r="E2494">
        <v>1720</v>
      </c>
      <c r="F2494" s="3">
        <v>314368</v>
      </c>
      <c r="G2494" s="3">
        <v>547.1</v>
      </c>
      <c r="H2494">
        <f>VLOOKUP(B2494,vax!$B$2:$I$586,8, FALSE)</f>
        <v>167.28418000280229</v>
      </c>
    </row>
    <row r="2495" spans="1:8" hidden="1" x14ac:dyDescent="0.35">
      <c r="A2495" s="3" t="s">
        <v>681</v>
      </c>
      <c r="B2495">
        <v>6099</v>
      </c>
      <c r="C2495">
        <v>2022</v>
      </c>
      <c r="D2495">
        <v>2022</v>
      </c>
      <c r="E2495">
        <v>1390</v>
      </c>
      <c r="F2495" s="3">
        <v>314203</v>
      </c>
      <c r="G2495" s="3">
        <v>442.4</v>
      </c>
      <c r="H2495">
        <f>VLOOKUP(B2495,vax!$B$2:$I$586,8, FALSE)</f>
        <v>167.28418000280229</v>
      </c>
    </row>
    <row r="2496" spans="1:8" x14ac:dyDescent="0.35">
      <c r="A2496" s="3" t="s">
        <v>1025</v>
      </c>
      <c r="B2496">
        <v>39151</v>
      </c>
      <c r="C2496">
        <v>2018</v>
      </c>
      <c r="D2496">
        <v>2018</v>
      </c>
      <c r="E2496">
        <v>931</v>
      </c>
      <c r="F2496" s="3">
        <v>210549</v>
      </c>
      <c r="G2496" s="3">
        <v>442.2</v>
      </c>
      <c r="H2496">
        <f>VLOOKUP(B2496,vax!$B$2:$I$586,8, FALSE)</f>
        <v>131.43210012580002</v>
      </c>
    </row>
    <row r="2497" spans="1:8" hidden="1" x14ac:dyDescent="0.35">
      <c r="A2497" s="3" t="s">
        <v>1025</v>
      </c>
      <c r="B2497">
        <v>39151</v>
      </c>
      <c r="C2497">
        <v>2019</v>
      </c>
      <c r="D2497">
        <v>2019</v>
      </c>
      <c r="E2497">
        <v>970</v>
      </c>
      <c r="F2497" s="3">
        <v>208806</v>
      </c>
      <c r="G2497" s="3">
        <v>464.5</v>
      </c>
      <c r="H2497">
        <f>VLOOKUP(B2497,vax!$B$2:$I$586,8, FALSE)</f>
        <v>131.43210012580002</v>
      </c>
    </row>
    <row r="2498" spans="1:8" hidden="1" x14ac:dyDescent="0.35">
      <c r="A2498" s="3" t="s">
        <v>1025</v>
      </c>
      <c r="B2498">
        <v>39151</v>
      </c>
      <c r="C2498">
        <v>2020</v>
      </c>
      <c r="D2498">
        <v>2020</v>
      </c>
      <c r="E2498">
        <v>1131</v>
      </c>
      <c r="F2498" s="3">
        <v>207124</v>
      </c>
      <c r="G2498" s="3">
        <v>546</v>
      </c>
      <c r="H2498">
        <f>VLOOKUP(B2498,vax!$B$2:$I$586,8, FALSE)</f>
        <v>131.43210012580002</v>
      </c>
    </row>
    <row r="2499" spans="1:8" hidden="1" x14ac:dyDescent="0.35">
      <c r="A2499" s="3" t="s">
        <v>1025</v>
      </c>
      <c r="B2499">
        <v>39151</v>
      </c>
      <c r="C2499">
        <v>2021</v>
      </c>
      <c r="D2499">
        <v>2021</v>
      </c>
      <c r="E2499">
        <v>1327</v>
      </c>
      <c r="F2499" s="3">
        <v>209519</v>
      </c>
      <c r="G2499" s="3">
        <v>633.4</v>
      </c>
      <c r="H2499">
        <f>VLOOKUP(B2499,vax!$B$2:$I$586,8, FALSE)</f>
        <v>131.43210012580002</v>
      </c>
    </row>
    <row r="2500" spans="1:8" hidden="1" x14ac:dyDescent="0.35">
      <c r="A2500" s="3" t="s">
        <v>1025</v>
      </c>
      <c r="B2500">
        <v>39151</v>
      </c>
      <c r="C2500">
        <v>2022</v>
      </c>
      <c r="D2500">
        <v>2022</v>
      </c>
      <c r="E2500">
        <v>1078</v>
      </c>
      <c r="F2500" s="3">
        <v>208001</v>
      </c>
      <c r="G2500" s="3">
        <v>518.29999999999995</v>
      </c>
      <c r="H2500">
        <f>VLOOKUP(B2500,vax!$B$2:$I$586,8, FALSE)</f>
        <v>131.43210012580002</v>
      </c>
    </row>
    <row r="2501" spans="1:8" x14ac:dyDescent="0.35">
      <c r="A2501" s="3" t="s">
        <v>890</v>
      </c>
      <c r="B2501">
        <v>27145</v>
      </c>
      <c r="C2501">
        <v>2018</v>
      </c>
      <c r="D2501">
        <v>2018</v>
      </c>
      <c r="E2501">
        <v>212</v>
      </c>
      <c r="F2501" s="3">
        <v>91851</v>
      </c>
      <c r="G2501" s="3">
        <v>230.8</v>
      </c>
      <c r="H2501">
        <f>VLOOKUP(B2501,vax!$B$2:$I$586,8, FALSE)</f>
        <v>143.12943486754867</v>
      </c>
    </row>
    <row r="2502" spans="1:8" hidden="1" x14ac:dyDescent="0.35">
      <c r="A2502" s="3" t="s">
        <v>890</v>
      </c>
      <c r="B2502">
        <v>27145</v>
      </c>
      <c r="C2502">
        <v>2019</v>
      </c>
      <c r="D2502">
        <v>2019</v>
      </c>
      <c r="E2502">
        <v>252</v>
      </c>
      <c r="F2502" s="3">
        <v>92206</v>
      </c>
      <c r="G2502" s="3">
        <v>273.3</v>
      </c>
      <c r="H2502">
        <f>VLOOKUP(B2502,vax!$B$2:$I$586,8, FALSE)</f>
        <v>143.12943486754867</v>
      </c>
    </row>
    <row r="2503" spans="1:8" hidden="1" x14ac:dyDescent="0.35">
      <c r="A2503" s="3" t="s">
        <v>890</v>
      </c>
      <c r="B2503">
        <v>27145</v>
      </c>
      <c r="C2503">
        <v>2020</v>
      </c>
      <c r="D2503">
        <v>2020</v>
      </c>
      <c r="E2503">
        <v>275</v>
      </c>
      <c r="F2503" s="3">
        <v>92221</v>
      </c>
      <c r="G2503" s="3">
        <v>298.2</v>
      </c>
      <c r="H2503">
        <f>VLOOKUP(B2503,vax!$B$2:$I$586,8, FALSE)</f>
        <v>143.12943486754867</v>
      </c>
    </row>
    <row r="2504" spans="1:8" hidden="1" x14ac:dyDescent="0.35">
      <c r="A2504" s="3" t="s">
        <v>890</v>
      </c>
      <c r="B2504">
        <v>27145</v>
      </c>
      <c r="C2504">
        <v>2021</v>
      </c>
      <c r="D2504">
        <v>2021</v>
      </c>
      <c r="E2504">
        <v>292</v>
      </c>
      <c r="F2504" s="3">
        <v>90066</v>
      </c>
      <c r="G2504" s="3">
        <v>324.2</v>
      </c>
      <c r="H2504">
        <f>VLOOKUP(B2504,vax!$B$2:$I$586,8, FALSE)</f>
        <v>143.12943486754867</v>
      </c>
    </row>
    <row r="2505" spans="1:8" hidden="1" x14ac:dyDescent="0.35">
      <c r="A2505" s="3" t="s">
        <v>890</v>
      </c>
      <c r="B2505">
        <v>27145</v>
      </c>
      <c r="C2505">
        <v>2022</v>
      </c>
      <c r="D2505">
        <v>2022</v>
      </c>
      <c r="E2505">
        <v>278</v>
      </c>
      <c r="F2505" s="3">
        <v>90351</v>
      </c>
      <c r="G2505" s="3">
        <v>307.7</v>
      </c>
      <c r="H2505">
        <f>VLOOKUP(B2505,vax!$B$2:$I$586,8, FALSE)</f>
        <v>143.12943486754867</v>
      </c>
    </row>
    <row r="2506" spans="1:8" x14ac:dyDescent="0.35">
      <c r="A2506" s="3" t="s">
        <v>922</v>
      </c>
      <c r="B2506">
        <v>33017</v>
      </c>
      <c r="C2506">
        <v>2018</v>
      </c>
      <c r="D2506">
        <v>2018</v>
      </c>
      <c r="E2506">
        <v>308</v>
      </c>
      <c r="F2506" s="3">
        <v>80162</v>
      </c>
      <c r="G2506" s="3">
        <v>384.2</v>
      </c>
      <c r="H2506">
        <f>VLOOKUP(B2506,vax!$B$2:$I$586,8, FALSE)</f>
        <v>160.77481281509941</v>
      </c>
    </row>
    <row r="2507" spans="1:8" hidden="1" x14ac:dyDescent="0.35">
      <c r="A2507" s="3" t="s">
        <v>922</v>
      </c>
      <c r="B2507">
        <v>33017</v>
      </c>
      <c r="C2507">
        <v>2019</v>
      </c>
      <c r="D2507">
        <v>2019</v>
      </c>
      <c r="E2507">
        <v>302</v>
      </c>
      <c r="F2507" s="3">
        <v>80507</v>
      </c>
      <c r="G2507" s="3">
        <v>375.1</v>
      </c>
      <c r="H2507">
        <f>VLOOKUP(B2507,vax!$B$2:$I$586,8, FALSE)</f>
        <v>160.77481281509941</v>
      </c>
    </row>
    <row r="2508" spans="1:8" hidden="1" x14ac:dyDescent="0.35">
      <c r="A2508" s="3" t="s">
        <v>922</v>
      </c>
      <c r="B2508">
        <v>33017</v>
      </c>
      <c r="C2508">
        <v>2020</v>
      </c>
      <c r="D2508">
        <v>2020</v>
      </c>
      <c r="E2508">
        <v>265</v>
      </c>
      <c r="F2508" s="3">
        <v>80917</v>
      </c>
      <c r="G2508" s="3">
        <v>327.5</v>
      </c>
      <c r="H2508">
        <f>VLOOKUP(B2508,vax!$B$2:$I$586,8, FALSE)</f>
        <v>160.77481281509941</v>
      </c>
    </row>
    <row r="2509" spans="1:8" hidden="1" x14ac:dyDescent="0.35">
      <c r="A2509" s="3" t="s">
        <v>922</v>
      </c>
      <c r="B2509">
        <v>33017</v>
      </c>
      <c r="C2509">
        <v>2021</v>
      </c>
      <c r="D2509">
        <v>2021</v>
      </c>
      <c r="E2509">
        <v>354</v>
      </c>
      <c r="F2509" s="3">
        <v>81620</v>
      </c>
      <c r="G2509" s="3">
        <v>433.7</v>
      </c>
      <c r="H2509">
        <f>VLOOKUP(B2509,vax!$B$2:$I$586,8, FALSE)</f>
        <v>160.77481281509941</v>
      </c>
    </row>
    <row r="2510" spans="1:8" hidden="1" x14ac:dyDescent="0.35">
      <c r="A2510" s="3" t="s">
        <v>922</v>
      </c>
      <c r="B2510">
        <v>33017</v>
      </c>
      <c r="C2510">
        <v>2022</v>
      </c>
      <c r="D2510">
        <v>2022</v>
      </c>
      <c r="E2510">
        <v>308</v>
      </c>
      <c r="F2510" s="3">
        <v>81303</v>
      </c>
      <c r="G2510" s="3">
        <v>378.8</v>
      </c>
      <c r="H2510">
        <f>VLOOKUP(B2510,vax!$B$2:$I$586,8, FALSE)</f>
        <v>160.77481281509941</v>
      </c>
    </row>
    <row r="2511" spans="1:8" x14ac:dyDescent="0.35">
      <c r="A2511" s="3" t="s">
        <v>860</v>
      </c>
      <c r="B2511">
        <v>25025</v>
      </c>
      <c r="C2511">
        <v>2018</v>
      </c>
      <c r="D2511">
        <v>2018</v>
      </c>
      <c r="E2511">
        <v>1262</v>
      </c>
      <c r="F2511" s="3">
        <v>543473</v>
      </c>
      <c r="G2511" s="3">
        <v>232.2</v>
      </c>
      <c r="H2511">
        <f>VLOOKUP(B2511,vax!$B$2:$I$586,8, FALSE)</f>
        <v>192.37953662362315</v>
      </c>
    </row>
    <row r="2512" spans="1:8" hidden="1" x14ac:dyDescent="0.35">
      <c r="A2512" s="3" t="s">
        <v>860</v>
      </c>
      <c r="B2512">
        <v>25025</v>
      </c>
      <c r="C2512">
        <v>2019</v>
      </c>
      <c r="D2512">
        <v>2019</v>
      </c>
      <c r="E2512">
        <v>1244</v>
      </c>
      <c r="F2512" s="3">
        <v>540285</v>
      </c>
      <c r="G2512" s="3">
        <v>230.2</v>
      </c>
      <c r="H2512">
        <f>VLOOKUP(B2512,vax!$B$2:$I$586,8, FALSE)</f>
        <v>192.37953662362315</v>
      </c>
    </row>
    <row r="2513" spans="1:8" hidden="1" x14ac:dyDescent="0.35">
      <c r="A2513" s="3" t="s">
        <v>860</v>
      </c>
      <c r="B2513">
        <v>25025</v>
      </c>
      <c r="C2513">
        <v>2020</v>
      </c>
      <c r="D2513">
        <v>2020</v>
      </c>
      <c r="E2513">
        <v>1546</v>
      </c>
      <c r="F2513" s="3">
        <v>537488</v>
      </c>
      <c r="G2513" s="3">
        <v>287.60000000000002</v>
      </c>
      <c r="H2513">
        <f>VLOOKUP(B2513,vax!$B$2:$I$586,8, FALSE)</f>
        <v>192.37953662362315</v>
      </c>
    </row>
    <row r="2514" spans="1:8" hidden="1" x14ac:dyDescent="0.35">
      <c r="A2514" s="3" t="s">
        <v>860</v>
      </c>
      <c r="B2514">
        <v>25025</v>
      </c>
      <c r="C2514">
        <v>2021</v>
      </c>
      <c r="D2514">
        <v>2021</v>
      </c>
      <c r="E2514">
        <v>1479</v>
      </c>
      <c r="F2514" s="3">
        <v>513315</v>
      </c>
      <c r="G2514" s="3">
        <v>288.10000000000002</v>
      </c>
      <c r="H2514">
        <f>VLOOKUP(B2514,vax!$B$2:$I$586,8, FALSE)</f>
        <v>192.37953662362315</v>
      </c>
    </row>
    <row r="2515" spans="1:8" hidden="1" x14ac:dyDescent="0.35">
      <c r="A2515" s="3" t="s">
        <v>860</v>
      </c>
      <c r="B2515">
        <v>25025</v>
      </c>
      <c r="C2515">
        <v>2022</v>
      </c>
      <c r="D2515">
        <v>2022</v>
      </c>
      <c r="E2515">
        <v>1371</v>
      </c>
      <c r="F2515" s="3">
        <v>509046</v>
      </c>
      <c r="G2515" s="3">
        <v>269.3</v>
      </c>
      <c r="H2515">
        <f>VLOOKUP(B2515,vax!$B$2:$I$586,8, FALSE)</f>
        <v>192.37953662362315</v>
      </c>
    </row>
    <row r="2516" spans="1:8" x14ac:dyDescent="0.35">
      <c r="A2516" s="3" t="s">
        <v>971</v>
      </c>
      <c r="B2516">
        <v>36103</v>
      </c>
      <c r="C2516">
        <v>2018</v>
      </c>
      <c r="D2516">
        <v>2018</v>
      </c>
      <c r="E2516">
        <v>2590</v>
      </c>
      <c r="F2516" s="3">
        <v>881023</v>
      </c>
      <c r="G2516" s="3">
        <v>294</v>
      </c>
      <c r="H2516">
        <f>VLOOKUP(B2516,vax!$B$2:$I$586,8, FALSE)</f>
        <v>193.58474793815449</v>
      </c>
    </row>
    <row r="2517" spans="1:8" hidden="1" x14ac:dyDescent="0.35">
      <c r="A2517" s="3" t="s">
        <v>971</v>
      </c>
      <c r="B2517">
        <v>36103</v>
      </c>
      <c r="C2517">
        <v>2019</v>
      </c>
      <c r="D2517">
        <v>2019</v>
      </c>
      <c r="E2517">
        <v>2563</v>
      </c>
      <c r="F2517" s="3">
        <v>874677</v>
      </c>
      <c r="G2517" s="3">
        <v>293</v>
      </c>
      <c r="H2517">
        <f>VLOOKUP(B2517,vax!$B$2:$I$586,8, FALSE)</f>
        <v>193.58474793815449</v>
      </c>
    </row>
    <row r="2518" spans="1:8" hidden="1" x14ac:dyDescent="0.35">
      <c r="A2518" s="3" t="s">
        <v>971</v>
      </c>
      <c r="B2518">
        <v>36103</v>
      </c>
      <c r="C2518">
        <v>2020</v>
      </c>
      <c r="D2518">
        <v>2020</v>
      </c>
      <c r="E2518">
        <v>3365</v>
      </c>
      <c r="F2518" s="3">
        <v>870722</v>
      </c>
      <c r="G2518" s="3">
        <v>386.5</v>
      </c>
      <c r="H2518">
        <f>VLOOKUP(B2518,vax!$B$2:$I$586,8, FALSE)</f>
        <v>193.58474793815449</v>
      </c>
    </row>
    <row r="2519" spans="1:8" hidden="1" x14ac:dyDescent="0.35">
      <c r="A2519" s="3" t="s">
        <v>971</v>
      </c>
      <c r="B2519">
        <v>36103</v>
      </c>
      <c r="C2519">
        <v>2021</v>
      </c>
      <c r="D2519">
        <v>2021</v>
      </c>
      <c r="E2519">
        <v>3199</v>
      </c>
      <c r="F2519" s="3">
        <v>903728</v>
      </c>
      <c r="G2519" s="3">
        <v>354</v>
      </c>
      <c r="H2519">
        <f>VLOOKUP(B2519,vax!$B$2:$I$586,8, FALSE)</f>
        <v>193.58474793815449</v>
      </c>
    </row>
    <row r="2520" spans="1:8" hidden="1" x14ac:dyDescent="0.35">
      <c r="A2520" s="3" t="s">
        <v>971</v>
      </c>
      <c r="B2520">
        <v>36103</v>
      </c>
      <c r="C2520">
        <v>2022</v>
      </c>
      <c r="D2520">
        <v>2022</v>
      </c>
      <c r="E2520">
        <v>2903</v>
      </c>
      <c r="F2520" s="3">
        <v>900254</v>
      </c>
      <c r="G2520" s="3">
        <v>322.5</v>
      </c>
      <c r="H2520">
        <f>VLOOKUP(B2520,vax!$B$2:$I$586,8, FALSE)</f>
        <v>193.58474793815449</v>
      </c>
    </row>
    <row r="2521" spans="1:8" x14ac:dyDescent="0.35">
      <c r="A2521" s="3" t="s">
        <v>1105</v>
      </c>
      <c r="B2521">
        <v>47163</v>
      </c>
      <c r="C2521">
        <v>2018</v>
      </c>
      <c r="D2521">
        <v>2018</v>
      </c>
      <c r="E2521">
        <v>514</v>
      </c>
      <c r="F2521" s="3">
        <v>89508</v>
      </c>
      <c r="G2521" s="3">
        <v>574.29999999999995</v>
      </c>
      <c r="H2521">
        <f>VLOOKUP(B2521,vax!$B$2:$I$586,8, FALSE)</f>
        <v>134.55912405618776</v>
      </c>
    </row>
    <row r="2522" spans="1:8" hidden="1" x14ac:dyDescent="0.35">
      <c r="A2522" s="3" t="s">
        <v>1105</v>
      </c>
      <c r="B2522">
        <v>47163</v>
      </c>
      <c r="C2522">
        <v>2019</v>
      </c>
      <c r="D2522">
        <v>2019</v>
      </c>
      <c r="E2522">
        <v>560</v>
      </c>
      <c r="F2522" s="3">
        <v>89765</v>
      </c>
      <c r="G2522" s="3">
        <v>623.9</v>
      </c>
      <c r="H2522">
        <f>VLOOKUP(B2522,vax!$B$2:$I$586,8, FALSE)</f>
        <v>134.55912405618776</v>
      </c>
    </row>
    <row r="2523" spans="1:8" hidden="1" x14ac:dyDescent="0.35">
      <c r="A2523" s="3" t="s">
        <v>1105</v>
      </c>
      <c r="B2523">
        <v>47163</v>
      </c>
      <c r="C2523">
        <v>2020</v>
      </c>
      <c r="D2523">
        <v>2020</v>
      </c>
      <c r="E2523">
        <v>664</v>
      </c>
      <c r="F2523" s="3">
        <v>89811</v>
      </c>
      <c r="G2523" s="3">
        <v>739.3</v>
      </c>
      <c r="H2523">
        <f>VLOOKUP(B2523,vax!$B$2:$I$586,8, FALSE)</f>
        <v>134.55912405618776</v>
      </c>
    </row>
    <row r="2524" spans="1:8" hidden="1" x14ac:dyDescent="0.35">
      <c r="A2524" s="3" t="s">
        <v>1105</v>
      </c>
      <c r="B2524">
        <v>47163</v>
      </c>
      <c r="C2524">
        <v>2021</v>
      </c>
      <c r="D2524">
        <v>2021</v>
      </c>
      <c r="E2524">
        <v>757</v>
      </c>
      <c r="F2524" s="3">
        <v>90498</v>
      </c>
      <c r="G2524" s="3">
        <v>836.5</v>
      </c>
      <c r="H2524">
        <f>VLOOKUP(B2524,vax!$B$2:$I$586,8, FALSE)</f>
        <v>134.55912405618776</v>
      </c>
    </row>
    <row r="2525" spans="1:8" hidden="1" x14ac:dyDescent="0.35">
      <c r="A2525" s="3" t="s">
        <v>1105</v>
      </c>
      <c r="B2525">
        <v>47163</v>
      </c>
      <c r="C2525">
        <v>2022</v>
      </c>
      <c r="D2525">
        <v>2022</v>
      </c>
      <c r="E2525">
        <v>661</v>
      </c>
      <c r="F2525" s="3">
        <v>91421</v>
      </c>
      <c r="G2525" s="3">
        <v>723</v>
      </c>
      <c r="H2525">
        <f>VLOOKUP(B2525,vax!$B$2:$I$586,8, FALSE)</f>
        <v>134.55912405618776</v>
      </c>
    </row>
    <row r="2526" spans="1:8" x14ac:dyDescent="0.35">
      <c r="A2526" s="3" t="s">
        <v>1026</v>
      </c>
      <c r="B2526">
        <v>39153</v>
      </c>
      <c r="C2526">
        <v>2018</v>
      </c>
      <c r="D2526">
        <v>2018</v>
      </c>
      <c r="E2526">
        <v>1305</v>
      </c>
      <c r="F2526" s="3">
        <v>318409</v>
      </c>
      <c r="G2526" s="3">
        <v>409.9</v>
      </c>
      <c r="H2526">
        <f>VLOOKUP(B2526,vax!$B$2:$I$586,8, FALSE)</f>
        <v>157.66758633696435</v>
      </c>
    </row>
    <row r="2527" spans="1:8" hidden="1" x14ac:dyDescent="0.35">
      <c r="A2527" s="3" t="s">
        <v>1026</v>
      </c>
      <c r="B2527">
        <v>39153</v>
      </c>
      <c r="C2527">
        <v>2019</v>
      </c>
      <c r="D2527">
        <v>2019</v>
      </c>
      <c r="E2527">
        <v>1489</v>
      </c>
      <c r="F2527" s="3">
        <v>315901</v>
      </c>
      <c r="G2527" s="3">
        <v>471.4</v>
      </c>
      <c r="H2527">
        <f>VLOOKUP(B2527,vax!$B$2:$I$586,8, FALSE)</f>
        <v>157.66758633696435</v>
      </c>
    </row>
    <row r="2528" spans="1:8" hidden="1" x14ac:dyDescent="0.35">
      <c r="A2528" s="3" t="s">
        <v>1026</v>
      </c>
      <c r="B2528">
        <v>39153</v>
      </c>
      <c r="C2528">
        <v>2020</v>
      </c>
      <c r="D2528">
        <v>2020</v>
      </c>
      <c r="E2528">
        <v>1665</v>
      </c>
      <c r="F2528" s="3">
        <v>313078</v>
      </c>
      <c r="G2528" s="3">
        <v>531.79999999999995</v>
      </c>
      <c r="H2528">
        <f>VLOOKUP(B2528,vax!$B$2:$I$586,8, FALSE)</f>
        <v>157.66758633696435</v>
      </c>
    </row>
    <row r="2529" spans="1:8" hidden="1" x14ac:dyDescent="0.35">
      <c r="A2529" s="3" t="s">
        <v>1026</v>
      </c>
      <c r="B2529">
        <v>39153</v>
      </c>
      <c r="C2529">
        <v>2021</v>
      </c>
      <c r="D2529">
        <v>2021</v>
      </c>
      <c r="E2529">
        <v>1732</v>
      </c>
      <c r="F2529" s="3">
        <v>312045</v>
      </c>
      <c r="G2529" s="3">
        <v>555</v>
      </c>
      <c r="H2529">
        <f>VLOOKUP(B2529,vax!$B$2:$I$586,8, FALSE)</f>
        <v>157.66758633696435</v>
      </c>
    </row>
    <row r="2530" spans="1:8" hidden="1" x14ac:dyDescent="0.35">
      <c r="A2530" s="3" t="s">
        <v>1026</v>
      </c>
      <c r="B2530">
        <v>39153</v>
      </c>
      <c r="C2530">
        <v>2022</v>
      </c>
      <c r="D2530">
        <v>2022</v>
      </c>
      <c r="E2530">
        <v>1562</v>
      </c>
      <c r="F2530" s="3">
        <v>309539</v>
      </c>
      <c r="G2530" s="3">
        <v>504.6</v>
      </c>
      <c r="H2530">
        <f>VLOOKUP(B2530,vax!$B$2:$I$586,8, FALSE)</f>
        <v>157.66758633696435</v>
      </c>
    </row>
    <row r="2531" spans="1:8" x14ac:dyDescent="0.35">
      <c r="A2531" s="3" t="s">
        <v>1106</v>
      </c>
      <c r="B2531">
        <v>47165</v>
      </c>
      <c r="C2531">
        <v>2018</v>
      </c>
      <c r="D2531">
        <v>2018</v>
      </c>
      <c r="E2531">
        <v>437</v>
      </c>
      <c r="F2531" s="3">
        <v>109473</v>
      </c>
      <c r="G2531" s="3">
        <v>399.2</v>
      </c>
      <c r="H2531">
        <f>VLOOKUP(B2531,vax!$B$2:$I$586,8, FALSE)</f>
        <v>121.68873885570848</v>
      </c>
    </row>
    <row r="2532" spans="1:8" hidden="1" x14ac:dyDescent="0.35">
      <c r="A2532" s="3" t="s">
        <v>1106</v>
      </c>
      <c r="B2532">
        <v>47165</v>
      </c>
      <c r="C2532">
        <v>2019</v>
      </c>
      <c r="D2532">
        <v>2019</v>
      </c>
      <c r="E2532">
        <v>440</v>
      </c>
      <c r="F2532" s="3">
        <v>111396</v>
      </c>
      <c r="G2532" s="3">
        <v>395</v>
      </c>
      <c r="H2532">
        <f>VLOOKUP(B2532,vax!$B$2:$I$586,8, FALSE)</f>
        <v>121.68873885570848</v>
      </c>
    </row>
    <row r="2533" spans="1:8" hidden="1" x14ac:dyDescent="0.35">
      <c r="A2533" s="3" t="s">
        <v>1106</v>
      </c>
      <c r="B2533">
        <v>47165</v>
      </c>
      <c r="C2533">
        <v>2020</v>
      </c>
      <c r="D2533">
        <v>2020</v>
      </c>
      <c r="E2533">
        <v>539</v>
      </c>
      <c r="F2533" s="3">
        <v>113806</v>
      </c>
      <c r="G2533" s="3">
        <v>473.6</v>
      </c>
      <c r="H2533">
        <f>VLOOKUP(B2533,vax!$B$2:$I$586,8, FALSE)</f>
        <v>121.68873885570848</v>
      </c>
    </row>
    <row r="2534" spans="1:8" hidden="1" x14ac:dyDescent="0.35">
      <c r="A2534" s="3" t="s">
        <v>1106</v>
      </c>
      <c r="B2534">
        <v>47165</v>
      </c>
      <c r="C2534">
        <v>2021</v>
      </c>
      <c r="D2534">
        <v>2021</v>
      </c>
      <c r="E2534">
        <v>686</v>
      </c>
      <c r="F2534" s="3">
        <v>116864</v>
      </c>
      <c r="G2534" s="3">
        <v>587</v>
      </c>
      <c r="H2534">
        <f>VLOOKUP(B2534,vax!$B$2:$I$586,8, FALSE)</f>
        <v>121.68873885570848</v>
      </c>
    </row>
    <row r="2535" spans="1:8" hidden="1" x14ac:dyDescent="0.35">
      <c r="A2535" s="3" t="s">
        <v>1106</v>
      </c>
      <c r="B2535">
        <v>47165</v>
      </c>
      <c r="C2535">
        <v>2022</v>
      </c>
      <c r="D2535">
        <v>2022</v>
      </c>
      <c r="E2535">
        <v>569</v>
      </c>
      <c r="F2535" s="3">
        <v>118864</v>
      </c>
      <c r="G2535" s="3">
        <v>478.7</v>
      </c>
      <c r="H2535">
        <f>VLOOKUP(B2535,vax!$B$2:$I$586,8, FALSE)</f>
        <v>121.68873885570848</v>
      </c>
    </row>
    <row r="2536" spans="1:8" x14ac:dyDescent="0.35">
      <c r="A2536" s="3" t="s">
        <v>742</v>
      </c>
      <c r="B2536">
        <v>12119</v>
      </c>
      <c r="C2536">
        <v>2018</v>
      </c>
      <c r="D2536">
        <v>2018</v>
      </c>
      <c r="E2536">
        <v>236</v>
      </c>
      <c r="F2536" s="3">
        <v>44654</v>
      </c>
      <c r="G2536" s="3">
        <v>528.5</v>
      </c>
      <c r="H2536">
        <f>VLOOKUP(B2536,vax!$B$2:$I$586,8, FALSE)</f>
        <v>154.7389706681742</v>
      </c>
    </row>
    <row r="2537" spans="1:8" hidden="1" x14ac:dyDescent="0.35">
      <c r="A2537" s="3" t="s">
        <v>742</v>
      </c>
      <c r="B2537">
        <v>12119</v>
      </c>
      <c r="C2537">
        <v>2019</v>
      </c>
      <c r="D2537">
        <v>2019</v>
      </c>
      <c r="E2537">
        <v>212</v>
      </c>
      <c r="F2537" s="3">
        <v>45112</v>
      </c>
      <c r="G2537" s="3">
        <v>469.9</v>
      </c>
      <c r="H2537">
        <f>VLOOKUP(B2537,vax!$B$2:$I$586,8, FALSE)</f>
        <v>154.7389706681742</v>
      </c>
    </row>
    <row r="2538" spans="1:8" hidden="1" x14ac:dyDescent="0.35">
      <c r="A2538" s="3" t="s">
        <v>742</v>
      </c>
      <c r="B2538">
        <v>12119</v>
      </c>
      <c r="C2538">
        <v>2020</v>
      </c>
      <c r="D2538">
        <v>2020</v>
      </c>
      <c r="E2538">
        <v>262</v>
      </c>
      <c r="F2538" s="3">
        <v>46359</v>
      </c>
      <c r="G2538" s="3">
        <v>565.20000000000005</v>
      </c>
      <c r="H2538">
        <f>VLOOKUP(B2538,vax!$B$2:$I$586,8, FALSE)</f>
        <v>154.7389706681742</v>
      </c>
    </row>
    <row r="2539" spans="1:8" hidden="1" x14ac:dyDescent="0.35">
      <c r="A2539" s="3" t="s">
        <v>742</v>
      </c>
      <c r="B2539">
        <v>12119</v>
      </c>
      <c r="C2539">
        <v>2021</v>
      </c>
      <c r="D2539">
        <v>2021</v>
      </c>
      <c r="E2539">
        <v>329</v>
      </c>
      <c r="F2539" s="3">
        <v>46298</v>
      </c>
      <c r="G2539" s="3">
        <v>710.6</v>
      </c>
      <c r="H2539">
        <f>VLOOKUP(B2539,vax!$B$2:$I$586,8, FALSE)</f>
        <v>154.7389706681742</v>
      </c>
    </row>
    <row r="2540" spans="1:8" hidden="1" x14ac:dyDescent="0.35">
      <c r="A2540" s="3" t="s">
        <v>742</v>
      </c>
      <c r="B2540">
        <v>12119</v>
      </c>
      <c r="C2540">
        <v>2022</v>
      </c>
      <c r="D2540">
        <v>2022</v>
      </c>
      <c r="E2540">
        <v>269</v>
      </c>
      <c r="F2540" s="3">
        <v>50393</v>
      </c>
      <c r="G2540" s="3">
        <v>533.79999999999995</v>
      </c>
      <c r="H2540">
        <f>VLOOKUP(B2540,vax!$B$2:$I$586,8, FALSE)</f>
        <v>154.7389706681742</v>
      </c>
    </row>
    <row r="2541" spans="1:8" x14ac:dyDescent="0.35">
      <c r="A2541" s="3" t="s">
        <v>1093</v>
      </c>
      <c r="B2541">
        <v>45085</v>
      </c>
      <c r="C2541">
        <v>2018</v>
      </c>
      <c r="D2541">
        <v>2018</v>
      </c>
      <c r="E2541">
        <v>330</v>
      </c>
      <c r="F2541" s="3">
        <v>60967</v>
      </c>
      <c r="G2541" s="3">
        <v>541.29999999999995</v>
      </c>
      <c r="H2541">
        <f>VLOOKUP(B2541,vax!$B$2:$I$586,8, FALSE)</f>
        <v>129.30520269523916</v>
      </c>
    </row>
    <row r="2542" spans="1:8" hidden="1" x14ac:dyDescent="0.35">
      <c r="A2542" s="3" t="s">
        <v>1093</v>
      </c>
      <c r="B2542">
        <v>45085</v>
      </c>
      <c r="C2542">
        <v>2019</v>
      </c>
      <c r="D2542">
        <v>2019</v>
      </c>
      <c r="E2542">
        <v>320</v>
      </c>
      <c r="F2542" s="3">
        <v>60727</v>
      </c>
      <c r="G2542" s="3">
        <v>526.9</v>
      </c>
      <c r="H2542">
        <f>VLOOKUP(B2542,vax!$B$2:$I$586,8, FALSE)</f>
        <v>129.30520269523916</v>
      </c>
    </row>
    <row r="2543" spans="1:8" hidden="1" x14ac:dyDescent="0.35">
      <c r="A2543" s="3" t="s">
        <v>1093</v>
      </c>
      <c r="B2543">
        <v>45085</v>
      </c>
      <c r="C2543">
        <v>2020</v>
      </c>
      <c r="D2543">
        <v>2020</v>
      </c>
      <c r="E2543">
        <v>427</v>
      </c>
      <c r="F2543" s="3">
        <v>60214</v>
      </c>
      <c r="G2543" s="3">
        <v>709.1</v>
      </c>
      <c r="H2543">
        <f>VLOOKUP(B2543,vax!$B$2:$I$586,8, FALSE)</f>
        <v>129.30520269523916</v>
      </c>
    </row>
    <row r="2544" spans="1:8" hidden="1" x14ac:dyDescent="0.35">
      <c r="A2544" s="3" t="s">
        <v>1093</v>
      </c>
      <c r="B2544">
        <v>45085</v>
      </c>
      <c r="C2544">
        <v>2021</v>
      </c>
      <c r="D2544">
        <v>2021</v>
      </c>
      <c r="E2544">
        <v>472</v>
      </c>
      <c r="F2544" s="3">
        <v>59182</v>
      </c>
      <c r="G2544" s="3">
        <v>797.5</v>
      </c>
      <c r="H2544">
        <f>VLOOKUP(B2544,vax!$B$2:$I$586,8, FALSE)</f>
        <v>129.30520269523916</v>
      </c>
    </row>
    <row r="2545" spans="1:8" hidden="1" x14ac:dyDescent="0.35">
      <c r="A2545" s="3" t="s">
        <v>1093</v>
      </c>
      <c r="B2545">
        <v>45085</v>
      </c>
      <c r="C2545">
        <v>2022</v>
      </c>
      <c r="D2545">
        <v>2022</v>
      </c>
      <c r="E2545">
        <v>333</v>
      </c>
      <c r="F2545" s="3">
        <v>58584</v>
      </c>
      <c r="G2545" s="3">
        <v>568.4</v>
      </c>
      <c r="H2545">
        <f>VLOOKUP(B2545,vax!$B$2:$I$586,8, FALSE)</f>
        <v>129.30520269523916</v>
      </c>
    </row>
    <row r="2546" spans="1:8" x14ac:dyDescent="0.35">
      <c r="A2546" s="3" t="s">
        <v>706</v>
      </c>
      <c r="B2546">
        <v>10005</v>
      </c>
      <c r="C2546">
        <v>2018</v>
      </c>
      <c r="D2546">
        <v>2018</v>
      </c>
      <c r="E2546">
        <v>525</v>
      </c>
      <c r="F2546" s="3">
        <v>119283</v>
      </c>
      <c r="G2546" s="3">
        <v>440.1</v>
      </c>
      <c r="H2546">
        <f>VLOOKUP(B2546,vax!$B$2:$I$586,8, FALSE)</f>
        <v>159.90819841404289</v>
      </c>
    </row>
    <row r="2547" spans="1:8" hidden="1" x14ac:dyDescent="0.35">
      <c r="A2547" s="3" t="s">
        <v>706</v>
      </c>
      <c r="B2547">
        <v>10005</v>
      </c>
      <c r="C2547">
        <v>2019</v>
      </c>
      <c r="D2547">
        <v>2019</v>
      </c>
      <c r="E2547">
        <v>566</v>
      </c>
      <c r="F2547" s="3">
        <v>120078</v>
      </c>
      <c r="G2547" s="3">
        <v>471.4</v>
      </c>
      <c r="H2547">
        <f>VLOOKUP(B2547,vax!$B$2:$I$586,8, FALSE)</f>
        <v>159.90819841404289</v>
      </c>
    </row>
    <row r="2548" spans="1:8" hidden="1" x14ac:dyDescent="0.35">
      <c r="A2548" s="3" t="s">
        <v>706</v>
      </c>
      <c r="B2548">
        <v>10005</v>
      </c>
      <c r="C2548">
        <v>2020</v>
      </c>
      <c r="D2548">
        <v>2020</v>
      </c>
      <c r="E2548">
        <v>657</v>
      </c>
      <c r="F2548" s="3">
        <v>122292</v>
      </c>
      <c r="G2548" s="3">
        <v>537.20000000000005</v>
      </c>
      <c r="H2548">
        <f>VLOOKUP(B2548,vax!$B$2:$I$586,8, FALSE)</f>
        <v>159.90819841404289</v>
      </c>
    </row>
    <row r="2549" spans="1:8" hidden="1" x14ac:dyDescent="0.35">
      <c r="A2549" s="3" t="s">
        <v>706</v>
      </c>
      <c r="B2549">
        <v>10005</v>
      </c>
      <c r="C2549">
        <v>2021</v>
      </c>
      <c r="D2549">
        <v>2021</v>
      </c>
      <c r="E2549">
        <v>667</v>
      </c>
      <c r="F2549" s="3">
        <v>125284</v>
      </c>
      <c r="G2549" s="3">
        <v>532.4</v>
      </c>
      <c r="H2549">
        <f>VLOOKUP(B2549,vax!$B$2:$I$586,8, FALSE)</f>
        <v>159.90819841404289</v>
      </c>
    </row>
    <row r="2550" spans="1:8" hidden="1" x14ac:dyDescent="0.35">
      <c r="A2550" s="3" t="s">
        <v>706</v>
      </c>
      <c r="B2550">
        <v>10005</v>
      </c>
      <c r="C2550">
        <v>2022</v>
      </c>
      <c r="D2550">
        <v>2022</v>
      </c>
      <c r="E2550">
        <v>724</v>
      </c>
      <c r="F2550" s="3">
        <v>128630</v>
      </c>
      <c r="G2550" s="3">
        <v>562.9</v>
      </c>
      <c r="H2550">
        <f>VLOOKUP(B2550,vax!$B$2:$I$586,8, FALSE)</f>
        <v>159.90819841404289</v>
      </c>
    </row>
    <row r="2551" spans="1:8" x14ac:dyDescent="0.35">
      <c r="A2551" s="3" t="s">
        <v>939</v>
      </c>
      <c r="B2551">
        <v>34037</v>
      </c>
      <c r="C2551">
        <v>2018</v>
      </c>
      <c r="D2551">
        <v>2018</v>
      </c>
      <c r="E2551">
        <v>292</v>
      </c>
      <c r="F2551" s="3">
        <v>85403</v>
      </c>
      <c r="G2551" s="3">
        <v>341.9</v>
      </c>
      <c r="H2551">
        <f>VLOOKUP(B2551,vax!$B$2:$I$586,8, FALSE)</f>
        <v>165.16141495176299</v>
      </c>
    </row>
    <row r="2552" spans="1:8" hidden="1" x14ac:dyDescent="0.35">
      <c r="A2552" s="3" t="s">
        <v>939</v>
      </c>
      <c r="B2552">
        <v>34037</v>
      </c>
      <c r="C2552">
        <v>2019</v>
      </c>
      <c r="D2552">
        <v>2019</v>
      </c>
      <c r="E2552">
        <v>327</v>
      </c>
      <c r="F2552" s="3">
        <v>84927</v>
      </c>
      <c r="G2552" s="3">
        <v>385</v>
      </c>
      <c r="H2552">
        <f>VLOOKUP(B2552,vax!$B$2:$I$586,8, FALSE)</f>
        <v>165.16141495176299</v>
      </c>
    </row>
    <row r="2553" spans="1:8" hidden="1" x14ac:dyDescent="0.35">
      <c r="A2553" s="3" t="s">
        <v>939</v>
      </c>
      <c r="B2553">
        <v>34037</v>
      </c>
      <c r="C2553">
        <v>2020</v>
      </c>
      <c r="D2553">
        <v>2020</v>
      </c>
      <c r="E2553">
        <v>350</v>
      </c>
      <c r="F2553" s="3">
        <v>83881</v>
      </c>
      <c r="G2553" s="3">
        <v>417.3</v>
      </c>
      <c r="H2553">
        <f>VLOOKUP(B2553,vax!$B$2:$I$586,8, FALSE)</f>
        <v>165.16141495176299</v>
      </c>
    </row>
    <row r="2554" spans="1:8" hidden="1" x14ac:dyDescent="0.35">
      <c r="A2554" s="3" t="s">
        <v>939</v>
      </c>
      <c r="B2554">
        <v>34037</v>
      </c>
      <c r="C2554">
        <v>2021</v>
      </c>
      <c r="D2554">
        <v>2021</v>
      </c>
      <c r="E2554">
        <v>352</v>
      </c>
      <c r="F2554" s="3">
        <v>87230</v>
      </c>
      <c r="G2554" s="3">
        <v>403.5</v>
      </c>
      <c r="H2554">
        <f>VLOOKUP(B2554,vax!$B$2:$I$586,8, FALSE)</f>
        <v>165.16141495176299</v>
      </c>
    </row>
    <row r="2555" spans="1:8" hidden="1" x14ac:dyDescent="0.35">
      <c r="A2555" s="3" t="s">
        <v>939</v>
      </c>
      <c r="B2555">
        <v>34037</v>
      </c>
      <c r="C2555">
        <v>2022</v>
      </c>
      <c r="D2555">
        <v>2022</v>
      </c>
      <c r="E2555">
        <v>345</v>
      </c>
      <c r="F2555" s="3">
        <v>87086</v>
      </c>
      <c r="G2555" s="3">
        <v>396.2</v>
      </c>
      <c r="H2555">
        <f>VLOOKUP(B2555,vax!$B$2:$I$586,8, FALSE)</f>
        <v>165.16141495176299</v>
      </c>
    </row>
    <row r="2556" spans="1:8" x14ac:dyDescent="0.35">
      <c r="A2556" s="3" t="s">
        <v>831</v>
      </c>
      <c r="B2556">
        <v>22105</v>
      </c>
      <c r="C2556">
        <v>2018</v>
      </c>
      <c r="D2556">
        <v>2018</v>
      </c>
      <c r="E2556">
        <v>408</v>
      </c>
      <c r="F2556" s="3">
        <v>77772</v>
      </c>
      <c r="G2556" s="3">
        <v>524.6</v>
      </c>
      <c r="H2556">
        <f>VLOOKUP(B2556,vax!$B$2:$I$586,8, FALSE)</f>
        <v>113.92066285379087</v>
      </c>
    </row>
    <row r="2557" spans="1:8" hidden="1" x14ac:dyDescent="0.35">
      <c r="A2557" s="3" t="s">
        <v>831</v>
      </c>
      <c r="B2557">
        <v>22105</v>
      </c>
      <c r="C2557">
        <v>2019</v>
      </c>
      <c r="D2557">
        <v>2019</v>
      </c>
      <c r="E2557">
        <v>357</v>
      </c>
      <c r="F2557" s="3">
        <v>77734</v>
      </c>
      <c r="G2557" s="3">
        <v>459.3</v>
      </c>
      <c r="H2557">
        <f>VLOOKUP(B2557,vax!$B$2:$I$586,8, FALSE)</f>
        <v>113.92066285379087</v>
      </c>
    </row>
    <row r="2558" spans="1:8" hidden="1" x14ac:dyDescent="0.35">
      <c r="A2558" s="3" t="s">
        <v>831</v>
      </c>
      <c r="B2558">
        <v>22105</v>
      </c>
      <c r="C2558">
        <v>2020</v>
      </c>
      <c r="D2558">
        <v>2020</v>
      </c>
      <c r="E2558">
        <v>496</v>
      </c>
      <c r="F2558" s="3">
        <v>78635</v>
      </c>
      <c r="G2558" s="3">
        <v>630.79999999999995</v>
      </c>
      <c r="H2558">
        <f>VLOOKUP(B2558,vax!$B$2:$I$586,8, FALSE)</f>
        <v>113.92066285379087</v>
      </c>
    </row>
    <row r="2559" spans="1:8" hidden="1" x14ac:dyDescent="0.35">
      <c r="A2559" s="3" t="s">
        <v>831</v>
      </c>
      <c r="B2559">
        <v>22105</v>
      </c>
      <c r="C2559">
        <v>2021</v>
      </c>
      <c r="D2559">
        <v>2021</v>
      </c>
      <c r="E2559">
        <v>597</v>
      </c>
      <c r="F2559" s="3">
        <v>77589</v>
      </c>
      <c r="G2559" s="3">
        <v>769.4</v>
      </c>
      <c r="H2559">
        <f>VLOOKUP(B2559,vax!$B$2:$I$586,8, FALSE)</f>
        <v>113.92066285379087</v>
      </c>
    </row>
    <row r="2560" spans="1:8" hidden="1" x14ac:dyDescent="0.35">
      <c r="A2560" s="3" t="s">
        <v>831</v>
      </c>
      <c r="B2560">
        <v>22105</v>
      </c>
      <c r="C2560">
        <v>2022</v>
      </c>
      <c r="D2560">
        <v>2022</v>
      </c>
      <c r="E2560">
        <v>505</v>
      </c>
      <c r="F2560" s="3">
        <v>78432</v>
      </c>
      <c r="G2560" s="3">
        <v>643.9</v>
      </c>
      <c r="H2560">
        <f>VLOOKUP(B2560,vax!$B$2:$I$586,8, FALSE)</f>
        <v>113.92066285379087</v>
      </c>
    </row>
    <row r="2561" spans="1:8" x14ac:dyDescent="0.35">
      <c r="A2561" s="3" t="s">
        <v>1143</v>
      </c>
      <c r="B2561">
        <v>48439</v>
      </c>
      <c r="C2561">
        <v>2018</v>
      </c>
      <c r="D2561">
        <v>2018</v>
      </c>
      <c r="E2561">
        <v>3936</v>
      </c>
      <c r="F2561" s="3">
        <v>1244969</v>
      </c>
      <c r="G2561" s="3">
        <v>316.2</v>
      </c>
      <c r="H2561">
        <f>VLOOKUP(B2561,vax!$B$2:$I$586,8, FALSE)</f>
        <v>149.8129346675089</v>
      </c>
    </row>
    <row r="2562" spans="1:8" hidden="1" x14ac:dyDescent="0.35">
      <c r="A2562" s="3" t="s">
        <v>1143</v>
      </c>
      <c r="B2562">
        <v>48439</v>
      </c>
      <c r="C2562">
        <v>2019</v>
      </c>
      <c r="D2562">
        <v>2019</v>
      </c>
      <c r="E2562">
        <v>3825</v>
      </c>
      <c r="F2562" s="3">
        <v>1253077</v>
      </c>
      <c r="G2562" s="3">
        <v>305.2</v>
      </c>
      <c r="H2562">
        <f>VLOOKUP(B2562,vax!$B$2:$I$586,8, FALSE)</f>
        <v>149.8129346675089</v>
      </c>
    </row>
    <row r="2563" spans="1:8" hidden="1" x14ac:dyDescent="0.35">
      <c r="A2563" s="3" t="s">
        <v>1143</v>
      </c>
      <c r="B2563">
        <v>48439</v>
      </c>
      <c r="C2563">
        <v>2020</v>
      </c>
      <c r="D2563">
        <v>2020</v>
      </c>
      <c r="E2563">
        <v>4765</v>
      </c>
      <c r="F2563" s="3">
        <v>1263819</v>
      </c>
      <c r="G2563" s="3">
        <v>377</v>
      </c>
      <c r="H2563">
        <f>VLOOKUP(B2563,vax!$B$2:$I$586,8, FALSE)</f>
        <v>149.8129346675089</v>
      </c>
    </row>
    <row r="2564" spans="1:8" hidden="1" x14ac:dyDescent="0.35">
      <c r="A2564" s="3" t="s">
        <v>1143</v>
      </c>
      <c r="B2564">
        <v>48439</v>
      </c>
      <c r="C2564">
        <v>2021</v>
      </c>
      <c r="D2564">
        <v>2021</v>
      </c>
      <c r="E2564">
        <v>5537</v>
      </c>
      <c r="F2564" s="3">
        <v>1265255</v>
      </c>
      <c r="G2564" s="3">
        <v>437.6</v>
      </c>
      <c r="H2564">
        <f>VLOOKUP(B2564,vax!$B$2:$I$586,8, FALSE)</f>
        <v>149.8129346675089</v>
      </c>
    </row>
    <row r="2565" spans="1:8" hidden="1" x14ac:dyDescent="0.35">
      <c r="A2565" s="3" t="s">
        <v>1143</v>
      </c>
      <c r="B2565">
        <v>48439</v>
      </c>
      <c r="C2565">
        <v>2022</v>
      </c>
      <c r="D2565">
        <v>2022</v>
      </c>
      <c r="E2565">
        <v>4409</v>
      </c>
      <c r="F2565" s="3">
        <v>1287047</v>
      </c>
      <c r="G2565" s="3">
        <v>342.6</v>
      </c>
      <c r="H2565">
        <f>VLOOKUP(B2565,vax!$B$2:$I$586,8, FALSE)</f>
        <v>149.8129346675089</v>
      </c>
    </row>
    <row r="2566" spans="1:8" x14ac:dyDescent="0.35">
      <c r="A2566" s="3" t="s">
        <v>1144</v>
      </c>
      <c r="B2566">
        <v>48441</v>
      </c>
      <c r="C2566">
        <v>2018</v>
      </c>
      <c r="D2566">
        <v>2018</v>
      </c>
      <c r="E2566">
        <v>403</v>
      </c>
      <c r="F2566" s="3">
        <v>78605</v>
      </c>
      <c r="G2566" s="3">
        <v>512.70000000000005</v>
      </c>
      <c r="H2566">
        <f>VLOOKUP(B2566,vax!$B$2:$I$586,8, FALSE)</f>
        <v>126.09111448483617</v>
      </c>
    </row>
    <row r="2567" spans="1:8" hidden="1" x14ac:dyDescent="0.35">
      <c r="A2567" s="3" t="s">
        <v>1144</v>
      </c>
      <c r="B2567">
        <v>48441</v>
      </c>
      <c r="C2567">
        <v>2019</v>
      </c>
      <c r="D2567">
        <v>2019</v>
      </c>
      <c r="E2567">
        <v>377</v>
      </c>
      <c r="F2567" s="3">
        <v>78547</v>
      </c>
      <c r="G2567" s="3">
        <v>480</v>
      </c>
      <c r="H2567">
        <f>VLOOKUP(B2567,vax!$B$2:$I$586,8, FALSE)</f>
        <v>126.09111448483617</v>
      </c>
    </row>
    <row r="2568" spans="1:8" hidden="1" x14ac:dyDescent="0.35">
      <c r="A2568" s="3" t="s">
        <v>1144</v>
      </c>
      <c r="B2568">
        <v>48441</v>
      </c>
      <c r="C2568">
        <v>2020</v>
      </c>
      <c r="D2568">
        <v>2020</v>
      </c>
      <c r="E2568">
        <v>405</v>
      </c>
      <c r="F2568" s="3">
        <v>78763</v>
      </c>
      <c r="G2568" s="3">
        <v>514.20000000000005</v>
      </c>
      <c r="H2568">
        <f>VLOOKUP(B2568,vax!$B$2:$I$586,8, FALSE)</f>
        <v>126.09111448483617</v>
      </c>
    </row>
    <row r="2569" spans="1:8" hidden="1" x14ac:dyDescent="0.35">
      <c r="A2569" s="3" t="s">
        <v>1144</v>
      </c>
      <c r="B2569">
        <v>48441</v>
      </c>
      <c r="C2569">
        <v>2021</v>
      </c>
      <c r="D2569">
        <v>2021</v>
      </c>
      <c r="E2569">
        <v>524</v>
      </c>
      <c r="F2569" s="3">
        <v>81199</v>
      </c>
      <c r="G2569" s="3">
        <v>645.29999999999995</v>
      </c>
      <c r="H2569">
        <f>VLOOKUP(B2569,vax!$B$2:$I$586,8, FALSE)</f>
        <v>126.09111448483617</v>
      </c>
    </row>
    <row r="2570" spans="1:8" hidden="1" x14ac:dyDescent="0.35">
      <c r="A2570" s="3" t="s">
        <v>1144</v>
      </c>
      <c r="B2570">
        <v>48441</v>
      </c>
      <c r="C2570">
        <v>2022</v>
      </c>
      <c r="D2570">
        <v>2022</v>
      </c>
      <c r="E2570">
        <v>429</v>
      </c>
      <c r="F2570" s="3">
        <v>82319</v>
      </c>
      <c r="G2570" s="3">
        <v>521.1</v>
      </c>
      <c r="H2570">
        <f>VLOOKUP(B2570,vax!$B$2:$I$586,8, FALSE)</f>
        <v>126.09111448483617</v>
      </c>
    </row>
    <row r="2571" spans="1:8" x14ac:dyDescent="0.35">
      <c r="A2571" s="3" t="s">
        <v>781</v>
      </c>
      <c r="B2571">
        <v>17179</v>
      </c>
      <c r="C2571">
        <v>2018</v>
      </c>
      <c r="D2571">
        <v>2018</v>
      </c>
      <c r="E2571">
        <v>270</v>
      </c>
      <c r="F2571" s="3">
        <v>74898</v>
      </c>
      <c r="G2571" s="3">
        <v>360.5</v>
      </c>
      <c r="H2571">
        <f>VLOOKUP(B2571,vax!$B$2:$I$586,8, FALSE)</f>
        <v>147.71206012447647</v>
      </c>
    </row>
    <row r="2572" spans="1:8" hidden="1" x14ac:dyDescent="0.35">
      <c r="A2572" s="3" t="s">
        <v>781</v>
      </c>
      <c r="B2572">
        <v>17179</v>
      </c>
      <c r="C2572">
        <v>2019</v>
      </c>
      <c r="D2572">
        <v>2019</v>
      </c>
      <c r="E2572">
        <v>277</v>
      </c>
      <c r="F2572" s="3">
        <v>73993</v>
      </c>
      <c r="G2572" s="3">
        <v>374.4</v>
      </c>
      <c r="H2572">
        <f>VLOOKUP(B2572,vax!$B$2:$I$586,8, FALSE)</f>
        <v>147.71206012447647</v>
      </c>
    </row>
    <row r="2573" spans="1:8" hidden="1" x14ac:dyDescent="0.35">
      <c r="A2573" s="3" t="s">
        <v>781</v>
      </c>
      <c r="B2573">
        <v>17179</v>
      </c>
      <c r="C2573">
        <v>2020</v>
      </c>
      <c r="D2573">
        <v>2020</v>
      </c>
      <c r="E2573">
        <v>318</v>
      </c>
      <c r="F2573" s="3">
        <v>73116</v>
      </c>
      <c r="G2573" s="3">
        <v>434.9</v>
      </c>
      <c r="H2573">
        <f>VLOOKUP(B2573,vax!$B$2:$I$586,8, FALSE)</f>
        <v>147.71206012447647</v>
      </c>
    </row>
    <row r="2574" spans="1:8" hidden="1" x14ac:dyDescent="0.35">
      <c r="A2574" s="3" t="s">
        <v>781</v>
      </c>
      <c r="B2574">
        <v>17179</v>
      </c>
      <c r="C2574">
        <v>2021</v>
      </c>
      <c r="D2574">
        <v>2021</v>
      </c>
      <c r="E2574">
        <v>368</v>
      </c>
      <c r="F2574" s="3">
        <v>72980</v>
      </c>
      <c r="G2574" s="3">
        <v>504.2</v>
      </c>
      <c r="H2574">
        <f>VLOOKUP(B2574,vax!$B$2:$I$586,8, FALSE)</f>
        <v>147.71206012447647</v>
      </c>
    </row>
    <row r="2575" spans="1:8" hidden="1" x14ac:dyDescent="0.35">
      <c r="A2575" s="3" t="s">
        <v>781</v>
      </c>
      <c r="B2575">
        <v>17179</v>
      </c>
      <c r="C2575">
        <v>2022</v>
      </c>
      <c r="D2575">
        <v>2022</v>
      </c>
      <c r="E2575">
        <v>295</v>
      </c>
      <c r="F2575" s="3">
        <v>72810</v>
      </c>
      <c r="G2575" s="3">
        <v>405.2</v>
      </c>
      <c r="H2575">
        <f>VLOOKUP(B2575,vax!$B$2:$I$586,8, FALSE)</f>
        <v>147.71206012447647</v>
      </c>
    </row>
    <row r="2576" spans="1:8" x14ac:dyDescent="0.35">
      <c r="A2576" s="3" t="s">
        <v>832</v>
      </c>
      <c r="B2576">
        <v>22109</v>
      </c>
      <c r="C2576">
        <v>2018</v>
      </c>
      <c r="D2576">
        <v>2018</v>
      </c>
      <c r="E2576">
        <v>331</v>
      </c>
      <c r="F2576" s="3">
        <v>64495</v>
      </c>
      <c r="G2576" s="3">
        <v>513.20000000000005</v>
      </c>
      <c r="H2576">
        <f>VLOOKUP(B2576,vax!$B$2:$I$586,8, FALSE)</f>
        <v>114.38193762742581</v>
      </c>
    </row>
    <row r="2577" spans="1:8" hidden="1" x14ac:dyDescent="0.35">
      <c r="A2577" s="3" t="s">
        <v>832</v>
      </c>
      <c r="B2577">
        <v>22109</v>
      </c>
      <c r="C2577">
        <v>2019</v>
      </c>
      <c r="D2577">
        <v>2019</v>
      </c>
      <c r="E2577">
        <v>341</v>
      </c>
      <c r="F2577" s="3">
        <v>63733</v>
      </c>
      <c r="G2577" s="3">
        <v>535</v>
      </c>
      <c r="H2577">
        <f>VLOOKUP(B2577,vax!$B$2:$I$586,8, FALSE)</f>
        <v>114.38193762742581</v>
      </c>
    </row>
    <row r="2578" spans="1:8" hidden="1" x14ac:dyDescent="0.35">
      <c r="A2578" s="3" t="s">
        <v>832</v>
      </c>
      <c r="B2578">
        <v>22109</v>
      </c>
      <c r="C2578">
        <v>2020</v>
      </c>
      <c r="D2578">
        <v>2020</v>
      </c>
      <c r="E2578">
        <v>372</v>
      </c>
      <c r="F2578" s="3">
        <v>63069</v>
      </c>
      <c r="G2578" s="3">
        <v>589.79999999999995</v>
      </c>
      <c r="H2578">
        <f>VLOOKUP(B2578,vax!$B$2:$I$586,8, FALSE)</f>
        <v>114.38193762742581</v>
      </c>
    </row>
    <row r="2579" spans="1:8" hidden="1" x14ac:dyDescent="0.35">
      <c r="A2579" s="3" t="s">
        <v>832</v>
      </c>
      <c r="B2579">
        <v>22109</v>
      </c>
      <c r="C2579">
        <v>2021</v>
      </c>
      <c r="D2579">
        <v>2021</v>
      </c>
      <c r="E2579">
        <v>466</v>
      </c>
      <c r="F2579" s="3">
        <v>62304</v>
      </c>
      <c r="G2579" s="3">
        <v>747.9</v>
      </c>
      <c r="H2579">
        <f>VLOOKUP(B2579,vax!$B$2:$I$586,8, FALSE)</f>
        <v>114.38193762742581</v>
      </c>
    </row>
    <row r="2580" spans="1:8" hidden="1" x14ac:dyDescent="0.35">
      <c r="A2580" s="3" t="s">
        <v>832</v>
      </c>
      <c r="B2580">
        <v>22109</v>
      </c>
      <c r="C2580">
        <v>2022</v>
      </c>
      <c r="D2580">
        <v>2022</v>
      </c>
      <c r="E2580">
        <v>375</v>
      </c>
      <c r="F2580" s="3">
        <v>59816</v>
      </c>
      <c r="G2580" s="3">
        <v>626.9</v>
      </c>
      <c r="H2580">
        <f>VLOOKUP(B2580,vax!$B$2:$I$586,8, FALSE)</f>
        <v>114.38193762742581</v>
      </c>
    </row>
    <row r="2581" spans="1:8" x14ac:dyDescent="0.35">
      <c r="A2581" s="3" t="s">
        <v>1183</v>
      </c>
      <c r="B2581">
        <v>53067</v>
      </c>
      <c r="C2581">
        <v>2018</v>
      </c>
      <c r="D2581">
        <v>2018</v>
      </c>
      <c r="E2581">
        <v>518</v>
      </c>
      <c r="F2581" s="3">
        <v>169378</v>
      </c>
      <c r="G2581" s="3">
        <v>305.8</v>
      </c>
      <c r="H2581">
        <f>VLOOKUP(B2581,vax!$B$2:$I$586,8, FALSE)</f>
        <v>167.40959668167974</v>
      </c>
    </row>
    <row r="2582" spans="1:8" hidden="1" x14ac:dyDescent="0.35">
      <c r="A2582" s="3" t="s">
        <v>1183</v>
      </c>
      <c r="B2582">
        <v>53067</v>
      </c>
      <c r="C2582">
        <v>2019</v>
      </c>
      <c r="D2582">
        <v>2019</v>
      </c>
      <c r="E2582">
        <v>502</v>
      </c>
      <c r="F2582" s="3">
        <v>170861</v>
      </c>
      <c r="G2582" s="3">
        <v>293.8</v>
      </c>
      <c r="H2582">
        <f>VLOOKUP(B2582,vax!$B$2:$I$586,8, FALSE)</f>
        <v>167.40959668167974</v>
      </c>
    </row>
    <row r="2583" spans="1:8" hidden="1" x14ac:dyDescent="0.35">
      <c r="A2583" s="3" t="s">
        <v>1183</v>
      </c>
      <c r="B2583">
        <v>53067</v>
      </c>
      <c r="C2583">
        <v>2020</v>
      </c>
      <c r="D2583">
        <v>2020</v>
      </c>
      <c r="E2583">
        <v>550</v>
      </c>
      <c r="F2583" s="3">
        <v>172372</v>
      </c>
      <c r="G2583" s="3">
        <v>319.10000000000002</v>
      </c>
      <c r="H2583">
        <f>VLOOKUP(B2583,vax!$B$2:$I$586,8, FALSE)</f>
        <v>167.40959668167974</v>
      </c>
    </row>
    <row r="2584" spans="1:8" hidden="1" x14ac:dyDescent="0.35">
      <c r="A2584" s="3" t="s">
        <v>1183</v>
      </c>
      <c r="B2584">
        <v>53067</v>
      </c>
      <c r="C2584">
        <v>2021</v>
      </c>
      <c r="D2584">
        <v>2021</v>
      </c>
      <c r="E2584">
        <v>696</v>
      </c>
      <c r="F2584" s="3">
        <v>174864</v>
      </c>
      <c r="G2584" s="3">
        <v>398</v>
      </c>
      <c r="H2584">
        <f>VLOOKUP(B2584,vax!$B$2:$I$586,8, FALSE)</f>
        <v>167.40959668167974</v>
      </c>
    </row>
    <row r="2585" spans="1:8" hidden="1" x14ac:dyDescent="0.35">
      <c r="A2585" s="3" t="s">
        <v>1183</v>
      </c>
      <c r="B2585">
        <v>53067</v>
      </c>
      <c r="C2585">
        <v>2022</v>
      </c>
      <c r="D2585">
        <v>2022</v>
      </c>
      <c r="E2585">
        <v>675</v>
      </c>
      <c r="F2585" s="3">
        <v>174666</v>
      </c>
      <c r="G2585" s="3">
        <v>386.5</v>
      </c>
      <c r="H2585">
        <f>VLOOKUP(B2585,vax!$B$2:$I$586,8, FALSE)</f>
        <v>167.40959668167974</v>
      </c>
    </row>
    <row r="2586" spans="1:8" x14ac:dyDescent="0.35">
      <c r="A2586" s="3" t="s">
        <v>798</v>
      </c>
      <c r="B2586">
        <v>18157</v>
      </c>
      <c r="C2586">
        <v>2018</v>
      </c>
      <c r="D2586">
        <v>2018</v>
      </c>
      <c r="E2586">
        <v>283</v>
      </c>
      <c r="F2586" s="3">
        <v>118662</v>
      </c>
      <c r="G2586" s="3">
        <v>238.5</v>
      </c>
      <c r="H2586">
        <f>VLOOKUP(B2586,vax!$B$2:$I$586,8, FALSE)</f>
        <v>147.84977975568776</v>
      </c>
    </row>
    <row r="2587" spans="1:8" hidden="1" x14ac:dyDescent="0.35">
      <c r="A2587" s="3" t="s">
        <v>798</v>
      </c>
      <c r="B2587">
        <v>18157</v>
      </c>
      <c r="C2587">
        <v>2019</v>
      </c>
      <c r="D2587">
        <v>2019</v>
      </c>
      <c r="E2587">
        <v>312</v>
      </c>
      <c r="F2587" s="3">
        <v>119508</v>
      </c>
      <c r="G2587" s="3">
        <v>261.10000000000002</v>
      </c>
      <c r="H2587">
        <f>VLOOKUP(B2587,vax!$B$2:$I$586,8, FALSE)</f>
        <v>147.84977975568776</v>
      </c>
    </row>
    <row r="2588" spans="1:8" hidden="1" x14ac:dyDescent="0.35">
      <c r="A2588" s="3" t="s">
        <v>798</v>
      </c>
      <c r="B2588">
        <v>18157</v>
      </c>
      <c r="C2588">
        <v>2020</v>
      </c>
      <c r="D2588">
        <v>2020</v>
      </c>
      <c r="E2588">
        <v>328</v>
      </c>
      <c r="F2588" s="3">
        <v>120102</v>
      </c>
      <c r="G2588" s="3">
        <v>273.10000000000002</v>
      </c>
      <c r="H2588">
        <f>VLOOKUP(B2588,vax!$B$2:$I$586,8, FALSE)</f>
        <v>147.84977975568776</v>
      </c>
    </row>
    <row r="2589" spans="1:8" hidden="1" x14ac:dyDescent="0.35">
      <c r="A2589" s="3" t="s">
        <v>798</v>
      </c>
      <c r="B2589">
        <v>18157</v>
      </c>
      <c r="C2589">
        <v>2021</v>
      </c>
      <c r="D2589">
        <v>2021</v>
      </c>
      <c r="E2589">
        <v>378</v>
      </c>
      <c r="F2589" s="3">
        <v>114657</v>
      </c>
      <c r="G2589" s="3">
        <v>329.7</v>
      </c>
      <c r="H2589">
        <f>VLOOKUP(B2589,vax!$B$2:$I$586,8, FALSE)</f>
        <v>147.84977975568776</v>
      </c>
    </row>
    <row r="2590" spans="1:8" hidden="1" x14ac:dyDescent="0.35">
      <c r="A2590" s="3" t="s">
        <v>798</v>
      </c>
      <c r="B2590">
        <v>18157</v>
      </c>
      <c r="C2590">
        <v>2022</v>
      </c>
      <c r="D2590">
        <v>2022</v>
      </c>
      <c r="E2590">
        <v>343</v>
      </c>
      <c r="F2590" s="3">
        <v>115464</v>
      </c>
      <c r="G2590" s="3">
        <v>297.10000000000002</v>
      </c>
      <c r="H2590">
        <f>VLOOKUP(B2590,vax!$B$2:$I$586,8, FALSE)</f>
        <v>147.84977975568776</v>
      </c>
    </row>
    <row r="2591" spans="1:8" x14ac:dyDescent="0.35">
      <c r="A2591" s="3" t="s">
        <v>702</v>
      </c>
      <c r="B2591">
        <v>9013</v>
      </c>
      <c r="C2591">
        <v>2018</v>
      </c>
      <c r="D2591">
        <v>2018</v>
      </c>
      <c r="E2591">
        <v>248</v>
      </c>
      <c r="F2591" s="3">
        <v>91951</v>
      </c>
      <c r="G2591" s="3">
        <v>269.7</v>
      </c>
      <c r="H2591">
        <f>VLOOKUP(B2591,vax!$B$2:$I$586,8, FALSE)</f>
        <v>165.24484523227628</v>
      </c>
    </row>
    <row r="2592" spans="1:8" hidden="1" x14ac:dyDescent="0.35">
      <c r="A2592" s="3" t="s">
        <v>702</v>
      </c>
      <c r="B2592">
        <v>9013</v>
      </c>
      <c r="C2592">
        <v>2019</v>
      </c>
      <c r="D2592">
        <v>2019</v>
      </c>
      <c r="E2592">
        <v>235</v>
      </c>
      <c r="F2592" s="3">
        <v>91454</v>
      </c>
      <c r="G2592" s="3">
        <v>257</v>
      </c>
      <c r="H2592">
        <f>VLOOKUP(B2592,vax!$B$2:$I$586,8, FALSE)</f>
        <v>165.24484523227628</v>
      </c>
    </row>
    <row r="2593" spans="1:8" hidden="1" x14ac:dyDescent="0.35">
      <c r="A2593" s="3" t="s">
        <v>702</v>
      </c>
      <c r="B2593">
        <v>9013</v>
      </c>
      <c r="C2593">
        <v>2020</v>
      </c>
      <c r="D2593">
        <v>2020</v>
      </c>
      <c r="E2593">
        <v>281</v>
      </c>
      <c r="F2593" s="3">
        <v>90941</v>
      </c>
      <c r="G2593" s="3">
        <v>309</v>
      </c>
      <c r="H2593">
        <f>VLOOKUP(B2593,vax!$B$2:$I$586,8, FALSE)</f>
        <v>165.24484523227628</v>
      </c>
    </row>
    <row r="2594" spans="1:8" hidden="1" x14ac:dyDescent="0.35">
      <c r="A2594" s="3" t="s">
        <v>702</v>
      </c>
      <c r="B2594">
        <v>9013</v>
      </c>
      <c r="C2594">
        <v>2021</v>
      </c>
      <c r="D2594">
        <v>2021</v>
      </c>
      <c r="E2594">
        <v>310</v>
      </c>
      <c r="F2594" s="3">
        <v>90591</v>
      </c>
      <c r="G2594" s="3">
        <v>342.2</v>
      </c>
      <c r="H2594">
        <f>VLOOKUP(B2594,vax!$B$2:$I$586,8, FALSE)</f>
        <v>165.24484523227628</v>
      </c>
    </row>
    <row r="2595" spans="1:8" x14ac:dyDescent="0.35">
      <c r="A2595" s="3" t="s">
        <v>1145</v>
      </c>
      <c r="B2595">
        <v>48451</v>
      </c>
      <c r="C2595">
        <v>2018</v>
      </c>
      <c r="D2595">
        <v>2018</v>
      </c>
      <c r="E2595">
        <v>255</v>
      </c>
      <c r="F2595" s="3">
        <v>67085</v>
      </c>
      <c r="G2595" s="3">
        <v>380.1</v>
      </c>
      <c r="H2595">
        <f>VLOOKUP(B2595,vax!$B$2:$I$586,8, FALSE)</f>
        <v>130.44489355222723</v>
      </c>
    </row>
    <row r="2596" spans="1:8" hidden="1" x14ac:dyDescent="0.35">
      <c r="A2596" s="3" t="s">
        <v>1145</v>
      </c>
      <c r="B2596">
        <v>48451</v>
      </c>
      <c r="C2596">
        <v>2019</v>
      </c>
      <c r="D2596">
        <v>2019</v>
      </c>
      <c r="E2596">
        <v>240</v>
      </c>
      <c r="F2596" s="3">
        <v>67727</v>
      </c>
      <c r="G2596" s="3">
        <v>354.4</v>
      </c>
      <c r="H2596">
        <f>VLOOKUP(B2596,vax!$B$2:$I$586,8, FALSE)</f>
        <v>130.44489355222723</v>
      </c>
    </row>
    <row r="2597" spans="1:8" hidden="1" x14ac:dyDescent="0.35">
      <c r="A2597" s="3" t="s">
        <v>1145</v>
      </c>
      <c r="B2597">
        <v>48451</v>
      </c>
      <c r="C2597">
        <v>2020</v>
      </c>
      <c r="D2597">
        <v>2020</v>
      </c>
      <c r="E2597">
        <v>343</v>
      </c>
      <c r="F2597" s="3">
        <v>67755</v>
      </c>
      <c r="G2597" s="3">
        <v>506.2</v>
      </c>
      <c r="H2597">
        <f>VLOOKUP(B2597,vax!$B$2:$I$586,8, FALSE)</f>
        <v>130.44489355222723</v>
      </c>
    </row>
    <row r="2598" spans="1:8" hidden="1" x14ac:dyDescent="0.35">
      <c r="A2598" s="3" t="s">
        <v>1145</v>
      </c>
      <c r="B2598">
        <v>48451</v>
      </c>
      <c r="C2598">
        <v>2021</v>
      </c>
      <c r="D2598">
        <v>2021</v>
      </c>
      <c r="E2598">
        <v>401</v>
      </c>
      <c r="F2598" s="3">
        <v>67223</v>
      </c>
      <c r="G2598" s="3">
        <v>596.5</v>
      </c>
      <c r="H2598">
        <f>VLOOKUP(B2598,vax!$B$2:$I$586,8, FALSE)</f>
        <v>130.44489355222723</v>
      </c>
    </row>
    <row r="2599" spans="1:8" hidden="1" x14ac:dyDescent="0.35">
      <c r="A2599" s="3" t="s">
        <v>1145</v>
      </c>
      <c r="B2599">
        <v>48451</v>
      </c>
      <c r="C2599">
        <v>2022</v>
      </c>
      <c r="D2599">
        <v>2022</v>
      </c>
      <c r="E2599">
        <v>288</v>
      </c>
      <c r="F2599" s="3">
        <v>66978</v>
      </c>
      <c r="G2599" s="3">
        <v>430</v>
      </c>
      <c r="H2599">
        <f>VLOOKUP(B2599,vax!$B$2:$I$586,8, FALSE)</f>
        <v>130.44489355222723</v>
      </c>
    </row>
    <row r="2600" spans="1:8" x14ac:dyDescent="0.35">
      <c r="A2600" s="3" t="s">
        <v>972</v>
      </c>
      <c r="B2600">
        <v>36109</v>
      </c>
      <c r="C2600">
        <v>2018</v>
      </c>
      <c r="D2600">
        <v>2018</v>
      </c>
      <c r="E2600">
        <v>131</v>
      </c>
      <c r="F2600" s="3">
        <v>64074</v>
      </c>
      <c r="G2600" s="3">
        <v>204.5</v>
      </c>
      <c r="H2600">
        <f>VLOOKUP(B2600,vax!$B$2:$I$586,8, FALSE)</f>
        <v>197.53949898291862</v>
      </c>
    </row>
    <row r="2601" spans="1:8" hidden="1" x14ac:dyDescent="0.35">
      <c r="A2601" s="3" t="s">
        <v>972</v>
      </c>
      <c r="B2601">
        <v>36109</v>
      </c>
      <c r="C2601">
        <v>2019</v>
      </c>
      <c r="D2601">
        <v>2019</v>
      </c>
      <c r="E2601">
        <v>140</v>
      </c>
      <c r="F2601" s="3">
        <v>63085</v>
      </c>
      <c r="G2601" s="3">
        <v>221.9</v>
      </c>
      <c r="H2601">
        <f>VLOOKUP(B2601,vax!$B$2:$I$586,8, FALSE)</f>
        <v>197.53949898291862</v>
      </c>
    </row>
    <row r="2602" spans="1:8" hidden="1" x14ac:dyDescent="0.35">
      <c r="A2602" s="3" t="s">
        <v>972</v>
      </c>
      <c r="B2602">
        <v>36109</v>
      </c>
      <c r="C2602">
        <v>2020</v>
      </c>
      <c r="D2602">
        <v>2020</v>
      </c>
      <c r="E2602">
        <v>134</v>
      </c>
      <c r="F2602" s="3">
        <v>61997</v>
      </c>
      <c r="G2602" s="3">
        <v>216.1</v>
      </c>
      <c r="H2602">
        <f>VLOOKUP(B2602,vax!$B$2:$I$586,8, FALSE)</f>
        <v>197.53949898291862</v>
      </c>
    </row>
    <row r="2603" spans="1:8" hidden="1" x14ac:dyDescent="0.35">
      <c r="A2603" s="3" t="s">
        <v>972</v>
      </c>
      <c r="B2603">
        <v>36109</v>
      </c>
      <c r="C2603">
        <v>2021</v>
      </c>
      <c r="D2603">
        <v>2021</v>
      </c>
      <c r="E2603">
        <v>168</v>
      </c>
      <c r="F2603" s="3">
        <v>64458</v>
      </c>
      <c r="G2603" s="3">
        <v>260.60000000000002</v>
      </c>
      <c r="H2603">
        <f>VLOOKUP(B2603,vax!$B$2:$I$586,8, FALSE)</f>
        <v>197.53949898291862</v>
      </c>
    </row>
    <row r="2604" spans="1:8" hidden="1" x14ac:dyDescent="0.35">
      <c r="A2604" s="3" t="s">
        <v>972</v>
      </c>
      <c r="B2604">
        <v>36109</v>
      </c>
      <c r="C2604">
        <v>2022</v>
      </c>
      <c r="D2604">
        <v>2022</v>
      </c>
      <c r="E2604">
        <v>159</v>
      </c>
      <c r="F2604" s="3">
        <v>63527</v>
      </c>
      <c r="G2604" s="3">
        <v>250.3</v>
      </c>
      <c r="H2604">
        <f>VLOOKUP(B2604,vax!$B$2:$I$586,8, FALSE)</f>
        <v>197.53949898291862</v>
      </c>
    </row>
    <row r="2605" spans="1:8" x14ac:dyDescent="0.35">
      <c r="A2605" s="3" t="s">
        <v>1146</v>
      </c>
      <c r="B2605">
        <v>48453</v>
      </c>
      <c r="C2605">
        <v>2018</v>
      </c>
      <c r="D2605">
        <v>2018</v>
      </c>
      <c r="E2605">
        <v>1734</v>
      </c>
      <c r="F2605" s="3">
        <v>822030</v>
      </c>
      <c r="G2605" s="3">
        <v>210.9</v>
      </c>
      <c r="H2605">
        <f>VLOOKUP(B2605,vax!$B$2:$I$586,8, FALSE)</f>
        <v>185.68640148646145</v>
      </c>
    </row>
    <row r="2606" spans="1:8" hidden="1" x14ac:dyDescent="0.35">
      <c r="A2606" s="3" t="s">
        <v>1146</v>
      </c>
      <c r="B2606">
        <v>48453</v>
      </c>
      <c r="C2606">
        <v>2019</v>
      </c>
      <c r="D2606">
        <v>2019</v>
      </c>
      <c r="E2606">
        <v>1757</v>
      </c>
      <c r="F2606" s="3">
        <v>840932</v>
      </c>
      <c r="G2606" s="3">
        <v>208.9</v>
      </c>
      <c r="H2606">
        <f>VLOOKUP(B2606,vax!$B$2:$I$586,8, FALSE)</f>
        <v>185.68640148646145</v>
      </c>
    </row>
    <row r="2607" spans="1:8" hidden="1" x14ac:dyDescent="0.35">
      <c r="A2607" s="3" t="s">
        <v>1146</v>
      </c>
      <c r="B2607">
        <v>48453</v>
      </c>
      <c r="C2607">
        <v>2020</v>
      </c>
      <c r="D2607">
        <v>2020</v>
      </c>
      <c r="E2607">
        <v>2107</v>
      </c>
      <c r="F2607" s="3">
        <v>859909</v>
      </c>
      <c r="G2607" s="3">
        <v>245</v>
      </c>
      <c r="H2607">
        <f>VLOOKUP(B2607,vax!$B$2:$I$586,8, FALSE)</f>
        <v>185.68640148646145</v>
      </c>
    </row>
    <row r="2608" spans="1:8" hidden="1" x14ac:dyDescent="0.35">
      <c r="A2608" s="3" t="s">
        <v>1146</v>
      </c>
      <c r="B2608">
        <v>48453</v>
      </c>
      <c r="C2608">
        <v>2021</v>
      </c>
      <c r="D2608">
        <v>2021</v>
      </c>
      <c r="E2608">
        <v>2427</v>
      </c>
      <c r="F2608" s="3">
        <v>863249</v>
      </c>
      <c r="G2608" s="3">
        <v>281.10000000000002</v>
      </c>
      <c r="H2608">
        <f>VLOOKUP(B2608,vax!$B$2:$I$586,8, FALSE)</f>
        <v>185.68640148646145</v>
      </c>
    </row>
    <row r="2609" spans="1:8" hidden="1" x14ac:dyDescent="0.35">
      <c r="A2609" s="3" t="s">
        <v>1146</v>
      </c>
      <c r="B2609">
        <v>48453</v>
      </c>
      <c r="C2609">
        <v>2022</v>
      </c>
      <c r="D2609">
        <v>2022</v>
      </c>
      <c r="E2609">
        <v>2146</v>
      </c>
      <c r="F2609" s="3">
        <v>882618</v>
      </c>
      <c r="G2609" s="3">
        <v>243.1</v>
      </c>
      <c r="H2609">
        <f>VLOOKUP(B2609,vax!$B$2:$I$586,8, FALSE)</f>
        <v>185.68640148646145</v>
      </c>
    </row>
    <row r="2610" spans="1:8" x14ac:dyDescent="0.35">
      <c r="A2610" s="3" t="s">
        <v>1027</v>
      </c>
      <c r="B2610">
        <v>39155</v>
      </c>
      <c r="C2610">
        <v>2018</v>
      </c>
      <c r="D2610">
        <v>2018</v>
      </c>
      <c r="E2610">
        <v>610</v>
      </c>
      <c r="F2610" s="3">
        <v>110872</v>
      </c>
      <c r="G2610" s="3">
        <v>550.20000000000005</v>
      </c>
      <c r="H2610">
        <f>VLOOKUP(B2610,vax!$B$2:$I$586,8, FALSE)</f>
        <v>132.76480126210615</v>
      </c>
    </row>
    <row r="2611" spans="1:8" hidden="1" x14ac:dyDescent="0.35">
      <c r="A2611" s="3" t="s">
        <v>1027</v>
      </c>
      <c r="B2611">
        <v>39155</v>
      </c>
      <c r="C2611">
        <v>2019</v>
      </c>
      <c r="D2611">
        <v>2019</v>
      </c>
      <c r="E2611">
        <v>621</v>
      </c>
      <c r="F2611" s="3">
        <v>110072</v>
      </c>
      <c r="G2611" s="3">
        <v>564.20000000000005</v>
      </c>
      <c r="H2611">
        <f>VLOOKUP(B2611,vax!$B$2:$I$586,8, FALSE)</f>
        <v>132.76480126210615</v>
      </c>
    </row>
    <row r="2612" spans="1:8" hidden="1" x14ac:dyDescent="0.35">
      <c r="A2612" s="3" t="s">
        <v>1027</v>
      </c>
      <c r="B2612">
        <v>39155</v>
      </c>
      <c r="C2612">
        <v>2020</v>
      </c>
      <c r="D2612">
        <v>2020</v>
      </c>
      <c r="E2612">
        <v>784</v>
      </c>
      <c r="F2612" s="3">
        <v>108734</v>
      </c>
      <c r="G2612" s="3">
        <v>721</v>
      </c>
      <c r="H2612">
        <f>VLOOKUP(B2612,vax!$B$2:$I$586,8, FALSE)</f>
        <v>132.76480126210615</v>
      </c>
    </row>
    <row r="2613" spans="1:8" hidden="1" x14ac:dyDescent="0.35">
      <c r="A2613" s="3" t="s">
        <v>1027</v>
      </c>
      <c r="B2613">
        <v>39155</v>
      </c>
      <c r="C2613">
        <v>2021</v>
      </c>
      <c r="D2613">
        <v>2021</v>
      </c>
      <c r="E2613">
        <v>841</v>
      </c>
      <c r="F2613" s="3">
        <v>111310</v>
      </c>
      <c r="G2613" s="3">
        <v>755.5</v>
      </c>
      <c r="H2613">
        <f>VLOOKUP(B2613,vax!$B$2:$I$586,8, FALSE)</f>
        <v>132.76480126210615</v>
      </c>
    </row>
    <row r="2614" spans="1:8" hidden="1" x14ac:dyDescent="0.35">
      <c r="A2614" s="3" t="s">
        <v>1027</v>
      </c>
      <c r="B2614">
        <v>39155</v>
      </c>
      <c r="C2614">
        <v>2022</v>
      </c>
      <c r="D2614">
        <v>2022</v>
      </c>
      <c r="E2614">
        <v>706</v>
      </c>
      <c r="F2614" s="3">
        <v>110619</v>
      </c>
      <c r="G2614" s="3">
        <v>638.20000000000005</v>
      </c>
      <c r="H2614">
        <f>VLOOKUP(B2614,vax!$B$2:$I$586,8, FALSE)</f>
        <v>132.76480126210615</v>
      </c>
    </row>
    <row r="2615" spans="1:8" x14ac:dyDescent="0.35">
      <c r="A2615" s="3" t="s">
        <v>682</v>
      </c>
      <c r="B2615">
        <v>6107</v>
      </c>
      <c r="C2615">
        <v>2018</v>
      </c>
      <c r="D2615">
        <v>2018</v>
      </c>
      <c r="E2615">
        <v>919</v>
      </c>
      <c r="F2615" s="3">
        <v>255846</v>
      </c>
      <c r="G2615" s="3">
        <v>359.2</v>
      </c>
      <c r="H2615">
        <f>VLOOKUP(B2615,vax!$B$2:$I$586,8, FALSE)</f>
        <v>145.38173003506327</v>
      </c>
    </row>
    <row r="2616" spans="1:8" hidden="1" x14ac:dyDescent="0.35">
      <c r="A2616" s="3" t="s">
        <v>682</v>
      </c>
      <c r="B2616">
        <v>6107</v>
      </c>
      <c r="C2616">
        <v>2019</v>
      </c>
      <c r="D2616">
        <v>2019</v>
      </c>
      <c r="E2616">
        <v>839</v>
      </c>
      <c r="F2616" s="3">
        <v>255789</v>
      </c>
      <c r="G2616" s="3">
        <v>328</v>
      </c>
      <c r="H2616">
        <f>VLOOKUP(B2616,vax!$B$2:$I$586,8, FALSE)</f>
        <v>145.38173003506327</v>
      </c>
    </row>
    <row r="2617" spans="1:8" hidden="1" x14ac:dyDescent="0.35">
      <c r="A2617" s="3" t="s">
        <v>682</v>
      </c>
      <c r="B2617">
        <v>6107</v>
      </c>
      <c r="C2617">
        <v>2020</v>
      </c>
      <c r="D2617">
        <v>2020</v>
      </c>
      <c r="E2617">
        <v>1094</v>
      </c>
      <c r="F2617" s="3">
        <v>257479</v>
      </c>
      <c r="G2617" s="3">
        <v>424.9</v>
      </c>
      <c r="H2617">
        <f>VLOOKUP(B2617,vax!$B$2:$I$586,8, FALSE)</f>
        <v>145.38173003506327</v>
      </c>
    </row>
    <row r="2618" spans="1:8" hidden="1" x14ac:dyDescent="0.35">
      <c r="A2618" s="3" t="s">
        <v>682</v>
      </c>
      <c r="B2618">
        <v>6107</v>
      </c>
      <c r="C2618">
        <v>2021</v>
      </c>
      <c r="D2618">
        <v>2021</v>
      </c>
      <c r="E2618">
        <v>1458</v>
      </c>
      <c r="F2618" s="3">
        <v>263053</v>
      </c>
      <c r="G2618" s="3">
        <v>554.29999999999995</v>
      </c>
      <c r="H2618">
        <f>VLOOKUP(B2618,vax!$B$2:$I$586,8, FALSE)</f>
        <v>145.38173003506327</v>
      </c>
    </row>
    <row r="2619" spans="1:8" hidden="1" x14ac:dyDescent="0.35">
      <c r="A2619" s="3" t="s">
        <v>682</v>
      </c>
      <c r="B2619">
        <v>6107</v>
      </c>
      <c r="C2619">
        <v>2022</v>
      </c>
      <c r="D2619">
        <v>2022</v>
      </c>
      <c r="E2619">
        <v>1075</v>
      </c>
      <c r="F2619" s="3">
        <v>265412</v>
      </c>
      <c r="G2619" s="3">
        <v>405</v>
      </c>
      <c r="H2619">
        <f>VLOOKUP(B2619,vax!$B$2:$I$586,8, FALSE)</f>
        <v>145.38173003506327</v>
      </c>
    </row>
    <row r="2620" spans="1:8" x14ac:dyDescent="0.35">
      <c r="A2620" s="3" t="s">
        <v>1035</v>
      </c>
      <c r="B2620">
        <v>40143</v>
      </c>
      <c r="C2620">
        <v>2018</v>
      </c>
      <c r="D2620">
        <v>2018</v>
      </c>
      <c r="E2620">
        <v>1665</v>
      </c>
      <c r="F2620" s="3">
        <v>375128</v>
      </c>
      <c r="G2620" s="3">
        <v>443.8</v>
      </c>
      <c r="H2620">
        <f>VLOOKUP(B2620,vax!$B$2:$I$586,8, FALSE)</f>
        <v>164.41027186012786</v>
      </c>
    </row>
    <row r="2621" spans="1:8" hidden="1" x14ac:dyDescent="0.35">
      <c r="A2621" s="3" t="s">
        <v>1035</v>
      </c>
      <c r="B2621">
        <v>40143</v>
      </c>
      <c r="C2621">
        <v>2019</v>
      </c>
      <c r="D2621">
        <v>2019</v>
      </c>
      <c r="E2621">
        <v>1605</v>
      </c>
      <c r="F2621" s="3">
        <v>375729</v>
      </c>
      <c r="G2621" s="3">
        <v>427.2</v>
      </c>
      <c r="H2621">
        <f>VLOOKUP(B2621,vax!$B$2:$I$586,8, FALSE)</f>
        <v>164.41027186012786</v>
      </c>
    </row>
    <row r="2622" spans="1:8" hidden="1" x14ac:dyDescent="0.35">
      <c r="A2622" s="3" t="s">
        <v>1035</v>
      </c>
      <c r="B2622">
        <v>40143</v>
      </c>
      <c r="C2622">
        <v>2020</v>
      </c>
      <c r="D2622">
        <v>2020</v>
      </c>
      <c r="E2622">
        <v>1852</v>
      </c>
      <c r="F2622" s="3">
        <v>377906</v>
      </c>
      <c r="G2622" s="3">
        <v>490.1</v>
      </c>
      <c r="H2622">
        <f>VLOOKUP(B2622,vax!$B$2:$I$586,8, FALSE)</f>
        <v>164.41027186012786</v>
      </c>
    </row>
    <row r="2623" spans="1:8" hidden="1" x14ac:dyDescent="0.35">
      <c r="A2623" s="3" t="s">
        <v>1035</v>
      </c>
      <c r="B2623">
        <v>40143</v>
      </c>
      <c r="C2623">
        <v>2021</v>
      </c>
      <c r="D2623">
        <v>2021</v>
      </c>
      <c r="E2623">
        <v>2308</v>
      </c>
      <c r="F2623" s="3">
        <v>386151</v>
      </c>
      <c r="G2623" s="3">
        <v>597.70000000000005</v>
      </c>
      <c r="H2623">
        <f>VLOOKUP(B2623,vax!$B$2:$I$586,8, FALSE)</f>
        <v>164.41027186012786</v>
      </c>
    </row>
    <row r="2624" spans="1:8" hidden="1" x14ac:dyDescent="0.35">
      <c r="A2624" s="3" t="s">
        <v>1035</v>
      </c>
      <c r="B2624">
        <v>40143</v>
      </c>
      <c r="C2624">
        <v>2022</v>
      </c>
      <c r="D2624">
        <v>2022</v>
      </c>
      <c r="E2624">
        <v>2000</v>
      </c>
      <c r="F2624" s="3">
        <v>388556</v>
      </c>
      <c r="G2624" s="3">
        <v>514.70000000000005</v>
      </c>
      <c r="H2624">
        <f>VLOOKUP(B2624,vax!$B$2:$I$586,8, FALSE)</f>
        <v>164.41027186012786</v>
      </c>
    </row>
    <row r="2625" spans="1:8" x14ac:dyDescent="0.35">
      <c r="A2625" s="3" t="s">
        <v>631</v>
      </c>
      <c r="B2625">
        <v>1125</v>
      </c>
      <c r="C2625">
        <v>2018</v>
      </c>
      <c r="D2625">
        <v>2018</v>
      </c>
      <c r="E2625">
        <v>504</v>
      </c>
      <c r="F2625" s="3">
        <v>127196</v>
      </c>
      <c r="G2625" s="3">
        <v>396.2</v>
      </c>
      <c r="H2625">
        <f>VLOOKUP(B2625,vax!$B$2:$I$586,8, FALSE)</f>
        <v>106.77033002430525</v>
      </c>
    </row>
    <row r="2626" spans="1:8" hidden="1" x14ac:dyDescent="0.35">
      <c r="A2626" s="3" t="s">
        <v>631</v>
      </c>
      <c r="B2626">
        <v>1125</v>
      </c>
      <c r="C2626">
        <v>2019</v>
      </c>
      <c r="D2626">
        <v>2019</v>
      </c>
      <c r="E2626">
        <v>478</v>
      </c>
      <c r="F2626" s="3">
        <v>126702</v>
      </c>
      <c r="G2626" s="3">
        <v>377.3</v>
      </c>
      <c r="H2626">
        <f>VLOOKUP(B2626,vax!$B$2:$I$586,8, FALSE)</f>
        <v>106.77033002430525</v>
      </c>
    </row>
    <row r="2627" spans="1:8" hidden="1" x14ac:dyDescent="0.35">
      <c r="A2627" s="3" t="s">
        <v>631</v>
      </c>
      <c r="B2627">
        <v>1125</v>
      </c>
      <c r="C2627">
        <v>2020</v>
      </c>
      <c r="D2627">
        <v>2020</v>
      </c>
      <c r="E2627">
        <v>603</v>
      </c>
      <c r="F2627" s="3">
        <v>126785</v>
      </c>
      <c r="G2627" s="3">
        <v>475.6</v>
      </c>
      <c r="H2627">
        <f>VLOOKUP(B2627,vax!$B$2:$I$586,8, FALSE)</f>
        <v>106.77033002430525</v>
      </c>
    </row>
    <row r="2628" spans="1:8" hidden="1" x14ac:dyDescent="0.35">
      <c r="A2628" s="3" t="s">
        <v>631</v>
      </c>
      <c r="B2628">
        <v>1125</v>
      </c>
      <c r="C2628">
        <v>2021</v>
      </c>
      <c r="D2628">
        <v>2021</v>
      </c>
      <c r="E2628">
        <v>740</v>
      </c>
      <c r="F2628" s="3">
        <v>135765</v>
      </c>
      <c r="G2628" s="3">
        <v>545.1</v>
      </c>
      <c r="H2628">
        <f>VLOOKUP(B2628,vax!$B$2:$I$586,8, FALSE)</f>
        <v>106.77033002430525</v>
      </c>
    </row>
    <row r="2629" spans="1:8" hidden="1" x14ac:dyDescent="0.35">
      <c r="A2629" s="3" t="s">
        <v>631</v>
      </c>
      <c r="B2629">
        <v>1125</v>
      </c>
      <c r="C2629">
        <v>2022</v>
      </c>
      <c r="D2629">
        <v>2022</v>
      </c>
      <c r="E2629">
        <v>608</v>
      </c>
      <c r="F2629" s="3">
        <v>139144</v>
      </c>
      <c r="G2629" s="3">
        <v>437</v>
      </c>
      <c r="H2629">
        <f>VLOOKUP(B2629,vax!$B$2:$I$586,8, FALSE)</f>
        <v>106.77033002430525</v>
      </c>
    </row>
    <row r="2630" spans="1:8" x14ac:dyDescent="0.35">
      <c r="A2630" s="3" t="s">
        <v>973</v>
      </c>
      <c r="B2630">
        <v>36111</v>
      </c>
      <c r="C2630">
        <v>2018</v>
      </c>
      <c r="D2630">
        <v>2018</v>
      </c>
      <c r="E2630">
        <v>362</v>
      </c>
      <c r="F2630" s="3">
        <v>106787</v>
      </c>
      <c r="G2630" s="3">
        <v>339</v>
      </c>
      <c r="H2630">
        <f>VLOOKUP(B2630,vax!$B$2:$I$586,8, FALSE)</f>
        <v>185.21992647990874</v>
      </c>
    </row>
    <row r="2631" spans="1:8" hidden="1" x14ac:dyDescent="0.35">
      <c r="A2631" s="3" t="s">
        <v>973</v>
      </c>
      <c r="B2631">
        <v>36111</v>
      </c>
      <c r="C2631">
        <v>2019</v>
      </c>
      <c r="D2631">
        <v>2019</v>
      </c>
      <c r="E2631">
        <v>346</v>
      </c>
      <c r="F2631" s="3">
        <v>105584</v>
      </c>
      <c r="G2631" s="3">
        <v>327.7</v>
      </c>
      <c r="H2631">
        <f>VLOOKUP(B2631,vax!$B$2:$I$586,8, FALSE)</f>
        <v>185.21992647990874</v>
      </c>
    </row>
    <row r="2632" spans="1:8" hidden="1" x14ac:dyDescent="0.35">
      <c r="A2632" s="3" t="s">
        <v>973</v>
      </c>
      <c r="B2632">
        <v>36111</v>
      </c>
      <c r="C2632">
        <v>2020</v>
      </c>
      <c r="D2632">
        <v>2020</v>
      </c>
      <c r="E2632">
        <v>444</v>
      </c>
      <c r="F2632" s="3">
        <v>104988</v>
      </c>
      <c r="G2632" s="3">
        <v>422.9</v>
      </c>
      <c r="H2632">
        <f>VLOOKUP(B2632,vax!$B$2:$I$586,8, FALSE)</f>
        <v>185.21992647990874</v>
      </c>
    </row>
    <row r="2633" spans="1:8" hidden="1" x14ac:dyDescent="0.35">
      <c r="A2633" s="3" t="s">
        <v>973</v>
      </c>
      <c r="B2633">
        <v>36111</v>
      </c>
      <c r="C2633">
        <v>2021</v>
      </c>
      <c r="D2633">
        <v>2021</v>
      </c>
      <c r="E2633">
        <v>446</v>
      </c>
      <c r="F2633" s="3">
        <v>108544</v>
      </c>
      <c r="G2633" s="3">
        <v>410.9</v>
      </c>
      <c r="H2633">
        <f>VLOOKUP(B2633,vax!$B$2:$I$586,8, FALSE)</f>
        <v>185.21992647990874</v>
      </c>
    </row>
    <row r="2634" spans="1:8" hidden="1" x14ac:dyDescent="0.35">
      <c r="A2634" s="3" t="s">
        <v>973</v>
      </c>
      <c r="B2634">
        <v>36111</v>
      </c>
      <c r="C2634">
        <v>2022</v>
      </c>
      <c r="D2634">
        <v>2022</v>
      </c>
      <c r="E2634">
        <v>413</v>
      </c>
      <c r="F2634" s="3">
        <v>107196</v>
      </c>
      <c r="G2634" s="3">
        <v>385.3</v>
      </c>
      <c r="H2634">
        <f>VLOOKUP(B2634,vax!$B$2:$I$586,8, FALSE)</f>
        <v>185.21992647990874</v>
      </c>
    </row>
    <row r="2635" spans="1:8" x14ac:dyDescent="0.35">
      <c r="A2635" s="3" t="s">
        <v>1000</v>
      </c>
      <c r="B2635">
        <v>37179</v>
      </c>
      <c r="C2635">
        <v>2018</v>
      </c>
      <c r="D2635">
        <v>2018</v>
      </c>
      <c r="E2635">
        <v>414</v>
      </c>
      <c r="F2635" s="3">
        <v>135341</v>
      </c>
      <c r="G2635" s="3">
        <v>305.89999999999998</v>
      </c>
      <c r="H2635">
        <f>VLOOKUP(B2635,vax!$B$2:$I$586,8, FALSE)</f>
        <v>147.27407794637574</v>
      </c>
    </row>
    <row r="2636" spans="1:8" hidden="1" x14ac:dyDescent="0.35">
      <c r="A2636" s="3" t="s">
        <v>1000</v>
      </c>
      <c r="B2636">
        <v>37179</v>
      </c>
      <c r="C2636">
        <v>2019</v>
      </c>
      <c r="D2636">
        <v>2019</v>
      </c>
      <c r="E2636">
        <v>365</v>
      </c>
      <c r="F2636" s="3">
        <v>137631</v>
      </c>
      <c r="G2636" s="3">
        <v>265.2</v>
      </c>
      <c r="H2636">
        <f>VLOOKUP(B2636,vax!$B$2:$I$586,8, FALSE)</f>
        <v>147.27407794637574</v>
      </c>
    </row>
    <row r="2637" spans="1:8" hidden="1" x14ac:dyDescent="0.35">
      <c r="A2637" s="3" t="s">
        <v>1000</v>
      </c>
      <c r="B2637">
        <v>37179</v>
      </c>
      <c r="C2637">
        <v>2020</v>
      </c>
      <c r="D2637">
        <v>2020</v>
      </c>
      <c r="E2637">
        <v>427</v>
      </c>
      <c r="F2637" s="3">
        <v>140651</v>
      </c>
      <c r="G2637" s="3">
        <v>303.60000000000002</v>
      </c>
      <c r="H2637">
        <f>VLOOKUP(B2637,vax!$B$2:$I$586,8, FALSE)</f>
        <v>147.27407794637574</v>
      </c>
    </row>
    <row r="2638" spans="1:8" hidden="1" x14ac:dyDescent="0.35">
      <c r="A2638" s="3" t="s">
        <v>1000</v>
      </c>
      <c r="B2638">
        <v>37179</v>
      </c>
      <c r="C2638">
        <v>2021</v>
      </c>
      <c r="D2638">
        <v>2021</v>
      </c>
      <c r="E2638">
        <v>525</v>
      </c>
      <c r="F2638" s="3">
        <v>140616</v>
      </c>
      <c r="G2638" s="3">
        <v>373.4</v>
      </c>
      <c r="H2638">
        <f>VLOOKUP(B2638,vax!$B$2:$I$586,8, FALSE)</f>
        <v>147.27407794637574</v>
      </c>
    </row>
    <row r="2639" spans="1:8" hidden="1" x14ac:dyDescent="0.35">
      <c r="A2639" s="3" t="s">
        <v>1000</v>
      </c>
      <c r="B2639">
        <v>37179</v>
      </c>
      <c r="C2639">
        <v>2022</v>
      </c>
      <c r="D2639">
        <v>2022</v>
      </c>
      <c r="E2639">
        <v>483</v>
      </c>
      <c r="F2639" s="3">
        <v>144107</v>
      </c>
      <c r="G2639" s="3">
        <v>335.2</v>
      </c>
      <c r="H2639">
        <f>VLOOKUP(B2639,vax!$B$2:$I$586,8, FALSE)</f>
        <v>147.27407794637574</v>
      </c>
    </row>
    <row r="2640" spans="1:8" x14ac:dyDescent="0.35">
      <c r="A2640" s="3" t="s">
        <v>940</v>
      </c>
      <c r="B2640">
        <v>34039</v>
      </c>
      <c r="C2640">
        <v>2018</v>
      </c>
      <c r="D2640">
        <v>2018</v>
      </c>
      <c r="E2640">
        <v>951</v>
      </c>
      <c r="F2640" s="3">
        <v>333980</v>
      </c>
      <c r="G2640" s="3">
        <v>284.7</v>
      </c>
      <c r="H2640">
        <f>VLOOKUP(B2640,vax!$B$2:$I$586,8, FALSE)</f>
        <v>195.13288207224048</v>
      </c>
    </row>
    <row r="2641" spans="1:8" hidden="1" x14ac:dyDescent="0.35">
      <c r="A2641" s="3" t="s">
        <v>940</v>
      </c>
      <c r="B2641">
        <v>34039</v>
      </c>
      <c r="C2641">
        <v>2019</v>
      </c>
      <c r="D2641">
        <v>2019</v>
      </c>
      <c r="E2641">
        <v>933</v>
      </c>
      <c r="F2641" s="3">
        <v>331280</v>
      </c>
      <c r="G2641" s="3">
        <v>281.60000000000002</v>
      </c>
      <c r="H2641">
        <f>VLOOKUP(B2641,vax!$B$2:$I$586,8, FALSE)</f>
        <v>195.13288207224048</v>
      </c>
    </row>
    <row r="2642" spans="1:8" hidden="1" x14ac:dyDescent="0.35">
      <c r="A2642" s="3" t="s">
        <v>940</v>
      </c>
      <c r="B2642">
        <v>34039</v>
      </c>
      <c r="C2642">
        <v>2020</v>
      </c>
      <c r="D2642">
        <v>2020</v>
      </c>
      <c r="E2642">
        <v>1436</v>
      </c>
      <c r="F2642" s="3">
        <v>329362</v>
      </c>
      <c r="G2642" s="3">
        <v>436</v>
      </c>
      <c r="H2642">
        <f>VLOOKUP(B2642,vax!$B$2:$I$586,8, FALSE)</f>
        <v>195.13288207224048</v>
      </c>
    </row>
    <row r="2643" spans="1:8" hidden="1" x14ac:dyDescent="0.35">
      <c r="A2643" s="3" t="s">
        <v>940</v>
      </c>
      <c r="B2643">
        <v>34039</v>
      </c>
      <c r="C2643">
        <v>2021</v>
      </c>
      <c r="D2643">
        <v>2021</v>
      </c>
      <c r="E2643">
        <v>1171</v>
      </c>
      <c r="F2643" s="3">
        <v>339620</v>
      </c>
      <c r="G2643" s="3">
        <v>344.8</v>
      </c>
      <c r="H2643">
        <f>VLOOKUP(B2643,vax!$B$2:$I$586,8, FALSE)</f>
        <v>195.13288207224048</v>
      </c>
    </row>
    <row r="2644" spans="1:8" hidden="1" x14ac:dyDescent="0.35">
      <c r="A2644" s="3" t="s">
        <v>940</v>
      </c>
      <c r="B2644">
        <v>34039</v>
      </c>
      <c r="C2644">
        <v>2022</v>
      </c>
      <c r="D2644">
        <v>2022</v>
      </c>
      <c r="E2644">
        <v>1035</v>
      </c>
      <c r="F2644" s="3">
        <v>337320</v>
      </c>
      <c r="G2644" s="3">
        <v>306.8</v>
      </c>
      <c r="H2644">
        <f>VLOOKUP(B2644,vax!$B$2:$I$586,8, FALSE)</f>
        <v>195.13288207224048</v>
      </c>
    </row>
    <row r="2645" spans="1:8" x14ac:dyDescent="0.35">
      <c r="A2645" s="3" t="s">
        <v>1153</v>
      </c>
      <c r="B2645">
        <v>49049</v>
      </c>
      <c r="C2645">
        <v>2018</v>
      </c>
      <c r="D2645">
        <v>2018</v>
      </c>
      <c r="E2645">
        <v>633</v>
      </c>
      <c r="F2645" s="3">
        <v>340658</v>
      </c>
      <c r="G2645" s="3">
        <v>185.8</v>
      </c>
      <c r="H2645">
        <f>VLOOKUP(B2645,vax!$B$2:$I$586,8, FALSE)</f>
        <v>153.39159538862032</v>
      </c>
    </row>
    <row r="2646" spans="1:8" hidden="1" x14ac:dyDescent="0.35">
      <c r="A2646" s="3" t="s">
        <v>1153</v>
      </c>
      <c r="B2646">
        <v>49049</v>
      </c>
      <c r="C2646">
        <v>2019</v>
      </c>
      <c r="D2646">
        <v>2019</v>
      </c>
      <c r="E2646">
        <v>640</v>
      </c>
      <c r="F2646" s="3">
        <v>350165</v>
      </c>
      <c r="G2646" s="3">
        <v>182.8</v>
      </c>
      <c r="H2646">
        <f>VLOOKUP(B2646,vax!$B$2:$I$586,8, FALSE)</f>
        <v>153.39159538862032</v>
      </c>
    </row>
    <row r="2647" spans="1:8" hidden="1" x14ac:dyDescent="0.35">
      <c r="A2647" s="3" t="s">
        <v>1153</v>
      </c>
      <c r="B2647">
        <v>49049</v>
      </c>
      <c r="C2647">
        <v>2020</v>
      </c>
      <c r="D2647">
        <v>2020</v>
      </c>
      <c r="E2647">
        <v>731</v>
      </c>
      <c r="F2647" s="3">
        <v>361271</v>
      </c>
      <c r="G2647" s="3">
        <v>202.3</v>
      </c>
      <c r="H2647">
        <f>VLOOKUP(B2647,vax!$B$2:$I$586,8, FALSE)</f>
        <v>153.39159538862032</v>
      </c>
    </row>
    <row r="2648" spans="1:8" hidden="1" x14ac:dyDescent="0.35">
      <c r="A2648" s="3" t="s">
        <v>1153</v>
      </c>
      <c r="B2648">
        <v>49049</v>
      </c>
      <c r="C2648">
        <v>2021</v>
      </c>
      <c r="D2648">
        <v>2021</v>
      </c>
      <c r="E2648">
        <v>813</v>
      </c>
      <c r="F2648" s="3">
        <v>382382</v>
      </c>
      <c r="G2648" s="3">
        <v>212.6</v>
      </c>
      <c r="H2648">
        <f>VLOOKUP(B2648,vax!$B$2:$I$586,8, FALSE)</f>
        <v>153.39159538862032</v>
      </c>
    </row>
    <row r="2649" spans="1:8" hidden="1" x14ac:dyDescent="0.35">
      <c r="A2649" s="3" t="s">
        <v>1153</v>
      </c>
      <c r="B2649">
        <v>49049</v>
      </c>
      <c r="C2649">
        <v>2022</v>
      </c>
      <c r="D2649">
        <v>2022</v>
      </c>
      <c r="E2649">
        <v>707</v>
      </c>
      <c r="F2649" s="3">
        <v>396775</v>
      </c>
      <c r="G2649" s="3">
        <v>178.2</v>
      </c>
      <c r="H2649">
        <f>VLOOKUP(B2649,vax!$B$2:$I$586,8, FALSE)</f>
        <v>153.39159538862032</v>
      </c>
    </row>
    <row r="2650" spans="1:8" x14ac:dyDescent="0.35">
      <c r="A2650" s="3" t="s">
        <v>799</v>
      </c>
      <c r="B2650">
        <v>18163</v>
      </c>
      <c r="C2650">
        <v>2018</v>
      </c>
      <c r="D2650">
        <v>2018</v>
      </c>
      <c r="E2650">
        <v>521</v>
      </c>
      <c r="F2650" s="3">
        <v>106258</v>
      </c>
      <c r="G2650" s="3">
        <v>490.3</v>
      </c>
      <c r="H2650">
        <f>VLOOKUP(B2650,vax!$B$2:$I$586,8, FALSE)</f>
        <v>141.59339916136886</v>
      </c>
    </row>
    <row r="2651" spans="1:8" hidden="1" x14ac:dyDescent="0.35">
      <c r="A2651" s="3" t="s">
        <v>799</v>
      </c>
      <c r="B2651">
        <v>18163</v>
      </c>
      <c r="C2651">
        <v>2019</v>
      </c>
      <c r="D2651">
        <v>2019</v>
      </c>
      <c r="E2651">
        <v>562</v>
      </c>
      <c r="F2651" s="3">
        <v>105707</v>
      </c>
      <c r="G2651" s="3">
        <v>531.70000000000005</v>
      </c>
      <c r="H2651">
        <f>VLOOKUP(B2651,vax!$B$2:$I$586,8, FALSE)</f>
        <v>141.59339916136886</v>
      </c>
    </row>
    <row r="2652" spans="1:8" hidden="1" x14ac:dyDescent="0.35">
      <c r="A2652" s="3" t="s">
        <v>799</v>
      </c>
      <c r="B2652">
        <v>18163</v>
      </c>
      <c r="C2652">
        <v>2020</v>
      </c>
      <c r="D2652">
        <v>2020</v>
      </c>
      <c r="E2652">
        <v>613</v>
      </c>
      <c r="F2652" s="3">
        <v>105682</v>
      </c>
      <c r="G2652" s="3">
        <v>580</v>
      </c>
      <c r="H2652">
        <f>VLOOKUP(B2652,vax!$B$2:$I$586,8, FALSE)</f>
        <v>141.59339916136886</v>
      </c>
    </row>
    <row r="2653" spans="1:8" hidden="1" x14ac:dyDescent="0.35">
      <c r="A2653" s="3" t="s">
        <v>799</v>
      </c>
      <c r="B2653">
        <v>18163</v>
      </c>
      <c r="C2653">
        <v>2021</v>
      </c>
      <c r="D2653">
        <v>2021</v>
      </c>
      <c r="E2653">
        <v>636</v>
      </c>
      <c r="F2653" s="3">
        <v>104204</v>
      </c>
      <c r="G2653" s="3">
        <v>610.29999999999995</v>
      </c>
      <c r="H2653">
        <f>VLOOKUP(B2653,vax!$B$2:$I$586,8, FALSE)</f>
        <v>141.59339916136886</v>
      </c>
    </row>
    <row r="2654" spans="1:8" hidden="1" x14ac:dyDescent="0.35">
      <c r="A2654" s="3" t="s">
        <v>799</v>
      </c>
      <c r="B2654">
        <v>18163</v>
      </c>
      <c r="C2654">
        <v>2022</v>
      </c>
      <c r="D2654">
        <v>2022</v>
      </c>
      <c r="E2654">
        <v>607</v>
      </c>
      <c r="F2654" s="3">
        <v>103287</v>
      </c>
      <c r="G2654" s="3">
        <v>587.70000000000005</v>
      </c>
      <c r="H2654">
        <f>VLOOKUP(B2654,vax!$B$2:$I$586,8, FALSE)</f>
        <v>141.59339916136886</v>
      </c>
    </row>
    <row r="2655" spans="1:8" x14ac:dyDescent="0.35">
      <c r="A2655" s="3" t="s">
        <v>683</v>
      </c>
      <c r="B2655">
        <v>6111</v>
      </c>
      <c r="C2655">
        <v>2018</v>
      </c>
      <c r="D2655">
        <v>2018</v>
      </c>
      <c r="E2655">
        <v>1200</v>
      </c>
      <c r="F2655" s="3">
        <v>501861</v>
      </c>
      <c r="G2655" s="3">
        <v>239.1</v>
      </c>
      <c r="H2655">
        <f>VLOOKUP(B2655,vax!$B$2:$I$586,8, FALSE)</f>
        <v>185.67699994212853</v>
      </c>
    </row>
    <row r="2656" spans="1:8" hidden="1" x14ac:dyDescent="0.35">
      <c r="A2656" s="3" t="s">
        <v>683</v>
      </c>
      <c r="B2656">
        <v>6111</v>
      </c>
      <c r="C2656">
        <v>2019</v>
      </c>
      <c r="D2656">
        <v>2019</v>
      </c>
      <c r="E2656">
        <v>1110</v>
      </c>
      <c r="F2656" s="3">
        <v>496670</v>
      </c>
      <c r="G2656" s="3">
        <v>223.5</v>
      </c>
      <c r="H2656">
        <f>VLOOKUP(B2656,vax!$B$2:$I$586,8, FALSE)</f>
        <v>185.67699994212853</v>
      </c>
    </row>
    <row r="2657" spans="1:8" hidden="1" x14ac:dyDescent="0.35">
      <c r="A2657" s="3" t="s">
        <v>683</v>
      </c>
      <c r="B2657">
        <v>6111</v>
      </c>
      <c r="C2657">
        <v>2020</v>
      </c>
      <c r="D2657">
        <v>2020</v>
      </c>
      <c r="E2657">
        <v>1346</v>
      </c>
      <c r="F2657" s="3">
        <v>492321</v>
      </c>
      <c r="G2657" s="3">
        <v>273.39999999999998</v>
      </c>
      <c r="H2657">
        <f>VLOOKUP(B2657,vax!$B$2:$I$586,8, FALSE)</f>
        <v>185.67699994212853</v>
      </c>
    </row>
    <row r="2658" spans="1:8" hidden="1" x14ac:dyDescent="0.35">
      <c r="A2658" s="3" t="s">
        <v>683</v>
      </c>
      <c r="B2658">
        <v>6111</v>
      </c>
      <c r="C2658">
        <v>2021</v>
      </c>
      <c r="D2658">
        <v>2021</v>
      </c>
      <c r="E2658">
        <v>1636</v>
      </c>
      <c r="F2658" s="3">
        <v>491836</v>
      </c>
      <c r="G2658" s="3">
        <v>332.6</v>
      </c>
      <c r="H2658">
        <f>VLOOKUP(B2658,vax!$B$2:$I$586,8, FALSE)</f>
        <v>185.67699994212853</v>
      </c>
    </row>
    <row r="2659" spans="1:8" hidden="1" x14ac:dyDescent="0.35">
      <c r="A2659" s="3" t="s">
        <v>683</v>
      </c>
      <c r="B2659">
        <v>6111</v>
      </c>
      <c r="C2659">
        <v>2022</v>
      </c>
      <c r="D2659">
        <v>2022</v>
      </c>
      <c r="E2659">
        <v>1430</v>
      </c>
      <c r="F2659" s="3">
        <v>486113</v>
      </c>
      <c r="G2659" s="3">
        <v>294.2</v>
      </c>
      <c r="H2659">
        <f>VLOOKUP(B2659,vax!$B$2:$I$586,8, FALSE)</f>
        <v>185.67699994212853</v>
      </c>
    </row>
    <row r="2660" spans="1:8" x14ac:dyDescent="0.35">
      <c r="A2660" s="3" t="s">
        <v>800</v>
      </c>
      <c r="B2660">
        <v>18167</v>
      </c>
      <c r="C2660">
        <v>2018</v>
      </c>
      <c r="D2660">
        <v>2018</v>
      </c>
      <c r="E2660">
        <v>276</v>
      </c>
      <c r="F2660" s="3">
        <v>63697</v>
      </c>
      <c r="G2660" s="3">
        <v>433.3</v>
      </c>
      <c r="H2660">
        <f>VLOOKUP(B2660,vax!$B$2:$I$586,8, FALSE)</f>
        <v>119.46197128731981</v>
      </c>
    </row>
    <row r="2661" spans="1:8" hidden="1" x14ac:dyDescent="0.35">
      <c r="A2661" s="3" t="s">
        <v>800</v>
      </c>
      <c r="B2661">
        <v>18167</v>
      </c>
      <c r="C2661">
        <v>2019</v>
      </c>
      <c r="D2661">
        <v>2019</v>
      </c>
      <c r="E2661">
        <v>299</v>
      </c>
      <c r="F2661" s="3">
        <v>63181</v>
      </c>
      <c r="G2661" s="3">
        <v>473.2</v>
      </c>
      <c r="H2661">
        <f>VLOOKUP(B2661,vax!$B$2:$I$586,8, FALSE)</f>
        <v>119.46197128731981</v>
      </c>
    </row>
    <row r="2662" spans="1:8" hidden="1" x14ac:dyDescent="0.35">
      <c r="A2662" s="3" t="s">
        <v>800</v>
      </c>
      <c r="B2662">
        <v>18167</v>
      </c>
      <c r="C2662">
        <v>2020</v>
      </c>
      <c r="D2662">
        <v>2020</v>
      </c>
      <c r="E2662">
        <v>351</v>
      </c>
      <c r="F2662" s="3">
        <v>62752</v>
      </c>
      <c r="G2662" s="3">
        <v>559.29999999999995</v>
      </c>
      <c r="H2662">
        <f>VLOOKUP(B2662,vax!$B$2:$I$586,8, FALSE)</f>
        <v>119.46197128731981</v>
      </c>
    </row>
    <row r="2663" spans="1:8" hidden="1" x14ac:dyDescent="0.35">
      <c r="A2663" s="3" t="s">
        <v>800</v>
      </c>
      <c r="B2663">
        <v>18167</v>
      </c>
      <c r="C2663">
        <v>2021</v>
      </c>
      <c r="D2663">
        <v>2021</v>
      </c>
      <c r="E2663">
        <v>382</v>
      </c>
      <c r="F2663" s="3">
        <v>62390</v>
      </c>
      <c r="G2663" s="3">
        <v>612.29999999999995</v>
      </c>
      <c r="H2663">
        <f>VLOOKUP(B2663,vax!$B$2:$I$586,8, FALSE)</f>
        <v>119.46197128731981</v>
      </c>
    </row>
    <row r="2664" spans="1:8" hidden="1" x14ac:dyDescent="0.35">
      <c r="A2664" s="3" t="s">
        <v>800</v>
      </c>
      <c r="B2664">
        <v>18167</v>
      </c>
      <c r="C2664">
        <v>2022</v>
      </c>
      <c r="D2664">
        <v>2022</v>
      </c>
      <c r="E2664">
        <v>370</v>
      </c>
      <c r="F2664" s="3">
        <v>61835</v>
      </c>
      <c r="G2664" s="3">
        <v>598.4</v>
      </c>
      <c r="H2664">
        <f>VLOOKUP(B2664,vax!$B$2:$I$586,8, FALSE)</f>
        <v>119.46197128731981</v>
      </c>
    </row>
    <row r="2665" spans="1:8" x14ac:dyDescent="0.35">
      <c r="A2665" s="3" t="s">
        <v>1173</v>
      </c>
      <c r="B2665">
        <v>51810</v>
      </c>
      <c r="C2665">
        <v>2018</v>
      </c>
      <c r="D2665">
        <v>2018</v>
      </c>
      <c r="E2665">
        <v>792</v>
      </c>
      <c r="F2665" s="3">
        <v>276451</v>
      </c>
      <c r="G2665" s="3">
        <v>286.5</v>
      </c>
      <c r="H2665">
        <f>VLOOKUP(B2665,vax!$B$2:$I$586,8, FALSE)</f>
        <v>146.00967670528212</v>
      </c>
    </row>
    <row r="2666" spans="1:8" hidden="1" x14ac:dyDescent="0.35">
      <c r="A2666" s="3" t="s">
        <v>1173</v>
      </c>
      <c r="B2666">
        <v>51810</v>
      </c>
      <c r="C2666">
        <v>2019</v>
      </c>
      <c r="D2666">
        <v>2019</v>
      </c>
      <c r="E2666">
        <v>818</v>
      </c>
      <c r="F2666" s="3">
        <v>274363</v>
      </c>
      <c r="G2666" s="3">
        <v>298.10000000000002</v>
      </c>
      <c r="H2666">
        <f>VLOOKUP(B2666,vax!$B$2:$I$586,8, FALSE)</f>
        <v>146.00967670528212</v>
      </c>
    </row>
    <row r="2667" spans="1:8" hidden="1" x14ac:dyDescent="0.35">
      <c r="A2667" s="3" t="s">
        <v>1173</v>
      </c>
      <c r="B2667">
        <v>51810</v>
      </c>
      <c r="C2667">
        <v>2020</v>
      </c>
      <c r="D2667">
        <v>2020</v>
      </c>
      <c r="E2667">
        <v>876</v>
      </c>
      <c r="F2667" s="3">
        <v>273957</v>
      </c>
      <c r="G2667" s="3">
        <v>319.8</v>
      </c>
      <c r="H2667">
        <f>VLOOKUP(B2667,vax!$B$2:$I$586,8, FALSE)</f>
        <v>146.00967670528212</v>
      </c>
    </row>
    <row r="2668" spans="1:8" hidden="1" x14ac:dyDescent="0.35">
      <c r="A2668" s="3" t="s">
        <v>1173</v>
      </c>
      <c r="B2668">
        <v>51810</v>
      </c>
      <c r="C2668">
        <v>2021</v>
      </c>
      <c r="D2668">
        <v>2021</v>
      </c>
      <c r="E2668">
        <v>1032</v>
      </c>
      <c r="F2668" s="3">
        <v>277234</v>
      </c>
      <c r="G2668" s="3">
        <v>372.2</v>
      </c>
      <c r="H2668">
        <f>VLOOKUP(B2668,vax!$B$2:$I$586,8, FALSE)</f>
        <v>146.00967670528212</v>
      </c>
    </row>
    <row r="2669" spans="1:8" hidden="1" x14ac:dyDescent="0.35">
      <c r="A2669" s="3" t="s">
        <v>1173</v>
      </c>
      <c r="B2669">
        <v>51810</v>
      </c>
      <c r="C2669">
        <v>2022</v>
      </c>
      <c r="D2669">
        <v>2022</v>
      </c>
      <c r="E2669">
        <v>938</v>
      </c>
      <c r="F2669" s="3">
        <v>274150</v>
      </c>
      <c r="G2669" s="3">
        <v>342.1</v>
      </c>
      <c r="H2669">
        <f>VLOOKUP(B2669,vax!$B$2:$I$586,8, FALSE)</f>
        <v>146.00967670528212</v>
      </c>
    </row>
    <row r="2670" spans="1:8" x14ac:dyDescent="0.35">
      <c r="A2670" s="3" t="s">
        <v>743</v>
      </c>
      <c r="B2670">
        <v>12127</v>
      </c>
      <c r="C2670">
        <v>2018</v>
      </c>
      <c r="D2670">
        <v>2018</v>
      </c>
      <c r="E2670">
        <v>1697</v>
      </c>
      <c r="F2670" s="3">
        <v>303967</v>
      </c>
      <c r="G2670" s="3">
        <v>558.29999999999995</v>
      </c>
      <c r="H2670">
        <f>VLOOKUP(B2670,vax!$B$2:$I$586,8, FALSE)</f>
        <v>136.59212355309276</v>
      </c>
    </row>
    <row r="2671" spans="1:8" hidden="1" x14ac:dyDescent="0.35">
      <c r="A2671" s="3" t="s">
        <v>743</v>
      </c>
      <c r="B2671">
        <v>12127</v>
      </c>
      <c r="C2671">
        <v>2019</v>
      </c>
      <c r="D2671">
        <v>2019</v>
      </c>
      <c r="E2671">
        <v>1689</v>
      </c>
      <c r="F2671" s="3">
        <v>305660</v>
      </c>
      <c r="G2671" s="3">
        <v>552.6</v>
      </c>
      <c r="H2671">
        <f>VLOOKUP(B2671,vax!$B$2:$I$586,8, FALSE)</f>
        <v>136.59212355309276</v>
      </c>
    </row>
    <row r="2672" spans="1:8" hidden="1" x14ac:dyDescent="0.35">
      <c r="A2672" s="3" t="s">
        <v>743</v>
      </c>
      <c r="B2672">
        <v>12127</v>
      </c>
      <c r="C2672">
        <v>2020</v>
      </c>
      <c r="D2672">
        <v>2020</v>
      </c>
      <c r="E2672">
        <v>1946</v>
      </c>
      <c r="F2672" s="3">
        <v>308712</v>
      </c>
      <c r="G2672" s="3">
        <v>630.4</v>
      </c>
      <c r="H2672">
        <f>VLOOKUP(B2672,vax!$B$2:$I$586,8, FALSE)</f>
        <v>136.59212355309276</v>
      </c>
    </row>
    <row r="2673" spans="1:8" hidden="1" x14ac:dyDescent="0.35">
      <c r="A2673" s="3" t="s">
        <v>743</v>
      </c>
      <c r="B2673">
        <v>12127</v>
      </c>
      <c r="C2673">
        <v>2021</v>
      </c>
      <c r="D2673">
        <v>2021</v>
      </c>
      <c r="E2673">
        <v>2330</v>
      </c>
      <c r="F2673" s="3">
        <v>311040</v>
      </c>
      <c r="G2673" s="3">
        <v>749.1</v>
      </c>
      <c r="H2673">
        <f>VLOOKUP(B2673,vax!$B$2:$I$586,8, FALSE)</f>
        <v>136.59212355309276</v>
      </c>
    </row>
    <row r="2674" spans="1:8" hidden="1" x14ac:dyDescent="0.35">
      <c r="A2674" s="3" t="s">
        <v>743</v>
      </c>
      <c r="B2674">
        <v>12127</v>
      </c>
      <c r="C2674">
        <v>2022</v>
      </c>
      <c r="D2674">
        <v>2022</v>
      </c>
      <c r="E2674">
        <v>1898</v>
      </c>
      <c r="F2674" s="3">
        <v>317833</v>
      </c>
      <c r="G2674" s="3">
        <v>597.20000000000005</v>
      </c>
      <c r="H2674">
        <f>VLOOKUP(B2674,vax!$B$2:$I$586,8, FALSE)</f>
        <v>136.59212355309276</v>
      </c>
    </row>
    <row r="2675" spans="1:8" x14ac:dyDescent="0.35">
      <c r="A2675" s="3" t="s">
        <v>1001</v>
      </c>
      <c r="B2675">
        <v>37183</v>
      </c>
      <c r="C2675">
        <v>2018</v>
      </c>
      <c r="D2675">
        <v>2018</v>
      </c>
      <c r="E2675">
        <v>1427</v>
      </c>
      <c r="F2675" s="3">
        <v>673410</v>
      </c>
      <c r="G2675" s="3">
        <v>211.9</v>
      </c>
      <c r="H2675">
        <f>VLOOKUP(B2675,vax!$B$2:$I$586,8, FALSE)</f>
        <v>198.0454172381923</v>
      </c>
    </row>
    <row r="2676" spans="1:8" hidden="1" x14ac:dyDescent="0.35">
      <c r="A2676" s="3" t="s">
        <v>1001</v>
      </c>
      <c r="B2676">
        <v>37183</v>
      </c>
      <c r="C2676">
        <v>2019</v>
      </c>
      <c r="D2676">
        <v>2019</v>
      </c>
      <c r="E2676">
        <v>1462</v>
      </c>
      <c r="F2676" s="3">
        <v>684012</v>
      </c>
      <c r="G2676" s="3">
        <v>213.7</v>
      </c>
      <c r="H2676">
        <f>VLOOKUP(B2676,vax!$B$2:$I$586,8, FALSE)</f>
        <v>198.0454172381923</v>
      </c>
    </row>
    <row r="2677" spans="1:8" hidden="1" x14ac:dyDescent="0.35">
      <c r="A2677" s="3" t="s">
        <v>1001</v>
      </c>
      <c r="B2677">
        <v>37183</v>
      </c>
      <c r="C2677">
        <v>2020</v>
      </c>
      <c r="D2677">
        <v>2020</v>
      </c>
      <c r="E2677">
        <v>1608</v>
      </c>
      <c r="F2677" s="3">
        <v>695988</v>
      </c>
      <c r="G2677" s="3">
        <v>231</v>
      </c>
      <c r="H2677">
        <f>VLOOKUP(B2677,vax!$B$2:$I$586,8, FALSE)</f>
        <v>198.0454172381923</v>
      </c>
    </row>
    <row r="2678" spans="1:8" hidden="1" x14ac:dyDescent="0.35">
      <c r="A2678" s="3" t="s">
        <v>1001</v>
      </c>
      <c r="B2678">
        <v>37183</v>
      </c>
      <c r="C2678">
        <v>2021</v>
      </c>
      <c r="D2678">
        <v>2021</v>
      </c>
      <c r="E2678">
        <v>1843</v>
      </c>
      <c r="F2678" s="3">
        <v>707326</v>
      </c>
      <c r="G2678" s="3">
        <v>260.60000000000002</v>
      </c>
      <c r="H2678">
        <f>VLOOKUP(B2678,vax!$B$2:$I$586,8, FALSE)</f>
        <v>198.0454172381923</v>
      </c>
    </row>
    <row r="2679" spans="1:8" hidden="1" x14ac:dyDescent="0.35">
      <c r="A2679" s="3" t="s">
        <v>1001</v>
      </c>
      <c r="B2679">
        <v>37183</v>
      </c>
      <c r="C2679">
        <v>2022</v>
      </c>
      <c r="D2679">
        <v>2022</v>
      </c>
      <c r="E2679">
        <v>1739</v>
      </c>
      <c r="F2679" s="3">
        <v>724028</v>
      </c>
      <c r="G2679" s="3">
        <v>240.2</v>
      </c>
      <c r="H2679">
        <f>VLOOKUP(B2679,vax!$B$2:$I$586,8, FALSE)</f>
        <v>198.0454172381923</v>
      </c>
    </row>
    <row r="2680" spans="1:8" x14ac:dyDescent="0.35">
      <c r="A2680" s="3" t="s">
        <v>1201</v>
      </c>
      <c r="B2680">
        <v>55127</v>
      </c>
      <c r="C2680">
        <v>2018</v>
      </c>
      <c r="D2680">
        <v>2018</v>
      </c>
      <c r="E2680">
        <v>207</v>
      </c>
      <c r="F2680" s="3">
        <v>60255</v>
      </c>
      <c r="G2680" s="3">
        <v>343.5</v>
      </c>
      <c r="H2680">
        <f>VLOOKUP(B2680,vax!$B$2:$I$586,8, FALSE)</f>
        <v>127.49541298790909</v>
      </c>
    </row>
    <row r="2681" spans="1:8" hidden="1" x14ac:dyDescent="0.35">
      <c r="A2681" s="3" t="s">
        <v>1201</v>
      </c>
      <c r="B2681">
        <v>55127</v>
      </c>
      <c r="C2681">
        <v>2019</v>
      </c>
      <c r="D2681">
        <v>2019</v>
      </c>
      <c r="E2681">
        <v>206</v>
      </c>
      <c r="F2681" s="3">
        <v>59959</v>
      </c>
      <c r="G2681" s="3">
        <v>343.6</v>
      </c>
      <c r="H2681">
        <f>VLOOKUP(B2681,vax!$B$2:$I$586,8, FALSE)</f>
        <v>127.49541298790909</v>
      </c>
    </row>
    <row r="2682" spans="1:8" hidden="1" x14ac:dyDescent="0.35">
      <c r="A2682" s="3" t="s">
        <v>1201</v>
      </c>
      <c r="B2682">
        <v>55127</v>
      </c>
      <c r="C2682">
        <v>2020</v>
      </c>
      <c r="D2682">
        <v>2020</v>
      </c>
      <c r="E2682">
        <v>253</v>
      </c>
      <c r="F2682" s="3">
        <v>59644</v>
      </c>
      <c r="G2682" s="3">
        <v>424.2</v>
      </c>
      <c r="H2682">
        <f>VLOOKUP(B2682,vax!$B$2:$I$586,8, FALSE)</f>
        <v>127.49541298790909</v>
      </c>
    </row>
    <row r="2683" spans="1:8" hidden="1" x14ac:dyDescent="0.35">
      <c r="A2683" s="3" t="s">
        <v>1201</v>
      </c>
      <c r="B2683">
        <v>55127</v>
      </c>
      <c r="C2683">
        <v>2021</v>
      </c>
      <c r="D2683">
        <v>2021</v>
      </c>
      <c r="E2683">
        <v>248</v>
      </c>
      <c r="F2683" s="3">
        <v>61442</v>
      </c>
      <c r="G2683" s="3">
        <v>403.6</v>
      </c>
      <c r="H2683">
        <f>VLOOKUP(B2683,vax!$B$2:$I$586,8, FALSE)</f>
        <v>127.49541298790909</v>
      </c>
    </row>
    <row r="2684" spans="1:8" hidden="1" x14ac:dyDescent="0.35">
      <c r="A2684" s="3" t="s">
        <v>1201</v>
      </c>
      <c r="B2684">
        <v>55127</v>
      </c>
      <c r="C2684">
        <v>2022</v>
      </c>
      <c r="D2684">
        <v>2022</v>
      </c>
      <c r="E2684">
        <v>226</v>
      </c>
      <c r="F2684" s="3">
        <v>60463</v>
      </c>
      <c r="G2684" s="3">
        <v>373.8</v>
      </c>
      <c r="H2684">
        <f>VLOOKUP(B2684,vax!$B$2:$I$586,8, FALSE)</f>
        <v>127.49541298790909</v>
      </c>
    </row>
    <row r="2685" spans="1:8" x14ac:dyDescent="0.35">
      <c r="A2685" s="3" t="s">
        <v>818</v>
      </c>
      <c r="B2685">
        <v>21227</v>
      </c>
      <c r="C2685">
        <v>2018</v>
      </c>
      <c r="D2685">
        <v>2018</v>
      </c>
      <c r="E2685">
        <v>307</v>
      </c>
      <c r="F2685" s="3">
        <v>78130</v>
      </c>
      <c r="G2685" s="3">
        <v>392.9</v>
      </c>
      <c r="H2685">
        <f>VLOOKUP(B2685,vax!$B$2:$I$586,8, FALSE)</f>
        <v>97.27950339768158</v>
      </c>
    </row>
    <row r="2686" spans="1:8" hidden="1" x14ac:dyDescent="0.35">
      <c r="A2686" s="3" t="s">
        <v>818</v>
      </c>
      <c r="B2686">
        <v>21227</v>
      </c>
      <c r="C2686">
        <v>2019</v>
      </c>
      <c r="D2686">
        <v>2019</v>
      </c>
      <c r="E2686">
        <v>298</v>
      </c>
      <c r="F2686" s="3">
        <v>78591</v>
      </c>
      <c r="G2686" s="3">
        <v>379.2</v>
      </c>
      <c r="H2686">
        <f>VLOOKUP(B2686,vax!$B$2:$I$586,8, FALSE)</f>
        <v>97.27950339768158</v>
      </c>
    </row>
    <row r="2687" spans="1:8" hidden="1" x14ac:dyDescent="0.35">
      <c r="A2687" s="3" t="s">
        <v>818</v>
      </c>
      <c r="B2687">
        <v>21227</v>
      </c>
      <c r="C2687">
        <v>2020</v>
      </c>
      <c r="D2687">
        <v>2020</v>
      </c>
      <c r="E2687">
        <v>364</v>
      </c>
      <c r="F2687" s="3">
        <v>79303</v>
      </c>
      <c r="G2687" s="3">
        <v>459</v>
      </c>
      <c r="H2687">
        <f>VLOOKUP(B2687,vax!$B$2:$I$586,8, FALSE)</f>
        <v>97.27950339768158</v>
      </c>
    </row>
    <row r="2688" spans="1:8" hidden="1" x14ac:dyDescent="0.35">
      <c r="A2688" s="3" t="s">
        <v>818</v>
      </c>
      <c r="B2688">
        <v>21227</v>
      </c>
      <c r="C2688">
        <v>2021</v>
      </c>
      <c r="D2688">
        <v>2021</v>
      </c>
      <c r="E2688">
        <v>394</v>
      </c>
      <c r="F2688" s="3">
        <v>81009</v>
      </c>
      <c r="G2688" s="3">
        <v>486.4</v>
      </c>
      <c r="H2688">
        <f>VLOOKUP(B2688,vax!$B$2:$I$586,8, FALSE)</f>
        <v>97.27950339768158</v>
      </c>
    </row>
    <row r="2689" spans="1:8" hidden="1" x14ac:dyDescent="0.35">
      <c r="A2689" s="3" t="s">
        <v>818</v>
      </c>
      <c r="B2689">
        <v>21227</v>
      </c>
      <c r="C2689">
        <v>2022</v>
      </c>
      <c r="D2689">
        <v>2022</v>
      </c>
      <c r="E2689">
        <v>354</v>
      </c>
      <c r="F2689" s="3">
        <v>82837</v>
      </c>
      <c r="G2689" s="3">
        <v>427.3</v>
      </c>
      <c r="H2689">
        <f>VLOOKUP(B2689,vax!$B$2:$I$586,8, FALSE)</f>
        <v>97.27950339768158</v>
      </c>
    </row>
    <row r="2690" spans="1:8" x14ac:dyDescent="0.35">
      <c r="A2690" s="3" t="s">
        <v>941</v>
      </c>
      <c r="B2690">
        <v>34041</v>
      </c>
      <c r="C2690">
        <v>2018</v>
      </c>
      <c r="D2690">
        <v>2018</v>
      </c>
      <c r="E2690">
        <v>239</v>
      </c>
      <c r="F2690" s="3">
        <v>63132</v>
      </c>
      <c r="G2690" s="3">
        <v>378.6</v>
      </c>
      <c r="H2690">
        <f>VLOOKUP(B2690,vax!$B$2:$I$586,8, FALSE)</f>
        <v>172.41955768227967</v>
      </c>
    </row>
    <row r="2691" spans="1:8" hidden="1" x14ac:dyDescent="0.35">
      <c r="A2691" s="3" t="s">
        <v>941</v>
      </c>
      <c r="B2691">
        <v>34041</v>
      </c>
      <c r="C2691">
        <v>2019</v>
      </c>
      <c r="D2691">
        <v>2019</v>
      </c>
      <c r="E2691">
        <v>208</v>
      </c>
      <c r="F2691" s="3">
        <v>62634</v>
      </c>
      <c r="G2691" s="3">
        <v>332.1</v>
      </c>
      <c r="H2691">
        <f>VLOOKUP(B2691,vax!$B$2:$I$586,8, FALSE)</f>
        <v>172.41955768227967</v>
      </c>
    </row>
    <row r="2692" spans="1:8" hidden="1" x14ac:dyDescent="0.35">
      <c r="A2692" s="3" t="s">
        <v>941</v>
      </c>
      <c r="B2692">
        <v>34041</v>
      </c>
      <c r="C2692">
        <v>2020</v>
      </c>
      <c r="D2692">
        <v>2020</v>
      </c>
      <c r="E2692">
        <v>269</v>
      </c>
      <c r="F2692" s="3">
        <v>62580</v>
      </c>
      <c r="G2692" s="3">
        <v>429.8</v>
      </c>
      <c r="H2692">
        <f>VLOOKUP(B2692,vax!$B$2:$I$586,8, FALSE)</f>
        <v>172.41955768227967</v>
      </c>
    </row>
    <row r="2693" spans="1:8" hidden="1" x14ac:dyDescent="0.35">
      <c r="A2693" s="3" t="s">
        <v>941</v>
      </c>
      <c r="B2693">
        <v>34041</v>
      </c>
      <c r="C2693">
        <v>2021</v>
      </c>
      <c r="D2693">
        <v>2021</v>
      </c>
      <c r="E2693">
        <v>257</v>
      </c>
      <c r="F2693" s="3">
        <v>65706</v>
      </c>
      <c r="G2693" s="3">
        <v>391.1</v>
      </c>
      <c r="H2693">
        <f>VLOOKUP(B2693,vax!$B$2:$I$586,8, FALSE)</f>
        <v>172.41955768227967</v>
      </c>
    </row>
    <row r="2694" spans="1:8" hidden="1" x14ac:dyDescent="0.35">
      <c r="A2694" s="3" t="s">
        <v>941</v>
      </c>
      <c r="B2694">
        <v>34041</v>
      </c>
      <c r="C2694">
        <v>2022</v>
      </c>
      <c r="D2694">
        <v>2022</v>
      </c>
      <c r="E2694">
        <v>257</v>
      </c>
      <c r="F2694" s="3">
        <v>65533</v>
      </c>
      <c r="G2694" s="3">
        <v>392.2</v>
      </c>
      <c r="H2694">
        <f>VLOOKUP(B2694,vax!$B$2:$I$586,8, FALSE)</f>
        <v>172.41955768227967</v>
      </c>
    </row>
    <row r="2695" spans="1:8" x14ac:dyDescent="0.35">
      <c r="A2695" s="3" t="s">
        <v>1028</v>
      </c>
      <c r="B2695">
        <v>39165</v>
      </c>
      <c r="C2695">
        <v>2018</v>
      </c>
      <c r="D2695">
        <v>2018</v>
      </c>
      <c r="E2695">
        <v>368</v>
      </c>
      <c r="F2695" s="3">
        <v>135617</v>
      </c>
      <c r="G2695" s="3">
        <v>271.39999999999998</v>
      </c>
      <c r="H2695">
        <f>VLOOKUP(B2695,vax!$B$2:$I$586,8, FALSE)</f>
        <v>165.05583230717565</v>
      </c>
    </row>
    <row r="2696" spans="1:8" hidden="1" x14ac:dyDescent="0.35">
      <c r="A2696" s="3" t="s">
        <v>1028</v>
      </c>
      <c r="B2696">
        <v>39165</v>
      </c>
      <c r="C2696">
        <v>2019</v>
      </c>
      <c r="D2696">
        <v>2019</v>
      </c>
      <c r="E2696">
        <v>405</v>
      </c>
      <c r="F2696" s="3">
        <v>137206</v>
      </c>
      <c r="G2696" s="3">
        <v>295.2</v>
      </c>
      <c r="H2696">
        <f>VLOOKUP(B2696,vax!$B$2:$I$586,8, FALSE)</f>
        <v>165.05583230717565</v>
      </c>
    </row>
    <row r="2697" spans="1:8" hidden="1" x14ac:dyDescent="0.35">
      <c r="A2697" s="3" t="s">
        <v>1028</v>
      </c>
      <c r="B2697">
        <v>39165</v>
      </c>
      <c r="C2697">
        <v>2020</v>
      </c>
      <c r="D2697">
        <v>2020</v>
      </c>
      <c r="E2697">
        <v>434</v>
      </c>
      <c r="F2697" s="3">
        <v>139225</v>
      </c>
      <c r="G2697" s="3">
        <v>311.7</v>
      </c>
      <c r="H2697">
        <f>VLOOKUP(B2697,vax!$B$2:$I$586,8, FALSE)</f>
        <v>165.05583230717565</v>
      </c>
    </row>
    <row r="2698" spans="1:8" hidden="1" x14ac:dyDescent="0.35">
      <c r="A2698" s="3" t="s">
        <v>1028</v>
      </c>
      <c r="B2698">
        <v>39165</v>
      </c>
      <c r="C2698">
        <v>2021</v>
      </c>
      <c r="D2698">
        <v>2021</v>
      </c>
      <c r="E2698">
        <v>556</v>
      </c>
      <c r="F2698" s="3">
        <v>144242</v>
      </c>
      <c r="G2698" s="3">
        <v>385.5</v>
      </c>
      <c r="H2698">
        <f>VLOOKUP(B2698,vax!$B$2:$I$586,8, FALSE)</f>
        <v>165.05583230717565</v>
      </c>
    </row>
    <row r="2699" spans="1:8" hidden="1" x14ac:dyDescent="0.35">
      <c r="A2699" s="3" t="s">
        <v>1028</v>
      </c>
      <c r="B2699">
        <v>39165</v>
      </c>
      <c r="C2699">
        <v>2022</v>
      </c>
      <c r="D2699">
        <v>2022</v>
      </c>
      <c r="E2699">
        <v>448</v>
      </c>
      <c r="F2699" s="3">
        <v>145828</v>
      </c>
      <c r="G2699" s="3">
        <v>307.2</v>
      </c>
      <c r="H2699">
        <f>VLOOKUP(B2699,vax!$B$2:$I$586,8, FALSE)</f>
        <v>165.05583230717565</v>
      </c>
    </row>
    <row r="2700" spans="1:8" x14ac:dyDescent="0.35">
      <c r="A2700" s="3" t="s">
        <v>649</v>
      </c>
      <c r="B2700">
        <v>5143</v>
      </c>
      <c r="C2700">
        <v>2018</v>
      </c>
      <c r="D2700">
        <v>2018</v>
      </c>
      <c r="E2700">
        <v>418</v>
      </c>
      <c r="F2700" s="3">
        <v>141832</v>
      </c>
      <c r="G2700" s="3">
        <v>294.7</v>
      </c>
      <c r="H2700">
        <f>VLOOKUP(B2700,vax!$B$2:$I$586,8, FALSE)</f>
        <v>142.72938276137899</v>
      </c>
    </row>
    <row r="2701" spans="1:8" hidden="1" x14ac:dyDescent="0.35">
      <c r="A2701" s="3" t="s">
        <v>649</v>
      </c>
      <c r="B2701">
        <v>5143</v>
      </c>
      <c r="C2701">
        <v>2019</v>
      </c>
      <c r="D2701">
        <v>2019</v>
      </c>
      <c r="E2701">
        <v>454</v>
      </c>
      <c r="F2701" s="3">
        <v>142917</v>
      </c>
      <c r="G2701" s="3">
        <v>317.7</v>
      </c>
      <c r="H2701">
        <f>VLOOKUP(B2701,vax!$B$2:$I$586,8, FALSE)</f>
        <v>142.72938276137899</v>
      </c>
    </row>
    <row r="2702" spans="1:8" hidden="1" x14ac:dyDescent="0.35">
      <c r="A2702" s="3" t="s">
        <v>649</v>
      </c>
      <c r="B2702">
        <v>5143</v>
      </c>
      <c r="C2702">
        <v>2020</v>
      </c>
      <c r="D2702">
        <v>2020</v>
      </c>
      <c r="E2702">
        <v>550</v>
      </c>
      <c r="F2702" s="3">
        <v>145457</v>
      </c>
      <c r="G2702" s="3">
        <v>378.1</v>
      </c>
      <c r="H2702">
        <f>VLOOKUP(B2702,vax!$B$2:$I$586,8, FALSE)</f>
        <v>142.72938276137899</v>
      </c>
    </row>
    <row r="2703" spans="1:8" hidden="1" x14ac:dyDescent="0.35">
      <c r="A2703" s="3" t="s">
        <v>649</v>
      </c>
      <c r="B2703">
        <v>5143</v>
      </c>
      <c r="C2703">
        <v>2021</v>
      </c>
      <c r="D2703">
        <v>2021</v>
      </c>
      <c r="E2703">
        <v>597</v>
      </c>
      <c r="F2703" s="3">
        <v>149782</v>
      </c>
      <c r="G2703" s="3">
        <v>398.6</v>
      </c>
      <c r="H2703">
        <f>VLOOKUP(B2703,vax!$B$2:$I$586,8, FALSE)</f>
        <v>142.72938276137899</v>
      </c>
    </row>
    <row r="2704" spans="1:8" hidden="1" x14ac:dyDescent="0.35">
      <c r="A2704" s="3" t="s">
        <v>649</v>
      </c>
      <c r="B2704">
        <v>5143</v>
      </c>
      <c r="C2704">
        <v>2022</v>
      </c>
      <c r="D2704">
        <v>2022</v>
      </c>
      <c r="E2704">
        <v>545</v>
      </c>
      <c r="F2704" s="3">
        <v>153666</v>
      </c>
      <c r="G2704" s="3">
        <v>354.7</v>
      </c>
      <c r="H2704">
        <f>VLOOKUP(B2704,vax!$B$2:$I$586,8, FALSE)</f>
        <v>142.72938276137899</v>
      </c>
    </row>
    <row r="2705" spans="1:8" x14ac:dyDescent="0.35">
      <c r="A2705" s="3" t="s">
        <v>849</v>
      </c>
      <c r="B2705">
        <v>24043</v>
      </c>
      <c r="C2705">
        <v>2018</v>
      </c>
      <c r="D2705">
        <v>2018</v>
      </c>
      <c r="E2705">
        <v>449</v>
      </c>
      <c r="F2705" s="3">
        <v>88610</v>
      </c>
      <c r="G2705" s="3">
        <v>506.7</v>
      </c>
      <c r="H2705">
        <f>VLOOKUP(B2705,vax!$B$2:$I$586,8, FALSE)</f>
        <v>148.08609314782154</v>
      </c>
    </row>
    <row r="2706" spans="1:8" hidden="1" x14ac:dyDescent="0.35">
      <c r="A2706" s="3" t="s">
        <v>849</v>
      </c>
      <c r="B2706">
        <v>24043</v>
      </c>
      <c r="C2706">
        <v>2019</v>
      </c>
      <c r="D2706">
        <v>2019</v>
      </c>
      <c r="E2706">
        <v>430</v>
      </c>
      <c r="F2706" s="3">
        <v>88548</v>
      </c>
      <c r="G2706" s="3">
        <v>485.6</v>
      </c>
      <c r="H2706">
        <f>VLOOKUP(B2706,vax!$B$2:$I$586,8, FALSE)</f>
        <v>148.08609314782154</v>
      </c>
    </row>
    <row r="2707" spans="1:8" hidden="1" x14ac:dyDescent="0.35">
      <c r="A2707" s="3" t="s">
        <v>849</v>
      </c>
      <c r="B2707">
        <v>24043</v>
      </c>
      <c r="C2707">
        <v>2020</v>
      </c>
      <c r="D2707">
        <v>2020</v>
      </c>
      <c r="E2707">
        <v>485</v>
      </c>
      <c r="F2707" s="3">
        <v>88308</v>
      </c>
      <c r="G2707" s="3">
        <v>549.20000000000005</v>
      </c>
      <c r="H2707">
        <f>VLOOKUP(B2707,vax!$B$2:$I$586,8, FALSE)</f>
        <v>148.08609314782154</v>
      </c>
    </row>
    <row r="2708" spans="1:8" hidden="1" x14ac:dyDescent="0.35">
      <c r="A2708" s="3" t="s">
        <v>849</v>
      </c>
      <c r="B2708">
        <v>24043</v>
      </c>
      <c r="C2708">
        <v>2021</v>
      </c>
      <c r="D2708">
        <v>2021</v>
      </c>
      <c r="E2708">
        <v>553</v>
      </c>
      <c r="F2708" s="3">
        <v>90704</v>
      </c>
      <c r="G2708" s="3">
        <v>609.70000000000005</v>
      </c>
      <c r="H2708">
        <f>VLOOKUP(B2708,vax!$B$2:$I$586,8, FALSE)</f>
        <v>148.08609314782154</v>
      </c>
    </row>
    <row r="2709" spans="1:8" hidden="1" x14ac:dyDescent="0.35">
      <c r="A2709" s="3" t="s">
        <v>849</v>
      </c>
      <c r="B2709">
        <v>24043</v>
      </c>
      <c r="C2709">
        <v>2022</v>
      </c>
      <c r="D2709">
        <v>2022</v>
      </c>
      <c r="E2709">
        <v>481</v>
      </c>
      <c r="F2709" s="3">
        <v>90464</v>
      </c>
      <c r="G2709" s="3">
        <v>531.70000000000005</v>
      </c>
      <c r="H2709">
        <f>VLOOKUP(B2709,vax!$B$2:$I$586,8, FALSE)</f>
        <v>148.08609314782154</v>
      </c>
    </row>
    <row r="2710" spans="1:8" x14ac:dyDescent="0.35">
      <c r="A2710" s="3" t="s">
        <v>891</v>
      </c>
      <c r="B2710">
        <v>27163</v>
      </c>
      <c r="C2710">
        <v>2018</v>
      </c>
      <c r="D2710">
        <v>2018</v>
      </c>
      <c r="E2710">
        <v>357</v>
      </c>
      <c r="F2710" s="3">
        <v>150753</v>
      </c>
      <c r="G2710" s="3">
        <v>236.8</v>
      </c>
      <c r="H2710">
        <f>VLOOKUP(B2710,vax!$B$2:$I$586,8, FALSE)</f>
        <v>186.13996200126664</v>
      </c>
    </row>
    <row r="2711" spans="1:8" hidden="1" x14ac:dyDescent="0.35">
      <c r="A2711" s="3" t="s">
        <v>891</v>
      </c>
      <c r="B2711">
        <v>27163</v>
      </c>
      <c r="C2711">
        <v>2019</v>
      </c>
      <c r="D2711">
        <v>2019</v>
      </c>
      <c r="E2711">
        <v>306</v>
      </c>
      <c r="F2711" s="3">
        <v>151993</v>
      </c>
      <c r="G2711" s="3">
        <v>201.3</v>
      </c>
      <c r="H2711">
        <f>VLOOKUP(B2711,vax!$B$2:$I$586,8, FALSE)</f>
        <v>186.13996200126664</v>
      </c>
    </row>
    <row r="2712" spans="1:8" hidden="1" x14ac:dyDescent="0.35">
      <c r="A2712" s="3" t="s">
        <v>891</v>
      </c>
      <c r="B2712">
        <v>27163</v>
      </c>
      <c r="C2712">
        <v>2020</v>
      </c>
      <c r="D2712">
        <v>2020</v>
      </c>
      <c r="E2712">
        <v>392</v>
      </c>
      <c r="F2712" s="3">
        <v>153032</v>
      </c>
      <c r="G2712" s="3">
        <v>256.2</v>
      </c>
      <c r="H2712">
        <f>VLOOKUP(B2712,vax!$B$2:$I$586,8, FALSE)</f>
        <v>186.13996200126664</v>
      </c>
    </row>
    <row r="2713" spans="1:8" hidden="1" x14ac:dyDescent="0.35">
      <c r="A2713" s="3" t="s">
        <v>891</v>
      </c>
      <c r="B2713">
        <v>27163</v>
      </c>
      <c r="C2713">
        <v>2021</v>
      </c>
      <c r="D2713">
        <v>2021</v>
      </c>
      <c r="E2713">
        <v>402</v>
      </c>
      <c r="F2713" s="3">
        <v>156925</v>
      </c>
      <c r="G2713" s="3">
        <v>256.2</v>
      </c>
      <c r="H2713">
        <f>VLOOKUP(B2713,vax!$B$2:$I$586,8, FALSE)</f>
        <v>186.13996200126664</v>
      </c>
    </row>
    <row r="2714" spans="1:8" hidden="1" x14ac:dyDescent="0.35">
      <c r="A2714" s="3" t="s">
        <v>891</v>
      </c>
      <c r="B2714">
        <v>27163</v>
      </c>
      <c r="C2714">
        <v>2022</v>
      </c>
      <c r="D2714">
        <v>2022</v>
      </c>
      <c r="E2714">
        <v>372</v>
      </c>
      <c r="F2714" s="3">
        <v>157973</v>
      </c>
      <c r="G2714" s="3">
        <v>235.5</v>
      </c>
      <c r="H2714">
        <f>VLOOKUP(B2714,vax!$B$2:$I$586,8, FALSE)</f>
        <v>186.13996200126664</v>
      </c>
    </row>
    <row r="2715" spans="1:8" x14ac:dyDescent="0.35">
      <c r="A2715" s="3" t="s">
        <v>1044</v>
      </c>
      <c r="B2715">
        <v>41067</v>
      </c>
      <c r="C2715">
        <v>2018</v>
      </c>
      <c r="D2715">
        <v>2018</v>
      </c>
      <c r="E2715">
        <v>716</v>
      </c>
      <c r="F2715" s="3">
        <v>367992</v>
      </c>
      <c r="G2715" s="3">
        <v>194.6</v>
      </c>
      <c r="H2715">
        <f>VLOOKUP(B2715,vax!$B$2:$I$586,8, FALSE)</f>
        <v>198.46479549749918</v>
      </c>
    </row>
    <row r="2716" spans="1:8" hidden="1" x14ac:dyDescent="0.35">
      <c r="A2716" s="3" t="s">
        <v>1044</v>
      </c>
      <c r="B2716">
        <v>41067</v>
      </c>
      <c r="C2716">
        <v>2019</v>
      </c>
      <c r="D2716">
        <v>2019</v>
      </c>
      <c r="E2716">
        <v>745</v>
      </c>
      <c r="F2716" s="3">
        <v>370129</v>
      </c>
      <c r="G2716" s="3">
        <v>201.3</v>
      </c>
      <c r="H2716">
        <f>VLOOKUP(B2716,vax!$B$2:$I$586,8, FALSE)</f>
        <v>198.46479549749918</v>
      </c>
    </row>
    <row r="2717" spans="1:8" hidden="1" x14ac:dyDescent="0.35">
      <c r="A2717" s="3" t="s">
        <v>1044</v>
      </c>
      <c r="B2717">
        <v>41067</v>
      </c>
      <c r="C2717">
        <v>2020</v>
      </c>
      <c r="D2717">
        <v>2020</v>
      </c>
      <c r="E2717">
        <v>801</v>
      </c>
      <c r="F2717" s="3">
        <v>371227</v>
      </c>
      <c r="G2717" s="3">
        <v>215.8</v>
      </c>
      <c r="H2717">
        <f>VLOOKUP(B2717,vax!$B$2:$I$586,8, FALSE)</f>
        <v>198.46479549749918</v>
      </c>
    </row>
    <row r="2718" spans="1:8" hidden="1" x14ac:dyDescent="0.35">
      <c r="A2718" s="3" t="s">
        <v>1044</v>
      </c>
      <c r="B2718">
        <v>41067</v>
      </c>
      <c r="C2718">
        <v>2021</v>
      </c>
      <c r="D2718">
        <v>2021</v>
      </c>
      <c r="E2718">
        <v>965</v>
      </c>
      <c r="F2718" s="3">
        <v>370288</v>
      </c>
      <c r="G2718" s="3">
        <v>260.60000000000002</v>
      </c>
      <c r="H2718">
        <f>VLOOKUP(B2718,vax!$B$2:$I$586,8, FALSE)</f>
        <v>198.46479549749918</v>
      </c>
    </row>
    <row r="2719" spans="1:8" hidden="1" x14ac:dyDescent="0.35">
      <c r="A2719" s="3" t="s">
        <v>1044</v>
      </c>
      <c r="B2719">
        <v>41067</v>
      </c>
      <c r="C2719">
        <v>2022</v>
      </c>
      <c r="D2719">
        <v>2022</v>
      </c>
      <c r="E2719">
        <v>876</v>
      </c>
      <c r="F2719" s="3">
        <v>369855</v>
      </c>
      <c r="G2719" s="3">
        <v>236.8</v>
      </c>
      <c r="H2719">
        <f>VLOOKUP(B2719,vax!$B$2:$I$586,8, FALSE)</f>
        <v>198.46479549749918</v>
      </c>
    </row>
    <row r="2720" spans="1:8" x14ac:dyDescent="0.35">
      <c r="A2720" s="3" t="s">
        <v>1074</v>
      </c>
      <c r="B2720">
        <v>42125</v>
      </c>
      <c r="C2720">
        <v>2018</v>
      </c>
      <c r="D2720">
        <v>2018</v>
      </c>
      <c r="E2720">
        <v>559</v>
      </c>
      <c r="F2720" s="3">
        <v>119157</v>
      </c>
      <c r="G2720" s="3">
        <v>469.1</v>
      </c>
      <c r="H2720">
        <f>VLOOKUP(B2720,vax!$B$2:$I$586,8, FALSE)</f>
        <v>156.38315146791376</v>
      </c>
    </row>
    <row r="2721" spans="1:8" hidden="1" x14ac:dyDescent="0.35">
      <c r="A2721" s="3" t="s">
        <v>1074</v>
      </c>
      <c r="B2721">
        <v>42125</v>
      </c>
      <c r="C2721">
        <v>2019</v>
      </c>
      <c r="D2721">
        <v>2019</v>
      </c>
      <c r="E2721">
        <v>597</v>
      </c>
      <c r="F2721" s="3">
        <v>118053</v>
      </c>
      <c r="G2721" s="3">
        <v>505.7</v>
      </c>
      <c r="H2721">
        <f>VLOOKUP(B2721,vax!$B$2:$I$586,8, FALSE)</f>
        <v>156.38315146791376</v>
      </c>
    </row>
    <row r="2722" spans="1:8" hidden="1" x14ac:dyDescent="0.35">
      <c r="A2722" s="3" t="s">
        <v>1074</v>
      </c>
      <c r="B2722">
        <v>42125</v>
      </c>
      <c r="C2722">
        <v>2020</v>
      </c>
      <c r="D2722">
        <v>2020</v>
      </c>
      <c r="E2722">
        <v>613</v>
      </c>
      <c r="F2722" s="3">
        <v>117154</v>
      </c>
      <c r="G2722" s="3">
        <v>523.20000000000005</v>
      </c>
      <c r="H2722">
        <f>VLOOKUP(B2722,vax!$B$2:$I$586,8, FALSE)</f>
        <v>156.38315146791376</v>
      </c>
    </row>
    <row r="2723" spans="1:8" hidden="1" x14ac:dyDescent="0.35">
      <c r="A2723" s="3" t="s">
        <v>1074</v>
      </c>
      <c r="B2723">
        <v>42125</v>
      </c>
      <c r="C2723">
        <v>2021</v>
      </c>
      <c r="D2723">
        <v>2021</v>
      </c>
      <c r="E2723">
        <v>662</v>
      </c>
      <c r="F2723" s="3">
        <v>118368</v>
      </c>
      <c r="G2723" s="3">
        <v>559.29999999999995</v>
      </c>
      <c r="H2723">
        <f>VLOOKUP(B2723,vax!$B$2:$I$586,8, FALSE)</f>
        <v>156.38315146791376</v>
      </c>
    </row>
    <row r="2724" spans="1:8" hidden="1" x14ac:dyDescent="0.35">
      <c r="A2724" s="3" t="s">
        <v>1074</v>
      </c>
      <c r="B2724">
        <v>42125</v>
      </c>
      <c r="C2724">
        <v>2022</v>
      </c>
      <c r="D2724">
        <v>2022</v>
      </c>
      <c r="E2724">
        <v>587</v>
      </c>
      <c r="F2724" s="3">
        <v>118182</v>
      </c>
      <c r="G2724" s="3">
        <v>496.7</v>
      </c>
      <c r="H2724">
        <f>VLOOKUP(B2724,vax!$B$2:$I$586,8, FALSE)</f>
        <v>156.38315146791376</v>
      </c>
    </row>
    <row r="2725" spans="1:8" x14ac:dyDescent="0.35">
      <c r="A2725" s="3" t="s">
        <v>1079</v>
      </c>
      <c r="B2725">
        <v>44009</v>
      </c>
      <c r="C2725">
        <v>2018</v>
      </c>
      <c r="D2725">
        <v>2018</v>
      </c>
      <c r="E2725">
        <v>214</v>
      </c>
      <c r="F2725" s="3">
        <v>72772</v>
      </c>
      <c r="G2725" s="3">
        <v>294.10000000000002</v>
      </c>
      <c r="H2725">
        <f>VLOOKUP(B2725,vax!$B$2:$I$586,8, FALSE)</f>
        <v>193.80545661138561</v>
      </c>
    </row>
    <row r="2726" spans="1:8" hidden="1" x14ac:dyDescent="0.35">
      <c r="A2726" s="3" t="s">
        <v>1079</v>
      </c>
      <c r="B2726">
        <v>44009</v>
      </c>
      <c r="C2726">
        <v>2019</v>
      </c>
      <c r="D2726">
        <v>2019</v>
      </c>
      <c r="E2726">
        <v>207</v>
      </c>
      <c r="F2726" s="3">
        <v>72175</v>
      </c>
      <c r="G2726" s="3">
        <v>286.8</v>
      </c>
      <c r="H2726">
        <f>VLOOKUP(B2726,vax!$B$2:$I$586,8, FALSE)</f>
        <v>193.80545661138561</v>
      </c>
    </row>
    <row r="2727" spans="1:8" hidden="1" x14ac:dyDescent="0.35">
      <c r="A2727" s="3" t="s">
        <v>1079</v>
      </c>
      <c r="B2727">
        <v>44009</v>
      </c>
      <c r="C2727">
        <v>2020</v>
      </c>
      <c r="D2727">
        <v>2020</v>
      </c>
      <c r="E2727">
        <v>226</v>
      </c>
      <c r="F2727" s="3">
        <v>71621</v>
      </c>
      <c r="G2727" s="3">
        <v>315.5</v>
      </c>
      <c r="H2727">
        <f>VLOOKUP(B2727,vax!$B$2:$I$586,8, FALSE)</f>
        <v>193.80545661138561</v>
      </c>
    </row>
    <row r="2728" spans="1:8" hidden="1" x14ac:dyDescent="0.35">
      <c r="A2728" s="3" t="s">
        <v>1079</v>
      </c>
      <c r="B2728">
        <v>44009</v>
      </c>
      <c r="C2728">
        <v>2021</v>
      </c>
      <c r="D2728">
        <v>2021</v>
      </c>
      <c r="E2728">
        <v>231</v>
      </c>
      <c r="F2728" s="3">
        <v>74588</v>
      </c>
      <c r="G2728" s="3">
        <v>309.7</v>
      </c>
      <c r="H2728">
        <f>VLOOKUP(B2728,vax!$B$2:$I$586,8, FALSE)</f>
        <v>193.80545661138561</v>
      </c>
    </row>
    <row r="2729" spans="1:8" hidden="1" x14ac:dyDescent="0.35">
      <c r="A2729" s="3" t="s">
        <v>1079</v>
      </c>
      <c r="B2729">
        <v>44009</v>
      </c>
      <c r="C2729">
        <v>2022</v>
      </c>
      <c r="D2729">
        <v>2022</v>
      </c>
      <c r="E2729">
        <v>256</v>
      </c>
      <c r="F2729" s="3">
        <v>73565</v>
      </c>
      <c r="G2729" s="3">
        <v>348</v>
      </c>
      <c r="H2729">
        <f>VLOOKUP(B2729,vax!$B$2:$I$586,8, FALSE)</f>
        <v>193.80545661138561</v>
      </c>
    </row>
    <row r="2730" spans="1:8" x14ac:dyDescent="0.35">
      <c r="A2730" s="3" t="s">
        <v>1107</v>
      </c>
      <c r="B2730">
        <v>47179</v>
      </c>
      <c r="C2730">
        <v>2018</v>
      </c>
      <c r="D2730">
        <v>2018</v>
      </c>
      <c r="E2730">
        <v>373</v>
      </c>
      <c r="F2730" s="3">
        <v>76437</v>
      </c>
      <c r="G2730" s="3">
        <v>488</v>
      </c>
      <c r="H2730">
        <f>VLOOKUP(B2730,vax!$B$2:$I$586,8, FALSE)</f>
        <v>144.40639694296598</v>
      </c>
    </row>
    <row r="2731" spans="1:8" hidden="1" x14ac:dyDescent="0.35">
      <c r="A2731" s="3" t="s">
        <v>1107</v>
      </c>
      <c r="B2731">
        <v>47179</v>
      </c>
      <c r="C2731">
        <v>2019</v>
      </c>
      <c r="D2731">
        <v>2019</v>
      </c>
      <c r="E2731">
        <v>419</v>
      </c>
      <c r="F2731" s="3">
        <v>76639</v>
      </c>
      <c r="G2731" s="3">
        <v>546.70000000000005</v>
      </c>
      <c r="H2731">
        <f>VLOOKUP(B2731,vax!$B$2:$I$586,8, FALSE)</f>
        <v>144.40639694296598</v>
      </c>
    </row>
    <row r="2732" spans="1:8" hidden="1" x14ac:dyDescent="0.35">
      <c r="A2732" s="3" t="s">
        <v>1107</v>
      </c>
      <c r="B2732">
        <v>47179</v>
      </c>
      <c r="C2732">
        <v>2020</v>
      </c>
      <c r="D2732">
        <v>2020</v>
      </c>
      <c r="E2732">
        <v>439</v>
      </c>
      <c r="F2732" s="3">
        <v>76835</v>
      </c>
      <c r="G2732" s="3">
        <v>571.4</v>
      </c>
      <c r="H2732">
        <f>VLOOKUP(B2732,vax!$B$2:$I$586,8, FALSE)</f>
        <v>144.40639694296598</v>
      </c>
    </row>
    <row r="2733" spans="1:8" hidden="1" x14ac:dyDescent="0.35">
      <c r="A2733" s="3" t="s">
        <v>1107</v>
      </c>
      <c r="B2733">
        <v>47179</v>
      </c>
      <c r="C2733">
        <v>2021</v>
      </c>
      <c r="D2733">
        <v>2021</v>
      </c>
      <c r="E2733">
        <v>513</v>
      </c>
      <c r="F2733" s="3">
        <v>79091</v>
      </c>
      <c r="G2733" s="3">
        <v>648.6</v>
      </c>
      <c r="H2733">
        <f>VLOOKUP(B2733,vax!$B$2:$I$586,8, FALSE)</f>
        <v>144.40639694296598</v>
      </c>
    </row>
    <row r="2734" spans="1:8" hidden="1" x14ac:dyDescent="0.35">
      <c r="A2734" s="3" t="s">
        <v>1107</v>
      </c>
      <c r="B2734">
        <v>47179</v>
      </c>
      <c r="C2734">
        <v>2022</v>
      </c>
      <c r="D2734">
        <v>2022</v>
      </c>
      <c r="E2734">
        <v>434</v>
      </c>
      <c r="F2734" s="3">
        <v>80510</v>
      </c>
      <c r="G2734" s="3">
        <v>539.1</v>
      </c>
      <c r="H2734">
        <f>VLOOKUP(B2734,vax!$B$2:$I$586,8, FALSE)</f>
        <v>144.40639694296598</v>
      </c>
    </row>
    <row r="2735" spans="1:8" x14ac:dyDescent="0.35">
      <c r="A2735" s="3" t="s">
        <v>1154</v>
      </c>
      <c r="B2735">
        <v>49053</v>
      </c>
      <c r="C2735">
        <v>2018</v>
      </c>
      <c r="D2735">
        <v>2018</v>
      </c>
      <c r="E2735">
        <v>251</v>
      </c>
      <c r="F2735" s="3">
        <v>85507</v>
      </c>
      <c r="G2735" s="3">
        <v>293.5</v>
      </c>
      <c r="H2735">
        <f>VLOOKUP(B2735,vax!$B$2:$I$586,8, FALSE)</f>
        <v>124.57039137345878</v>
      </c>
    </row>
    <row r="2736" spans="1:8" hidden="1" x14ac:dyDescent="0.35">
      <c r="A2736" s="3" t="s">
        <v>1154</v>
      </c>
      <c r="B2736">
        <v>49053</v>
      </c>
      <c r="C2736">
        <v>2019</v>
      </c>
      <c r="D2736">
        <v>2019</v>
      </c>
      <c r="E2736">
        <v>217</v>
      </c>
      <c r="F2736" s="3">
        <v>88521</v>
      </c>
      <c r="G2736" s="3">
        <v>245.1</v>
      </c>
      <c r="H2736">
        <f>VLOOKUP(B2736,vax!$B$2:$I$586,8, FALSE)</f>
        <v>124.57039137345878</v>
      </c>
    </row>
    <row r="2737" spans="1:8" hidden="1" x14ac:dyDescent="0.35">
      <c r="A2737" s="3" t="s">
        <v>1154</v>
      </c>
      <c r="B2737">
        <v>49053</v>
      </c>
      <c r="C2737">
        <v>2020</v>
      </c>
      <c r="D2737">
        <v>2020</v>
      </c>
      <c r="E2737">
        <v>290</v>
      </c>
      <c r="F2737" s="3">
        <v>91991</v>
      </c>
      <c r="G2737" s="3">
        <v>315.2</v>
      </c>
      <c r="H2737">
        <f>VLOOKUP(B2737,vax!$B$2:$I$586,8, FALSE)</f>
        <v>124.57039137345878</v>
      </c>
    </row>
    <row r="2738" spans="1:8" hidden="1" x14ac:dyDescent="0.35">
      <c r="A2738" s="3" t="s">
        <v>1154</v>
      </c>
      <c r="B2738">
        <v>49053</v>
      </c>
      <c r="C2738">
        <v>2021</v>
      </c>
      <c r="D2738">
        <v>2021</v>
      </c>
      <c r="E2738">
        <v>382</v>
      </c>
      <c r="F2738" s="3">
        <v>96321</v>
      </c>
      <c r="G2738" s="3">
        <v>396.6</v>
      </c>
      <c r="H2738">
        <f>VLOOKUP(B2738,vax!$B$2:$I$586,8, FALSE)</f>
        <v>124.57039137345878</v>
      </c>
    </row>
    <row r="2739" spans="1:8" hidden="1" x14ac:dyDescent="0.35">
      <c r="A2739" s="3" t="s">
        <v>1154</v>
      </c>
      <c r="B2739">
        <v>49053</v>
      </c>
      <c r="C2739">
        <v>2022</v>
      </c>
      <c r="D2739">
        <v>2022</v>
      </c>
      <c r="E2739">
        <v>311</v>
      </c>
      <c r="F2739" s="3">
        <v>100426</v>
      </c>
      <c r="G2739" s="3">
        <v>309.7</v>
      </c>
      <c r="H2739">
        <f>VLOOKUP(B2739,vax!$B$2:$I$586,8, FALSE)</f>
        <v>124.57039137345878</v>
      </c>
    </row>
    <row r="2740" spans="1:8" x14ac:dyDescent="0.35">
      <c r="A2740" s="3" t="s">
        <v>1202</v>
      </c>
      <c r="B2740">
        <v>55131</v>
      </c>
      <c r="C2740">
        <v>2018</v>
      </c>
      <c r="D2740">
        <v>2018</v>
      </c>
      <c r="E2740">
        <v>198</v>
      </c>
      <c r="F2740" s="3">
        <v>78603</v>
      </c>
      <c r="G2740" s="3">
        <v>251.9</v>
      </c>
      <c r="H2740">
        <f>VLOOKUP(B2740,vax!$B$2:$I$586,8, FALSE)</f>
        <v>141.19625388174936</v>
      </c>
    </row>
    <row r="2741" spans="1:8" hidden="1" x14ac:dyDescent="0.35">
      <c r="A2741" s="3" t="s">
        <v>1202</v>
      </c>
      <c r="B2741">
        <v>55131</v>
      </c>
      <c r="C2741">
        <v>2019</v>
      </c>
      <c r="D2741">
        <v>2019</v>
      </c>
      <c r="E2741">
        <v>224</v>
      </c>
      <c r="F2741" s="3">
        <v>78570</v>
      </c>
      <c r="G2741" s="3">
        <v>285.10000000000002</v>
      </c>
      <c r="H2741">
        <f>VLOOKUP(B2741,vax!$B$2:$I$586,8, FALSE)</f>
        <v>141.19625388174936</v>
      </c>
    </row>
    <row r="2742" spans="1:8" hidden="1" x14ac:dyDescent="0.35">
      <c r="A2742" s="3" t="s">
        <v>1202</v>
      </c>
      <c r="B2742">
        <v>55131</v>
      </c>
      <c r="C2742">
        <v>2020</v>
      </c>
      <c r="D2742">
        <v>2020</v>
      </c>
      <c r="E2742">
        <v>227</v>
      </c>
      <c r="F2742" s="3">
        <v>78322</v>
      </c>
      <c r="G2742" s="3">
        <v>289.8</v>
      </c>
      <c r="H2742">
        <f>VLOOKUP(B2742,vax!$B$2:$I$586,8, FALSE)</f>
        <v>141.19625388174936</v>
      </c>
    </row>
    <row r="2743" spans="1:8" hidden="1" x14ac:dyDescent="0.35">
      <c r="A2743" s="3" t="s">
        <v>1202</v>
      </c>
      <c r="B2743">
        <v>55131</v>
      </c>
      <c r="C2743">
        <v>2021</v>
      </c>
      <c r="D2743">
        <v>2021</v>
      </c>
      <c r="E2743">
        <v>283</v>
      </c>
      <c r="F2743" s="3">
        <v>78884</v>
      </c>
      <c r="G2743" s="3">
        <v>358.8</v>
      </c>
      <c r="H2743">
        <f>VLOOKUP(B2743,vax!$B$2:$I$586,8, FALSE)</f>
        <v>141.19625388174936</v>
      </c>
    </row>
    <row r="2744" spans="1:8" hidden="1" x14ac:dyDescent="0.35">
      <c r="A2744" s="3" t="s">
        <v>1202</v>
      </c>
      <c r="B2744">
        <v>55131</v>
      </c>
      <c r="C2744">
        <v>2022</v>
      </c>
      <c r="D2744">
        <v>2022</v>
      </c>
      <c r="E2744">
        <v>236</v>
      </c>
      <c r="F2744" s="3">
        <v>79000</v>
      </c>
      <c r="G2744" s="3">
        <v>298.7</v>
      </c>
      <c r="H2744">
        <f>VLOOKUP(B2744,vax!$B$2:$I$586,8, FALSE)</f>
        <v>141.19625388174936</v>
      </c>
    </row>
    <row r="2745" spans="1:8" x14ac:dyDescent="0.35">
      <c r="A2745" s="3" t="s">
        <v>918</v>
      </c>
      <c r="B2745">
        <v>32031</v>
      </c>
      <c r="C2745">
        <v>2018</v>
      </c>
      <c r="D2745">
        <v>2018</v>
      </c>
      <c r="E2745">
        <v>966</v>
      </c>
      <c r="F2745" s="3">
        <v>278140</v>
      </c>
      <c r="G2745" s="3">
        <v>347.3</v>
      </c>
      <c r="H2745">
        <f>VLOOKUP(B2745,vax!$B$2:$I$586,8, FALSE)</f>
        <v>164.65028873983238</v>
      </c>
    </row>
    <row r="2746" spans="1:8" hidden="1" x14ac:dyDescent="0.35">
      <c r="A2746" s="3" t="s">
        <v>918</v>
      </c>
      <c r="B2746">
        <v>32031</v>
      </c>
      <c r="C2746">
        <v>2019</v>
      </c>
      <c r="D2746">
        <v>2019</v>
      </c>
      <c r="E2746">
        <v>1026</v>
      </c>
      <c r="F2746" s="3">
        <v>280767</v>
      </c>
      <c r="G2746" s="3">
        <v>365.4</v>
      </c>
      <c r="H2746">
        <f>VLOOKUP(B2746,vax!$B$2:$I$586,8, FALSE)</f>
        <v>164.65028873983238</v>
      </c>
    </row>
    <row r="2747" spans="1:8" hidden="1" x14ac:dyDescent="0.35">
      <c r="A2747" s="3" t="s">
        <v>918</v>
      </c>
      <c r="B2747">
        <v>32031</v>
      </c>
      <c r="C2747">
        <v>2020</v>
      </c>
      <c r="D2747">
        <v>2020</v>
      </c>
      <c r="E2747">
        <v>1203</v>
      </c>
      <c r="F2747" s="3">
        <v>283094</v>
      </c>
      <c r="G2747" s="3">
        <v>424.9</v>
      </c>
      <c r="H2747">
        <f>VLOOKUP(B2747,vax!$B$2:$I$586,8, FALSE)</f>
        <v>164.65028873983238</v>
      </c>
    </row>
    <row r="2748" spans="1:8" hidden="1" x14ac:dyDescent="0.35">
      <c r="A2748" s="3" t="s">
        <v>918</v>
      </c>
      <c r="B2748">
        <v>32031</v>
      </c>
      <c r="C2748">
        <v>2021</v>
      </c>
      <c r="D2748">
        <v>2021</v>
      </c>
      <c r="E2748">
        <v>1308</v>
      </c>
      <c r="F2748" s="3">
        <v>292911</v>
      </c>
      <c r="G2748" s="3">
        <v>446.6</v>
      </c>
      <c r="H2748">
        <f>VLOOKUP(B2748,vax!$B$2:$I$586,8, FALSE)</f>
        <v>164.65028873983238</v>
      </c>
    </row>
    <row r="2749" spans="1:8" hidden="1" x14ac:dyDescent="0.35">
      <c r="A2749" s="3" t="s">
        <v>918</v>
      </c>
      <c r="B2749">
        <v>32031</v>
      </c>
      <c r="C2749">
        <v>2022</v>
      </c>
      <c r="D2749">
        <v>2022</v>
      </c>
      <c r="E2749">
        <v>1217</v>
      </c>
      <c r="F2749" s="3">
        <v>294641</v>
      </c>
      <c r="G2749" s="3">
        <v>413</v>
      </c>
      <c r="H2749">
        <f>VLOOKUP(B2749,vax!$B$2:$I$586,8, FALSE)</f>
        <v>164.65028873983238</v>
      </c>
    </row>
    <row r="2750" spans="1:8" x14ac:dyDescent="0.35">
      <c r="A2750" s="3" t="s">
        <v>880</v>
      </c>
      <c r="B2750">
        <v>26161</v>
      </c>
      <c r="C2750">
        <v>2018</v>
      </c>
      <c r="D2750">
        <v>2018</v>
      </c>
      <c r="E2750">
        <v>529</v>
      </c>
      <c r="F2750" s="3">
        <v>229648</v>
      </c>
      <c r="G2750" s="3">
        <v>230.4</v>
      </c>
      <c r="H2750">
        <f>VLOOKUP(B2750,vax!$B$2:$I$586,8, FALSE)</f>
        <v>182.8095330834023</v>
      </c>
    </row>
    <row r="2751" spans="1:8" hidden="1" x14ac:dyDescent="0.35">
      <c r="A2751" s="3" t="s">
        <v>880</v>
      </c>
      <c r="B2751">
        <v>26161</v>
      </c>
      <c r="C2751">
        <v>2019</v>
      </c>
      <c r="D2751">
        <v>2019</v>
      </c>
      <c r="E2751">
        <v>516</v>
      </c>
      <c r="F2751" s="3">
        <v>226623</v>
      </c>
      <c r="G2751" s="3">
        <v>227.7</v>
      </c>
      <c r="H2751">
        <f>VLOOKUP(B2751,vax!$B$2:$I$586,8, FALSE)</f>
        <v>182.8095330834023</v>
      </c>
    </row>
    <row r="2752" spans="1:8" hidden="1" x14ac:dyDescent="0.35">
      <c r="A2752" s="3" t="s">
        <v>880</v>
      </c>
      <c r="B2752">
        <v>26161</v>
      </c>
      <c r="C2752">
        <v>2020</v>
      </c>
      <c r="D2752">
        <v>2020</v>
      </c>
      <c r="E2752">
        <v>574</v>
      </c>
      <c r="F2752" s="3">
        <v>224266</v>
      </c>
      <c r="G2752" s="3">
        <v>255.9</v>
      </c>
      <c r="H2752">
        <f>VLOOKUP(B2752,vax!$B$2:$I$586,8, FALSE)</f>
        <v>182.8095330834023</v>
      </c>
    </row>
    <row r="2753" spans="1:8" hidden="1" x14ac:dyDescent="0.35">
      <c r="A2753" s="3" t="s">
        <v>880</v>
      </c>
      <c r="B2753">
        <v>26161</v>
      </c>
      <c r="C2753">
        <v>2021</v>
      </c>
      <c r="D2753">
        <v>2021</v>
      </c>
      <c r="E2753">
        <v>599</v>
      </c>
      <c r="F2753" s="3">
        <v>225258</v>
      </c>
      <c r="G2753" s="3">
        <v>265.89999999999998</v>
      </c>
      <c r="H2753">
        <f>VLOOKUP(B2753,vax!$B$2:$I$586,8, FALSE)</f>
        <v>182.8095330834023</v>
      </c>
    </row>
    <row r="2754" spans="1:8" hidden="1" x14ac:dyDescent="0.35">
      <c r="A2754" s="3" t="s">
        <v>880</v>
      </c>
      <c r="B2754">
        <v>26161</v>
      </c>
      <c r="C2754">
        <v>2022</v>
      </c>
      <c r="D2754">
        <v>2022</v>
      </c>
      <c r="E2754">
        <v>532</v>
      </c>
      <c r="F2754" s="3">
        <v>223440</v>
      </c>
      <c r="G2754" s="3">
        <v>238.1</v>
      </c>
      <c r="H2754">
        <f>VLOOKUP(B2754,vax!$B$2:$I$586,8, FALSE)</f>
        <v>182.8095330834023</v>
      </c>
    </row>
    <row r="2755" spans="1:8" x14ac:dyDescent="0.35">
      <c r="A2755" s="3" t="s">
        <v>1203</v>
      </c>
      <c r="B2755">
        <v>55133</v>
      </c>
      <c r="C2755">
        <v>2018</v>
      </c>
      <c r="D2755">
        <v>2018</v>
      </c>
      <c r="E2755">
        <v>565</v>
      </c>
      <c r="F2755" s="3">
        <v>231786</v>
      </c>
      <c r="G2755" s="3">
        <v>243.8</v>
      </c>
      <c r="H2755">
        <f>VLOOKUP(B2755,vax!$B$2:$I$586,8, FALSE)</f>
        <v>178.87695089257883</v>
      </c>
    </row>
    <row r="2756" spans="1:8" hidden="1" x14ac:dyDescent="0.35">
      <c r="A2756" s="3" t="s">
        <v>1203</v>
      </c>
      <c r="B2756">
        <v>55133</v>
      </c>
      <c r="C2756">
        <v>2019</v>
      </c>
      <c r="D2756">
        <v>2019</v>
      </c>
      <c r="E2756">
        <v>523</v>
      </c>
      <c r="F2756" s="3">
        <v>231195</v>
      </c>
      <c r="G2756" s="3">
        <v>226.2</v>
      </c>
      <c r="H2756">
        <f>VLOOKUP(B2756,vax!$B$2:$I$586,8, FALSE)</f>
        <v>178.87695089257883</v>
      </c>
    </row>
    <row r="2757" spans="1:8" hidden="1" x14ac:dyDescent="0.35">
      <c r="A2757" s="3" t="s">
        <v>1203</v>
      </c>
      <c r="B2757">
        <v>55133</v>
      </c>
      <c r="C2757">
        <v>2020</v>
      </c>
      <c r="D2757">
        <v>2020</v>
      </c>
      <c r="E2757">
        <v>642</v>
      </c>
      <c r="F2757" s="3">
        <v>230987</v>
      </c>
      <c r="G2757" s="3">
        <v>277.89999999999998</v>
      </c>
      <c r="H2757">
        <f>VLOOKUP(B2757,vax!$B$2:$I$586,8, FALSE)</f>
        <v>178.87695089257883</v>
      </c>
    </row>
    <row r="2758" spans="1:8" hidden="1" x14ac:dyDescent="0.35">
      <c r="A2758" s="3" t="s">
        <v>1203</v>
      </c>
      <c r="B2758">
        <v>55133</v>
      </c>
      <c r="C2758">
        <v>2021</v>
      </c>
      <c r="D2758">
        <v>2021</v>
      </c>
      <c r="E2758">
        <v>691</v>
      </c>
      <c r="F2758" s="3">
        <v>232671</v>
      </c>
      <c r="G2758" s="3">
        <v>297</v>
      </c>
      <c r="H2758">
        <f>VLOOKUP(B2758,vax!$B$2:$I$586,8, FALSE)</f>
        <v>178.87695089257883</v>
      </c>
    </row>
    <row r="2759" spans="1:8" hidden="1" x14ac:dyDescent="0.35">
      <c r="A2759" s="3" t="s">
        <v>1203</v>
      </c>
      <c r="B2759">
        <v>55133</v>
      </c>
      <c r="C2759">
        <v>2022</v>
      </c>
      <c r="D2759">
        <v>2022</v>
      </c>
      <c r="E2759">
        <v>655</v>
      </c>
      <c r="F2759" s="3">
        <v>232259</v>
      </c>
      <c r="G2759" s="3">
        <v>282</v>
      </c>
      <c r="H2759">
        <f>VLOOKUP(B2759,vax!$B$2:$I$586,8, FALSE)</f>
        <v>178.87695089257883</v>
      </c>
    </row>
    <row r="2760" spans="1:8" x14ac:dyDescent="0.35">
      <c r="A2760" s="3" t="s">
        <v>881</v>
      </c>
      <c r="B2760">
        <v>26163</v>
      </c>
      <c r="C2760">
        <v>2018</v>
      </c>
      <c r="D2760">
        <v>2018</v>
      </c>
      <c r="E2760">
        <v>5668</v>
      </c>
      <c r="F2760" s="3">
        <v>1028422</v>
      </c>
      <c r="G2760" s="3">
        <v>551.1</v>
      </c>
      <c r="H2760">
        <f>VLOOKUP(B2760,vax!$B$2:$I$586,8, FALSE)</f>
        <v>138.35112807974207</v>
      </c>
    </row>
    <row r="2761" spans="1:8" hidden="1" x14ac:dyDescent="0.35">
      <c r="A2761" s="3" t="s">
        <v>881</v>
      </c>
      <c r="B2761">
        <v>26163</v>
      </c>
      <c r="C2761">
        <v>2019</v>
      </c>
      <c r="D2761">
        <v>2019</v>
      </c>
      <c r="E2761">
        <v>5570</v>
      </c>
      <c r="F2761" s="3">
        <v>1019930</v>
      </c>
      <c r="G2761" s="3">
        <v>546.1</v>
      </c>
      <c r="H2761">
        <f>VLOOKUP(B2761,vax!$B$2:$I$586,8, FALSE)</f>
        <v>138.35112807974207</v>
      </c>
    </row>
    <row r="2762" spans="1:8" hidden="1" x14ac:dyDescent="0.35">
      <c r="A2762" s="3" t="s">
        <v>881</v>
      </c>
      <c r="B2762">
        <v>26163</v>
      </c>
      <c r="C2762">
        <v>2020</v>
      </c>
      <c r="D2762">
        <v>2020</v>
      </c>
      <c r="E2762">
        <v>6943</v>
      </c>
      <c r="F2762" s="3">
        <v>1009569</v>
      </c>
      <c r="G2762" s="3">
        <v>687.7</v>
      </c>
      <c r="H2762">
        <f>VLOOKUP(B2762,vax!$B$2:$I$586,8, FALSE)</f>
        <v>138.35112807974207</v>
      </c>
    </row>
    <row r="2763" spans="1:8" hidden="1" x14ac:dyDescent="0.35">
      <c r="A2763" s="3" t="s">
        <v>881</v>
      </c>
      <c r="B2763">
        <v>26163</v>
      </c>
      <c r="C2763">
        <v>2021</v>
      </c>
      <c r="D2763">
        <v>2021</v>
      </c>
      <c r="E2763">
        <v>7133</v>
      </c>
      <c r="F2763" s="3">
        <v>1026378</v>
      </c>
      <c r="G2763" s="3">
        <v>695</v>
      </c>
      <c r="H2763">
        <f>VLOOKUP(B2763,vax!$B$2:$I$586,8, FALSE)</f>
        <v>138.35112807974207</v>
      </c>
    </row>
    <row r="2764" spans="1:8" hidden="1" x14ac:dyDescent="0.35">
      <c r="A2764" s="3" t="s">
        <v>881</v>
      </c>
      <c r="B2764">
        <v>26163</v>
      </c>
      <c r="C2764">
        <v>2022</v>
      </c>
      <c r="D2764">
        <v>2022</v>
      </c>
      <c r="E2764">
        <v>6200</v>
      </c>
      <c r="F2764" s="3">
        <v>1013750</v>
      </c>
      <c r="G2764" s="3">
        <v>611.6</v>
      </c>
      <c r="H2764">
        <f>VLOOKUP(B2764,vax!$B$2:$I$586,8, FALSE)</f>
        <v>138.35112807974207</v>
      </c>
    </row>
    <row r="2765" spans="1:8" x14ac:dyDescent="0.35">
      <c r="A2765" s="3" t="s">
        <v>1002</v>
      </c>
      <c r="B2765">
        <v>37191</v>
      </c>
      <c r="C2765">
        <v>2018</v>
      </c>
      <c r="D2765">
        <v>2018</v>
      </c>
      <c r="E2765">
        <v>365</v>
      </c>
      <c r="F2765" s="3">
        <v>70667</v>
      </c>
      <c r="G2765" s="3">
        <v>516.5</v>
      </c>
      <c r="H2765">
        <f>VLOOKUP(B2765,vax!$B$2:$I$586,8, FALSE)</f>
        <v>134.77993691024048</v>
      </c>
    </row>
    <row r="2766" spans="1:8" hidden="1" x14ac:dyDescent="0.35">
      <c r="A2766" s="3" t="s">
        <v>1002</v>
      </c>
      <c r="B2766">
        <v>37191</v>
      </c>
      <c r="C2766">
        <v>2019</v>
      </c>
      <c r="D2766">
        <v>2019</v>
      </c>
      <c r="E2766">
        <v>383</v>
      </c>
      <c r="F2766" s="3">
        <v>70122</v>
      </c>
      <c r="G2766" s="3">
        <v>546.20000000000005</v>
      </c>
      <c r="H2766">
        <f>VLOOKUP(B2766,vax!$B$2:$I$586,8, FALSE)</f>
        <v>134.77993691024048</v>
      </c>
    </row>
    <row r="2767" spans="1:8" hidden="1" x14ac:dyDescent="0.35">
      <c r="A2767" s="3" t="s">
        <v>1002</v>
      </c>
      <c r="B2767">
        <v>37191</v>
      </c>
      <c r="C2767">
        <v>2020</v>
      </c>
      <c r="D2767">
        <v>2020</v>
      </c>
      <c r="E2767">
        <v>450</v>
      </c>
      <c r="F2767" s="3">
        <v>70058</v>
      </c>
      <c r="G2767" s="3">
        <v>642.29999999999995</v>
      </c>
      <c r="H2767">
        <f>VLOOKUP(B2767,vax!$B$2:$I$586,8, FALSE)</f>
        <v>134.77993691024048</v>
      </c>
    </row>
    <row r="2768" spans="1:8" hidden="1" x14ac:dyDescent="0.35">
      <c r="A2768" s="3" t="s">
        <v>1002</v>
      </c>
      <c r="B2768">
        <v>37191</v>
      </c>
      <c r="C2768">
        <v>2021</v>
      </c>
      <c r="D2768">
        <v>2021</v>
      </c>
      <c r="E2768">
        <v>465</v>
      </c>
      <c r="F2768" s="3">
        <v>66008</v>
      </c>
      <c r="G2768" s="3">
        <v>704.5</v>
      </c>
      <c r="H2768">
        <f>VLOOKUP(B2768,vax!$B$2:$I$586,8, FALSE)</f>
        <v>134.77993691024048</v>
      </c>
    </row>
    <row r="2769" spans="1:8" hidden="1" x14ac:dyDescent="0.35">
      <c r="A2769" s="3" t="s">
        <v>1002</v>
      </c>
      <c r="B2769">
        <v>37191</v>
      </c>
      <c r="C2769">
        <v>2022</v>
      </c>
      <c r="D2769">
        <v>2022</v>
      </c>
      <c r="E2769">
        <v>363</v>
      </c>
      <c r="F2769" s="3">
        <v>66476</v>
      </c>
      <c r="G2769" s="3">
        <v>546.1</v>
      </c>
      <c r="H2769">
        <f>VLOOKUP(B2769,vax!$B$2:$I$586,8, FALSE)</f>
        <v>134.77993691024048</v>
      </c>
    </row>
    <row r="2770" spans="1:8" x14ac:dyDescent="0.35">
      <c r="A2770" s="3" t="s">
        <v>1029</v>
      </c>
      <c r="B2770">
        <v>39169</v>
      </c>
      <c r="C2770">
        <v>2018</v>
      </c>
      <c r="D2770">
        <v>2018</v>
      </c>
      <c r="E2770">
        <v>240</v>
      </c>
      <c r="F2770" s="3">
        <v>63663</v>
      </c>
      <c r="G2770" s="3">
        <v>377</v>
      </c>
      <c r="H2770">
        <f>VLOOKUP(B2770,vax!$B$2:$I$586,8, FALSE)</f>
        <v>109.68323616036545</v>
      </c>
    </row>
    <row r="2771" spans="1:8" hidden="1" x14ac:dyDescent="0.35">
      <c r="A2771" s="3" t="s">
        <v>1029</v>
      </c>
      <c r="B2771">
        <v>39169</v>
      </c>
      <c r="C2771">
        <v>2019</v>
      </c>
      <c r="D2771">
        <v>2019</v>
      </c>
      <c r="E2771">
        <v>262</v>
      </c>
      <c r="F2771" s="3">
        <v>63130</v>
      </c>
      <c r="G2771" s="3">
        <v>415</v>
      </c>
      <c r="H2771">
        <f>VLOOKUP(B2771,vax!$B$2:$I$586,8, FALSE)</f>
        <v>109.68323616036545</v>
      </c>
    </row>
    <row r="2772" spans="1:8" hidden="1" x14ac:dyDescent="0.35">
      <c r="A2772" s="3" t="s">
        <v>1029</v>
      </c>
      <c r="B2772">
        <v>39169</v>
      </c>
      <c r="C2772">
        <v>2020</v>
      </c>
      <c r="D2772">
        <v>2020</v>
      </c>
      <c r="E2772">
        <v>284</v>
      </c>
      <c r="F2772" s="3">
        <v>62903</v>
      </c>
      <c r="G2772" s="3">
        <v>451.5</v>
      </c>
      <c r="H2772">
        <f>VLOOKUP(B2772,vax!$B$2:$I$586,8, FALSE)</f>
        <v>109.68323616036545</v>
      </c>
    </row>
    <row r="2773" spans="1:8" hidden="1" x14ac:dyDescent="0.35">
      <c r="A2773" s="3" t="s">
        <v>1029</v>
      </c>
      <c r="B2773">
        <v>39169</v>
      </c>
      <c r="C2773">
        <v>2021</v>
      </c>
      <c r="D2773">
        <v>2021</v>
      </c>
      <c r="E2773">
        <v>346</v>
      </c>
      <c r="F2773" s="3">
        <v>63278</v>
      </c>
      <c r="G2773" s="3">
        <v>546.79999999999995</v>
      </c>
      <c r="H2773">
        <f>VLOOKUP(B2773,vax!$B$2:$I$586,8, FALSE)</f>
        <v>109.68323616036545</v>
      </c>
    </row>
    <row r="2774" spans="1:8" hidden="1" x14ac:dyDescent="0.35">
      <c r="A2774" s="3" t="s">
        <v>1029</v>
      </c>
      <c r="B2774">
        <v>39169</v>
      </c>
      <c r="C2774">
        <v>2022</v>
      </c>
      <c r="D2774">
        <v>2022</v>
      </c>
      <c r="E2774">
        <v>310</v>
      </c>
      <c r="F2774" s="3">
        <v>63096</v>
      </c>
      <c r="G2774" s="3">
        <v>491.3</v>
      </c>
      <c r="H2774">
        <f>VLOOKUP(B2774,vax!$B$2:$I$586,8, FALSE)</f>
        <v>109.68323616036545</v>
      </c>
    </row>
    <row r="2775" spans="1:8" x14ac:dyDescent="0.35">
      <c r="A2775" s="3" t="s">
        <v>1147</v>
      </c>
      <c r="B2775">
        <v>48479</v>
      </c>
      <c r="C2775">
        <v>2018</v>
      </c>
      <c r="D2775">
        <v>2018</v>
      </c>
      <c r="E2775">
        <v>403</v>
      </c>
      <c r="F2775" s="3">
        <v>149668</v>
      </c>
      <c r="G2775" s="3">
        <v>269.3</v>
      </c>
      <c r="H2775">
        <f>VLOOKUP(B2775,vax!$B$2:$I$586,8, FALSE)</f>
        <v>247.90004685303762</v>
      </c>
    </row>
    <row r="2776" spans="1:8" hidden="1" x14ac:dyDescent="0.35">
      <c r="A2776" s="3" t="s">
        <v>1147</v>
      </c>
      <c r="B2776">
        <v>48479</v>
      </c>
      <c r="C2776">
        <v>2019</v>
      </c>
      <c r="D2776">
        <v>2019</v>
      </c>
      <c r="E2776">
        <v>423</v>
      </c>
      <c r="F2776" s="3">
        <v>150518</v>
      </c>
      <c r="G2776" s="3">
        <v>281</v>
      </c>
      <c r="H2776">
        <f>VLOOKUP(B2776,vax!$B$2:$I$586,8, FALSE)</f>
        <v>247.90004685303762</v>
      </c>
    </row>
    <row r="2777" spans="1:8" hidden="1" x14ac:dyDescent="0.35">
      <c r="A2777" s="3" t="s">
        <v>1147</v>
      </c>
      <c r="B2777">
        <v>48479</v>
      </c>
      <c r="C2777">
        <v>2020</v>
      </c>
      <c r="D2777">
        <v>2020</v>
      </c>
      <c r="E2777">
        <v>664</v>
      </c>
      <c r="F2777" s="3">
        <v>151507</v>
      </c>
      <c r="G2777" s="3">
        <v>438.3</v>
      </c>
      <c r="H2777">
        <f>VLOOKUP(B2777,vax!$B$2:$I$586,8, FALSE)</f>
        <v>247.90004685303762</v>
      </c>
    </row>
    <row r="2778" spans="1:8" hidden="1" x14ac:dyDescent="0.35">
      <c r="A2778" s="3" t="s">
        <v>1147</v>
      </c>
      <c r="B2778">
        <v>48479</v>
      </c>
      <c r="C2778">
        <v>2021</v>
      </c>
      <c r="D2778">
        <v>2021</v>
      </c>
      <c r="E2778">
        <v>703</v>
      </c>
      <c r="F2778" s="3">
        <v>146576</v>
      </c>
      <c r="G2778" s="3">
        <v>479.6</v>
      </c>
      <c r="H2778">
        <f>VLOOKUP(B2778,vax!$B$2:$I$586,8, FALSE)</f>
        <v>247.90004685303762</v>
      </c>
    </row>
    <row r="2779" spans="1:8" hidden="1" x14ac:dyDescent="0.35">
      <c r="A2779" s="3" t="s">
        <v>1147</v>
      </c>
      <c r="B2779">
        <v>48479</v>
      </c>
      <c r="C2779">
        <v>2022</v>
      </c>
      <c r="D2779">
        <v>2022</v>
      </c>
      <c r="E2779">
        <v>601</v>
      </c>
      <c r="F2779" s="3">
        <v>148141</v>
      </c>
      <c r="G2779" s="3">
        <v>405.7</v>
      </c>
      <c r="H2779">
        <f>VLOOKUP(B2779,vax!$B$2:$I$586,8, FALSE)</f>
        <v>247.90004685303762</v>
      </c>
    </row>
    <row r="2780" spans="1:8" x14ac:dyDescent="0.35">
      <c r="A2780" s="3" t="s">
        <v>1155</v>
      </c>
      <c r="B2780">
        <v>49057</v>
      </c>
      <c r="C2780">
        <v>2018</v>
      </c>
      <c r="D2780">
        <v>2018</v>
      </c>
      <c r="E2780">
        <v>450</v>
      </c>
      <c r="F2780" s="3">
        <v>147391</v>
      </c>
      <c r="G2780" s="3">
        <v>305.3</v>
      </c>
      <c r="H2780">
        <f>VLOOKUP(B2780,vax!$B$2:$I$586,8, FALSE)</f>
        <v>154.98801754028148</v>
      </c>
    </row>
    <row r="2781" spans="1:8" hidden="1" x14ac:dyDescent="0.35">
      <c r="A2781" s="3" t="s">
        <v>1155</v>
      </c>
      <c r="B2781">
        <v>49057</v>
      </c>
      <c r="C2781">
        <v>2019</v>
      </c>
      <c r="D2781">
        <v>2019</v>
      </c>
      <c r="E2781">
        <v>457</v>
      </c>
      <c r="F2781" s="3">
        <v>150185</v>
      </c>
      <c r="G2781" s="3">
        <v>304.3</v>
      </c>
      <c r="H2781">
        <f>VLOOKUP(B2781,vax!$B$2:$I$586,8, FALSE)</f>
        <v>154.98801754028148</v>
      </c>
    </row>
    <row r="2782" spans="1:8" hidden="1" x14ac:dyDescent="0.35">
      <c r="A2782" s="3" t="s">
        <v>1155</v>
      </c>
      <c r="B2782">
        <v>49057</v>
      </c>
      <c r="C2782">
        <v>2020</v>
      </c>
      <c r="D2782">
        <v>2020</v>
      </c>
      <c r="E2782">
        <v>534</v>
      </c>
      <c r="F2782" s="3">
        <v>151898</v>
      </c>
      <c r="G2782" s="3">
        <v>351.6</v>
      </c>
      <c r="H2782">
        <f>VLOOKUP(B2782,vax!$B$2:$I$586,8, FALSE)</f>
        <v>154.98801754028148</v>
      </c>
    </row>
    <row r="2783" spans="1:8" hidden="1" x14ac:dyDescent="0.35">
      <c r="A2783" s="3" t="s">
        <v>1155</v>
      </c>
      <c r="B2783">
        <v>49057</v>
      </c>
      <c r="C2783">
        <v>2021</v>
      </c>
      <c r="D2783">
        <v>2021</v>
      </c>
      <c r="E2783">
        <v>561</v>
      </c>
      <c r="F2783" s="3">
        <v>155353</v>
      </c>
      <c r="G2783" s="3">
        <v>361.1</v>
      </c>
      <c r="H2783">
        <f>VLOOKUP(B2783,vax!$B$2:$I$586,8, FALSE)</f>
        <v>154.98801754028148</v>
      </c>
    </row>
    <row r="2784" spans="1:8" hidden="1" x14ac:dyDescent="0.35">
      <c r="A2784" s="3" t="s">
        <v>1155</v>
      </c>
      <c r="B2784">
        <v>49057</v>
      </c>
      <c r="C2784">
        <v>2022</v>
      </c>
      <c r="D2784">
        <v>2022</v>
      </c>
      <c r="E2784">
        <v>563</v>
      </c>
      <c r="F2784" s="3">
        <v>158186</v>
      </c>
      <c r="G2784" s="3">
        <v>355.9</v>
      </c>
      <c r="H2784">
        <f>VLOOKUP(B2784,vax!$B$2:$I$586,8, FALSE)</f>
        <v>154.98801754028148</v>
      </c>
    </row>
    <row r="2785" spans="1:8" x14ac:dyDescent="0.35">
      <c r="A2785" s="3" t="s">
        <v>695</v>
      </c>
      <c r="B2785">
        <v>8123</v>
      </c>
      <c r="C2785">
        <v>2018</v>
      </c>
      <c r="D2785">
        <v>2018</v>
      </c>
      <c r="E2785">
        <v>482</v>
      </c>
      <c r="F2785" s="3">
        <v>184319</v>
      </c>
      <c r="G2785" s="3">
        <v>261.5</v>
      </c>
      <c r="H2785">
        <f>VLOOKUP(B2785,vax!$B$2:$I$586,8, FALSE)</f>
        <v>158.24246119401494</v>
      </c>
    </row>
    <row r="2786" spans="1:8" hidden="1" x14ac:dyDescent="0.35">
      <c r="A2786" s="3" t="s">
        <v>695</v>
      </c>
      <c r="B2786">
        <v>8123</v>
      </c>
      <c r="C2786">
        <v>2019</v>
      </c>
      <c r="D2786">
        <v>2019</v>
      </c>
      <c r="E2786">
        <v>552</v>
      </c>
      <c r="F2786" s="3">
        <v>190569</v>
      </c>
      <c r="G2786" s="3">
        <v>289.7</v>
      </c>
      <c r="H2786">
        <f>VLOOKUP(B2786,vax!$B$2:$I$586,8, FALSE)</f>
        <v>158.24246119401494</v>
      </c>
    </row>
    <row r="2787" spans="1:8" hidden="1" x14ac:dyDescent="0.35">
      <c r="A2787" s="3" t="s">
        <v>695</v>
      </c>
      <c r="B2787">
        <v>8123</v>
      </c>
      <c r="C2787">
        <v>2020</v>
      </c>
      <c r="D2787">
        <v>2020</v>
      </c>
      <c r="E2787">
        <v>607</v>
      </c>
      <c r="F2787" s="3">
        <v>196148</v>
      </c>
      <c r="G2787" s="3">
        <v>309.5</v>
      </c>
      <c r="H2787">
        <f>VLOOKUP(B2787,vax!$B$2:$I$586,8, FALSE)</f>
        <v>158.24246119401494</v>
      </c>
    </row>
    <row r="2788" spans="1:8" hidden="1" x14ac:dyDescent="0.35">
      <c r="A2788" s="3" t="s">
        <v>695</v>
      </c>
      <c r="B2788">
        <v>8123</v>
      </c>
      <c r="C2788">
        <v>2021</v>
      </c>
      <c r="D2788">
        <v>2021</v>
      </c>
      <c r="E2788">
        <v>754</v>
      </c>
      <c r="F2788" s="3">
        <v>200002</v>
      </c>
      <c r="G2788" s="3">
        <v>377</v>
      </c>
      <c r="H2788">
        <f>VLOOKUP(B2788,vax!$B$2:$I$586,8, FALSE)</f>
        <v>158.24246119401494</v>
      </c>
    </row>
    <row r="2789" spans="1:8" hidden="1" x14ac:dyDescent="0.35">
      <c r="A2789" s="3" t="s">
        <v>695</v>
      </c>
      <c r="B2789">
        <v>8123</v>
      </c>
      <c r="C2789">
        <v>2022</v>
      </c>
      <c r="D2789">
        <v>2022</v>
      </c>
      <c r="E2789">
        <v>645</v>
      </c>
      <c r="F2789" s="3">
        <v>206896</v>
      </c>
      <c r="G2789" s="3">
        <v>311.8</v>
      </c>
      <c r="H2789">
        <f>VLOOKUP(B2789,vax!$B$2:$I$586,8, FALSE)</f>
        <v>158.24246119401494</v>
      </c>
    </row>
    <row r="2790" spans="1:8" x14ac:dyDescent="0.35">
      <c r="A2790" s="3" t="s">
        <v>974</v>
      </c>
      <c r="B2790">
        <v>36119</v>
      </c>
      <c r="C2790">
        <v>2018</v>
      </c>
      <c r="D2790">
        <v>2018</v>
      </c>
      <c r="E2790">
        <v>1247</v>
      </c>
      <c r="F2790" s="3">
        <v>565235</v>
      </c>
      <c r="G2790" s="3">
        <v>220.6</v>
      </c>
      <c r="H2790">
        <f>VLOOKUP(B2790,vax!$B$2:$I$586,8, FALSE)</f>
        <v>213.19063788297524</v>
      </c>
    </row>
    <row r="2791" spans="1:8" hidden="1" x14ac:dyDescent="0.35">
      <c r="A2791" s="3" t="s">
        <v>974</v>
      </c>
      <c r="B2791">
        <v>36119</v>
      </c>
      <c r="C2791">
        <v>2019</v>
      </c>
      <c r="D2791">
        <v>2019</v>
      </c>
      <c r="E2791">
        <v>1229</v>
      </c>
      <c r="F2791" s="3">
        <v>563377</v>
      </c>
      <c r="G2791" s="3">
        <v>218.1</v>
      </c>
      <c r="H2791">
        <f>VLOOKUP(B2791,vax!$B$2:$I$586,8, FALSE)</f>
        <v>213.19063788297524</v>
      </c>
    </row>
    <row r="2792" spans="1:8" hidden="1" x14ac:dyDescent="0.35">
      <c r="A2792" s="3" t="s">
        <v>974</v>
      </c>
      <c r="B2792">
        <v>36119</v>
      </c>
      <c r="C2792">
        <v>2020</v>
      </c>
      <c r="D2792">
        <v>2020</v>
      </c>
      <c r="E2792">
        <v>1778</v>
      </c>
      <c r="F2792" s="3">
        <v>560573</v>
      </c>
      <c r="G2792" s="3">
        <v>317.2</v>
      </c>
      <c r="H2792">
        <f>VLOOKUP(B2792,vax!$B$2:$I$586,8, FALSE)</f>
        <v>213.19063788297524</v>
      </c>
    </row>
    <row r="2793" spans="1:8" hidden="1" x14ac:dyDescent="0.35">
      <c r="A2793" s="3" t="s">
        <v>974</v>
      </c>
      <c r="B2793">
        <v>36119</v>
      </c>
      <c r="C2793">
        <v>2021</v>
      </c>
      <c r="D2793">
        <v>2021</v>
      </c>
      <c r="E2793">
        <v>1515</v>
      </c>
      <c r="F2793" s="3">
        <v>580567</v>
      </c>
      <c r="G2793" s="3">
        <v>261</v>
      </c>
      <c r="H2793">
        <f>VLOOKUP(B2793,vax!$B$2:$I$586,8, FALSE)</f>
        <v>213.19063788297524</v>
      </c>
    </row>
    <row r="2794" spans="1:8" hidden="1" x14ac:dyDescent="0.35">
      <c r="A2794" s="3" t="s">
        <v>974</v>
      </c>
      <c r="B2794">
        <v>36119</v>
      </c>
      <c r="C2794">
        <v>2022</v>
      </c>
      <c r="D2794">
        <v>2022</v>
      </c>
      <c r="E2794">
        <v>1329</v>
      </c>
      <c r="F2794" s="3">
        <v>575748</v>
      </c>
      <c r="G2794" s="3">
        <v>230.8</v>
      </c>
      <c r="H2794">
        <f>VLOOKUP(B2794,vax!$B$2:$I$586,8, FALSE)</f>
        <v>213.19063788297524</v>
      </c>
    </row>
    <row r="2795" spans="1:8" x14ac:dyDescent="0.35">
      <c r="A2795" s="3" t="s">
        <v>1075</v>
      </c>
      <c r="B2795">
        <v>42129</v>
      </c>
      <c r="C2795">
        <v>2018</v>
      </c>
      <c r="D2795">
        <v>2018</v>
      </c>
      <c r="E2795">
        <v>926</v>
      </c>
      <c r="F2795" s="3">
        <v>199453</v>
      </c>
      <c r="G2795" s="3">
        <v>464.3</v>
      </c>
      <c r="H2795">
        <f>VLOOKUP(B2795,vax!$B$2:$I$586,8, FALSE)</f>
        <v>137.41240579028354</v>
      </c>
    </row>
    <row r="2796" spans="1:8" hidden="1" x14ac:dyDescent="0.35">
      <c r="A2796" s="3" t="s">
        <v>1075</v>
      </c>
      <c r="B2796">
        <v>42129</v>
      </c>
      <c r="C2796">
        <v>2019</v>
      </c>
      <c r="D2796">
        <v>2019</v>
      </c>
      <c r="E2796">
        <v>890</v>
      </c>
      <c r="F2796" s="3">
        <v>196870</v>
      </c>
      <c r="G2796" s="3">
        <v>452.1</v>
      </c>
      <c r="H2796">
        <f>VLOOKUP(B2796,vax!$B$2:$I$586,8, FALSE)</f>
        <v>137.41240579028354</v>
      </c>
    </row>
    <row r="2797" spans="1:8" hidden="1" x14ac:dyDescent="0.35">
      <c r="A2797" s="3" t="s">
        <v>1075</v>
      </c>
      <c r="B2797">
        <v>42129</v>
      </c>
      <c r="C2797">
        <v>2020</v>
      </c>
      <c r="D2797">
        <v>2020</v>
      </c>
      <c r="E2797">
        <v>940</v>
      </c>
      <c r="F2797" s="3">
        <v>194355</v>
      </c>
      <c r="G2797" s="3">
        <v>483.7</v>
      </c>
      <c r="H2797">
        <f>VLOOKUP(B2797,vax!$B$2:$I$586,8, FALSE)</f>
        <v>137.41240579028354</v>
      </c>
    </row>
    <row r="2798" spans="1:8" hidden="1" x14ac:dyDescent="0.35">
      <c r="A2798" s="3" t="s">
        <v>1075</v>
      </c>
      <c r="B2798">
        <v>42129</v>
      </c>
      <c r="C2798">
        <v>2021</v>
      </c>
      <c r="D2798">
        <v>2021</v>
      </c>
      <c r="E2798">
        <v>1095</v>
      </c>
      <c r="F2798" s="3">
        <v>197795</v>
      </c>
      <c r="G2798" s="3">
        <v>553.6</v>
      </c>
      <c r="H2798">
        <f>VLOOKUP(B2798,vax!$B$2:$I$586,8, FALSE)</f>
        <v>137.41240579028354</v>
      </c>
    </row>
    <row r="2799" spans="1:8" hidden="1" x14ac:dyDescent="0.35">
      <c r="A2799" s="3" t="s">
        <v>1075</v>
      </c>
      <c r="B2799">
        <v>42129</v>
      </c>
      <c r="C2799">
        <v>2022</v>
      </c>
      <c r="D2799">
        <v>2022</v>
      </c>
      <c r="E2799">
        <v>972</v>
      </c>
      <c r="F2799" s="3">
        <v>195675</v>
      </c>
      <c r="G2799" s="3">
        <v>496.7</v>
      </c>
      <c r="H2799">
        <f>VLOOKUP(B2799,vax!$B$2:$I$586,8, FALSE)</f>
        <v>137.41240579028354</v>
      </c>
    </row>
    <row r="2800" spans="1:8" x14ac:dyDescent="0.35">
      <c r="A2800" s="3" t="s">
        <v>1184</v>
      </c>
      <c r="B2800">
        <v>53073</v>
      </c>
      <c r="C2800">
        <v>2018</v>
      </c>
      <c r="D2800">
        <v>2018</v>
      </c>
      <c r="E2800">
        <v>346</v>
      </c>
      <c r="F2800" s="3">
        <v>134981</v>
      </c>
      <c r="G2800" s="3">
        <v>256.3</v>
      </c>
      <c r="H2800">
        <f>VLOOKUP(B2800,vax!$B$2:$I$586,8, FALSE)</f>
        <v>180.68680250957746</v>
      </c>
    </row>
    <row r="2801" spans="1:8" hidden="1" x14ac:dyDescent="0.35">
      <c r="A2801" s="3" t="s">
        <v>1184</v>
      </c>
      <c r="B2801">
        <v>53073</v>
      </c>
      <c r="C2801">
        <v>2019</v>
      </c>
      <c r="D2801">
        <v>2019</v>
      </c>
      <c r="E2801">
        <v>375</v>
      </c>
      <c r="F2801" s="3">
        <v>136391</v>
      </c>
      <c r="G2801" s="3">
        <v>274.89999999999998</v>
      </c>
      <c r="H2801">
        <f>VLOOKUP(B2801,vax!$B$2:$I$586,8, FALSE)</f>
        <v>180.68680250957746</v>
      </c>
    </row>
    <row r="2802" spans="1:8" hidden="1" x14ac:dyDescent="0.35">
      <c r="A2802" s="3" t="s">
        <v>1184</v>
      </c>
      <c r="B2802">
        <v>53073</v>
      </c>
      <c r="C2802">
        <v>2020</v>
      </c>
      <c r="D2802">
        <v>2020</v>
      </c>
      <c r="E2802">
        <v>411</v>
      </c>
      <c r="F2802" s="3">
        <v>137340</v>
      </c>
      <c r="G2802" s="3">
        <v>299.3</v>
      </c>
      <c r="H2802">
        <f>VLOOKUP(B2802,vax!$B$2:$I$586,8, FALSE)</f>
        <v>180.68680250957746</v>
      </c>
    </row>
    <row r="2803" spans="1:8" hidden="1" x14ac:dyDescent="0.35">
      <c r="A2803" s="3" t="s">
        <v>1184</v>
      </c>
      <c r="B2803">
        <v>53073</v>
      </c>
      <c r="C2803">
        <v>2021</v>
      </c>
      <c r="D2803">
        <v>2021</v>
      </c>
      <c r="E2803">
        <v>431</v>
      </c>
      <c r="F2803" s="3">
        <v>136289</v>
      </c>
      <c r="G2803" s="3">
        <v>316.2</v>
      </c>
      <c r="H2803">
        <f>VLOOKUP(B2803,vax!$B$2:$I$586,8, FALSE)</f>
        <v>180.68680250957746</v>
      </c>
    </row>
    <row r="2804" spans="1:8" hidden="1" x14ac:dyDescent="0.35">
      <c r="A2804" s="3" t="s">
        <v>1184</v>
      </c>
      <c r="B2804">
        <v>53073</v>
      </c>
      <c r="C2804">
        <v>2022</v>
      </c>
      <c r="D2804">
        <v>2022</v>
      </c>
      <c r="E2804">
        <v>443</v>
      </c>
      <c r="F2804" s="3">
        <v>137298</v>
      </c>
      <c r="G2804" s="3">
        <v>322.7</v>
      </c>
      <c r="H2804">
        <f>VLOOKUP(B2804,vax!$B$2:$I$586,8, FALSE)</f>
        <v>180.68680250957746</v>
      </c>
    </row>
    <row r="2805" spans="1:8" x14ac:dyDescent="0.35">
      <c r="A2805" s="3" t="s">
        <v>1148</v>
      </c>
      <c r="B2805">
        <v>48485</v>
      </c>
      <c r="C2805">
        <v>2018</v>
      </c>
      <c r="D2805">
        <v>2018</v>
      </c>
      <c r="E2805">
        <v>377</v>
      </c>
      <c r="F2805" s="3">
        <v>77356</v>
      </c>
      <c r="G2805" s="3">
        <v>487.4</v>
      </c>
      <c r="H2805">
        <f>VLOOKUP(B2805,vax!$B$2:$I$586,8, FALSE)</f>
        <v>129.91596842156247</v>
      </c>
    </row>
    <row r="2806" spans="1:8" hidden="1" x14ac:dyDescent="0.35">
      <c r="A2806" s="3" t="s">
        <v>1148</v>
      </c>
      <c r="B2806">
        <v>48485</v>
      </c>
      <c r="C2806">
        <v>2019</v>
      </c>
      <c r="D2806">
        <v>2019</v>
      </c>
      <c r="E2806">
        <v>365</v>
      </c>
      <c r="F2806" s="3">
        <v>76945</v>
      </c>
      <c r="G2806" s="3">
        <v>474.4</v>
      </c>
      <c r="H2806">
        <f>VLOOKUP(B2806,vax!$B$2:$I$586,8, FALSE)</f>
        <v>129.91596842156247</v>
      </c>
    </row>
    <row r="2807" spans="1:8" hidden="1" x14ac:dyDescent="0.35">
      <c r="A2807" s="3" t="s">
        <v>1148</v>
      </c>
      <c r="B2807">
        <v>48485</v>
      </c>
      <c r="C2807">
        <v>2020</v>
      </c>
      <c r="D2807">
        <v>2020</v>
      </c>
      <c r="E2807">
        <v>390</v>
      </c>
      <c r="F2807" s="3">
        <v>77179</v>
      </c>
      <c r="G2807" s="3">
        <v>505.3</v>
      </c>
      <c r="H2807">
        <f>VLOOKUP(B2807,vax!$B$2:$I$586,8, FALSE)</f>
        <v>129.91596842156247</v>
      </c>
    </row>
    <row r="2808" spans="1:8" hidden="1" x14ac:dyDescent="0.35">
      <c r="A2808" s="3" t="s">
        <v>1148</v>
      </c>
      <c r="B2808">
        <v>48485</v>
      </c>
      <c r="C2808">
        <v>2021</v>
      </c>
      <c r="D2808">
        <v>2021</v>
      </c>
      <c r="E2808">
        <v>504</v>
      </c>
      <c r="F2808" s="3">
        <v>75221</v>
      </c>
      <c r="G2808" s="3">
        <v>670</v>
      </c>
      <c r="H2808">
        <f>VLOOKUP(B2808,vax!$B$2:$I$586,8, FALSE)</f>
        <v>129.91596842156247</v>
      </c>
    </row>
    <row r="2809" spans="1:8" hidden="1" x14ac:dyDescent="0.35">
      <c r="A2809" s="3" t="s">
        <v>1148</v>
      </c>
      <c r="B2809">
        <v>48485</v>
      </c>
      <c r="C2809">
        <v>2022</v>
      </c>
      <c r="D2809">
        <v>2022</v>
      </c>
      <c r="E2809">
        <v>481</v>
      </c>
      <c r="F2809" s="3">
        <v>75289</v>
      </c>
      <c r="G2809" s="3">
        <v>638.9</v>
      </c>
      <c r="H2809">
        <f>VLOOKUP(B2809,vax!$B$2:$I$586,8, FALSE)</f>
        <v>129.91596842156247</v>
      </c>
    </row>
    <row r="2810" spans="1:8" x14ac:dyDescent="0.35">
      <c r="A2810" s="3" t="s">
        <v>850</v>
      </c>
      <c r="B2810">
        <v>24045</v>
      </c>
      <c r="C2810">
        <v>2018</v>
      </c>
      <c r="D2810">
        <v>2018</v>
      </c>
      <c r="E2810">
        <v>250</v>
      </c>
      <c r="F2810" s="3">
        <v>58783</v>
      </c>
      <c r="G2810" s="3">
        <v>425.3</v>
      </c>
      <c r="H2810">
        <f>VLOOKUP(B2810,vax!$B$2:$I$586,8, FALSE)</f>
        <v>136.23301699473117</v>
      </c>
    </row>
    <row r="2811" spans="1:8" hidden="1" x14ac:dyDescent="0.35">
      <c r="A2811" s="3" t="s">
        <v>850</v>
      </c>
      <c r="B2811">
        <v>24045</v>
      </c>
      <c r="C2811">
        <v>2019</v>
      </c>
      <c r="D2811">
        <v>2019</v>
      </c>
      <c r="E2811">
        <v>285</v>
      </c>
      <c r="F2811" s="3">
        <v>58682</v>
      </c>
      <c r="G2811" s="3">
        <v>485.7</v>
      </c>
      <c r="H2811">
        <f>VLOOKUP(B2811,vax!$B$2:$I$586,8, FALSE)</f>
        <v>136.23301699473117</v>
      </c>
    </row>
    <row r="2812" spans="1:8" hidden="1" x14ac:dyDescent="0.35">
      <c r="A2812" s="3" t="s">
        <v>850</v>
      </c>
      <c r="B2812">
        <v>24045</v>
      </c>
      <c r="C2812">
        <v>2020</v>
      </c>
      <c r="D2812">
        <v>2020</v>
      </c>
      <c r="E2812">
        <v>293</v>
      </c>
      <c r="F2812" s="3">
        <v>58769</v>
      </c>
      <c r="G2812" s="3">
        <v>498.6</v>
      </c>
      <c r="H2812">
        <f>VLOOKUP(B2812,vax!$B$2:$I$586,8, FALSE)</f>
        <v>136.23301699473117</v>
      </c>
    </row>
    <row r="2813" spans="1:8" hidden="1" x14ac:dyDescent="0.35">
      <c r="A2813" s="3" t="s">
        <v>850</v>
      </c>
      <c r="B2813">
        <v>24045</v>
      </c>
      <c r="C2813">
        <v>2021</v>
      </c>
      <c r="D2813">
        <v>2021</v>
      </c>
      <c r="E2813">
        <v>331</v>
      </c>
      <c r="F2813" s="3">
        <v>58624</v>
      </c>
      <c r="G2813" s="3">
        <v>564.6</v>
      </c>
      <c r="H2813">
        <f>VLOOKUP(B2813,vax!$B$2:$I$586,8, FALSE)</f>
        <v>136.23301699473117</v>
      </c>
    </row>
    <row r="2814" spans="1:8" hidden="1" x14ac:dyDescent="0.35">
      <c r="A2814" s="3" t="s">
        <v>850</v>
      </c>
      <c r="B2814">
        <v>24045</v>
      </c>
      <c r="C2814">
        <v>2022</v>
      </c>
      <c r="D2814">
        <v>2022</v>
      </c>
      <c r="E2814">
        <v>276</v>
      </c>
      <c r="F2814" s="3">
        <v>59463</v>
      </c>
      <c r="G2814" s="3">
        <v>464.2</v>
      </c>
      <c r="H2814">
        <f>VLOOKUP(B2814,vax!$B$2:$I$586,8, FALSE)</f>
        <v>136.23301699473117</v>
      </c>
    </row>
    <row r="2815" spans="1:8" x14ac:dyDescent="0.35">
      <c r="A2815" s="3" t="s">
        <v>782</v>
      </c>
      <c r="B2815">
        <v>17197</v>
      </c>
      <c r="C2815">
        <v>2018</v>
      </c>
      <c r="D2815">
        <v>2018</v>
      </c>
      <c r="E2815">
        <v>1199</v>
      </c>
      <c r="F2815" s="3">
        <v>410982</v>
      </c>
      <c r="G2815" s="3">
        <v>291.7</v>
      </c>
      <c r="H2815">
        <f>VLOOKUP(B2815,vax!$B$2:$I$586,8, FALSE)</f>
        <v>175.54263701628437</v>
      </c>
    </row>
    <row r="2816" spans="1:8" hidden="1" x14ac:dyDescent="0.35">
      <c r="A2816" s="3" t="s">
        <v>782</v>
      </c>
      <c r="B2816">
        <v>17197</v>
      </c>
      <c r="C2816">
        <v>2019</v>
      </c>
      <c r="D2816">
        <v>2019</v>
      </c>
      <c r="E2816">
        <v>1197</v>
      </c>
      <c r="F2816" s="3">
        <v>409426</v>
      </c>
      <c r="G2816" s="3">
        <v>292.39999999999998</v>
      </c>
      <c r="H2816">
        <f>VLOOKUP(B2816,vax!$B$2:$I$586,8, FALSE)</f>
        <v>175.54263701628437</v>
      </c>
    </row>
    <row r="2817" spans="1:8" hidden="1" x14ac:dyDescent="0.35">
      <c r="A2817" s="3" t="s">
        <v>782</v>
      </c>
      <c r="B2817">
        <v>17197</v>
      </c>
      <c r="C2817">
        <v>2020</v>
      </c>
      <c r="D2817">
        <v>2020</v>
      </c>
      <c r="E2817">
        <v>1399</v>
      </c>
      <c r="F2817" s="3">
        <v>407573</v>
      </c>
      <c r="G2817" s="3">
        <v>343.3</v>
      </c>
      <c r="H2817">
        <f>VLOOKUP(B2817,vax!$B$2:$I$586,8, FALSE)</f>
        <v>175.54263701628437</v>
      </c>
    </row>
    <row r="2818" spans="1:8" hidden="1" x14ac:dyDescent="0.35">
      <c r="A2818" s="3" t="s">
        <v>782</v>
      </c>
      <c r="B2818">
        <v>17197</v>
      </c>
      <c r="C2818">
        <v>2021</v>
      </c>
      <c r="D2818">
        <v>2021</v>
      </c>
      <c r="E2818">
        <v>1342</v>
      </c>
      <c r="F2818" s="3">
        <v>413438</v>
      </c>
      <c r="G2818" s="3">
        <v>324.60000000000002</v>
      </c>
      <c r="H2818">
        <f>VLOOKUP(B2818,vax!$B$2:$I$586,8, FALSE)</f>
        <v>175.54263701628437</v>
      </c>
    </row>
    <row r="2819" spans="1:8" hidden="1" x14ac:dyDescent="0.35">
      <c r="A2819" s="3" t="s">
        <v>782</v>
      </c>
      <c r="B2819">
        <v>17197</v>
      </c>
      <c r="C2819">
        <v>2022</v>
      </c>
      <c r="D2819">
        <v>2022</v>
      </c>
      <c r="E2819">
        <v>1316</v>
      </c>
      <c r="F2819" s="3">
        <v>413882</v>
      </c>
      <c r="G2819" s="3">
        <v>318</v>
      </c>
      <c r="H2819">
        <f>VLOOKUP(B2819,vax!$B$2:$I$586,8, FALSE)</f>
        <v>175.54263701628437</v>
      </c>
    </row>
    <row r="2820" spans="1:8" x14ac:dyDescent="0.35">
      <c r="A2820" s="3" t="s">
        <v>1108</v>
      </c>
      <c r="B2820">
        <v>47187</v>
      </c>
      <c r="C2820">
        <v>2018</v>
      </c>
      <c r="D2820">
        <v>2018</v>
      </c>
      <c r="E2820">
        <v>291</v>
      </c>
      <c r="F2820" s="3">
        <v>132257</v>
      </c>
      <c r="G2820" s="3">
        <v>220</v>
      </c>
      <c r="H2820">
        <f>VLOOKUP(B2820,vax!$B$2:$I$586,8, FALSE)</f>
        <v>180.48717065731495</v>
      </c>
    </row>
    <row r="2821" spans="1:8" hidden="1" x14ac:dyDescent="0.35">
      <c r="A2821" s="3" t="s">
        <v>1108</v>
      </c>
      <c r="B2821">
        <v>47187</v>
      </c>
      <c r="C2821">
        <v>2019</v>
      </c>
      <c r="D2821">
        <v>2019</v>
      </c>
      <c r="E2821">
        <v>289</v>
      </c>
      <c r="F2821" s="3">
        <v>136144</v>
      </c>
      <c r="G2821" s="3">
        <v>212.3</v>
      </c>
      <c r="H2821">
        <f>VLOOKUP(B2821,vax!$B$2:$I$586,8, FALSE)</f>
        <v>180.48717065731495</v>
      </c>
    </row>
    <row r="2822" spans="1:8" hidden="1" x14ac:dyDescent="0.35">
      <c r="A2822" s="3" t="s">
        <v>1108</v>
      </c>
      <c r="B2822">
        <v>47187</v>
      </c>
      <c r="C2822">
        <v>2020</v>
      </c>
      <c r="D2822">
        <v>2020</v>
      </c>
      <c r="E2822">
        <v>339</v>
      </c>
      <c r="F2822" s="3">
        <v>139739</v>
      </c>
      <c r="G2822" s="3">
        <v>242.6</v>
      </c>
      <c r="H2822">
        <f>VLOOKUP(B2822,vax!$B$2:$I$586,8, FALSE)</f>
        <v>180.48717065731495</v>
      </c>
    </row>
    <row r="2823" spans="1:8" hidden="1" x14ac:dyDescent="0.35">
      <c r="A2823" s="3" t="s">
        <v>1108</v>
      </c>
      <c r="B2823">
        <v>47187</v>
      </c>
      <c r="C2823">
        <v>2021</v>
      </c>
      <c r="D2823">
        <v>2021</v>
      </c>
      <c r="E2823">
        <v>322</v>
      </c>
      <c r="F2823" s="3">
        <v>146167</v>
      </c>
      <c r="G2823" s="3">
        <v>220.3</v>
      </c>
      <c r="H2823">
        <f>VLOOKUP(B2823,vax!$B$2:$I$586,8, FALSE)</f>
        <v>180.48717065731495</v>
      </c>
    </row>
    <row r="2824" spans="1:8" hidden="1" x14ac:dyDescent="0.35">
      <c r="A2824" s="3" t="s">
        <v>1108</v>
      </c>
      <c r="B2824">
        <v>47187</v>
      </c>
      <c r="C2824">
        <v>2022</v>
      </c>
      <c r="D2824">
        <v>2022</v>
      </c>
      <c r="E2824">
        <v>312</v>
      </c>
      <c r="F2824" s="3">
        <v>148791</v>
      </c>
      <c r="G2824" s="3">
        <v>209.7</v>
      </c>
      <c r="H2824">
        <f>VLOOKUP(B2824,vax!$B$2:$I$586,8, FALSE)</f>
        <v>180.48717065731495</v>
      </c>
    </row>
    <row r="2825" spans="1:8" x14ac:dyDescent="0.35">
      <c r="A2825" s="3" t="s">
        <v>1149</v>
      </c>
      <c r="B2825">
        <v>48491</v>
      </c>
      <c r="C2825">
        <v>2018</v>
      </c>
      <c r="D2825">
        <v>2018</v>
      </c>
      <c r="E2825">
        <v>714</v>
      </c>
      <c r="F2825" s="3">
        <v>338859</v>
      </c>
      <c r="G2825" s="3">
        <v>210.7</v>
      </c>
      <c r="H2825">
        <f>VLOOKUP(B2825,vax!$B$2:$I$586,8, FALSE)</f>
        <v>178.54426411068673</v>
      </c>
    </row>
    <row r="2826" spans="1:8" hidden="1" x14ac:dyDescent="0.35">
      <c r="A2826" s="3" t="s">
        <v>1149</v>
      </c>
      <c r="B2826">
        <v>48491</v>
      </c>
      <c r="C2826">
        <v>2019</v>
      </c>
      <c r="D2826">
        <v>2019</v>
      </c>
      <c r="E2826">
        <v>718</v>
      </c>
      <c r="F2826" s="3">
        <v>354369</v>
      </c>
      <c r="G2826" s="3">
        <v>202.6</v>
      </c>
      <c r="H2826">
        <f>VLOOKUP(B2826,vax!$B$2:$I$586,8, FALSE)</f>
        <v>178.54426411068673</v>
      </c>
    </row>
    <row r="2827" spans="1:8" hidden="1" x14ac:dyDescent="0.35">
      <c r="A2827" s="3" t="s">
        <v>1149</v>
      </c>
      <c r="B2827">
        <v>48491</v>
      </c>
      <c r="C2827">
        <v>2020</v>
      </c>
      <c r="D2827">
        <v>2020</v>
      </c>
      <c r="E2827">
        <v>811</v>
      </c>
      <c r="F2827" s="3">
        <v>370775</v>
      </c>
      <c r="G2827" s="3">
        <v>218.7</v>
      </c>
      <c r="H2827">
        <f>VLOOKUP(B2827,vax!$B$2:$I$586,8, FALSE)</f>
        <v>178.54426411068673</v>
      </c>
    </row>
    <row r="2828" spans="1:8" hidden="1" x14ac:dyDescent="0.35">
      <c r="A2828" s="3" t="s">
        <v>1149</v>
      </c>
      <c r="B2828">
        <v>48491</v>
      </c>
      <c r="C2828">
        <v>2021</v>
      </c>
      <c r="D2828">
        <v>2021</v>
      </c>
      <c r="E2828">
        <v>1052</v>
      </c>
      <c r="F2828" s="3">
        <v>389267</v>
      </c>
      <c r="G2828" s="3">
        <v>270.3</v>
      </c>
      <c r="H2828">
        <f>VLOOKUP(B2828,vax!$B$2:$I$586,8, FALSE)</f>
        <v>178.54426411068673</v>
      </c>
    </row>
    <row r="2829" spans="1:8" hidden="1" x14ac:dyDescent="0.35">
      <c r="A2829" s="3" t="s">
        <v>1149</v>
      </c>
      <c r="B2829">
        <v>48491</v>
      </c>
      <c r="C2829">
        <v>2022</v>
      </c>
      <c r="D2829">
        <v>2022</v>
      </c>
      <c r="E2829">
        <v>941</v>
      </c>
      <c r="F2829" s="3">
        <v>409708</v>
      </c>
      <c r="G2829" s="3">
        <v>229.7</v>
      </c>
      <c r="H2829">
        <f>VLOOKUP(B2829,vax!$B$2:$I$586,8, FALSE)</f>
        <v>178.54426411068673</v>
      </c>
    </row>
    <row r="2830" spans="1:8" x14ac:dyDescent="0.35">
      <c r="A2830" s="3" t="s">
        <v>1109</v>
      </c>
      <c r="B2830">
        <v>47189</v>
      </c>
      <c r="C2830">
        <v>2018</v>
      </c>
      <c r="D2830">
        <v>2018</v>
      </c>
      <c r="E2830">
        <v>287</v>
      </c>
      <c r="F2830" s="3">
        <v>82087</v>
      </c>
      <c r="G2830" s="3">
        <v>349.6</v>
      </c>
      <c r="H2830">
        <f>VLOOKUP(B2830,vax!$B$2:$I$586,8, FALSE)</f>
        <v>136.13379163859355</v>
      </c>
    </row>
    <row r="2831" spans="1:8" hidden="1" x14ac:dyDescent="0.35">
      <c r="A2831" s="3" t="s">
        <v>1109</v>
      </c>
      <c r="B2831">
        <v>47189</v>
      </c>
      <c r="C2831">
        <v>2019</v>
      </c>
      <c r="D2831">
        <v>2019</v>
      </c>
      <c r="E2831">
        <v>315</v>
      </c>
      <c r="F2831" s="3">
        <v>84283</v>
      </c>
      <c r="G2831" s="3">
        <v>373.7</v>
      </c>
      <c r="H2831">
        <f>VLOOKUP(B2831,vax!$B$2:$I$586,8, FALSE)</f>
        <v>136.13379163859355</v>
      </c>
    </row>
    <row r="2832" spans="1:8" hidden="1" x14ac:dyDescent="0.35">
      <c r="A2832" s="3" t="s">
        <v>1109</v>
      </c>
      <c r="B2832">
        <v>47189</v>
      </c>
      <c r="C2832">
        <v>2020</v>
      </c>
      <c r="D2832">
        <v>2020</v>
      </c>
      <c r="E2832">
        <v>419</v>
      </c>
      <c r="F2832" s="3">
        <v>86518</v>
      </c>
      <c r="G2832" s="3">
        <v>484.3</v>
      </c>
      <c r="H2832">
        <f>VLOOKUP(B2832,vax!$B$2:$I$586,8, FALSE)</f>
        <v>136.13379163859355</v>
      </c>
    </row>
    <row r="2833" spans="1:8" hidden="1" x14ac:dyDescent="0.35">
      <c r="A2833" s="3" t="s">
        <v>1109</v>
      </c>
      <c r="B2833">
        <v>47189</v>
      </c>
      <c r="C2833">
        <v>2021</v>
      </c>
      <c r="D2833">
        <v>2021</v>
      </c>
      <c r="E2833">
        <v>448</v>
      </c>
      <c r="F2833" s="3">
        <v>89022</v>
      </c>
      <c r="G2833" s="3">
        <v>503.2</v>
      </c>
      <c r="H2833">
        <f>VLOOKUP(B2833,vax!$B$2:$I$586,8, FALSE)</f>
        <v>136.13379163859355</v>
      </c>
    </row>
    <row r="2834" spans="1:8" hidden="1" x14ac:dyDescent="0.35">
      <c r="A2834" s="3" t="s">
        <v>1109</v>
      </c>
      <c r="B2834">
        <v>47189</v>
      </c>
      <c r="C2834">
        <v>2022</v>
      </c>
      <c r="D2834">
        <v>2022</v>
      </c>
      <c r="E2834">
        <v>408</v>
      </c>
      <c r="F2834" s="3">
        <v>93258</v>
      </c>
      <c r="G2834" s="3">
        <v>437.5</v>
      </c>
      <c r="H2834">
        <f>VLOOKUP(B2834,vax!$B$2:$I$586,8, FALSE)</f>
        <v>136.13379163859355</v>
      </c>
    </row>
    <row r="2835" spans="1:8" x14ac:dyDescent="0.35">
      <c r="A2835" s="3" t="s">
        <v>703</v>
      </c>
      <c r="B2835">
        <v>9015</v>
      </c>
      <c r="C2835">
        <v>2018</v>
      </c>
      <c r="D2835">
        <v>2018</v>
      </c>
      <c r="E2835">
        <v>281</v>
      </c>
      <c r="F2835" s="3">
        <v>70694</v>
      </c>
      <c r="G2835" s="3">
        <v>397.5</v>
      </c>
      <c r="H2835">
        <f>VLOOKUP(B2835,vax!$B$2:$I$586,8, FALSE)</f>
        <v>158.22326489653116</v>
      </c>
    </row>
    <row r="2836" spans="1:8" hidden="1" x14ac:dyDescent="0.35">
      <c r="A2836" s="3" t="s">
        <v>703</v>
      </c>
      <c r="B2836">
        <v>9015</v>
      </c>
      <c r="C2836">
        <v>2019</v>
      </c>
      <c r="D2836">
        <v>2019</v>
      </c>
      <c r="E2836">
        <v>312</v>
      </c>
      <c r="F2836" s="3">
        <v>70083</v>
      </c>
      <c r="G2836" s="3">
        <v>445.2</v>
      </c>
      <c r="H2836">
        <f>VLOOKUP(B2836,vax!$B$2:$I$586,8, FALSE)</f>
        <v>158.22326489653116</v>
      </c>
    </row>
    <row r="2837" spans="1:8" hidden="1" x14ac:dyDescent="0.35">
      <c r="A2837" s="3" t="s">
        <v>703</v>
      </c>
      <c r="B2837">
        <v>9015</v>
      </c>
      <c r="C2837">
        <v>2020</v>
      </c>
      <c r="D2837">
        <v>2020</v>
      </c>
      <c r="E2837">
        <v>311</v>
      </c>
      <c r="F2837" s="3">
        <v>69563</v>
      </c>
      <c r="G2837" s="3">
        <v>447.1</v>
      </c>
      <c r="H2837">
        <f>VLOOKUP(B2837,vax!$B$2:$I$586,8, FALSE)</f>
        <v>158.22326489653116</v>
      </c>
    </row>
    <row r="2838" spans="1:8" hidden="1" x14ac:dyDescent="0.35">
      <c r="A2838" s="3" t="s">
        <v>703</v>
      </c>
      <c r="B2838">
        <v>9015</v>
      </c>
      <c r="C2838">
        <v>2021</v>
      </c>
      <c r="D2838">
        <v>2021</v>
      </c>
      <c r="E2838">
        <v>329</v>
      </c>
      <c r="F2838" s="3">
        <v>69496</v>
      </c>
      <c r="G2838" s="3">
        <v>473.4</v>
      </c>
      <c r="H2838">
        <f>VLOOKUP(B2838,vax!$B$2:$I$586,8, FALSE)</f>
        <v>158.22326489653116</v>
      </c>
    </row>
    <row r="2839" spans="1:8" x14ac:dyDescent="0.35">
      <c r="A2839" s="3" t="s">
        <v>783</v>
      </c>
      <c r="B2839">
        <v>17201</v>
      </c>
      <c r="C2839">
        <v>2018</v>
      </c>
      <c r="D2839">
        <v>2018</v>
      </c>
      <c r="E2839">
        <v>850</v>
      </c>
      <c r="F2839" s="3">
        <v>161187</v>
      </c>
      <c r="G2839" s="3">
        <v>527.29999999999995</v>
      </c>
      <c r="H2839">
        <f>VLOOKUP(B2839,vax!$B$2:$I$586,8, FALSE)</f>
        <v>148.33987732281471</v>
      </c>
    </row>
    <row r="2840" spans="1:8" hidden="1" x14ac:dyDescent="0.35">
      <c r="A2840" s="3" t="s">
        <v>783</v>
      </c>
      <c r="B2840">
        <v>17201</v>
      </c>
      <c r="C2840">
        <v>2019</v>
      </c>
      <c r="D2840">
        <v>2019</v>
      </c>
      <c r="E2840">
        <v>795</v>
      </c>
      <c r="F2840" s="3">
        <v>159301</v>
      </c>
      <c r="G2840" s="3">
        <v>499.1</v>
      </c>
      <c r="H2840">
        <f>VLOOKUP(B2840,vax!$B$2:$I$586,8, FALSE)</f>
        <v>148.33987732281471</v>
      </c>
    </row>
    <row r="2841" spans="1:8" hidden="1" x14ac:dyDescent="0.35">
      <c r="A2841" s="3" t="s">
        <v>783</v>
      </c>
      <c r="B2841">
        <v>17201</v>
      </c>
      <c r="C2841">
        <v>2020</v>
      </c>
      <c r="D2841">
        <v>2020</v>
      </c>
      <c r="E2841">
        <v>933</v>
      </c>
      <c r="F2841" s="3">
        <v>157760</v>
      </c>
      <c r="G2841" s="3">
        <v>591.4</v>
      </c>
      <c r="H2841">
        <f>VLOOKUP(B2841,vax!$B$2:$I$586,8, FALSE)</f>
        <v>148.33987732281471</v>
      </c>
    </row>
    <row r="2842" spans="1:8" hidden="1" x14ac:dyDescent="0.35">
      <c r="A2842" s="3" t="s">
        <v>783</v>
      </c>
      <c r="B2842">
        <v>17201</v>
      </c>
      <c r="C2842">
        <v>2021</v>
      </c>
      <c r="D2842">
        <v>2021</v>
      </c>
      <c r="E2842">
        <v>977</v>
      </c>
      <c r="F2842" s="3">
        <v>158492</v>
      </c>
      <c r="G2842" s="3">
        <v>616.4</v>
      </c>
      <c r="H2842">
        <f>VLOOKUP(B2842,vax!$B$2:$I$586,8, FALSE)</f>
        <v>148.33987732281471</v>
      </c>
    </row>
    <row r="2843" spans="1:8" hidden="1" x14ac:dyDescent="0.35">
      <c r="A2843" s="3" t="s">
        <v>783</v>
      </c>
      <c r="B2843">
        <v>17201</v>
      </c>
      <c r="C2843">
        <v>2022</v>
      </c>
      <c r="D2843">
        <v>2022</v>
      </c>
      <c r="E2843">
        <v>905</v>
      </c>
      <c r="F2843" s="3">
        <v>157289</v>
      </c>
      <c r="G2843" s="3">
        <v>575.4</v>
      </c>
      <c r="H2843">
        <f>VLOOKUP(B2843,vax!$B$2:$I$586,8, FALSE)</f>
        <v>148.33987732281471</v>
      </c>
    </row>
    <row r="2844" spans="1:8" x14ac:dyDescent="0.35">
      <c r="A2844" s="3" t="s">
        <v>1204</v>
      </c>
      <c r="B2844">
        <v>55139</v>
      </c>
      <c r="C2844">
        <v>2018</v>
      </c>
      <c r="D2844">
        <v>2018</v>
      </c>
      <c r="E2844">
        <v>324</v>
      </c>
      <c r="F2844" s="3">
        <v>102594</v>
      </c>
      <c r="G2844" s="3">
        <v>315.8</v>
      </c>
      <c r="H2844">
        <f>VLOOKUP(B2844,vax!$B$2:$I$586,8, FALSE)</f>
        <v>152.49643498712891</v>
      </c>
    </row>
    <row r="2845" spans="1:8" hidden="1" x14ac:dyDescent="0.35">
      <c r="A2845" s="3" t="s">
        <v>1204</v>
      </c>
      <c r="B2845">
        <v>55139</v>
      </c>
      <c r="C2845">
        <v>2019</v>
      </c>
      <c r="D2845">
        <v>2019</v>
      </c>
      <c r="E2845">
        <v>303</v>
      </c>
      <c r="F2845" s="3">
        <v>102588</v>
      </c>
      <c r="G2845" s="3">
        <v>295.39999999999998</v>
      </c>
      <c r="H2845">
        <f>VLOOKUP(B2845,vax!$B$2:$I$586,8, FALSE)</f>
        <v>152.49643498712891</v>
      </c>
    </row>
    <row r="2846" spans="1:8" hidden="1" x14ac:dyDescent="0.35">
      <c r="A2846" s="3" t="s">
        <v>1204</v>
      </c>
      <c r="B2846">
        <v>55139</v>
      </c>
      <c r="C2846">
        <v>2020</v>
      </c>
      <c r="D2846">
        <v>2020</v>
      </c>
      <c r="E2846">
        <v>368</v>
      </c>
      <c r="F2846" s="3">
        <v>102198</v>
      </c>
      <c r="G2846" s="3">
        <v>360.1</v>
      </c>
      <c r="H2846">
        <f>VLOOKUP(B2846,vax!$B$2:$I$586,8, FALSE)</f>
        <v>152.49643498712891</v>
      </c>
    </row>
    <row r="2847" spans="1:8" hidden="1" x14ac:dyDescent="0.35">
      <c r="A2847" s="3" t="s">
        <v>1204</v>
      </c>
      <c r="B2847">
        <v>55139</v>
      </c>
      <c r="C2847">
        <v>2021</v>
      </c>
      <c r="D2847">
        <v>2021</v>
      </c>
      <c r="E2847">
        <v>411</v>
      </c>
      <c r="F2847" s="3">
        <v>102446</v>
      </c>
      <c r="G2847" s="3">
        <v>401.2</v>
      </c>
      <c r="H2847">
        <f>VLOOKUP(B2847,vax!$B$2:$I$586,8, FALSE)</f>
        <v>152.49643498712891</v>
      </c>
    </row>
    <row r="2848" spans="1:8" hidden="1" x14ac:dyDescent="0.35">
      <c r="A2848" s="3" t="s">
        <v>1204</v>
      </c>
      <c r="B2848">
        <v>55139</v>
      </c>
      <c r="C2848">
        <v>2022</v>
      </c>
      <c r="D2848">
        <v>2022</v>
      </c>
      <c r="E2848">
        <v>349</v>
      </c>
      <c r="F2848" s="3">
        <v>101648</v>
      </c>
      <c r="G2848" s="3">
        <v>343.3</v>
      </c>
      <c r="H2848">
        <f>VLOOKUP(B2848,vax!$B$2:$I$586,8, FALSE)</f>
        <v>152.49643498712891</v>
      </c>
    </row>
    <row r="2849" spans="1:8" x14ac:dyDescent="0.35">
      <c r="A2849" s="3" t="s">
        <v>1030</v>
      </c>
      <c r="B2849">
        <v>39173</v>
      </c>
      <c r="C2849">
        <v>2018</v>
      </c>
      <c r="D2849">
        <v>2018</v>
      </c>
      <c r="E2849">
        <v>228</v>
      </c>
      <c r="F2849" s="3">
        <v>77551</v>
      </c>
      <c r="G2849" s="3">
        <v>294</v>
      </c>
      <c r="H2849">
        <f>VLOOKUP(B2849,vax!$B$2:$I$586,8, FALSE)</f>
        <v>150.55531670965894</v>
      </c>
    </row>
    <row r="2850" spans="1:8" hidden="1" x14ac:dyDescent="0.35">
      <c r="A2850" s="3" t="s">
        <v>1030</v>
      </c>
      <c r="B2850">
        <v>39173</v>
      </c>
      <c r="C2850">
        <v>2019</v>
      </c>
      <c r="D2850">
        <v>2019</v>
      </c>
      <c r="E2850">
        <v>219</v>
      </c>
      <c r="F2850" s="3">
        <v>77371</v>
      </c>
      <c r="G2850" s="3">
        <v>283.10000000000002</v>
      </c>
      <c r="H2850">
        <f>VLOOKUP(B2850,vax!$B$2:$I$586,8, FALSE)</f>
        <v>150.55531670965894</v>
      </c>
    </row>
    <row r="2851" spans="1:8" hidden="1" x14ac:dyDescent="0.35">
      <c r="A2851" s="3" t="s">
        <v>1030</v>
      </c>
      <c r="B2851">
        <v>39173</v>
      </c>
      <c r="C2851">
        <v>2020</v>
      </c>
      <c r="D2851">
        <v>2020</v>
      </c>
      <c r="E2851">
        <v>253</v>
      </c>
      <c r="F2851" s="3">
        <v>77381</v>
      </c>
      <c r="G2851" s="3">
        <v>327</v>
      </c>
      <c r="H2851">
        <f>VLOOKUP(B2851,vax!$B$2:$I$586,8, FALSE)</f>
        <v>150.55531670965894</v>
      </c>
    </row>
    <row r="2852" spans="1:8" hidden="1" x14ac:dyDescent="0.35">
      <c r="A2852" s="3" t="s">
        <v>1030</v>
      </c>
      <c r="B2852">
        <v>39173</v>
      </c>
      <c r="C2852">
        <v>2021</v>
      </c>
      <c r="D2852">
        <v>2021</v>
      </c>
      <c r="E2852">
        <v>295</v>
      </c>
      <c r="F2852" s="3">
        <v>78051</v>
      </c>
      <c r="G2852" s="3">
        <v>378</v>
      </c>
      <c r="H2852">
        <f>VLOOKUP(B2852,vax!$B$2:$I$586,8, FALSE)</f>
        <v>150.55531670965894</v>
      </c>
    </row>
    <row r="2853" spans="1:8" hidden="1" x14ac:dyDescent="0.35">
      <c r="A2853" s="3" t="s">
        <v>1030</v>
      </c>
      <c r="B2853">
        <v>39173</v>
      </c>
      <c r="C2853">
        <v>2022</v>
      </c>
      <c r="D2853">
        <v>2022</v>
      </c>
      <c r="E2853">
        <v>253</v>
      </c>
      <c r="F2853" s="3">
        <v>77710</v>
      </c>
      <c r="G2853" s="3">
        <v>325.60000000000002</v>
      </c>
      <c r="H2853">
        <f>VLOOKUP(B2853,vax!$B$2:$I$586,8, FALSE)</f>
        <v>150.55531670965894</v>
      </c>
    </row>
    <row r="2854" spans="1:8" x14ac:dyDescent="0.35">
      <c r="A2854" s="3" t="s">
        <v>806</v>
      </c>
      <c r="B2854">
        <v>19193</v>
      </c>
      <c r="C2854">
        <v>2018</v>
      </c>
      <c r="D2854">
        <v>2018</v>
      </c>
      <c r="E2854">
        <v>240</v>
      </c>
      <c r="F2854" s="3">
        <v>57240</v>
      </c>
      <c r="G2854" s="3">
        <v>419.3</v>
      </c>
      <c r="H2854">
        <f>VLOOKUP(B2854,vax!$B$2:$I$586,8, FALSE)</f>
        <v>147.24332716701903</v>
      </c>
    </row>
    <row r="2855" spans="1:8" hidden="1" x14ac:dyDescent="0.35">
      <c r="A2855" s="3" t="s">
        <v>806</v>
      </c>
      <c r="B2855">
        <v>19193</v>
      </c>
      <c r="C2855">
        <v>2019</v>
      </c>
      <c r="D2855">
        <v>2019</v>
      </c>
      <c r="E2855">
        <v>228</v>
      </c>
      <c r="F2855" s="3">
        <v>57476</v>
      </c>
      <c r="G2855" s="3">
        <v>396.7</v>
      </c>
      <c r="H2855">
        <f>VLOOKUP(B2855,vax!$B$2:$I$586,8, FALSE)</f>
        <v>147.24332716701903</v>
      </c>
    </row>
    <row r="2856" spans="1:8" hidden="1" x14ac:dyDescent="0.35">
      <c r="A2856" s="3" t="s">
        <v>806</v>
      </c>
      <c r="B2856">
        <v>19193</v>
      </c>
      <c r="C2856">
        <v>2020</v>
      </c>
      <c r="D2856">
        <v>2020</v>
      </c>
      <c r="E2856">
        <v>321</v>
      </c>
      <c r="F2856" s="3">
        <v>57319</v>
      </c>
      <c r="G2856" s="3">
        <v>560</v>
      </c>
      <c r="H2856">
        <f>VLOOKUP(B2856,vax!$B$2:$I$586,8, FALSE)</f>
        <v>147.24332716701903</v>
      </c>
    </row>
    <row r="2857" spans="1:8" hidden="1" x14ac:dyDescent="0.35">
      <c r="A2857" s="3" t="s">
        <v>806</v>
      </c>
      <c r="B2857">
        <v>19193</v>
      </c>
      <c r="C2857">
        <v>2021</v>
      </c>
      <c r="D2857">
        <v>2021</v>
      </c>
      <c r="E2857">
        <v>273</v>
      </c>
      <c r="F2857" s="3">
        <v>58654</v>
      </c>
      <c r="G2857" s="3">
        <v>465.4</v>
      </c>
      <c r="H2857">
        <f>VLOOKUP(B2857,vax!$B$2:$I$586,8, FALSE)</f>
        <v>147.24332716701903</v>
      </c>
    </row>
    <row r="2858" spans="1:8" hidden="1" x14ac:dyDescent="0.35">
      <c r="A2858" s="3" t="s">
        <v>806</v>
      </c>
      <c r="B2858">
        <v>19193</v>
      </c>
      <c r="C2858">
        <v>2022</v>
      </c>
      <c r="D2858">
        <v>2022</v>
      </c>
      <c r="E2858">
        <v>262</v>
      </c>
      <c r="F2858" s="3">
        <v>58751</v>
      </c>
      <c r="G2858" s="3">
        <v>445.9</v>
      </c>
      <c r="H2858">
        <f>VLOOKUP(B2858,vax!$B$2:$I$586,8, FALSE)</f>
        <v>147.24332716701903</v>
      </c>
    </row>
    <row r="2859" spans="1:8" x14ac:dyDescent="0.35">
      <c r="A2859" s="3" t="s">
        <v>861</v>
      </c>
      <c r="B2859">
        <v>25027</v>
      </c>
      <c r="C2859">
        <v>2018</v>
      </c>
      <c r="D2859">
        <v>2018</v>
      </c>
      <c r="E2859">
        <v>1697</v>
      </c>
      <c r="F2859" s="3">
        <v>501897</v>
      </c>
      <c r="G2859" s="3">
        <v>338.1</v>
      </c>
      <c r="H2859">
        <f>VLOOKUP(B2859,vax!$B$2:$I$586,8, FALSE)</f>
        <v>182.93598461826619</v>
      </c>
    </row>
    <row r="2860" spans="1:8" hidden="1" x14ac:dyDescent="0.35">
      <c r="A2860" s="3" t="s">
        <v>861</v>
      </c>
      <c r="B2860">
        <v>25027</v>
      </c>
      <c r="C2860">
        <v>2019</v>
      </c>
      <c r="D2860">
        <v>2019</v>
      </c>
      <c r="E2860">
        <v>1682</v>
      </c>
      <c r="F2860" s="3">
        <v>499129</v>
      </c>
      <c r="G2860" s="3">
        <v>337</v>
      </c>
      <c r="H2860">
        <f>VLOOKUP(B2860,vax!$B$2:$I$586,8, FALSE)</f>
        <v>182.93598461826619</v>
      </c>
    </row>
    <row r="2861" spans="1:8" hidden="1" x14ac:dyDescent="0.35">
      <c r="A2861" s="3" t="s">
        <v>861</v>
      </c>
      <c r="B2861">
        <v>25027</v>
      </c>
      <c r="C2861">
        <v>2020</v>
      </c>
      <c r="D2861">
        <v>2020</v>
      </c>
      <c r="E2861">
        <v>1888</v>
      </c>
      <c r="F2861" s="3">
        <v>496593</v>
      </c>
      <c r="G2861" s="3">
        <v>380.2</v>
      </c>
      <c r="H2861">
        <f>VLOOKUP(B2861,vax!$B$2:$I$586,8, FALSE)</f>
        <v>182.93598461826619</v>
      </c>
    </row>
    <row r="2862" spans="1:8" hidden="1" x14ac:dyDescent="0.35">
      <c r="A2862" s="3" t="s">
        <v>861</v>
      </c>
      <c r="B2862">
        <v>25027</v>
      </c>
      <c r="C2862">
        <v>2021</v>
      </c>
      <c r="D2862">
        <v>2021</v>
      </c>
      <c r="E2862">
        <v>1925</v>
      </c>
      <c r="F2862" s="3">
        <v>516709</v>
      </c>
      <c r="G2862" s="3">
        <v>372.6</v>
      </c>
      <c r="H2862">
        <f>VLOOKUP(B2862,vax!$B$2:$I$586,8, FALSE)</f>
        <v>182.93598461826619</v>
      </c>
    </row>
    <row r="2863" spans="1:8" hidden="1" x14ac:dyDescent="0.35">
      <c r="A2863" s="3" t="s">
        <v>861</v>
      </c>
      <c r="B2863">
        <v>25027</v>
      </c>
      <c r="C2863">
        <v>2022</v>
      </c>
      <c r="D2863">
        <v>2022</v>
      </c>
      <c r="E2863">
        <v>1922</v>
      </c>
      <c r="F2863" s="3">
        <v>514937</v>
      </c>
      <c r="G2863" s="3">
        <v>373.2</v>
      </c>
      <c r="H2863">
        <f>VLOOKUP(B2863,vax!$B$2:$I$586,8, FALSE)</f>
        <v>182.93598461826619</v>
      </c>
    </row>
    <row r="2864" spans="1:8" x14ac:dyDescent="0.35">
      <c r="A2864" s="3" t="s">
        <v>892</v>
      </c>
      <c r="B2864">
        <v>27171</v>
      </c>
      <c r="C2864">
        <v>2018</v>
      </c>
      <c r="D2864">
        <v>2018</v>
      </c>
      <c r="E2864">
        <v>165</v>
      </c>
      <c r="F2864" s="3">
        <v>78015</v>
      </c>
      <c r="G2864" s="3">
        <v>211.5</v>
      </c>
      <c r="H2864">
        <f>VLOOKUP(B2864,vax!$B$2:$I$586,8, FALSE)</f>
        <v>142.6403549401526</v>
      </c>
    </row>
    <row r="2865" spans="1:8" hidden="1" x14ac:dyDescent="0.35">
      <c r="A2865" s="3" t="s">
        <v>892</v>
      </c>
      <c r="B2865">
        <v>27171</v>
      </c>
      <c r="C2865">
        <v>2019</v>
      </c>
      <c r="D2865">
        <v>2019</v>
      </c>
      <c r="E2865">
        <v>186</v>
      </c>
      <c r="F2865" s="3">
        <v>78863</v>
      </c>
      <c r="G2865" s="3">
        <v>235.9</v>
      </c>
      <c r="H2865">
        <f>VLOOKUP(B2865,vax!$B$2:$I$586,8, FALSE)</f>
        <v>142.6403549401526</v>
      </c>
    </row>
    <row r="2866" spans="1:8" hidden="1" x14ac:dyDescent="0.35">
      <c r="A2866" s="3" t="s">
        <v>892</v>
      </c>
      <c r="B2866">
        <v>27171</v>
      </c>
      <c r="C2866">
        <v>2020</v>
      </c>
      <c r="D2866">
        <v>2020</v>
      </c>
      <c r="E2866">
        <v>206</v>
      </c>
      <c r="F2866" s="3">
        <v>79682</v>
      </c>
      <c r="G2866" s="3">
        <v>258.5</v>
      </c>
      <c r="H2866">
        <f>VLOOKUP(B2866,vax!$B$2:$I$586,8, FALSE)</f>
        <v>142.6403549401526</v>
      </c>
    </row>
    <row r="2867" spans="1:8" hidden="1" x14ac:dyDescent="0.35">
      <c r="A2867" s="3" t="s">
        <v>892</v>
      </c>
      <c r="B2867">
        <v>27171</v>
      </c>
      <c r="C2867">
        <v>2021</v>
      </c>
      <c r="D2867">
        <v>2021</v>
      </c>
      <c r="E2867">
        <v>257</v>
      </c>
      <c r="F2867" s="3">
        <v>82388</v>
      </c>
      <c r="G2867" s="3">
        <v>311.89999999999998</v>
      </c>
      <c r="H2867">
        <f>VLOOKUP(B2867,vax!$B$2:$I$586,8, FALSE)</f>
        <v>142.6403549401526</v>
      </c>
    </row>
    <row r="2868" spans="1:8" hidden="1" x14ac:dyDescent="0.35">
      <c r="A2868" s="3" t="s">
        <v>892</v>
      </c>
      <c r="B2868">
        <v>27171</v>
      </c>
      <c r="C2868">
        <v>2022</v>
      </c>
      <c r="D2868">
        <v>2022</v>
      </c>
      <c r="E2868">
        <v>234</v>
      </c>
      <c r="F2868" s="3">
        <v>84213</v>
      </c>
      <c r="G2868" s="3">
        <v>277.89999999999998</v>
      </c>
      <c r="H2868">
        <f>VLOOKUP(B2868,vax!$B$2:$I$586,8, FALSE)</f>
        <v>142.6403549401526</v>
      </c>
    </row>
    <row r="2869" spans="1:8" x14ac:dyDescent="0.35">
      <c r="A2869" s="3" t="s">
        <v>811</v>
      </c>
      <c r="B2869">
        <v>20209</v>
      </c>
      <c r="C2869">
        <v>2018</v>
      </c>
      <c r="D2869">
        <v>2018</v>
      </c>
      <c r="E2869">
        <v>477</v>
      </c>
      <c r="F2869" s="3">
        <v>95201</v>
      </c>
      <c r="G2869" s="3">
        <v>501</v>
      </c>
      <c r="H2869">
        <f>VLOOKUP(B2869,vax!$B$2:$I$586,8, FALSE)</f>
        <v>148.86563542614496</v>
      </c>
    </row>
    <row r="2870" spans="1:8" hidden="1" x14ac:dyDescent="0.35">
      <c r="A2870" s="3" t="s">
        <v>811</v>
      </c>
      <c r="B2870">
        <v>20209</v>
      </c>
      <c r="C2870">
        <v>2019</v>
      </c>
      <c r="D2870">
        <v>2019</v>
      </c>
      <c r="E2870">
        <v>462</v>
      </c>
      <c r="F2870" s="3">
        <v>95054</v>
      </c>
      <c r="G2870" s="3">
        <v>486</v>
      </c>
      <c r="H2870">
        <f>VLOOKUP(B2870,vax!$B$2:$I$586,8, FALSE)</f>
        <v>148.86563542614496</v>
      </c>
    </row>
    <row r="2871" spans="1:8" hidden="1" x14ac:dyDescent="0.35">
      <c r="A2871" s="3" t="s">
        <v>811</v>
      </c>
      <c r="B2871">
        <v>20209</v>
      </c>
      <c r="C2871">
        <v>2020</v>
      </c>
      <c r="D2871">
        <v>2020</v>
      </c>
      <c r="E2871">
        <v>571</v>
      </c>
      <c r="F2871" s="3">
        <v>94263</v>
      </c>
      <c r="G2871" s="3">
        <v>605.79999999999995</v>
      </c>
      <c r="H2871">
        <f>VLOOKUP(B2871,vax!$B$2:$I$586,8, FALSE)</f>
        <v>148.86563542614496</v>
      </c>
    </row>
    <row r="2872" spans="1:8" hidden="1" x14ac:dyDescent="0.35">
      <c r="A2872" s="3" t="s">
        <v>811</v>
      </c>
      <c r="B2872">
        <v>20209</v>
      </c>
      <c r="C2872">
        <v>2021</v>
      </c>
      <c r="D2872">
        <v>2021</v>
      </c>
      <c r="E2872">
        <v>568</v>
      </c>
      <c r="F2872" s="3">
        <v>95057</v>
      </c>
      <c r="G2872" s="3">
        <v>597.5</v>
      </c>
      <c r="H2872">
        <f>VLOOKUP(B2872,vax!$B$2:$I$586,8, FALSE)</f>
        <v>148.86563542614496</v>
      </c>
    </row>
    <row r="2873" spans="1:8" hidden="1" x14ac:dyDescent="0.35">
      <c r="A2873" s="3" t="s">
        <v>811</v>
      </c>
      <c r="B2873">
        <v>20209</v>
      </c>
      <c r="C2873">
        <v>2022</v>
      </c>
      <c r="D2873">
        <v>2022</v>
      </c>
      <c r="E2873">
        <v>532</v>
      </c>
      <c r="F2873" s="3">
        <v>94271</v>
      </c>
      <c r="G2873" s="3">
        <v>564.29999999999995</v>
      </c>
      <c r="H2873">
        <f>VLOOKUP(B2873,vax!$B$2:$I$586,8, FALSE)</f>
        <v>148.86563542614496</v>
      </c>
    </row>
    <row r="2874" spans="1:8" x14ac:dyDescent="0.35">
      <c r="A2874" s="3" t="s">
        <v>1185</v>
      </c>
      <c r="B2874">
        <v>53077</v>
      </c>
      <c r="C2874">
        <v>2018</v>
      </c>
      <c r="D2874">
        <v>2018</v>
      </c>
      <c r="E2874">
        <v>558</v>
      </c>
      <c r="F2874" s="3">
        <v>135397</v>
      </c>
      <c r="G2874" s="3">
        <v>412.1</v>
      </c>
      <c r="H2874">
        <f>VLOOKUP(B2874,vax!$B$2:$I$586,8, FALSE)</f>
        <v>169.84122503704748</v>
      </c>
    </row>
    <row r="2875" spans="1:8" hidden="1" x14ac:dyDescent="0.35">
      <c r="A2875" s="3" t="s">
        <v>1185</v>
      </c>
      <c r="B2875">
        <v>53077</v>
      </c>
      <c r="C2875">
        <v>2019</v>
      </c>
      <c r="D2875">
        <v>2019</v>
      </c>
      <c r="E2875">
        <v>516</v>
      </c>
      <c r="F2875" s="3">
        <v>134721</v>
      </c>
      <c r="G2875" s="3">
        <v>383</v>
      </c>
      <c r="H2875">
        <f>VLOOKUP(B2875,vax!$B$2:$I$586,8, FALSE)</f>
        <v>169.84122503704748</v>
      </c>
    </row>
    <row r="2876" spans="1:8" hidden="1" x14ac:dyDescent="0.35">
      <c r="A2876" s="3" t="s">
        <v>1185</v>
      </c>
      <c r="B2876">
        <v>53077</v>
      </c>
      <c r="C2876">
        <v>2020</v>
      </c>
      <c r="D2876">
        <v>2020</v>
      </c>
      <c r="E2876">
        <v>698</v>
      </c>
      <c r="F2876" s="3">
        <v>134866</v>
      </c>
      <c r="G2876" s="3">
        <v>517.6</v>
      </c>
      <c r="H2876">
        <f>VLOOKUP(B2876,vax!$B$2:$I$586,8, FALSE)</f>
        <v>169.84122503704748</v>
      </c>
    </row>
    <row r="2877" spans="1:8" hidden="1" x14ac:dyDescent="0.35">
      <c r="A2877" s="3" t="s">
        <v>1185</v>
      </c>
      <c r="B2877">
        <v>53077</v>
      </c>
      <c r="C2877">
        <v>2021</v>
      </c>
      <c r="D2877">
        <v>2021</v>
      </c>
      <c r="E2877">
        <v>751</v>
      </c>
      <c r="F2877" s="3">
        <v>137311</v>
      </c>
      <c r="G2877" s="3">
        <v>546.9</v>
      </c>
      <c r="H2877">
        <f>VLOOKUP(B2877,vax!$B$2:$I$586,8, FALSE)</f>
        <v>169.84122503704748</v>
      </c>
    </row>
    <row r="2878" spans="1:8" hidden="1" x14ac:dyDescent="0.35">
      <c r="A2878" s="3" t="s">
        <v>1185</v>
      </c>
      <c r="B2878">
        <v>53077</v>
      </c>
      <c r="C2878">
        <v>2022</v>
      </c>
      <c r="D2878">
        <v>2022</v>
      </c>
      <c r="E2878">
        <v>667</v>
      </c>
      <c r="F2878" s="3">
        <v>138539</v>
      </c>
      <c r="G2878" s="3">
        <v>481.5</v>
      </c>
      <c r="H2878">
        <f>VLOOKUP(B2878,vax!$B$2:$I$586,8, FALSE)</f>
        <v>169.84122503704748</v>
      </c>
    </row>
    <row r="2879" spans="1:8" x14ac:dyDescent="0.35">
      <c r="A2879" s="3" t="s">
        <v>1045</v>
      </c>
      <c r="B2879">
        <v>41071</v>
      </c>
      <c r="C2879">
        <v>2018</v>
      </c>
      <c r="D2879">
        <v>2018</v>
      </c>
      <c r="E2879">
        <v>177</v>
      </c>
      <c r="F2879" s="3">
        <v>61456</v>
      </c>
      <c r="G2879" s="3">
        <v>288</v>
      </c>
      <c r="H2879">
        <f>VLOOKUP(B2879,vax!$B$2:$I$586,8, FALSE)</f>
        <v>156.20357761822231</v>
      </c>
    </row>
    <row r="2880" spans="1:8" hidden="1" x14ac:dyDescent="0.35">
      <c r="A2880" s="3" t="s">
        <v>1045</v>
      </c>
      <c r="B2880">
        <v>41071</v>
      </c>
      <c r="C2880">
        <v>2019</v>
      </c>
      <c r="D2880">
        <v>2019</v>
      </c>
      <c r="E2880">
        <v>164</v>
      </c>
      <c r="F2880" s="3">
        <v>61182</v>
      </c>
      <c r="G2880" s="3">
        <v>268.10000000000002</v>
      </c>
      <c r="H2880">
        <f>VLOOKUP(B2880,vax!$B$2:$I$586,8, FALSE)</f>
        <v>156.20357761822231</v>
      </c>
    </row>
    <row r="2881" spans="1:8" hidden="1" x14ac:dyDescent="0.35">
      <c r="A2881" s="3" t="s">
        <v>1045</v>
      </c>
      <c r="B2881">
        <v>41071</v>
      </c>
      <c r="C2881">
        <v>2020</v>
      </c>
      <c r="D2881">
        <v>2020</v>
      </c>
      <c r="E2881">
        <v>204</v>
      </c>
      <c r="F2881" s="3">
        <v>61357</v>
      </c>
      <c r="G2881" s="3">
        <v>332.5</v>
      </c>
      <c r="H2881">
        <f>VLOOKUP(B2881,vax!$B$2:$I$586,8, FALSE)</f>
        <v>156.20357761822231</v>
      </c>
    </row>
    <row r="2882" spans="1:8" hidden="1" x14ac:dyDescent="0.35">
      <c r="A2882" s="3" t="s">
        <v>1045</v>
      </c>
      <c r="B2882">
        <v>41071</v>
      </c>
      <c r="C2882">
        <v>2021</v>
      </c>
      <c r="D2882">
        <v>2021</v>
      </c>
      <c r="E2882">
        <v>263</v>
      </c>
      <c r="F2882" s="3">
        <v>61854</v>
      </c>
      <c r="G2882" s="3">
        <v>425.2</v>
      </c>
      <c r="H2882">
        <f>VLOOKUP(B2882,vax!$B$2:$I$586,8, FALSE)</f>
        <v>156.20357761822231</v>
      </c>
    </row>
    <row r="2883" spans="1:8" hidden="1" x14ac:dyDescent="0.35">
      <c r="A2883" s="3" t="s">
        <v>1045</v>
      </c>
      <c r="B2883">
        <v>41071</v>
      </c>
      <c r="C2883">
        <v>2022</v>
      </c>
      <c r="D2883">
        <v>2022</v>
      </c>
      <c r="E2883">
        <v>227</v>
      </c>
      <c r="F2883" s="3">
        <v>61965</v>
      </c>
      <c r="G2883" s="3">
        <v>366.3</v>
      </c>
      <c r="H2883">
        <f>VLOOKUP(B2883,vax!$B$2:$I$586,8, FALSE)</f>
        <v>156.20357761822231</v>
      </c>
    </row>
    <row r="2884" spans="1:8" x14ac:dyDescent="0.35">
      <c r="A2884" s="3" t="s">
        <v>641</v>
      </c>
      <c r="B2884">
        <v>4025</v>
      </c>
      <c r="C2884">
        <v>2018</v>
      </c>
      <c r="D2884">
        <v>2018</v>
      </c>
      <c r="E2884">
        <v>553</v>
      </c>
      <c r="F2884" s="3">
        <v>116375</v>
      </c>
      <c r="G2884" s="3">
        <v>475.2</v>
      </c>
      <c r="H2884">
        <f>VLOOKUP(B2884,vax!$B$2:$I$586,8, FALSE)</f>
        <v>101.31780898783688</v>
      </c>
    </row>
    <row r="2885" spans="1:8" hidden="1" x14ac:dyDescent="0.35">
      <c r="A2885" s="3" t="s">
        <v>641</v>
      </c>
      <c r="B2885">
        <v>4025</v>
      </c>
      <c r="C2885">
        <v>2019</v>
      </c>
      <c r="D2885">
        <v>2019</v>
      </c>
      <c r="E2885">
        <v>564</v>
      </c>
      <c r="F2885" s="3">
        <v>116538</v>
      </c>
      <c r="G2885" s="3">
        <v>484</v>
      </c>
      <c r="H2885">
        <f>VLOOKUP(B2885,vax!$B$2:$I$586,8, FALSE)</f>
        <v>101.31780898783688</v>
      </c>
    </row>
    <row r="2886" spans="1:8" hidden="1" x14ac:dyDescent="0.35">
      <c r="A2886" s="3" t="s">
        <v>641</v>
      </c>
      <c r="B2886">
        <v>4025</v>
      </c>
      <c r="C2886">
        <v>2020</v>
      </c>
      <c r="D2886">
        <v>2020</v>
      </c>
      <c r="E2886">
        <v>645</v>
      </c>
      <c r="F2886" s="3">
        <v>117209</v>
      </c>
      <c r="G2886" s="3">
        <v>550.29999999999995</v>
      </c>
      <c r="H2886">
        <f>VLOOKUP(B2886,vax!$B$2:$I$586,8, FALSE)</f>
        <v>101.31780898783688</v>
      </c>
    </row>
    <row r="2887" spans="1:8" hidden="1" x14ac:dyDescent="0.35">
      <c r="A2887" s="3" t="s">
        <v>641</v>
      </c>
      <c r="B2887">
        <v>4025</v>
      </c>
      <c r="C2887">
        <v>2021</v>
      </c>
      <c r="D2887">
        <v>2021</v>
      </c>
      <c r="E2887">
        <v>780</v>
      </c>
      <c r="F2887" s="3">
        <v>118095</v>
      </c>
      <c r="G2887" s="3">
        <v>660.5</v>
      </c>
      <c r="H2887">
        <f>VLOOKUP(B2887,vax!$B$2:$I$586,8, FALSE)</f>
        <v>101.31780898783688</v>
      </c>
    </row>
    <row r="2888" spans="1:8" hidden="1" x14ac:dyDescent="0.35">
      <c r="A2888" s="3" t="s">
        <v>641</v>
      </c>
      <c r="B2888">
        <v>4025</v>
      </c>
      <c r="C2888">
        <v>2022</v>
      </c>
      <c r="D2888">
        <v>2022</v>
      </c>
      <c r="E2888">
        <v>637</v>
      </c>
      <c r="F2888" s="3">
        <v>119616</v>
      </c>
      <c r="G2888" s="3">
        <v>532.5</v>
      </c>
      <c r="H2888">
        <f>VLOOKUP(B2888,vax!$B$2:$I$586,8, FALSE)</f>
        <v>101.31780898783688</v>
      </c>
    </row>
    <row r="2889" spans="1:8" x14ac:dyDescent="0.35">
      <c r="A2889" s="3" t="s">
        <v>914</v>
      </c>
      <c r="B2889">
        <v>30111</v>
      </c>
      <c r="C2889">
        <v>2018</v>
      </c>
      <c r="D2889">
        <v>2018</v>
      </c>
      <c r="E2889">
        <v>374</v>
      </c>
      <c r="F2889" s="3">
        <v>92058</v>
      </c>
      <c r="G2889" s="3">
        <v>406.3</v>
      </c>
      <c r="H2889">
        <f>VLOOKUP(B2889,vax!$B$2:$I$586,8, FALSE)</f>
        <v>128.07909072848375</v>
      </c>
    </row>
    <row r="2890" spans="1:8" hidden="1" x14ac:dyDescent="0.35">
      <c r="A2890" s="3" t="s">
        <v>914</v>
      </c>
      <c r="B2890">
        <v>30111</v>
      </c>
      <c r="C2890">
        <v>2019</v>
      </c>
      <c r="D2890">
        <v>2019</v>
      </c>
      <c r="E2890">
        <v>356</v>
      </c>
      <c r="F2890" s="3">
        <v>92250</v>
      </c>
      <c r="G2890" s="3">
        <v>385.9</v>
      </c>
      <c r="H2890">
        <f>VLOOKUP(B2890,vax!$B$2:$I$586,8, FALSE)</f>
        <v>128.07909072848375</v>
      </c>
    </row>
    <row r="2891" spans="1:8" hidden="1" x14ac:dyDescent="0.35">
      <c r="A2891" s="3" t="s">
        <v>914</v>
      </c>
      <c r="B2891">
        <v>30111</v>
      </c>
      <c r="C2891">
        <v>2020</v>
      </c>
      <c r="D2891">
        <v>2020</v>
      </c>
      <c r="E2891">
        <v>443</v>
      </c>
      <c r="F2891" s="3">
        <v>92860</v>
      </c>
      <c r="G2891" s="3">
        <v>477.1</v>
      </c>
      <c r="H2891">
        <f>VLOOKUP(B2891,vax!$B$2:$I$586,8, FALSE)</f>
        <v>128.07909072848375</v>
      </c>
    </row>
    <row r="2892" spans="1:8" hidden="1" x14ac:dyDescent="0.35">
      <c r="A2892" s="3" t="s">
        <v>914</v>
      </c>
      <c r="B2892">
        <v>30111</v>
      </c>
      <c r="C2892">
        <v>2021</v>
      </c>
      <c r="D2892">
        <v>2021</v>
      </c>
      <c r="E2892">
        <v>528</v>
      </c>
      <c r="F2892" s="3">
        <v>95346</v>
      </c>
      <c r="G2892" s="3">
        <v>553.79999999999995</v>
      </c>
      <c r="H2892">
        <f>VLOOKUP(B2892,vax!$B$2:$I$586,8, FALSE)</f>
        <v>128.07909072848375</v>
      </c>
    </row>
    <row r="2893" spans="1:8" hidden="1" x14ac:dyDescent="0.35">
      <c r="A2893" s="3" t="s">
        <v>914</v>
      </c>
      <c r="B2893">
        <v>30111</v>
      </c>
      <c r="C2893">
        <v>2022</v>
      </c>
      <c r="D2893">
        <v>2022</v>
      </c>
      <c r="E2893">
        <v>436</v>
      </c>
      <c r="F2893" s="3">
        <v>96840</v>
      </c>
      <c r="G2893" s="3">
        <v>450.2</v>
      </c>
      <c r="H2893">
        <f>VLOOKUP(B2893,vax!$B$2:$I$586,8, FALSE)</f>
        <v>128.07909072848375</v>
      </c>
    </row>
    <row r="2894" spans="1:8" x14ac:dyDescent="0.35">
      <c r="A2894" s="3" t="s">
        <v>684</v>
      </c>
      <c r="B2894">
        <v>6113</v>
      </c>
      <c r="C2894">
        <v>2018</v>
      </c>
      <c r="D2894">
        <v>2018</v>
      </c>
      <c r="E2894">
        <v>307</v>
      </c>
      <c r="F2894" s="3">
        <v>133098</v>
      </c>
      <c r="G2894" s="3">
        <v>230.7</v>
      </c>
      <c r="H2894">
        <f>VLOOKUP(B2894,vax!$B$2:$I$586,8, FALSE)</f>
        <v>176.09511889862327</v>
      </c>
    </row>
    <row r="2895" spans="1:8" hidden="1" x14ac:dyDescent="0.35">
      <c r="A2895" s="3" t="s">
        <v>684</v>
      </c>
      <c r="B2895">
        <v>6113</v>
      </c>
      <c r="C2895">
        <v>2019</v>
      </c>
      <c r="D2895">
        <v>2019</v>
      </c>
      <c r="E2895">
        <v>283</v>
      </c>
      <c r="F2895" s="3">
        <v>132258</v>
      </c>
      <c r="G2895" s="3">
        <v>214</v>
      </c>
      <c r="H2895">
        <f>VLOOKUP(B2895,vax!$B$2:$I$586,8, FALSE)</f>
        <v>176.09511889862327</v>
      </c>
    </row>
    <row r="2896" spans="1:8" hidden="1" x14ac:dyDescent="0.35">
      <c r="A2896" s="3" t="s">
        <v>684</v>
      </c>
      <c r="B2896">
        <v>6113</v>
      </c>
      <c r="C2896">
        <v>2020</v>
      </c>
      <c r="D2896">
        <v>2020</v>
      </c>
      <c r="E2896">
        <v>341</v>
      </c>
      <c r="F2896" s="3">
        <v>131723</v>
      </c>
      <c r="G2896" s="3">
        <v>258.89999999999998</v>
      </c>
      <c r="H2896">
        <f>VLOOKUP(B2896,vax!$B$2:$I$586,8, FALSE)</f>
        <v>176.09511889862327</v>
      </c>
    </row>
    <row r="2897" spans="1:8" hidden="1" x14ac:dyDescent="0.35">
      <c r="A2897" s="3" t="s">
        <v>684</v>
      </c>
      <c r="B2897">
        <v>6113</v>
      </c>
      <c r="C2897">
        <v>2021</v>
      </c>
      <c r="D2897">
        <v>2021</v>
      </c>
      <c r="E2897">
        <v>354</v>
      </c>
      <c r="F2897" s="3">
        <v>130415</v>
      </c>
      <c r="G2897" s="3">
        <v>271.39999999999998</v>
      </c>
      <c r="H2897">
        <f>VLOOKUP(B2897,vax!$B$2:$I$586,8, FALSE)</f>
        <v>176.09511889862327</v>
      </c>
    </row>
    <row r="2898" spans="1:8" hidden="1" x14ac:dyDescent="0.35">
      <c r="A2898" s="3" t="s">
        <v>684</v>
      </c>
      <c r="B2898">
        <v>6113</v>
      </c>
      <c r="C2898">
        <v>2022</v>
      </c>
      <c r="D2898">
        <v>2022</v>
      </c>
      <c r="E2898">
        <v>352</v>
      </c>
      <c r="F2898" s="3">
        <v>133262</v>
      </c>
      <c r="G2898" s="3">
        <v>264.10000000000002</v>
      </c>
      <c r="H2898">
        <f>VLOOKUP(B2898,vax!$B$2:$I$586,8, FALSE)</f>
        <v>176.09511889862327</v>
      </c>
    </row>
    <row r="2899" spans="1:8" x14ac:dyDescent="0.35">
      <c r="A2899" s="3" t="s">
        <v>837</v>
      </c>
      <c r="B2899">
        <v>23031</v>
      </c>
      <c r="C2899">
        <v>2018</v>
      </c>
      <c r="D2899">
        <v>2018</v>
      </c>
      <c r="E2899">
        <v>455</v>
      </c>
      <c r="F2899" s="3">
        <v>120960</v>
      </c>
      <c r="G2899" s="3">
        <v>376.2</v>
      </c>
      <c r="H2899">
        <f>VLOOKUP(B2899,vax!$B$2:$I$586,8, FALSE)</f>
        <v>210.60747402747549</v>
      </c>
    </row>
    <row r="2900" spans="1:8" hidden="1" x14ac:dyDescent="0.35">
      <c r="A2900" s="3" t="s">
        <v>837</v>
      </c>
      <c r="B2900">
        <v>23031</v>
      </c>
      <c r="C2900">
        <v>2019</v>
      </c>
      <c r="D2900">
        <v>2019</v>
      </c>
      <c r="E2900">
        <v>471</v>
      </c>
      <c r="F2900" s="3">
        <v>121049</v>
      </c>
      <c r="G2900" s="3">
        <v>389.1</v>
      </c>
      <c r="H2900">
        <f>VLOOKUP(B2900,vax!$B$2:$I$586,8, FALSE)</f>
        <v>210.60747402747549</v>
      </c>
    </row>
    <row r="2901" spans="1:8" hidden="1" x14ac:dyDescent="0.35">
      <c r="A2901" s="3" t="s">
        <v>837</v>
      </c>
      <c r="B2901">
        <v>23031</v>
      </c>
      <c r="C2901">
        <v>2020</v>
      </c>
      <c r="D2901">
        <v>2020</v>
      </c>
      <c r="E2901">
        <v>478</v>
      </c>
      <c r="F2901" s="3">
        <v>121376</v>
      </c>
      <c r="G2901" s="3">
        <v>393.8</v>
      </c>
      <c r="H2901">
        <f>VLOOKUP(B2901,vax!$B$2:$I$586,8, FALSE)</f>
        <v>210.60747402747549</v>
      </c>
    </row>
    <row r="2902" spans="1:8" hidden="1" x14ac:dyDescent="0.35">
      <c r="A2902" s="3" t="s">
        <v>837</v>
      </c>
      <c r="B2902">
        <v>23031</v>
      </c>
      <c r="C2902">
        <v>2021</v>
      </c>
      <c r="D2902">
        <v>2021</v>
      </c>
      <c r="E2902">
        <v>539</v>
      </c>
      <c r="F2902" s="3">
        <v>124973</v>
      </c>
      <c r="G2902" s="3">
        <v>431.3</v>
      </c>
      <c r="H2902">
        <f>VLOOKUP(B2902,vax!$B$2:$I$586,8, FALSE)</f>
        <v>210.60747402747549</v>
      </c>
    </row>
    <row r="2903" spans="1:8" hidden="1" x14ac:dyDescent="0.35">
      <c r="A2903" s="3" t="s">
        <v>837</v>
      </c>
      <c r="B2903">
        <v>23031</v>
      </c>
      <c r="C2903">
        <v>2022</v>
      </c>
      <c r="D2903">
        <v>2022</v>
      </c>
      <c r="E2903">
        <v>540</v>
      </c>
      <c r="F2903" s="3">
        <v>125709</v>
      </c>
      <c r="G2903" s="3">
        <v>429.6</v>
      </c>
      <c r="H2903">
        <f>VLOOKUP(B2903,vax!$B$2:$I$586,8, FALSE)</f>
        <v>210.60747402747549</v>
      </c>
    </row>
    <row r="2904" spans="1:8" x14ac:dyDescent="0.35">
      <c r="A2904" s="3" t="s">
        <v>1076</v>
      </c>
      <c r="B2904">
        <v>42133</v>
      </c>
      <c r="C2904">
        <v>2018</v>
      </c>
      <c r="D2904">
        <v>2018</v>
      </c>
      <c r="E2904">
        <v>944</v>
      </c>
      <c r="F2904" s="3">
        <v>260551</v>
      </c>
      <c r="G2904" s="3">
        <v>362.3</v>
      </c>
      <c r="H2904">
        <f>VLOOKUP(B2904,vax!$B$2:$I$586,8, FALSE)</f>
        <v>143.75950052276048</v>
      </c>
    </row>
    <row r="2905" spans="1:8" hidden="1" x14ac:dyDescent="0.35">
      <c r="A2905" s="3" t="s">
        <v>1076</v>
      </c>
      <c r="B2905">
        <v>42133</v>
      </c>
      <c r="C2905">
        <v>2019</v>
      </c>
      <c r="D2905">
        <v>2019</v>
      </c>
      <c r="E2905">
        <v>984</v>
      </c>
      <c r="F2905" s="3">
        <v>259246</v>
      </c>
      <c r="G2905" s="3">
        <v>379.6</v>
      </c>
      <c r="H2905">
        <f>VLOOKUP(B2905,vax!$B$2:$I$586,8, FALSE)</f>
        <v>143.75950052276048</v>
      </c>
    </row>
    <row r="2906" spans="1:8" hidden="1" x14ac:dyDescent="0.35">
      <c r="A2906" s="3" t="s">
        <v>1076</v>
      </c>
      <c r="B2906">
        <v>42133</v>
      </c>
      <c r="C2906">
        <v>2020</v>
      </c>
      <c r="D2906">
        <v>2020</v>
      </c>
      <c r="E2906">
        <v>1104</v>
      </c>
      <c r="F2906" s="3">
        <v>258721</v>
      </c>
      <c r="G2906" s="3">
        <v>426.7</v>
      </c>
      <c r="H2906">
        <f>VLOOKUP(B2906,vax!$B$2:$I$586,8, FALSE)</f>
        <v>143.75950052276048</v>
      </c>
    </row>
    <row r="2907" spans="1:8" hidden="1" x14ac:dyDescent="0.35">
      <c r="A2907" s="3" t="s">
        <v>1076</v>
      </c>
      <c r="B2907">
        <v>42133</v>
      </c>
      <c r="C2907">
        <v>2021</v>
      </c>
      <c r="D2907">
        <v>2021</v>
      </c>
      <c r="E2907">
        <v>1207</v>
      </c>
      <c r="F2907" s="3">
        <v>263590</v>
      </c>
      <c r="G2907" s="3">
        <v>457.9</v>
      </c>
      <c r="H2907">
        <f>VLOOKUP(B2907,vax!$B$2:$I$586,8, FALSE)</f>
        <v>143.75950052276048</v>
      </c>
    </row>
    <row r="2908" spans="1:8" hidden="1" x14ac:dyDescent="0.35">
      <c r="A2908" s="3" t="s">
        <v>1076</v>
      </c>
      <c r="B2908">
        <v>42133</v>
      </c>
      <c r="C2908">
        <v>2022</v>
      </c>
      <c r="D2908">
        <v>2022</v>
      </c>
      <c r="E2908">
        <v>1020</v>
      </c>
      <c r="F2908" s="3">
        <v>263675</v>
      </c>
      <c r="G2908" s="3">
        <v>386.8</v>
      </c>
      <c r="H2908">
        <f>VLOOKUP(B2908,vax!$B$2:$I$586,8, FALSE)</f>
        <v>143.75950052276048</v>
      </c>
    </row>
    <row r="2909" spans="1:8" x14ac:dyDescent="0.35">
      <c r="A2909" s="3" t="s">
        <v>1094</v>
      </c>
      <c r="B2909">
        <v>45091</v>
      </c>
      <c r="C2909">
        <v>2018</v>
      </c>
      <c r="D2909">
        <v>2018</v>
      </c>
      <c r="E2909">
        <v>613</v>
      </c>
      <c r="F2909" s="3">
        <v>161368</v>
      </c>
      <c r="G2909" s="3">
        <v>379.9</v>
      </c>
      <c r="H2909">
        <f>VLOOKUP(B2909,vax!$B$2:$I$586,8, FALSE)</f>
        <v>127.40946524779002</v>
      </c>
    </row>
    <row r="2910" spans="1:8" hidden="1" x14ac:dyDescent="0.35">
      <c r="A2910" s="3" t="s">
        <v>1094</v>
      </c>
      <c r="B2910">
        <v>45091</v>
      </c>
      <c r="C2910">
        <v>2019</v>
      </c>
      <c r="D2910">
        <v>2019</v>
      </c>
      <c r="E2910">
        <v>595</v>
      </c>
      <c r="F2910" s="3">
        <v>165092</v>
      </c>
      <c r="G2910" s="3">
        <v>360.4</v>
      </c>
      <c r="H2910">
        <f>VLOOKUP(B2910,vax!$B$2:$I$586,8, FALSE)</f>
        <v>127.40946524779002</v>
      </c>
    </row>
    <row r="2911" spans="1:8" hidden="1" x14ac:dyDescent="0.35">
      <c r="A2911" s="3" t="s">
        <v>1094</v>
      </c>
      <c r="B2911">
        <v>45091</v>
      </c>
      <c r="C2911">
        <v>2020</v>
      </c>
      <c r="D2911">
        <v>2020</v>
      </c>
      <c r="E2911">
        <v>702</v>
      </c>
      <c r="F2911" s="3">
        <v>169772</v>
      </c>
      <c r="G2911" s="3">
        <v>413.5</v>
      </c>
      <c r="H2911">
        <f>VLOOKUP(B2911,vax!$B$2:$I$586,8, FALSE)</f>
        <v>127.40946524779002</v>
      </c>
    </row>
    <row r="2912" spans="1:8" hidden="1" x14ac:dyDescent="0.35">
      <c r="A2912" s="3" t="s">
        <v>1094</v>
      </c>
      <c r="B2912">
        <v>45091</v>
      </c>
      <c r="C2912">
        <v>2021</v>
      </c>
      <c r="D2912">
        <v>2021</v>
      </c>
      <c r="E2912">
        <v>819</v>
      </c>
      <c r="F2912" s="3">
        <v>169447</v>
      </c>
      <c r="G2912" s="3">
        <v>483.3</v>
      </c>
      <c r="H2912">
        <f>VLOOKUP(B2912,vax!$B$2:$I$586,8, FALSE)</f>
        <v>127.40946524779002</v>
      </c>
    </row>
    <row r="2913" spans="1:8" hidden="1" x14ac:dyDescent="0.35">
      <c r="A2913" s="3" t="s">
        <v>1094</v>
      </c>
      <c r="B2913">
        <v>45091</v>
      </c>
      <c r="C2913">
        <v>2022</v>
      </c>
      <c r="D2913">
        <v>2022</v>
      </c>
      <c r="E2913">
        <v>731</v>
      </c>
      <c r="F2913" s="3">
        <v>172595</v>
      </c>
      <c r="G2913" s="3">
        <v>423.5</v>
      </c>
      <c r="H2913">
        <f>VLOOKUP(B2913,vax!$B$2:$I$586,8, FALSE)</f>
        <v>127.40946524779002</v>
      </c>
    </row>
    <row r="2914" spans="1:8" x14ac:dyDescent="0.35">
      <c r="A2914" s="3" t="s">
        <v>642</v>
      </c>
      <c r="B2914">
        <v>4027</v>
      </c>
      <c r="C2914">
        <v>2018</v>
      </c>
      <c r="D2914">
        <v>2018</v>
      </c>
      <c r="E2914">
        <v>382</v>
      </c>
      <c r="F2914" s="3">
        <v>112640</v>
      </c>
      <c r="G2914" s="3">
        <v>339.1</v>
      </c>
      <c r="H2914">
        <f>VLOOKUP(B2914,vax!$B$2:$I$586,8, FALSE)</f>
        <v>183.14945003195533</v>
      </c>
    </row>
    <row r="2915" spans="1:8" hidden="1" x14ac:dyDescent="0.35">
      <c r="A2915" s="3" t="s">
        <v>642</v>
      </c>
      <c r="B2915">
        <v>4027</v>
      </c>
      <c r="C2915">
        <v>2019</v>
      </c>
      <c r="D2915">
        <v>2019</v>
      </c>
      <c r="E2915">
        <v>376</v>
      </c>
      <c r="F2915" s="3">
        <v>112771</v>
      </c>
      <c r="G2915" s="3">
        <v>333.4</v>
      </c>
      <c r="H2915">
        <f>VLOOKUP(B2915,vax!$B$2:$I$586,8, FALSE)</f>
        <v>183.14945003195533</v>
      </c>
    </row>
    <row r="2916" spans="1:8" hidden="1" x14ac:dyDescent="0.35">
      <c r="A2916" s="3" t="s">
        <v>642</v>
      </c>
      <c r="B2916">
        <v>4027</v>
      </c>
      <c r="C2916">
        <v>2020</v>
      </c>
      <c r="D2916">
        <v>2020</v>
      </c>
      <c r="E2916">
        <v>608</v>
      </c>
      <c r="F2916" s="3">
        <v>113958</v>
      </c>
      <c r="G2916" s="3">
        <v>533.5</v>
      </c>
      <c r="H2916">
        <f>VLOOKUP(B2916,vax!$B$2:$I$586,8, FALSE)</f>
        <v>183.14945003195533</v>
      </c>
    </row>
    <row r="2917" spans="1:8" hidden="1" x14ac:dyDescent="0.35">
      <c r="A2917" s="3" t="s">
        <v>642</v>
      </c>
      <c r="B2917">
        <v>4027</v>
      </c>
      <c r="C2917">
        <v>2021</v>
      </c>
      <c r="D2917">
        <v>2021</v>
      </c>
      <c r="E2917">
        <v>617</v>
      </c>
      <c r="F2917" s="3">
        <v>108588</v>
      </c>
      <c r="G2917" s="3">
        <v>568.20000000000005</v>
      </c>
      <c r="H2917">
        <f>VLOOKUP(B2917,vax!$B$2:$I$586,8, FALSE)</f>
        <v>183.14945003195533</v>
      </c>
    </row>
    <row r="2918" spans="1:8" hidden="1" x14ac:dyDescent="0.35">
      <c r="A2918" s="3" t="s">
        <v>642</v>
      </c>
      <c r="B2918">
        <v>4027</v>
      </c>
      <c r="C2918">
        <v>2022</v>
      </c>
      <c r="D2918">
        <v>2022</v>
      </c>
      <c r="E2918">
        <v>442</v>
      </c>
      <c r="F2918" s="3">
        <v>107706</v>
      </c>
      <c r="G2918" s="3">
        <v>410.4</v>
      </c>
      <c r="H2918">
        <f>VLOOKUP(B2918,vax!$B$2:$I$586,8, FALSE)</f>
        <v>183.14945003195533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846D9-A2B0-4C3E-8777-C61265736C0A}">
  <dimension ref="A1:H2886"/>
  <sheetViews>
    <sheetView topLeftCell="A2" workbookViewId="0">
      <selection activeCell="D2924" sqref="D2924"/>
    </sheetView>
  </sheetViews>
  <sheetFormatPr defaultRowHeight="14.5" x14ac:dyDescent="0.35"/>
  <cols>
    <col min="1" max="1" width="22.26953125" customWidth="1"/>
    <col min="2" max="2" width="15" customWidth="1"/>
    <col min="3" max="3" width="13.81640625" bestFit="1" customWidth="1"/>
    <col min="4" max="4" width="6.81640625" bestFit="1" customWidth="1"/>
    <col min="5" max="5" width="11.54296875" bestFit="1" customWidth="1"/>
    <col min="6" max="6" width="9" bestFit="1" customWidth="1"/>
    <col min="7" max="7" width="12.26953125" bestFit="1" customWidth="1"/>
    <col min="8" max="8" width="12.36328125" bestFit="1" customWidth="1"/>
  </cols>
  <sheetData>
    <row r="1" spans="1:8" x14ac:dyDescent="0.35">
      <c r="A1" t="s">
        <v>617</v>
      </c>
      <c r="B1" t="s">
        <v>618</v>
      </c>
      <c r="C1" t="s">
        <v>1206</v>
      </c>
      <c r="D1" t="s">
        <v>1207</v>
      </c>
      <c r="E1" t="s">
        <v>619</v>
      </c>
      <c r="F1" t="s">
        <v>1208</v>
      </c>
      <c r="G1" t="s">
        <v>1209</v>
      </c>
      <c r="H1" t="s">
        <v>1213</v>
      </c>
    </row>
    <row r="2" spans="1:8" x14ac:dyDescent="0.35">
      <c r="A2" s="3" t="s">
        <v>760</v>
      </c>
      <c r="B2">
        <v>16001</v>
      </c>
      <c r="C2">
        <v>2018</v>
      </c>
      <c r="D2">
        <v>2018</v>
      </c>
      <c r="E2">
        <v>2391</v>
      </c>
      <c r="F2" s="3">
        <v>67792</v>
      </c>
      <c r="G2" s="3">
        <v>3527</v>
      </c>
      <c r="H2">
        <f>VLOOKUP(B2,vax!$B$2:$I$586,7, FALSE)</f>
        <v>257.27924622696577</v>
      </c>
    </row>
    <row r="3" spans="1:8" hidden="1" x14ac:dyDescent="0.35">
      <c r="A3" s="3" t="s">
        <v>620</v>
      </c>
      <c r="B3">
        <v>1003</v>
      </c>
      <c r="C3">
        <v>2019</v>
      </c>
      <c r="D3">
        <v>2019</v>
      </c>
      <c r="E3">
        <v>1713</v>
      </c>
      <c r="F3" s="3">
        <v>46830</v>
      </c>
      <c r="G3" s="3">
        <v>3657.9</v>
      </c>
      <c r="H3">
        <f>VLOOKUP(B3,vax!$B$2:$I$586,7, FALSE)</f>
        <v>218.04185351270556</v>
      </c>
    </row>
    <row r="4" spans="1:8" hidden="1" x14ac:dyDescent="0.35">
      <c r="A4" s="3" t="s">
        <v>620</v>
      </c>
      <c r="B4">
        <v>1003</v>
      </c>
      <c r="C4">
        <v>2020</v>
      </c>
      <c r="D4">
        <v>2020</v>
      </c>
      <c r="E4">
        <v>2046</v>
      </c>
      <c r="F4" s="3">
        <v>49485</v>
      </c>
      <c r="G4" s="3">
        <v>4134.6000000000004</v>
      </c>
      <c r="H4">
        <f>VLOOKUP(B4,vax!$B$2:$I$586,7, FALSE)</f>
        <v>218.04185351270556</v>
      </c>
    </row>
    <row r="5" spans="1:8" hidden="1" x14ac:dyDescent="0.35">
      <c r="A5" s="3" t="s">
        <v>620</v>
      </c>
      <c r="B5">
        <v>1003</v>
      </c>
      <c r="C5">
        <v>2021</v>
      </c>
      <c r="D5">
        <v>2021</v>
      </c>
      <c r="E5">
        <v>2286</v>
      </c>
      <c r="F5" s="3">
        <v>51376</v>
      </c>
      <c r="G5" s="3">
        <v>4449.5</v>
      </c>
      <c r="H5">
        <f>VLOOKUP(B5,vax!$B$2:$I$586,7, FALSE)</f>
        <v>218.04185351270556</v>
      </c>
    </row>
    <row r="6" spans="1:8" hidden="1" x14ac:dyDescent="0.35">
      <c r="A6" s="3" t="s">
        <v>620</v>
      </c>
      <c r="B6">
        <v>1003</v>
      </c>
      <c r="C6">
        <v>2022</v>
      </c>
      <c r="D6">
        <v>2022</v>
      </c>
      <c r="E6">
        <v>2137</v>
      </c>
      <c r="F6" s="3">
        <v>54040</v>
      </c>
      <c r="G6" s="3">
        <v>3954.5</v>
      </c>
      <c r="H6">
        <f>VLOOKUP(B6,vax!$B$2:$I$586,7, FALSE)</f>
        <v>218.04185351270556</v>
      </c>
    </row>
    <row r="7" spans="1:8" x14ac:dyDescent="0.35">
      <c r="A7" s="3" t="s">
        <v>685</v>
      </c>
      <c r="B7">
        <v>8001</v>
      </c>
      <c r="C7">
        <v>2018</v>
      </c>
      <c r="D7">
        <v>2018</v>
      </c>
      <c r="E7">
        <v>2073</v>
      </c>
      <c r="F7" s="3">
        <v>53587</v>
      </c>
      <c r="G7" s="3">
        <v>3868.5</v>
      </c>
      <c r="H7">
        <f>VLOOKUP(B7,vax!$B$2:$I$586,7, FALSE)</f>
        <v>244.24614608845988</v>
      </c>
    </row>
    <row r="8" spans="1:8" hidden="1" x14ac:dyDescent="0.35">
      <c r="A8" s="3" t="s">
        <v>621</v>
      </c>
      <c r="B8">
        <v>1015</v>
      </c>
      <c r="C8">
        <v>2019</v>
      </c>
      <c r="D8">
        <v>2019</v>
      </c>
      <c r="E8">
        <v>1004</v>
      </c>
      <c r="F8" s="3">
        <v>20547</v>
      </c>
      <c r="G8" s="3">
        <v>4886.3999999999996</v>
      </c>
      <c r="H8">
        <f>VLOOKUP(B8,vax!$B$2:$I$586,7, FALSE)</f>
        <v>209.64617705747796</v>
      </c>
    </row>
    <row r="9" spans="1:8" hidden="1" x14ac:dyDescent="0.35">
      <c r="A9" s="3" t="s">
        <v>621</v>
      </c>
      <c r="B9">
        <v>1015</v>
      </c>
      <c r="C9">
        <v>2020</v>
      </c>
      <c r="D9">
        <v>2020</v>
      </c>
      <c r="E9">
        <v>1254</v>
      </c>
      <c r="F9" s="3">
        <v>21030</v>
      </c>
      <c r="G9" s="3">
        <v>5962.9</v>
      </c>
      <c r="H9">
        <f>VLOOKUP(B9,vax!$B$2:$I$586,7, FALSE)</f>
        <v>209.64617705747796</v>
      </c>
    </row>
    <row r="10" spans="1:8" hidden="1" x14ac:dyDescent="0.35">
      <c r="A10" s="3" t="s">
        <v>621</v>
      </c>
      <c r="B10">
        <v>1015</v>
      </c>
      <c r="C10">
        <v>2021</v>
      </c>
      <c r="D10">
        <v>2021</v>
      </c>
      <c r="E10">
        <v>1234</v>
      </c>
      <c r="F10" s="3">
        <v>21411</v>
      </c>
      <c r="G10" s="3">
        <v>5763.4</v>
      </c>
      <c r="H10">
        <f>VLOOKUP(B10,vax!$B$2:$I$586,7, FALSE)</f>
        <v>209.64617705747796</v>
      </c>
    </row>
    <row r="11" spans="1:8" hidden="1" x14ac:dyDescent="0.35">
      <c r="A11" s="3" t="s">
        <v>621</v>
      </c>
      <c r="B11">
        <v>1015</v>
      </c>
      <c r="C11">
        <v>2022</v>
      </c>
      <c r="D11">
        <v>2022</v>
      </c>
      <c r="E11">
        <v>1216</v>
      </c>
      <c r="F11" s="3">
        <v>21541</v>
      </c>
      <c r="G11" s="3">
        <v>5645</v>
      </c>
      <c r="H11">
        <f>VLOOKUP(B11,vax!$B$2:$I$586,7, FALSE)</f>
        <v>209.64617705747796</v>
      </c>
    </row>
    <row r="12" spans="1:8" x14ac:dyDescent="0.35">
      <c r="A12" s="3" t="s">
        <v>1046</v>
      </c>
      <c r="B12">
        <v>42001</v>
      </c>
      <c r="C12">
        <v>2018</v>
      </c>
      <c r="D12">
        <v>2018</v>
      </c>
      <c r="E12">
        <v>916</v>
      </c>
      <c r="F12" s="3">
        <v>20954</v>
      </c>
      <c r="G12" s="3">
        <v>4371.5</v>
      </c>
      <c r="H12">
        <f>VLOOKUP(B12,vax!$B$2:$I$586,7, FALSE)</f>
        <v>223.571099861942</v>
      </c>
    </row>
    <row r="13" spans="1:8" hidden="1" x14ac:dyDescent="0.35">
      <c r="A13" s="3" t="s">
        <v>622</v>
      </c>
      <c r="B13">
        <v>1055</v>
      </c>
      <c r="C13">
        <v>2019</v>
      </c>
      <c r="D13">
        <v>2019</v>
      </c>
      <c r="E13">
        <v>989</v>
      </c>
      <c r="F13" s="3">
        <v>19796</v>
      </c>
      <c r="G13" s="3">
        <v>4996</v>
      </c>
      <c r="H13">
        <f>VLOOKUP(B13,vax!$B$2:$I$586,7, FALSE)</f>
        <v>185.55768842190341</v>
      </c>
    </row>
    <row r="14" spans="1:8" hidden="1" x14ac:dyDescent="0.35">
      <c r="A14" s="3" t="s">
        <v>622</v>
      </c>
      <c r="B14">
        <v>1055</v>
      </c>
      <c r="C14">
        <v>2020</v>
      </c>
      <c r="D14">
        <v>2020</v>
      </c>
      <c r="E14">
        <v>1196</v>
      </c>
      <c r="F14" s="3">
        <v>20061</v>
      </c>
      <c r="G14" s="3">
        <v>5961.8</v>
      </c>
      <c r="H14">
        <f>VLOOKUP(B14,vax!$B$2:$I$586,7, FALSE)</f>
        <v>185.55768842190341</v>
      </c>
    </row>
    <row r="15" spans="1:8" hidden="1" x14ac:dyDescent="0.35">
      <c r="A15" s="3" t="s">
        <v>622</v>
      </c>
      <c r="B15">
        <v>1055</v>
      </c>
      <c r="C15">
        <v>2021</v>
      </c>
      <c r="D15">
        <v>2021</v>
      </c>
      <c r="E15">
        <v>1262</v>
      </c>
      <c r="F15" s="3">
        <v>19957</v>
      </c>
      <c r="G15" s="3">
        <v>6323.6</v>
      </c>
      <c r="H15">
        <f>VLOOKUP(B15,vax!$B$2:$I$586,7, FALSE)</f>
        <v>185.55768842190341</v>
      </c>
    </row>
    <row r="16" spans="1:8" hidden="1" x14ac:dyDescent="0.35">
      <c r="A16" s="3" t="s">
        <v>622</v>
      </c>
      <c r="B16">
        <v>1055</v>
      </c>
      <c r="C16">
        <v>2022</v>
      </c>
      <c r="D16">
        <v>2022</v>
      </c>
      <c r="E16">
        <v>1195</v>
      </c>
      <c r="F16" s="3">
        <v>20545</v>
      </c>
      <c r="G16" s="3">
        <v>5816.5</v>
      </c>
      <c r="H16">
        <f>VLOOKUP(B16,vax!$B$2:$I$586,7, FALSE)</f>
        <v>185.55768842190341</v>
      </c>
    </row>
    <row r="17" spans="1:8" x14ac:dyDescent="0.35">
      <c r="A17" s="3" t="s">
        <v>1080</v>
      </c>
      <c r="B17">
        <v>45003</v>
      </c>
      <c r="C17">
        <v>2018</v>
      </c>
      <c r="D17">
        <v>2018</v>
      </c>
      <c r="E17">
        <v>1392</v>
      </c>
      <c r="F17" s="3">
        <v>32901</v>
      </c>
      <c r="G17" s="3">
        <v>4230.8999999999996</v>
      </c>
      <c r="H17">
        <f>VLOOKUP(B17,vax!$B$2:$I$586,7, FALSE)</f>
        <v>197.44939985879031</v>
      </c>
    </row>
    <row r="18" spans="1:8" hidden="1" x14ac:dyDescent="0.35">
      <c r="A18" s="3" t="s">
        <v>623</v>
      </c>
      <c r="B18">
        <v>1069</v>
      </c>
      <c r="C18">
        <v>2019</v>
      </c>
      <c r="D18">
        <v>2019</v>
      </c>
      <c r="E18">
        <v>858</v>
      </c>
      <c r="F18" s="3">
        <v>19184</v>
      </c>
      <c r="G18" s="3">
        <v>4472.5</v>
      </c>
      <c r="H18">
        <f>VLOOKUP(B18,vax!$B$2:$I$586,7, FALSE)</f>
        <v>192.43640533778148</v>
      </c>
    </row>
    <row r="19" spans="1:8" hidden="1" x14ac:dyDescent="0.35">
      <c r="A19" s="3" t="s">
        <v>623</v>
      </c>
      <c r="B19">
        <v>1069</v>
      </c>
      <c r="C19">
        <v>2020</v>
      </c>
      <c r="D19">
        <v>2020</v>
      </c>
      <c r="E19">
        <v>1058</v>
      </c>
      <c r="F19" s="3">
        <v>19910</v>
      </c>
      <c r="G19" s="3">
        <v>5313.9</v>
      </c>
      <c r="H19">
        <f>VLOOKUP(B19,vax!$B$2:$I$586,7, FALSE)</f>
        <v>192.43640533778148</v>
      </c>
    </row>
    <row r="20" spans="1:8" hidden="1" x14ac:dyDescent="0.35">
      <c r="A20" s="3" t="s">
        <v>623</v>
      </c>
      <c r="B20">
        <v>1069</v>
      </c>
      <c r="C20">
        <v>2021</v>
      </c>
      <c r="D20">
        <v>2021</v>
      </c>
      <c r="E20">
        <v>1097</v>
      </c>
      <c r="F20" s="3">
        <v>19938</v>
      </c>
      <c r="G20" s="3">
        <v>5502.1</v>
      </c>
      <c r="H20">
        <f>VLOOKUP(B20,vax!$B$2:$I$586,7, FALSE)</f>
        <v>192.43640533778148</v>
      </c>
    </row>
    <row r="21" spans="1:8" hidden="1" x14ac:dyDescent="0.35">
      <c r="A21" s="3" t="s">
        <v>623</v>
      </c>
      <c r="B21">
        <v>1069</v>
      </c>
      <c r="C21">
        <v>2022</v>
      </c>
      <c r="D21">
        <v>2022</v>
      </c>
      <c r="E21">
        <v>1024</v>
      </c>
      <c r="F21" s="3">
        <v>20329</v>
      </c>
      <c r="G21" s="3">
        <v>5037.1000000000004</v>
      </c>
      <c r="H21">
        <f>VLOOKUP(B21,vax!$B$2:$I$586,7, FALSE)</f>
        <v>192.43640533778148</v>
      </c>
    </row>
    <row r="22" spans="1:8" x14ac:dyDescent="0.35">
      <c r="A22" s="3" t="s">
        <v>708</v>
      </c>
      <c r="B22">
        <v>12001</v>
      </c>
      <c r="C22">
        <v>2018</v>
      </c>
      <c r="D22">
        <v>2018</v>
      </c>
      <c r="E22">
        <v>1506</v>
      </c>
      <c r="F22" s="3">
        <v>37836</v>
      </c>
      <c r="G22" s="3">
        <v>3980.3</v>
      </c>
      <c r="H22">
        <f>VLOOKUP(B22,vax!$B$2:$I$586,7, FALSE)</f>
        <v>261.14789162762276</v>
      </c>
    </row>
    <row r="23" spans="1:8" hidden="1" x14ac:dyDescent="0.35">
      <c r="A23" s="3" t="s">
        <v>624</v>
      </c>
      <c r="B23">
        <v>1073</v>
      </c>
      <c r="C23">
        <v>2019</v>
      </c>
      <c r="D23">
        <v>2019</v>
      </c>
      <c r="E23">
        <v>5004</v>
      </c>
      <c r="F23" s="3">
        <v>107329</v>
      </c>
      <c r="G23" s="3">
        <v>4662.3</v>
      </c>
      <c r="H23">
        <f>VLOOKUP(B23,vax!$B$2:$I$586,7, FALSE)</f>
        <v>235.71355365278723</v>
      </c>
    </row>
    <row r="24" spans="1:8" hidden="1" x14ac:dyDescent="0.35">
      <c r="A24" s="3" t="s">
        <v>624</v>
      </c>
      <c r="B24">
        <v>1073</v>
      </c>
      <c r="C24">
        <v>2020</v>
      </c>
      <c r="D24">
        <v>2020</v>
      </c>
      <c r="E24">
        <v>5940</v>
      </c>
      <c r="F24" s="3">
        <v>109511</v>
      </c>
      <c r="G24" s="3">
        <v>5424.1</v>
      </c>
      <c r="H24">
        <f>VLOOKUP(B24,vax!$B$2:$I$586,7, FALSE)</f>
        <v>235.71355365278723</v>
      </c>
    </row>
    <row r="25" spans="1:8" hidden="1" x14ac:dyDescent="0.35">
      <c r="A25" s="3" t="s">
        <v>624</v>
      </c>
      <c r="B25">
        <v>1073</v>
      </c>
      <c r="C25">
        <v>2021</v>
      </c>
      <c r="D25">
        <v>2021</v>
      </c>
      <c r="E25">
        <v>6082</v>
      </c>
      <c r="F25" s="3">
        <v>111386</v>
      </c>
      <c r="G25" s="3">
        <v>5460.3</v>
      </c>
      <c r="H25">
        <f>VLOOKUP(B25,vax!$B$2:$I$586,7, FALSE)</f>
        <v>235.71355365278723</v>
      </c>
    </row>
    <row r="26" spans="1:8" hidden="1" x14ac:dyDescent="0.35">
      <c r="A26" s="3" t="s">
        <v>624</v>
      </c>
      <c r="B26">
        <v>1073</v>
      </c>
      <c r="C26">
        <v>2022</v>
      </c>
      <c r="D26">
        <v>2022</v>
      </c>
      <c r="E26">
        <v>5589</v>
      </c>
      <c r="F26" s="3">
        <v>113774</v>
      </c>
      <c r="G26" s="3">
        <v>4912.3999999999996</v>
      </c>
      <c r="H26">
        <f>VLOOKUP(B26,vax!$B$2:$I$586,7, FALSE)</f>
        <v>235.71355365278723</v>
      </c>
    </row>
    <row r="27" spans="1:8" x14ac:dyDescent="0.35">
      <c r="A27" s="3" t="s">
        <v>975</v>
      </c>
      <c r="B27">
        <v>37001</v>
      </c>
      <c r="C27">
        <v>2018</v>
      </c>
      <c r="D27">
        <v>2018</v>
      </c>
      <c r="E27">
        <v>1248</v>
      </c>
      <c r="F27" s="3">
        <v>28127</v>
      </c>
      <c r="G27" s="3">
        <v>4437</v>
      </c>
      <c r="H27">
        <f>VLOOKUP(B27,vax!$B$2:$I$586,7, FALSE)</f>
        <v>227.40485620802482</v>
      </c>
    </row>
    <row r="28" spans="1:8" hidden="1" x14ac:dyDescent="0.35">
      <c r="A28" s="3" t="s">
        <v>625</v>
      </c>
      <c r="B28">
        <v>1081</v>
      </c>
      <c r="C28">
        <v>2019</v>
      </c>
      <c r="D28">
        <v>2019</v>
      </c>
      <c r="E28">
        <v>842</v>
      </c>
      <c r="F28" s="3">
        <v>20412</v>
      </c>
      <c r="G28" s="3">
        <v>4125</v>
      </c>
      <c r="H28">
        <f>VLOOKUP(B28,vax!$B$2:$I$586,7, FALSE)</f>
        <v>168.21477562218303</v>
      </c>
    </row>
    <row r="29" spans="1:8" hidden="1" x14ac:dyDescent="0.35">
      <c r="A29" s="3" t="s">
        <v>625</v>
      </c>
      <c r="B29">
        <v>1081</v>
      </c>
      <c r="C29">
        <v>2020</v>
      </c>
      <c r="D29">
        <v>2020</v>
      </c>
      <c r="E29">
        <v>914</v>
      </c>
      <c r="F29" s="3">
        <v>21587</v>
      </c>
      <c r="G29" s="3">
        <v>4234</v>
      </c>
      <c r="H29">
        <f>VLOOKUP(B29,vax!$B$2:$I$586,7, FALSE)</f>
        <v>168.21477562218303</v>
      </c>
    </row>
    <row r="30" spans="1:8" hidden="1" x14ac:dyDescent="0.35">
      <c r="A30" s="3" t="s">
        <v>625</v>
      </c>
      <c r="B30">
        <v>1081</v>
      </c>
      <c r="C30">
        <v>2021</v>
      </c>
      <c r="D30">
        <v>2021</v>
      </c>
      <c r="E30">
        <v>996</v>
      </c>
      <c r="F30" s="3">
        <v>23192</v>
      </c>
      <c r="G30" s="3">
        <v>4294.6000000000004</v>
      </c>
      <c r="H30">
        <f>VLOOKUP(B30,vax!$B$2:$I$586,7, FALSE)</f>
        <v>168.21477562218303</v>
      </c>
    </row>
    <row r="31" spans="1:8" hidden="1" x14ac:dyDescent="0.35">
      <c r="A31" s="3" t="s">
        <v>625</v>
      </c>
      <c r="B31">
        <v>1081</v>
      </c>
      <c r="C31">
        <v>2022</v>
      </c>
      <c r="D31">
        <v>2022</v>
      </c>
      <c r="E31">
        <v>980</v>
      </c>
      <c r="F31" s="3">
        <v>24605</v>
      </c>
      <c r="G31" s="3">
        <v>3982.9</v>
      </c>
      <c r="H31">
        <f>VLOOKUP(B31,vax!$B$2:$I$586,7, FALSE)</f>
        <v>168.21477562218303</v>
      </c>
    </row>
    <row r="32" spans="1:8" x14ac:dyDescent="0.35">
      <c r="A32" s="3" t="s">
        <v>650</v>
      </c>
      <c r="B32">
        <v>6001</v>
      </c>
      <c r="C32">
        <v>2018</v>
      </c>
      <c r="D32">
        <v>2018</v>
      </c>
      <c r="E32">
        <v>7474</v>
      </c>
      <c r="F32" s="3">
        <v>230510</v>
      </c>
      <c r="G32" s="3">
        <v>3242.4</v>
      </c>
      <c r="H32">
        <f>VLOOKUP(B32,vax!$B$2:$I$586,7, FALSE)</f>
        <v>258.14887566331464</v>
      </c>
    </row>
    <row r="33" spans="1:8" hidden="1" x14ac:dyDescent="0.35">
      <c r="A33" s="3" t="s">
        <v>626</v>
      </c>
      <c r="B33">
        <v>1089</v>
      </c>
      <c r="C33">
        <v>2019</v>
      </c>
      <c r="D33">
        <v>2019</v>
      </c>
      <c r="E33">
        <v>2364</v>
      </c>
      <c r="F33" s="3">
        <v>57136</v>
      </c>
      <c r="G33" s="3">
        <v>4137.5</v>
      </c>
      <c r="H33">
        <f>VLOOKUP(B33,vax!$B$2:$I$586,7, FALSE)</f>
        <v>237.29522542705124</v>
      </c>
    </row>
    <row r="34" spans="1:8" hidden="1" x14ac:dyDescent="0.35">
      <c r="A34" s="3" t="s">
        <v>626</v>
      </c>
      <c r="B34">
        <v>1089</v>
      </c>
      <c r="C34">
        <v>2020</v>
      </c>
      <c r="D34">
        <v>2020</v>
      </c>
      <c r="E34">
        <v>2686</v>
      </c>
      <c r="F34" s="3">
        <v>59238</v>
      </c>
      <c r="G34" s="3">
        <v>4534.3</v>
      </c>
      <c r="H34">
        <f>VLOOKUP(B34,vax!$B$2:$I$586,7, FALSE)</f>
        <v>237.29522542705124</v>
      </c>
    </row>
    <row r="35" spans="1:8" hidden="1" x14ac:dyDescent="0.35">
      <c r="A35" s="3" t="s">
        <v>626</v>
      </c>
      <c r="B35">
        <v>1089</v>
      </c>
      <c r="C35">
        <v>2021</v>
      </c>
      <c r="D35">
        <v>2021</v>
      </c>
      <c r="E35">
        <v>2811</v>
      </c>
      <c r="F35" s="3">
        <v>61262</v>
      </c>
      <c r="G35" s="3">
        <v>4588.5</v>
      </c>
      <c r="H35">
        <f>VLOOKUP(B35,vax!$B$2:$I$586,7, FALSE)</f>
        <v>237.29522542705124</v>
      </c>
    </row>
    <row r="36" spans="1:8" hidden="1" x14ac:dyDescent="0.35">
      <c r="A36" s="3" t="s">
        <v>626</v>
      </c>
      <c r="B36">
        <v>1089</v>
      </c>
      <c r="C36">
        <v>2022</v>
      </c>
      <c r="D36">
        <v>2022</v>
      </c>
      <c r="E36">
        <v>2821</v>
      </c>
      <c r="F36" s="3">
        <v>64566</v>
      </c>
      <c r="G36" s="3">
        <v>4369.2</v>
      </c>
      <c r="H36">
        <f>VLOOKUP(B36,vax!$B$2:$I$586,7, FALSE)</f>
        <v>237.29522542705124</v>
      </c>
    </row>
    <row r="37" spans="1:8" x14ac:dyDescent="0.35">
      <c r="A37" s="3" t="s">
        <v>947</v>
      </c>
      <c r="B37">
        <v>36001</v>
      </c>
      <c r="C37">
        <v>2018</v>
      </c>
      <c r="D37">
        <v>2018</v>
      </c>
      <c r="E37">
        <v>2203</v>
      </c>
      <c r="F37" s="3">
        <v>52073</v>
      </c>
      <c r="G37" s="3">
        <v>4230.6000000000004</v>
      </c>
      <c r="H37">
        <f>VLOOKUP(B37,vax!$B$2:$I$586,7, FALSE)</f>
        <v>263.80462531911701</v>
      </c>
    </row>
    <row r="38" spans="1:8" hidden="1" x14ac:dyDescent="0.35">
      <c r="A38" s="3" t="s">
        <v>627</v>
      </c>
      <c r="B38">
        <v>1097</v>
      </c>
      <c r="C38">
        <v>2019</v>
      </c>
      <c r="D38">
        <v>2019</v>
      </c>
      <c r="E38">
        <v>3149</v>
      </c>
      <c r="F38" s="3">
        <v>68742</v>
      </c>
      <c r="G38" s="3">
        <v>4580.8999999999996</v>
      </c>
      <c r="H38">
        <f>VLOOKUP(B38,vax!$B$2:$I$586,7, FALSE)</f>
        <v>208.22932123010679</v>
      </c>
    </row>
    <row r="39" spans="1:8" hidden="1" x14ac:dyDescent="0.35">
      <c r="A39" s="3" t="s">
        <v>627</v>
      </c>
      <c r="B39">
        <v>1097</v>
      </c>
      <c r="C39">
        <v>2020</v>
      </c>
      <c r="D39">
        <v>2020</v>
      </c>
      <c r="E39">
        <v>3584</v>
      </c>
      <c r="F39" s="3">
        <v>70526</v>
      </c>
      <c r="G39" s="3">
        <v>5081.8</v>
      </c>
      <c r="H39">
        <f>VLOOKUP(B39,vax!$B$2:$I$586,7, FALSE)</f>
        <v>208.22932123010679</v>
      </c>
    </row>
    <row r="40" spans="1:8" hidden="1" x14ac:dyDescent="0.35">
      <c r="A40" s="3" t="s">
        <v>627</v>
      </c>
      <c r="B40">
        <v>1097</v>
      </c>
      <c r="C40">
        <v>2021</v>
      </c>
      <c r="D40">
        <v>2021</v>
      </c>
      <c r="E40">
        <v>3920</v>
      </c>
      <c r="F40" s="3">
        <v>70330</v>
      </c>
      <c r="G40" s="3">
        <v>5573.7</v>
      </c>
      <c r="H40">
        <f>VLOOKUP(B40,vax!$B$2:$I$586,7, FALSE)</f>
        <v>208.22932123010679</v>
      </c>
    </row>
    <row r="41" spans="1:8" hidden="1" x14ac:dyDescent="0.35">
      <c r="A41" s="3" t="s">
        <v>627</v>
      </c>
      <c r="B41">
        <v>1097</v>
      </c>
      <c r="C41">
        <v>2022</v>
      </c>
      <c r="D41">
        <v>2022</v>
      </c>
      <c r="E41">
        <v>3465</v>
      </c>
      <c r="F41" s="3">
        <v>71849</v>
      </c>
      <c r="G41" s="3">
        <v>4822.6000000000004</v>
      </c>
      <c r="H41">
        <f>VLOOKUP(B41,vax!$B$2:$I$586,7, FALSE)</f>
        <v>208.22932123010679</v>
      </c>
    </row>
    <row r="42" spans="1:8" x14ac:dyDescent="0.35">
      <c r="A42" s="3" t="s">
        <v>1157</v>
      </c>
      <c r="B42">
        <v>51003</v>
      </c>
      <c r="C42">
        <v>2018</v>
      </c>
      <c r="D42">
        <v>2018</v>
      </c>
      <c r="E42">
        <v>733</v>
      </c>
      <c r="F42" s="3">
        <v>20248</v>
      </c>
      <c r="G42" s="3">
        <v>3620.1</v>
      </c>
      <c r="H42">
        <f>VLOOKUP(B42,vax!$B$2:$I$586,7, FALSE)</f>
        <v>195.61805719688016</v>
      </c>
    </row>
    <row r="43" spans="1:8" hidden="1" x14ac:dyDescent="0.35">
      <c r="A43" s="3" t="s">
        <v>628</v>
      </c>
      <c r="B43">
        <v>1101</v>
      </c>
      <c r="C43">
        <v>2019</v>
      </c>
      <c r="D43">
        <v>2019</v>
      </c>
      <c r="E43">
        <v>1481</v>
      </c>
      <c r="F43" s="3">
        <v>35281</v>
      </c>
      <c r="G43" s="3">
        <v>4197.7</v>
      </c>
      <c r="H43">
        <f>VLOOKUP(B43,vax!$B$2:$I$586,7, FALSE)</f>
        <v>214.8125053144752</v>
      </c>
    </row>
    <row r="44" spans="1:8" hidden="1" x14ac:dyDescent="0.35">
      <c r="A44" s="3" t="s">
        <v>628</v>
      </c>
      <c r="B44">
        <v>1101</v>
      </c>
      <c r="C44">
        <v>2020</v>
      </c>
      <c r="D44">
        <v>2020</v>
      </c>
      <c r="E44">
        <v>1886</v>
      </c>
      <c r="F44" s="3">
        <v>35947</v>
      </c>
      <c r="G44" s="3">
        <v>5246.6</v>
      </c>
      <c r="H44">
        <f>VLOOKUP(B44,vax!$B$2:$I$586,7, FALSE)</f>
        <v>214.8125053144752</v>
      </c>
    </row>
    <row r="45" spans="1:8" hidden="1" x14ac:dyDescent="0.35">
      <c r="A45" s="3" t="s">
        <v>628</v>
      </c>
      <c r="B45">
        <v>1101</v>
      </c>
      <c r="C45">
        <v>2021</v>
      </c>
      <c r="D45">
        <v>2021</v>
      </c>
      <c r="E45">
        <v>1775</v>
      </c>
      <c r="F45" s="3">
        <v>36348</v>
      </c>
      <c r="G45" s="3">
        <v>4883.3</v>
      </c>
      <c r="H45">
        <f>VLOOKUP(B45,vax!$B$2:$I$586,7, FALSE)</f>
        <v>214.8125053144752</v>
      </c>
    </row>
    <row r="46" spans="1:8" hidden="1" x14ac:dyDescent="0.35">
      <c r="A46" s="3" t="s">
        <v>628</v>
      </c>
      <c r="B46">
        <v>1101</v>
      </c>
      <c r="C46">
        <v>2022</v>
      </c>
      <c r="D46">
        <v>2022</v>
      </c>
      <c r="E46">
        <v>1628</v>
      </c>
      <c r="F46" s="3">
        <v>37048</v>
      </c>
      <c r="G46" s="3">
        <v>4394.3</v>
      </c>
      <c r="H46">
        <f>VLOOKUP(B46,vax!$B$2:$I$586,7, FALSE)</f>
        <v>214.8125053144752</v>
      </c>
    </row>
    <row r="47" spans="1:8" x14ac:dyDescent="0.35">
      <c r="A47" s="3" t="s">
        <v>1167</v>
      </c>
      <c r="B47">
        <v>51510</v>
      </c>
      <c r="C47">
        <v>2018</v>
      </c>
      <c r="D47">
        <v>2018</v>
      </c>
      <c r="E47">
        <v>509</v>
      </c>
      <c r="F47" s="3">
        <v>18465</v>
      </c>
      <c r="G47" s="3">
        <v>2756.6</v>
      </c>
      <c r="H47">
        <f>VLOOKUP(B47,vax!$B$2:$I$586,7, FALSE)</f>
        <v>195.1740139211137</v>
      </c>
    </row>
    <row r="48" spans="1:8" hidden="1" x14ac:dyDescent="0.35">
      <c r="A48" s="3" t="s">
        <v>629</v>
      </c>
      <c r="B48">
        <v>1103</v>
      </c>
      <c r="C48">
        <v>2019</v>
      </c>
      <c r="D48">
        <v>2019</v>
      </c>
      <c r="E48">
        <v>1059</v>
      </c>
      <c r="F48" s="3">
        <v>21341</v>
      </c>
      <c r="G48" s="3">
        <v>4962.3</v>
      </c>
      <c r="H48">
        <f>VLOOKUP(B48,vax!$B$2:$I$586,7, FALSE)</f>
        <v>201.66815050841103</v>
      </c>
    </row>
    <row r="49" spans="1:8" hidden="1" x14ac:dyDescent="0.35">
      <c r="A49" s="3" t="s">
        <v>629</v>
      </c>
      <c r="B49">
        <v>1103</v>
      </c>
      <c r="C49">
        <v>2020</v>
      </c>
      <c r="D49">
        <v>2020</v>
      </c>
      <c r="E49">
        <v>1223</v>
      </c>
      <c r="F49" s="3">
        <v>21897</v>
      </c>
      <c r="G49" s="3">
        <v>5585.2</v>
      </c>
      <c r="H49">
        <f>VLOOKUP(B49,vax!$B$2:$I$586,7, FALSE)</f>
        <v>201.66815050841103</v>
      </c>
    </row>
    <row r="50" spans="1:8" hidden="1" x14ac:dyDescent="0.35">
      <c r="A50" s="3" t="s">
        <v>629</v>
      </c>
      <c r="B50">
        <v>1103</v>
      </c>
      <c r="C50">
        <v>2021</v>
      </c>
      <c r="D50">
        <v>2021</v>
      </c>
      <c r="E50">
        <v>1160</v>
      </c>
      <c r="F50" s="3">
        <v>22348</v>
      </c>
      <c r="G50" s="3">
        <v>5190.6000000000004</v>
      </c>
      <c r="H50">
        <f>VLOOKUP(B50,vax!$B$2:$I$586,7, FALSE)</f>
        <v>201.66815050841103</v>
      </c>
    </row>
    <row r="51" spans="1:8" hidden="1" x14ac:dyDescent="0.35">
      <c r="A51" s="3" t="s">
        <v>629</v>
      </c>
      <c r="B51">
        <v>1103</v>
      </c>
      <c r="C51">
        <v>2022</v>
      </c>
      <c r="D51">
        <v>2022</v>
      </c>
      <c r="E51">
        <v>1152</v>
      </c>
      <c r="F51" s="3">
        <v>22959</v>
      </c>
      <c r="G51" s="3">
        <v>5017.6000000000004</v>
      </c>
      <c r="H51">
        <f>VLOOKUP(B51,vax!$B$2:$I$586,7, FALSE)</f>
        <v>201.66815050841103</v>
      </c>
    </row>
    <row r="52" spans="1:8" x14ac:dyDescent="0.35">
      <c r="A52" s="3" t="s">
        <v>862</v>
      </c>
      <c r="B52">
        <v>26005</v>
      </c>
      <c r="C52">
        <v>2018</v>
      </c>
      <c r="D52">
        <v>2018</v>
      </c>
      <c r="E52">
        <v>766</v>
      </c>
      <c r="F52" s="3">
        <v>19414</v>
      </c>
      <c r="G52" s="3">
        <v>3945.6</v>
      </c>
      <c r="H52">
        <f>VLOOKUP(B52,vax!$B$2:$I$586,7, FALSE)</f>
        <v>230.63834021593115</v>
      </c>
    </row>
    <row r="53" spans="1:8" hidden="1" x14ac:dyDescent="0.35">
      <c r="A53" s="3" t="s">
        <v>630</v>
      </c>
      <c r="B53">
        <v>1117</v>
      </c>
      <c r="C53">
        <v>2019</v>
      </c>
      <c r="D53">
        <v>2019</v>
      </c>
      <c r="E53">
        <v>1234</v>
      </c>
      <c r="F53" s="3">
        <v>34724</v>
      </c>
      <c r="G53" s="3">
        <v>3553.7</v>
      </c>
      <c r="H53">
        <f>VLOOKUP(B53,vax!$B$2:$I$586,7, FALSE)</f>
        <v>133.48116576431286</v>
      </c>
    </row>
    <row r="54" spans="1:8" hidden="1" x14ac:dyDescent="0.35">
      <c r="A54" s="3" t="s">
        <v>630</v>
      </c>
      <c r="B54">
        <v>1117</v>
      </c>
      <c r="C54">
        <v>2020</v>
      </c>
      <c r="D54">
        <v>2020</v>
      </c>
      <c r="E54">
        <v>1360</v>
      </c>
      <c r="F54" s="3">
        <v>36343</v>
      </c>
      <c r="G54" s="3">
        <v>3742.1</v>
      </c>
      <c r="H54">
        <f>VLOOKUP(B54,vax!$B$2:$I$586,7, FALSE)</f>
        <v>133.48116576431286</v>
      </c>
    </row>
    <row r="55" spans="1:8" hidden="1" x14ac:dyDescent="0.35">
      <c r="A55" s="3" t="s">
        <v>630</v>
      </c>
      <c r="B55">
        <v>1117</v>
      </c>
      <c r="C55">
        <v>2021</v>
      </c>
      <c r="D55">
        <v>2021</v>
      </c>
      <c r="E55">
        <v>1424</v>
      </c>
      <c r="F55" s="3">
        <v>37385</v>
      </c>
      <c r="G55" s="3">
        <v>3809</v>
      </c>
      <c r="H55">
        <f>VLOOKUP(B55,vax!$B$2:$I$586,7, FALSE)</f>
        <v>133.48116576431286</v>
      </c>
    </row>
    <row r="56" spans="1:8" hidden="1" x14ac:dyDescent="0.35">
      <c r="A56" s="3" t="s">
        <v>630</v>
      </c>
      <c r="B56">
        <v>1117</v>
      </c>
      <c r="C56">
        <v>2022</v>
      </c>
      <c r="D56">
        <v>2022</v>
      </c>
      <c r="E56">
        <v>1411</v>
      </c>
      <c r="F56" s="3">
        <v>39566</v>
      </c>
      <c r="G56" s="3">
        <v>3566.2</v>
      </c>
      <c r="H56">
        <f>VLOOKUP(B56,vax!$B$2:$I$586,7, FALSE)</f>
        <v>133.48116576431286</v>
      </c>
    </row>
    <row r="57" spans="1:8" x14ac:dyDescent="0.35">
      <c r="A57" s="3" t="s">
        <v>1047</v>
      </c>
      <c r="B57">
        <v>42003</v>
      </c>
      <c r="C57">
        <v>2018</v>
      </c>
      <c r="D57">
        <v>2018</v>
      </c>
      <c r="E57">
        <v>10746</v>
      </c>
      <c r="F57" s="3">
        <v>230377</v>
      </c>
      <c r="G57" s="3">
        <v>4664.5</v>
      </c>
      <c r="H57">
        <f>VLOOKUP(B57,vax!$B$2:$I$586,7, FALSE)</f>
        <v>236.33558456130808</v>
      </c>
    </row>
    <row r="58" spans="1:8" hidden="1" x14ac:dyDescent="0.35">
      <c r="A58" s="3" t="s">
        <v>631</v>
      </c>
      <c r="B58">
        <v>1125</v>
      </c>
      <c r="C58">
        <v>2019</v>
      </c>
      <c r="D58">
        <v>2019</v>
      </c>
      <c r="E58">
        <v>1215</v>
      </c>
      <c r="F58" s="3">
        <v>28789</v>
      </c>
      <c r="G58" s="3">
        <v>4220.3999999999996</v>
      </c>
      <c r="H58">
        <f>VLOOKUP(B58,vax!$B$2:$I$586,7, FALSE)</f>
        <v>200.5974504150891</v>
      </c>
    </row>
    <row r="59" spans="1:8" hidden="1" x14ac:dyDescent="0.35">
      <c r="A59" s="3" t="s">
        <v>631</v>
      </c>
      <c r="B59">
        <v>1125</v>
      </c>
      <c r="C59">
        <v>2020</v>
      </c>
      <c r="D59">
        <v>2020</v>
      </c>
      <c r="E59">
        <v>1565</v>
      </c>
      <c r="F59" s="3">
        <v>29766</v>
      </c>
      <c r="G59" s="3">
        <v>5257.7</v>
      </c>
      <c r="H59">
        <f>VLOOKUP(B59,vax!$B$2:$I$586,7, FALSE)</f>
        <v>200.5974504150891</v>
      </c>
    </row>
    <row r="60" spans="1:8" hidden="1" x14ac:dyDescent="0.35">
      <c r="A60" s="3" t="s">
        <v>631</v>
      </c>
      <c r="B60">
        <v>1125</v>
      </c>
      <c r="C60">
        <v>2021</v>
      </c>
      <c r="D60">
        <v>2021</v>
      </c>
      <c r="E60">
        <v>1553</v>
      </c>
      <c r="F60" s="3">
        <v>32306</v>
      </c>
      <c r="G60" s="3">
        <v>4807.2</v>
      </c>
      <c r="H60">
        <f>VLOOKUP(B60,vax!$B$2:$I$586,7, FALSE)</f>
        <v>200.5974504150891</v>
      </c>
    </row>
    <row r="61" spans="1:8" hidden="1" x14ac:dyDescent="0.35">
      <c r="A61" s="3" t="s">
        <v>631</v>
      </c>
      <c r="B61">
        <v>1125</v>
      </c>
      <c r="C61">
        <v>2022</v>
      </c>
      <c r="D61">
        <v>2022</v>
      </c>
      <c r="E61">
        <v>1463</v>
      </c>
      <c r="F61" s="3">
        <v>33633</v>
      </c>
      <c r="G61" s="3">
        <v>4349.8999999999996</v>
      </c>
      <c r="H61">
        <f>VLOOKUP(B61,vax!$B$2:$I$586,7, FALSE)</f>
        <v>200.5974504150891</v>
      </c>
    </row>
    <row r="62" spans="1:8" x14ac:dyDescent="0.35">
      <c r="A62" s="3" t="s">
        <v>784</v>
      </c>
      <c r="B62">
        <v>18003</v>
      </c>
      <c r="C62">
        <v>2018</v>
      </c>
      <c r="D62">
        <v>2018</v>
      </c>
      <c r="E62">
        <v>2517</v>
      </c>
      <c r="F62" s="3">
        <v>54718</v>
      </c>
      <c r="G62" s="3">
        <v>4599.8999999999996</v>
      </c>
      <c r="H62">
        <f>VLOOKUP(B62,vax!$B$2:$I$586,7, FALSE)</f>
        <v>231.48416513502048</v>
      </c>
    </row>
    <row r="63" spans="1:8" hidden="1" x14ac:dyDescent="0.35">
      <c r="A63" s="3" t="s">
        <v>632</v>
      </c>
      <c r="B63">
        <v>2020</v>
      </c>
      <c r="C63">
        <v>2019</v>
      </c>
      <c r="D63">
        <v>2019</v>
      </c>
      <c r="E63">
        <v>1134</v>
      </c>
      <c r="F63" s="3">
        <v>33757</v>
      </c>
      <c r="G63" s="3">
        <v>3359.3</v>
      </c>
      <c r="H63">
        <f>VLOOKUP(B63,vax!$B$2:$I$586,7, FALSE)</f>
        <v>248.91429925645051</v>
      </c>
    </row>
    <row r="64" spans="1:8" hidden="1" x14ac:dyDescent="0.35">
      <c r="A64" s="3" t="s">
        <v>632</v>
      </c>
      <c r="B64">
        <v>2020</v>
      </c>
      <c r="C64">
        <v>2020</v>
      </c>
      <c r="D64">
        <v>2020</v>
      </c>
      <c r="E64">
        <v>1266</v>
      </c>
      <c r="F64" s="3">
        <v>35114</v>
      </c>
      <c r="G64" s="3">
        <v>3605.4</v>
      </c>
      <c r="H64">
        <f>VLOOKUP(B64,vax!$B$2:$I$586,7, FALSE)</f>
        <v>248.91429925645051</v>
      </c>
    </row>
    <row r="65" spans="1:8" hidden="1" x14ac:dyDescent="0.35">
      <c r="A65" s="3" t="s">
        <v>632</v>
      </c>
      <c r="B65">
        <v>2020</v>
      </c>
      <c r="C65">
        <v>2021</v>
      </c>
      <c r="D65">
        <v>2021</v>
      </c>
      <c r="E65">
        <v>1404</v>
      </c>
      <c r="F65" s="3">
        <v>35974</v>
      </c>
      <c r="G65" s="3">
        <v>3902.8</v>
      </c>
      <c r="H65">
        <f>VLOOKUP(B65,vax!$B$2:$I$586,7, FALSE)</f>
        <v>248.91429925645051</v>
      </c>
    </row>
    <row r="66" spans="1:8" hidden="1" x14ac:dyDescent="0.35">
      <c r="A66" s="3" t="s">
        <v>632</v>
      </c>
      <c r="B66">
        <v>2020</v>
      </c>
      <c r="C66">
        <v>2022</v>
      </c>
      <c r="D66">
        <v>2022</v>
      </c>
      <c r="E66">
        <v>1351</v>
      </c>
      <c r="F66" s="3">
        <v>36895</v>
      </c>
      <c r="G66" s="3">
        <v>3661.7</v>
      </c>
      <c r="H66">
        <f>VLOOKUP(B66,vax!$B$2:$I$586,7, FALSE)</f>
        <v>248.91429925645051</v>
      </c>
    </row>
    <row r="67" spans="1:8" x14ac:dyDescent="0.35">
      <c r="A67" s="3" t="s">
        <v>1004</v>
      </c>
      <c r="B67">
        <v>39003</v>
      </c>
      <c r="C67">
        <v>2018</v>
      </c>
      <c r="D67">
        <v>2018</v>
      </c>
      <c r="E67">
        <v>897</v>
      </c>
      <c r="F67" s="3">
        <v>18117</v>
      </c>
      <c r="G67" s="3">
        <v>4951.2</v>
      </c>
      <c r="H67">
        <f>VLOOKUP(B67,vax!$B$2:$I$586,7, FALSE)</f>
        <v>211.15133178453726</v>
      </c>
    </row>
    <row r="68" spans="1:8" hidden="1" x14ac:dyDescent="0.35">
      <c r="A68" s="3" t="s">
        <v>633</v>
      </c>
      <c r="B68">
        <v>2170</v>
      </c>
      <c r="C68">
        <v>2019</v>
      </c>
      <c r="D68">
        <v>2019</v>
      </c>
      <c r="E68">
        <v>411</v>
      </c>
      <c r="F68" s="3">
        <v>13755</v>
      </c>
      <c r="G68" s="3">
        <v>2988</v>
      </c>
      <c r="H68">
        <f>VLOOKUP(B68,vax!$B$2:$I$586,7, FALSE)</f>
        <v>177.46274082151945</v>
      </c>
    </row>
    <row r="69" spans="1:8" hidden="1" x14ac:dyDescent="0.35">
      <c r="A69" s="3" t="s">
        <v>633</v>
      </c>
      <c r="B69">
        <v>2170</v>
      </c>
      <c r="C69">
        <v>2020</v>
      </c>
      <c r="D69">
        <v>2020</v>
      </c>
      <c r="E69">
        <v>482</v>
      </c>
      <c r="F69" s="3">
        <v>14446</v>
      </c>
      <c r="G69" s="3">
        <v>3336.6</v>
      </c>
      <c r="H69">
        <f>VLOOKUP(B69,vax!$B$2:$I$586,7, FALSE)</f>
        <v>177.46274082151945</v>
      </c>
    </row>
    <row r="70" spans="1:8" hidden="1" x14ac:dyDescent="0.35">
      <c r="A70" s="3" t="s">
        <v>633</v>
      </c>
      <c r="B70">
        <v>2170</v>
      </c>
      <c r="C70">
        <v>2021</v>
      </c>
      <c r="D70">
        <v>2021</v>
      </c>
      <c r="E70">
        <v>640</v>
      </c>
      <c r="F70" s="3">
        <v>14616</v>
      </c>
      <c r="G70" s="3">
        <v>4378.8</v>
      </c>
      <c r="H70">
        <f>VLOOKUP(B70,vax!$B$2:$I$586,7, FALSE)</f>
        <v>177.46274082151945</v>
      </c>
    </row>
    <row r="71" spans="1:8" hidden="1" x14ac:dyDescent="0.35">
      <c r="A71" s="3" t="s">
        <v>633</v>
      </c>
      <c r="B71">
        <v>2170</v>
      </c>
      <c r="C71">
        <v>2022</v>
      </c>
      <c r="D71">
        <v>2022</v>
      </c>
      <c r="E71">
        <v>579</v>
      </c>
      <c r="F71" s="3">
        <v>15660</v>
      </c>
      <c r="G71" s="3">
        <v>3697.3</v>
      </c>
      <c r="H71">
        <f>VLOOKUP(B71,vax!$B$2:$I$586,7, FALSE)</f>
        <v>177.46274082151945</v>
      </c>
    </row>
    <row r="72" spans="1:8" x14ac:dyDescent="0.35">
      <c r="A72" s="3" t="s">
        <v>632</v>
      </c>
      <c r="B72">
        <v>2020</v>
      </c>
      <c r="C72">
        <v>2018</v>
      </c>
      <c r="D72">
        <v>2018</v>
      </c>
      <c r="E72">
        <v>1025</v>
      </c>
      <c r="F72" s="3">
        <v>32333</v>
      </c>
      <c r="G72" s="3">
        <v>3170.1</v>
      </c>
      <c r="H72">
        <f>VLOOKUP(B72,vax!$B$2:$I$586,7, FALSE)</f>
        <v>248.91429925645051</v>
      </c>
    </row>
    <row r="73" spans="1:8" hidden="1" x14ac:dyDescent="0.35">
      <c r="A73" s="3" t="s">
        <v>634</v>
      </c>
      <c r="B73">
        <v>4003</v>
      </c>
      <c r="C73">
        <v>2019</v>
      </c>
      <c r="D73">
        <v>2019</v>
      </c>
      <c r="E73">
        <v>1094</v>
      </c>
      <c r="F73" s="3">
        <v>29118</v>
      </c>
      <c r="G73" s="3">
        <v>3757.1</v>
      </c>
      <c r="H73">
        <f>VLOOKUP(B73,vax!$B$2:$I$586,7, FALSE)</f>
        <v>206.25729789133871</v>
      </c>
    </row>
    <row r="74" spans="1:8" hidden="1" x14ac:dyDescent="0.35">
      <c r="A74" s="3" t="s">
        <v>634</v>
      </c>
      <c r="B74">
        <v>4003</v>
      </c>
      <c r="C74">
        <v>2020</v>
      </c>
      <c r="D74">
        <v>2020</v>
      </c>
      <c r="E74">
        <v>1288</v>
      </c>
      <c r="F74" s="3">
        <v>30285</v>
      </c>
      <c r="G74" s="3">
        <v>4252.8999999999996</v>
      </c>
      <c r="H74">
        <f>VLOOKUP(B74,vax!$B$2:$I$586,7, FALSE)</f>
        <v>206.25729789133871</v>
      </c>
    </row>
    <row r="75" spans="1:8" hidden="1" x14ac:dyDescent="0.35">
      <c r="A75" s="3" t="s">
        <v>634</v>
      </c>
      <c r="B75">
        <v>4003</v>
      </c>
      <c r="C75">
        <v>2021</v>
      </c>
      <c r="D75">
        <v>2021</v>
      </c>
      <c r="E75">
        <v>1395</v>
      </c>
      <c r="F75" s="3">
        <v>29889</v>
      </c>
      <c r="G75" s="3">
        <v>4667.3</v>
      </c>
      <c r="H75">
        <f>VLOOKUP(B75,vax!$B$2:$I$586,7, FALSE)</f>
        <v>206.25729789133871</v>
      </c>
    </row>
    <row r="76" spans="1:8" hidden="1" x14ac:dyDescent="0.35">
      <c r="A76" s="3" t="s">
        <v>634</v>
      </c>
      <c r="B76">
        <v>4003</v>
      </c>
      <c r="C76">
        <v>2022</v>
      </c>
      <c r="D76">
        <v>2022</v>
      </c>
      <c r="E76">
        <v>1293</v>
      </c>
      <c r="F76" s="3">
        <v>30648</v>
      </c>
      <c r="G76" s="3">
        <v>4218.8999999999996</v>
      </c>
      <c r="H76">
        <f>VLOOKUP(B76,vax!$B$2:$I$586,7, FALSE)</f>
        <v>206.25729789133871</v>
      </c>
    </row>
    <row r="77" spans="1:8" x14ac:dyDescent="0.35">
      <c r="A77" s="3" t="s">
        <v>1081</v>
      </c>
      <c r="B77">
        <v>45007</v>
      </c>
      <c r="C77">
        <v>2018</v>
      </c>
      <c r="D77">
        <v>2018</v>
      </c>
      <c r="E77">
        <v>1649</v>
      </c>
      <c r="F77" s="3">
        <v>36185</v>
      </c>
      <c r="G77" s="3">
        <v>4557.1000000000004</v>
      </c>
      <c r="H77">
        <f>VLOOKUP(B77,vax!$B$2:$I$586,7, FALSE)</f>
        <v>187.27576361579486</v>
      </c>
    </row>
    <row r="78" spans="1:8" hidden="1" x14ac:dyDescent="0.35">
      <c r="A78" s="3" t="s">
        <v>635</v>
      </c>
      <c r="B78">
        <v>4005</v>
      </c>
      <c r="C78">
        <v>2019</v>
      </c>
      <c r="D78">
        <v>2019</v>
      </c>
      <c r="E78">
        <v>557</v>
      </c>
      <c r="F78" s="3">
        <v>18662</v>
      </c>
      <c r="G78" s="3">
        <v>2984.7</v>
      </c>
      <c r="H78">
        <f>VLOOKUP(B78,vax!$B$2:$I$586,7, FALSE)</f>
        <v>311.60647304683312</v>
      </c>
    </row>
    <row r="79" spans="1:8" hidden="1" x14ac:dyDescent="0.35">
      <c r="A79" s="3" t="s">
        <v>635</v>
      </c>
      <c r="B79">
        <v>4005</v>
      </c>
      <c r="C79">
        <v>2020</v>
      </c>
      <c r="D79">
        <v>2020</v>
      </c>
      <c r="E79">
        <v>710</v>
      </c>
      <c r="F79" s="3">
        <v>19744</v>
      </c>
      <c r="G79" s="3">
        <v>3596</v>
      </c>
      <c r="H79">
        <f>VLOOKUP(B79,vax!$B$2:$I$586,7, FALSE)</f>
        <v>311.60647304683312</v>
      </c>
    </row>
    <row r="80" spans="1:8" hidden="1" x14ac:dyDescent="0.35">
      <c r="A80" s="3" t="s">
        <v>635</v>
      </c>
      <c r="B80">
        <v>4005</v>
      </c>
      <c r="C80">
        <v>2021</v>
      </c>
      <c r="D80">
        <v>2021</v>
      </c>
      <c r="E80">
        <v>718</v>
      </c>
      <c r="F80" s="3">
        <v>20390</v>
      </c>
      <c r="G80" s="3">
        <v>3521.3</v>
      </c>
      <c r="H80">
        <f>VLOOKUP(B80,vax!$B$2:$I$586,7, FALSE)</f>
        <v>311.60647304683312</v>
      </c>
    </row>
    <row r="81" spans="1:8" hidden="1" x14ac:dyDescent="0.35">
      <c r="A81" s="3" t="s">
        <v>635</v>
      </c>
      <c r="B81">
        <v>4005</v>
      </c>
      <c r="C81">
        <v>2022</v>
      </c>
      <c r="D81">
        <v>2022</v>
      </c>
      <c r="E81">
        <v>649</v>
      </c>
      <c r="F81" s="3">
        <v>21032</v>
      </c>
      <c r="G81" s="3">
        <v>3085.8</v>
      </c>
      <c r="H81">
        <f>VLOOKUP(B81,vax!$B$2:$I$586,7, FALSE)</f>
        <v>311.60647304683312</v>
      </c>
    </row>
    <row r="82" spans="1:8" x14ac:dyDescent="0.35">
      <c r="A82" s="3" t="s">
        <v>833</v>
      </c>
      <c r="B82">
        <v>23001</v>
      </c>
      <c r="C82">
        <v>2018</v>
      </c>
      <c r="D82">
        <v>2018</v>
      </c>
      <c r="E82">
        <v>929</v>
      </c>
      <c r="F82" s="3">
        <v>19091</v>
      </c>
      <c r="G82" s="3">
        <v>4866.2</v>
      </c>
      <c r="H82">
        <f>VLOOKUP(B82,vax!$B$2:$I$586,7, FALSE)</f>
        <v>259.19353198413506</v>
      </c>
    </row>
    <row r="83" spans="1:8" hidden="1" x14ac:dyDescent="0.35">
      <c r="A83" s="3" t="s">
        <v>636</v>
      </c>
      <c r="B83">
        <v>4013</v>
      </c>
      <c r="C83">
        <v>2019</v>
      </c>
      <c r="D83">
        <v>2019</v>
      </c>
      <c r="E83">
        <v>24059</v>
      </c>
      <c r="F83" s="3">
        <v>696331</v>
      </c>
      <c r="G83" s="3">
        <v>3455.1</v>
      </c>
      <c r="H83">
        <f>VLOOKUP(B83,vax!$B$2:$I$586,7, FALSE)</f>
        <v>218.29848161291113</v>
      </c>
    </row>
    <row r="84" spans="1:8" hidden="1" x14ac:dyDescent="0.35">
      <c r="A84" s="3" t="s">
        <v>636</v>
      </c>
      <c r="B84">
        <v>4013</v>
      </c>
      <c r="C84">
        <v>2020</v>
      </c>
      <c r="D84">
        <v>2020</v>
      </c>
      <c r="E84">
        <v>29586</v>
      </c>
      <c r="F84" s="3">
        <v>729812</v>
      </c>
      <c r="G84" s="3">
        <v>4053.9</v>
      </c>
      <c r="H84">
        <f>VLOOKUP(B84,vax!$B$2:$I$586,7, FALSE)</f>
        <v>218.29848161291113</v>
      </c>
    </row>
    <row r="85" spans="1:8" hidden="1" x14ac:dyDescent="0.35">
      <c r="A85" s="3" t="s">
        <v>636</v>
      </c>
      <c r="B85">
        <v>4013</v>
      </c>
      <c r="C85">
        <v>2021</v>
      </c>
      <c r="D85">
        <v>2021</v>
      </c>
      <c r="E85">
        <v>30984</v>
      </c>
      <c r="F85" s="3">
        <v>709277</v>
      </c>
      <c r="G85" s="3">
        <v>4368.3999999999996</v>
      </c>
      <c r="H85">
        <f>VLOOKUP(B85,vax!$B$2:$I$586,7, FALSE)</f>
        <v>218.29848161291113</v>
      </c>
    </row>
    <row r="86" spans="1:8" hidden="1" x14ac:dyDescent="0.35">
      <c r="A86" s="3" t="s">
        <v>636</v>
      </c>
      <c r="B86">
        <v>4013</v>
      </c>
      <c r="C86">
        <v>2022</v>
      </c>
      <c r="D86">
        <v>2022</v>
      </c>
      <c r="E86">
        <v>29255</v>
      </c>
      <c r="F86" s="3">
        <v>737530</v>
      </c>
      <c r="G86" s="3">
        <v>3966.6</v>
      </c>
      <c r="H86">
        <f>VLOOKUP(B86,vax!$B$2:$I$586,7, FALSE)</f>
        <v>218.29848161291113</v>
      </c>
    </row>
    <row r="87" spans="1:8" x14ac:dyDescent="0.35">
      <c r="A87" s="3" t="s">
        <v>838</v>
      </c>
      <c r="B87">
        <v>24003</v>
      </c>
      <c r="C87">
        <v>2018</v>
      </c>
      <c r="D87">
        <v>2018</v>
      </c>
      <c r="E87">
        <v>3315</v>
      </c>
      <c r="F87" s="3">
        <v>84550</v>
      </c>
      <c r="G87" s="3">
        <v>3920.8</v>
      </c>
      <c r="H87">
        <f>VLOOKUP(B87,vax!$B$2:$I$586,7, FALSE)</f>
        <v>264.13834323743407</v>
      </c>
    </row>
    <row r="88" spans="1:8" hidden="1" x14ac:dyDescent="0.35">
      <c r="A88" s="3" t="s">
        <v>637</v>
      </c>
      <c r="B88">
        <v>4015</v>
      </c>
      <c r="C88">
        <v>2019</v>
      </c>
      <c r="D88">
        <v>2019</v>
      </c>
      <c r="E88">
        <v>2615</v>
      </c>
      <c r="F88" s="3">
        <v>65910</v>
      </c>
      <c r="G88" s="3">
        <v>3967.5</v>
      </c>
      <c r="H88">
        <f>VLOOKUP(B88,vax!$B$2:$I$586,7, FALSE)</f>
        <v>161.15308754362007</v>
      </c>
    </row>
    <row r="89" spans="1:8" hidden="1" x14ac:dyDescent="0.35">
      <c r="A89" s="3" t="s">
        <v>637</v>
      </c>
      <c r="B89">
        <v>4015</v>
      </c>
      <c r="C89">
        <v>2020</v>
      </c>
      <c r="D89">
        <v>2020</v>
      </c>
      <c r="E89">
        <v>3165</v>
      </c>
      <c r="F89" s="3">
        <v>69474</v>
      </c>
      <c r="G89" s="3">
        <v>4555.7</v>
      </c>
      <c r="H89">
        <f>VLOOKUP(B89,vax!$B$2:$I$586,7, FALSE)</f>
        <v>161.15308754362007</v>
      </c>
    </row>
    <row r="90" spans="1:8" hidden="1" x14ac:dyDescent="0.35">
      <c r="A90" s="3" t="s">
        <v>637</v>
      </c>
      <c r="B90">
        <v>4015</v>
      </c>
      <c r="C90">
        <v>2021</v>
      </c>
      <c r="D90">
        <v>2021</v>
      </c>
      <c r="E90">
        <v>3565</v>
      </c>
      <c r="F90" s="3">
        <v>69089</v>
      </c>
      <c r="G90" s="3">
        <v>5160</v>
      </c>
      <c r="H90">
        <f>VLOOKUP(B90,vax!$B$2:$I$586,7, FALSE)</f>
        <v>161.15308754362007</v>
      </c>
    </row>
    <row r="91" spans="1:8" hidden="1" x14ac:dyDescent="0.35">
      <c r="A91" s="3" t="s">
        <v>637</v>
      </c>
      <c r="B91">
        <v>4015</v>
      </c>
      <c r="C91">
        <v>2022</v>
      </c>
      <c r="D91">
        <v>2022</v>
      </c>
      <c r="E91">
        <v>3236</v>
      </c>
      <c r="F91" s="3">
        <v>71473</v>
      </c>
      <c r="G91" s="3">
        <v>4527.6000000000004</v>
      </c>
      <c r="H91">
        <f>VLOOKUP(B91,vax!$B$2:$I$586,7, FALSE)</f>
        <v>161.15308754362007</v>
      </c>
    </row>
    <row r="92" spans="1:8" x14ac:dyDescent="0.35">
      <c r="A92" s="3" t="s">
        <v>882</v>
      </c>
      <c r="B92">
        <v>27003</v>
      </c>
      <c r="C92">
        <v>2018</v>
      </c>
      <c r="D92">
        <v>2018</v>
      </c>
      <c r="E92">
        <v>1649</v>
      </c>
      <c r="F92" s="3">
        <v>49712</v>
      </c>
      <c r="G92" s="3">
        <v>3317.1</v>
      </c>
      <c r="H92">
        <f>VLOOKUP(B92,vax!$B$2:$I$586,7, FALSE)</f>
        <v>227.85191479500205</v>
      </c>
    </row>
    <row r="93" spans="1:8" hidden="1" x14ac:dyDescent="0.35">
      <c r="A93" s="3" t="s">
        <v>638</v>
      </c>
      <c r="B93">
        <v>4017</v>
      </c>
      <c r="C93">
        <v>2019</v>
      </c>
      <c r="D93">
        <v>2019</v>
      </c>
      <c r="E93">
        <v>774</v>
      </c>
      <c r="F93" s="3">
        <v>20829</v>
      </c>
      <c r="G93" s="3">
        <v>3716</v>
      </c>
      <c r="H93">
        <f>VLOOKUP(B93,vax!$B$2:$I$586,7, FALSE)</f>
        <v>243.73229631763408</v>
      </c>
    </row>
    <row r="94" spans="1:8" hidden="1" x14ac:dyDescent="0.35">
      <c r="A94" s="3" t="s">
        <v>638</v>
      </c>
      <c r="B94">
        <v>4017</v>
      </c>
      <c r="C94">
        <v>2020</v>
      </c>
      <c r="D94">
        <v>2020</v>
      </c>
      <c r="E94">
        <v>1080</v>
      </c>
      <c r="F94" s="3">
        <v>21896</v>
      </c>
      <c r="G94" s="3">
        <v>4932.3999999999996</v>
      </c>
      <c r="H94">
        <f>VLOOKUP(B94,vax!$B$2:$I$586,7, FALSE)</f>
        <v>243.73229631763408</v>
      </c>
    </row>
    <row r="95" spans="1:8" hidden="1" x14ac:dyDescent="0.35">
      <c r="A95" s="3" t="s">
        <v>638</v>
      </c>
      <c r="B95">
        <v>4017</v>
      </c>
      <c r="C95">
        <v>2021</v>
      </c>
      <c r="D95">
        <v>2021</v>
      </c>
      <c r="E95">
        <v>1141</v>
      </c>
      <c r="F95" s="3">
        <v>20899</v>
      </c>
      <c r="G95" s="3">
        <v>5459.6</v>
      </c>
      <c r="H95">
        <f>VLOOKUP(B95,vax!$B$2:$I$586,7, FALSE)</f>
        <v>243.73229631763408</v>
      </c>
    </row>
    <row r="96" spans="1:8" hidden="1" x14ac:dyDescent="0.35">
      <c r="A96" s="3" t="s">
        <v>638</v>
      </c>
      <c r="B96">
        <v>4017</v>
      </c>
      <c r="C96">
        <v>2022</v>
      </c>
      <c r="D96">
        <v>2022</v>
      </c>
      <c r="E96">
        <v>1010</v>
      </c>
      <c r="F96" s="3">
        <v>21751</v>
      </c>
      <c r="G96" s="3">
        <v>4643.5</v>
      </c>
      <c r="H96">
        <f>VLOOKUP(B96,vax!$B$2:$I$586,7, FALSE)</f>
        <v>243.73229631763408</v>
      </c>
    </row>
    <row r="97" spans="1:8" x14ac:dyDescent="0.35">
      <c r="A97" s="3" t="s">
        <v>686</v>
      </c>
      <c r="B97">
        <v>8005</v>
      </c>
      <c r="C97">
        <v>2018</v>
      </c>
      <c r="D97">
        <v>2018</v>
      </c>
      <c r="E97">
        <v>2870</v>
      </c>
      <c r="F97" s="3">
        <v>85065</v>
      </c>
      <c r="G97" s="3">
        <v>3373.9</v>
      </c>
      <c r="H97">
        <f>VLOOKUP(B97,vax!$B$2:$I$586,7, FALSE)</f>
        <v>241.91711483707689</v>
      </c>
    </row>
    <row r="98" spans="1:8" hidden="1" x14ac:dyDescent="0.35">
      <c r="A98" s="3" t="s">
        <v>639</v>
      </c>
      <c r="B98">
        <v>4019</v>
      </c>
      <c r="C98">
        <v>2019</v>
      </c>
      <c r="D98">
        <v>2019</v>
      </c>
      <c r="E98">
        <v>7494</v>
      </c>
      <c r="F98" s="3">
        <v>212554</v>
      </c>
      <c r="G98" s="3">
        <v>3525.7</v>
      </c>
      <c r="H98">
        <f>VLOOKUP(B98,vax!$B$2:$I$586,7, FALSE)</f>
        <v>245.37764521015836</v>
      </c>
    </row>
    <row r="99" spans="1:8" hidden="1" x14ac:dyDescent="0.35">
      <c r="A99" s="3" t="s">
        <v>639</v>
      </c>
      <c r="B99">
        <v>4019</v>
      </c>
      <c r="C99">
        <v>2020</v>
      </c>
      <c r="D99">
        <v>2020</v>
      </c>
      <c r="E99">
        <v>9254</v>
      </c>
      <c r="F99" s="3">
        <v>221336</v>
      </c>
      <c r="G99" s="3">
        <v>4181</v>
      </c>
      <c r="H99">
        <f>VLOOKUP(B99,vax!$B$2:$I$586,7, FALSE)</f>
        <v>245.37764521015836</v>
      </c>
    </row>
    <row r="100" spans="1:8" hidden="1" x14ac:dyDescent="0.35">
      <c r="A100" s="3" t="s">
        <v>639</v>
      </c>
      <c r="B100">
        <v>4019</v>
      </c>
      <c r="C100">
        <v>2021</v>
      </c>
      <c r="D100">
        <v>2021</v>
      </c>
      <c r="E100">
        <v>9467</v>
      </c>
      <c r="F100" s="3">
        <v>217441</v>
      </c>
      <c r="G100" s="3">
        <v>4353.8</v>
      </c>
      <c r="H100">
        <f>VLOOKUP(B100,vax!$B$2:$I$586,7, FALSE)</f>
        <v>245.37764521015836</v>
      </c>
    </row>
    <row r="101" spans="1:8" hidden="1" x14ac:dyDescent="0.35">
      <c r="A101" s="3" t="s">
        <v>639</v>
      </c>
      <c r="B101">
        <v>4019</v>
      </c>
      <c r="C101">
        <v>2022</v>
      </c>
      <c r="D101">
        <v>2022</v>
      </c>
      <c r="E101">
        <v>9024</v>
      </c>
      <c r="F101" s="3">
        <v>224391</v>
      </c>
      <c r="G101" s="3">
        <v>4021.6</v>
      </c>
      <c r="H101">
        <f>VLOOKUP(B101,vax!$B$2:$I$586,7, FALSE)</f>
        <v>245.37764521015836</v>
      </c>
    </row>
    <row r="102" spans="1:8" x14ac:dyDescent="0.35">
      <c r="A102" s="3" t="s">
        <v>1158</v>
      </c>
      <c r="B102">
        <v>51013</v>
      </c>
      <c r="C102">
        <v>2018</v>
      </c>
      <c r="D102">
        <v>2018</v>
      </c>
      <c r="E102">
        <v>657</v>
      </c>
      <c r="F102" s="3">
        <v>25209</v>
      </c>
      <c r="G102" s="3">
        <v>2606.1999999999998</v>
      </c>
      <c r="H102">
        <f>VLOOKUP(B102,vax!$B$2:$I$586,7, FALSE)</f>
        <v>199.56243817061105</v>
      </c>
    </row>
    <row r="103" spans="1:8" hidden="1" x14ac:dyDescent="0.35">
      <c r="A103" s="3" t="s">
        <v>640</v>
      </c>
      <c r="B103">
        <v>4021</v>
      </c>
      <c r="C103">
        <v>2019</v>
      </c>
      <c r="D103">
        <v>2019</v>
      </c>
      <c r="E103">
        <v>2368</v>
      </c>
      <c r="F103" s="3">
        <v>96566</v>
      </c>
      <c r="G103" s="3">
        <v>2452.1999999999998</v>
      </c>
      <c r="H103">
        <f>VLOOKUP(B103,vax!$B$2:$I$586,7, FALSE)</f>
        <v>194.54880599797031</v>
      </c>
    </row>
    <row r="104" spans="1:8" hidden="1" x14ac:dyDescent="0.35">
      <c r="A104" s="3" t="s">
        <v>640</v>
      </c>
      <c r="B104">
        <v>4021</v>
      </c>
      <c r="C104">
        <v>2020</v>
      </c>
      <c r="D104">
        <v>2020</v>
      </c>
      <c r="E104">
        <v>3100</v>
      </c>
      <c r="F104" s="3">
        <v>103815</v>
      </c>
      <c r="G104" s="3">
        <v>2986.1</v>
      </c>
      <c r="H104">
        <f>VLOOKUP(B104,vax!$B$2:$I$586,7, FALSE)</f>
        <v>194.54880599797031</v>
      </c>
    </row>
    <row r="105" spans="1:8" hidden="1" x14ac:dyDescent="0.35">
      <c r="A105" s="3" t="s">
        <v>640</v>
      </c>
      <c r="B105">
        <v>4021</v>
      </c>
      <c r="C105">
        <v>2021</v>
      </c>
      <c r="D105">
        <v>2021</v>
      </c>
      <c r="E105">
        <v>3475</v>
      </c>
      <c r="F105" s="3">
        <v>94452</v>
      </c>
      <c r="G105" s="3">
        <v>3679.1</v>
      </c>
      <c r="H105">
        <f>VLOOKUP(B105,vax!$B$2:$I$586,7, FALSE)</f>
        <v>194.54880599797031</v>
      </c>
    </row>
    <row r="106" spans="1:8" hidden="1" x14ac:dyDescent="0.35">
      <c r="A106" s="3" t="s">
        <v>640</v>
      </c>
      <c r="B106">
        <v>4021</v>
      </c>
      <c r="C106">
        <v>2022</v>
      </c>
      <c r="D106">
        <v>2022</v>
      </c>
      <c r="E106">
        <v>3248</v>
      </c>
      <c r="F106" s="3">
        <v>98018</v>
      </c>
      <c r="G106" s="3">
        <v>3313.7</v>
      </c>
      <c r="H106">
        <f>VLOOKUP(B106,vax!$B$2:$I$586,7, FALSE)</f>
        <v>194.54880599797031</v>
      </c>
    </row>
    <row r="107" spans="1:8" x14ac:dyDescent="0.35">
      <c r="A107" s="3" t="s">
        <v>819</v>
      </c>
      <c r="B107">
        <v>22005</v>
      </c>
      <c r="C107">
        <v>2018</v>
      </c>
      <c r="D107">
        <v>2018</v>
      </c>
      <c r="E107">
        <v>526</v>
      </c>
      <c r="F107" s="3">
        <v>14734</v>
      </c>
      <c r="G107" s="3">
        <v>3570</v>
      </c>
      <c r="H107">
        <f>VLOOKUP(B107,vax!$B$2:$I$586,7, FALSE)</f>
        <v>222.44097021167084</v>
      </c>
    </row>
    <row r="108" spans="1:8" hidden="1" x14ac:dyDescent="0.35">
      <c r="A108" s="3" t="s">
        <v>641</v>
      </c>
      <c r="B108">
        <v>4025</v>
      </c>
      <c r="C108">
        <v>2019</v>
      </c>
      <c r="D108">
        <v>2019</v>
      </c>
      <c r="E108">
        <v>2489</v>
      </c>
      <c r="F108" s="3">
        <v>76438</v>
      </c>
      <c r="G108" s="3">
        <v>3256.2</v>
      </c>
      <c r="H108">
        <f>VLOOKUP(B108,vax!$B$2:$I$586,7, FALSE)</f>
        <v>180.9008608283838</v>
      </c>
    </row>
    <row r="109" spans="1:8" hidden="1" x14ac:dyDescent="0.35">
      <c r="A109" s="3" t="s">
        <v>641</v>
      </c>
      <c r="B109">
        <v>4025</v>
      </c>
      <c r="C109">
        <v>2020</v>
      </c>
      <c r="D109">
        <v>2020</v>
      </c>
      <c r="E109">
        <v>3037</v>
      </c>
      <c r="F109" s="3">
        <v>80939</v>
      </c>
      <c r="G109" s="3">
        <v>3752.2</v>
      </c>
      <c r="H109">
        <f>VLOOKUP(B109,vax!$B$2:$I$586,7, FALSE)</f>
        <v>180.9008608283838</v>
      </c>
    </row>
    <row r="110" spans="1:8" hidden="1" x14ac:dyDescent="0.35">
      <c r="A110" s="3" t="s">
        <v>641</v>
      </c>
      <c r="B110">
        <v>4025</v>
      </c>
      <c r="C110">
        <v>2021</v>
      </c>
      <c r="D110">
        <v>2021</v>
      </c>
      <c r="E110">
        <v>3315</v>
      </c>
      <c r="F110" s="3">
        <v>81576</v>
      </c>
      <c r="G110" s="3">
        <v>4063.7</v>
      </c>
      <c r="H110">
        <f>VLOOKUP(B110,vax!$B$2:$I$586,7, FALSE)</f>
        <v>180.9008608283838</v>
      </c>
    </row>
    <row r="111" spans="1:8" hidden="1" x14ac:dyDescent="0.35">
      <c r="A111" s="3" t="s">
        <v>641</v>
      </c>
      <c r="B111">
        <v>4025</v>
      </c>
      <c r="C111">
        <v>2022</v>
      </c>
      <c r="D111">
        <v>2022</v>
      </c>
      <c r="E111">
        <v>3091</v>
      </c>
      <c r="F111" s="3">
        <v>84113</v>
      </c>
      <c r="G111" s="3">
        <v>3674.8</v>
      </c>
      <c r="H111">
        <f>VLOOKUP(B111,vax!$B$2:$I$586,7, FALSE)</f>
        <v>180.9008608283838</v>
      </c>
    </row>
    <row r="112" spans="1:8" x14ac:dyDescent="0.35">
      <c r="A112" s="3" t="s">
        <v>923</v>
      </c>
      <c r="B112">
        <v>34001</v>
      </c>
      <c r="C112">
        <v>2018</v>
      </c>
      <c r="D112">
        <v>2018</v>
      </c>
      <c r="E112">
        <v>2057</v>
      </c>
      <c r="F112" s="3">
        <v>47611</v>
      </c>
      <c r="G112" s="3">
        <v>4320.3999999999996</v>
      </c>
      <c r="H112">
        <f>VLOOKUP(B112,vax!$B$2:$I$586,7, FALSE)</f>
        <v>234.41369041548535</v>
      </c>
    </row>
    <row r="113" spans="1:8" hidden="1" x14ac:dyDescent="0.35">
      <c r="A113" s="3" t="s">
        <v>642</v>
      </c>
      <c r="B113">
        <v>4027</v>
      </c>
      <c r="C113">
        <v>2019</v>
      </c>
      <c r="D113">
        <v>2019</v>
      </c>
      <c r="E113">
        <v>1230</v>
      </c>
      <c r="F113" s="3">
        <v>41302</v>
      </c>
      <c r="G113" s="3">
        <v>2978.1</v>
      </c>
      <c r="H113">
        <f>VLOOKUP(B113,vax!$B$2:$I$586,7, FALSE)</f>
        <v>201.94179458621858</v>
      </c>
    </row>
    <row r="114" spans="1:8" hidden="1" x14ac:dyDescent="0.35">
      <c r="A114" s="3" t="s">
        <v>642</v>
      </c>
      <c r="B114">
        <v>4027</v>
      </c>
      <c r="C114">
        <v>2020</v>
      </c>
      <c r="D114">
        <v>2020</v>
      </c>
      <c r="E114">
        <v>1800</v>
      </c>
      <c r="F114" s="3">
        <v>43682</v>
      </c>
      <c r="G114" s="3">
        <v>4120.7</v>
      </c>
      <c r="H114">
        <f>VLOOKUP(B114,vax!$B$2:$I$586,7, FALSE)</f>
        <v>201.94179458621858</v>
      </c>
    </row>
    <row r="115" spans="1:8" hidden="1" x14ac:dyDescent="0.35">
      <c r="A115" s="3" t="s">
        <v>642</v>
      </c>
      <c r="B115">
        <v>4027</v>
      </c>
      <c r="C115">
        <v>2021</v>
      </c>
      <c r="D115">
        <v>2021</v>
      </c>
      <c r="E115">
        <v>1553</v>
      </c>
      <c r="F115" s="3">
        <v>40569</v>
      </c>
      <c r="G115" s="3">
        <v>3828</v>
      </c>
      <c r="H115">
        <f>VLOOKUP(B115,vax!$B$2:$I$586,7, FALSE)</f>
        <v>201.94179458621858</v>
      </c>
    </row>
    <row r="116" spans="1:8" hidden="1" x14ac:dyDescent="0.35">
      <c r="A116" s="3" t="s">
        <v>642</v>
      </c>
      <c r="B116">
        <v>4027</v>
      </c>
      <c r="C116">
        <v>2022</v>
      </c>
      <c r="D116">
        <v>2022</v>
      </c>
      <c r="E116">
        <v>1510</v>
      </c>
      <c r="F116" s="3">
        <v>42522</v>
      </c>
      <c r="G116" s="3">
        <v>3551.1</v>
      </c>
      <c r="H116">
        <f>VLOOKUP(B116,vax!$B$2:$I$586,7, FALSE)</f>
        <v>201.94179458621858</v>
      </c>
    </row>
    <row r="117" spans="1:8" x14ac:dyDescent="0.35">
      <c r="A117" s="3" t="s">
        <v>620</v>
      </c>
      <c r="B117">
        <v>1003</v>
      </c>
      <c r="C117">
        <v>2018</v>
      </c>
      <c r="D117">
        <v>2018</v>
      </c>
      <c r="E117">
        <v>1798</v>
      </c>
      <c r="F117" s="3">
        <v>44571</v>
      </c>
      <c r="G117" s="3">
        <v>4034</v>
      </c>
      <c r="H117">
        <f>VLOOKUP(B117,vax!$B$2:$I$586,7, FALSE)</f>
        <v>218.04185351270556</v>
      </c>
    </row>
    <row r="118" spans="1:8" hidden="1" x14ac:dyDescent="0.35">
      <c r="A118" s="3" t="s">
        <v>643</v>
      </c>
      <c r="B118">
        <v>5007</v>
      </c>
      <c r="C118">
        <v>2019</v>
      </c>
      <c r="D118">
        <v>2019</v>
      </c>
      <c r="E118">
        <v>1470</v>
      </c>
      <c r="F118" s="3">
        <v>37902</v>
      </c>
      <c r="G118" s="3">
        <v>3878.4</v>
      </c>
      <c r="H118">
        <f>VLOOKUP(B118,vax!$B$2:$I$586,7, FALSE)</f>
        <v>203.4114294760171</v>
      </c>
    </row>
    <row r="119" spans="1:8" hidden="1" x14ac:dyDescent="0.35">
      <c r="A119" s="3" t="s">
        <v>643</v>
      </c>
      <c r="B119">
        <v>5007</v>
      </c>
      <c r="C119">
        <v>2020</v>
      </c>
      <c r="D119">
        <v>2020</v>
      </c>
      <c r="E119">
        <v>1697</v>
      </c>
      <c r="F119" s="3">
        <v>39776</v>
      </c>
      <c r="G119" s="3">
        <v>4266.3999999999996</v>
      </c>
      <c r="H119">
        <f>VLOOKUP(B119,vax!$B$2:$I$586,7, FALSE)</f>
        <v>203.4114294760171</v>
      </c>
    </row>
    <row r="120" spans="1:8" hidden="1" x14ac:dyDescent="0.35">
      <c r="A120" s="3" t="s">
        <v>643</v>
      </c>
      <c r="B120">
        <v>5007</v>
      </c>
      <c r="C120">
        <v>2021</v>
      </c>
      <c r="D120">
        <v>2021</v>
      </c>
      <c r="E120">
        <v>1802</v>
      </c>
      <c r="F120" s="3">
        <v>39888</v>
      </c>
      <c r="G120" s="3">
        <v>4517.6000000000004</v>
      </c>
      <c r="H120">
        <f>VLOOKUP(B120,vax!$B$2:$I$586,7, FALSE)</f>
        <v>203.4114294760171</v>
      </c>
    </row>
    <row r="121" spans="1:8" hidden="1" x14ac:dyDescent="0.35">
      <c r="A121" s="3" t="s">
        <v>643</v>
      </c>
      <c r="B121">
        <v>5007</v>
      </c>
      <c r="C121">
        <v>2022</v>
      </c>
      <c r="D121">
        <v>2022</v>
      </c>
      <c r="E121">
        <v>1743</v>
      </c>
      <c r="F121" s="3">
        <v>42160</v>
      </c>
      <c r="G121" s="3">
        <v>4134.3</v>
      </c>
      <c r="H121">
        <f>VLOOKUP(B121,vax!$B$2:$I$586,7, FALSE)</f>
        <v>203.4114294760171</v>
      </c>
    </row>
    <row r="122" spans="1:8" x14ac:dyDescent="0.35">
      <c r="A122" s="3" t="s">
        <v>851</v>
      </c>
      <c r="B122">
        <v>24510</v>
      </c>
      <c r="C122">
        <v>2018</v>
      </c>
      <c r="D122">
        <v>2018</v>
      </c>
      <c r="E122">
        <v>3891</v>
      </c>
      <c r="F122" s="3">
        <v>84387</v>
      </c>
      <c r="G122" s="3">
        <v>4610.8999999999996</v>
      </c>
      <c r="H122">
        <f>VLOOKUP(B122,vax!$B$2:$I$586,7, FALSE)</f>
        <v>216.43568493627691</v>
      </c>
    </row>
    <row r="123" spans="1:8" hidden="1" x14ac:dyDescent="0.35">
      <c r="A123" s="3" t="s">
        <v>644</v>
      </c>
      <c r="B123">
        <v>5031</v>
      </c>
      <c r="C123">
        <v>2019</v>
      </c>
      <c r="D123">
        <v>2019</v>
      </c>
      <c r="E123">
        <v>701</v>
      </c>
      <c r="F123" s="3">
        <v>15424</v>
      </c>
      <c r="G123" s="3">
        <v>4544.8999999999996</v>
      </c>
      <c r="H123">
        <f>VLOOKUP(B123,vax!$B$2:$I$586,7, FALSE)</f>
        <v>193.08220954356847</v>
      </c>
    </row>
    <row r="124" spans="1:8" hidden="1" x14ac:dyDescent="0.35">
      <c r="A124" s="3" t="s">
        <v>644</v>
      </c>
      <c r="B124">
        <v>5031</v>
      </c>
      <c r="C124">
        <v>2020</v>
      </c>
      <c r="D124">
        <v>2020</v>
      </c>
      <c r="E124">
        <v>853</v>
      </c>
      <c r="F124" s="3">
        <v>15883</v>
      </c>
      <c r="G124" s="3">
        <v>5370.5</v>
      </c>
      <c r="H124">
        <f>VLOOKUP(B124,vax!$B$2:$I$586,7, FALSE)</f>
        <v>193.08220954356847</v>
      </c>
    </row>
    <row r="125" spans="1:8" hidden="1" x14ac:dyDescent="0.35">
      <c r="A125" s="3" t="s">
        <v>644</v>
      </c>
      <c r="B125">
        <v>5031</v>
      </c>
      <c r="C125">
        <v>2021</v>
      </c>
      <c r="D125">
        <v>2021</v>
      </c>
      <c r="E125">
        <v>795</v>
      </c>
      <c r="F125" s="3">
        <v>15690</v>
      </c>
      <c r="G125" s="3">
        <v>5066.8999999999996</v>
      </c>
      <c r="H125">
        <f>VLOOKUP(B125,vax!$B$2:$I$586,7, FALSE)</f>
        <v>193.08220954356847</v>
      </c>
    </row>
    <row r="126" spans="1:8" hidden="1" x14ac:dyDescent="0.35">
      <c r="A126" s="3" t="s">
        <v>644</v>
      </c>
      <c r="B126">
        <v>5031</v>
      </c>
      <c r="C126">
        <v>2022</v>
      </c>
      <c r="D126">
        <v>2022</v>
      </c>
      <c r="E126">
        <v>830</v>
      </c>
      <c r="F126" s="3">
        <v>16112</v>
      </c>
      <c r="G126" s="3">
        <v>5151.3999999999996</v>
      </c>
      <c r="H126">
        <f>VLOOKUP(B126,vax!$B$2:$I$586,7, FALSE)</f>
        <v>193.08220954356847</v>
      </c>
    </row>
    <row r="127" spans="1:8" x14ac:dyDescent="0.35">
      <c r="A127" s="3" t="s">
        <v>839</v>
      </c>
      <c r="B127">
        <v>24005</v>
      </c>
      <c r="C127">
        <v>2018</v>
      </c>
      <c r="D127">
        <v>2018</v>
      </c>
      <c r="E127">
        <v>6343</v>
      </c>
      <c r="F127" s="3">
        <v>142310</v>
      </c>
      <c r="G127" s="3">
        <v>4457.2</v>
      </c>
      <c r="H127">
        <f>VLOOKUP(B127,vax!$B$2:$I$586,7, FALSE)</f>
        <v>246.92850850630404</v>
      </c>
    </row>
    <row r="128" spans="1:8" hidden="1" x14ac:dyDescent="0.35">
      <c r="A128" s="3" t="s">
        <v>645</v>
      </c>
      <c r="B128">
        <v>5045</v>
      </c>
      <c r="C128">
        <v>2019</v>
      </c>
      <c r="D128">
        <v>2019</v>
      </c>
      <c r="E128">
        <v>743</v>
      </c>
      <c r="F128" s="3">
        <v>16195</v>
      </c>
      <c r="G128" s="3">
        <v>4587.8</v>
      </c>
      <c r="H128">
        <f>VLOOKUP(B128,vax!$B$2:$I$586,7, FALSE)</f>
        <v>219.90737882062365</v>
      </c>
    </row>
    <row r="129" spans="1:8" hidden="1" x14ac:dyDescent="0.35">
      <c r="A129" s="3" t="s">
        <v>645</v>
      </c>
      <c r="B129">
        <v>5045</v>
      </c>
      <c r="C129">
        <v>2020</v>
      </c>
      <c r="D129">
        <v>2020</v>
      </c>
      <c r="E129">
        <v>804</v>
      </c>
      <c r="F129" s="3">
        <v>16945</v>
      </c>
      <c r="G129" s="3">
        <v>4744.8</v>
      </c>
      <c r="H129">
        <f>VLOOKUP(B129,vax!$B$2:$I$586,7, FALSE)</f>
        <v>219.90737882062365</v>
      </c>
    </row>
    <row r="130" spans="1:8" hidden="1" x14ac:dyDescent="0.35">
      <c r="A130" s="3" t="s">
        <v>645</v>
      </c>
      <c r="B130">
        <v>5045</v>
      </c>
      <c r="C130">
        <v>2021</v>
      </c>
      <c r="D130">
        <v>2021</v>
      </c>
      <c r="E130">
        <v>796</v>
      </c>
      <c r="F130" s="3">
        <v>16544</v>
      </c>
      <c r="G130" s="3">
        <v>4811.3999999999996</v>
      </c>
      <c r="H130">
        <f>VLOOKUP(B130,vax!$B$2:$I$586,7, FALSE)</f>
        <v>219.90737882062365</v>
      </c>
    </row>
    <row r="131" spans="1:8" hidden="1" x14ac:dyDescent="0.35">
      <c r="A131" s="3" t="s">
        <v>645</v>
      </c>
      <c r="B131">
        <v>5045</v>
      </c>
      <c r="C131">
        <v>2022</v>
      </c>
      <c r="D131">
        <v>2022</v>
      </c>
      <c r="E131">
        <v>911</v>
      </c>
      <c r="F131" s="3">
        <v>18016</v>
      </c>
      <c r="G131" s="3">
        <v>5056.6000000000004</v>
      </c>
      <c r="H131">
        <f>VLOOKUP(B131,vax!$B$2:$I$586,7, FALSE)</f>
        <v>219.90737882062365</v>
      </c>
    </row>
    <row r="132" spans="1:8" x14ac:dyDescent="0.35">
      <c r="A132" s="3" t="s">
        <v>709</v>
      </c>
      <c r="B132">
        <v>12005</v>
      </c>
      <c r="C132">
        <v>2018</v>
      </c>
      <c r="D132">
        <v>2018</v>
      </c>
      <c r="E132">
        <v>1376</v>
      </c>
      <c r="F132" s="3">
        <v>31678</v>
      </c>
      <c r="G132" s="3">
        <v>4343.7</v>
      </c>
      <c r="H132">
        <f>VLOOKUP(B132,vax!$B$2:$I$586,7, FALSE)</f>
        <v>202.05317350545565</v>
      </c>
    </row>
    <row r="133" spans="1:8" hidden="1" x14ac:dyDescent="0.35">
      <c r="A133" s="3" t="s">
        <v>646</v>
      </c>
      <c r="B133">
        <v>5119</v>
      </c>
      <c r="C133">
        <v>2019</v>
      </c>
      <c r="D133">
        <v>2019</v>
      </c>
      <c r="E133">
        <v>2656</v>
      </c>
      <c r="F133" s="3">
        <v>63023</v>
      </c>
      <c r="G133" s="3">
        <v>4214.3</v>
      </c>
      <c r="H133">
        <f>VLOOKUP(B133,vax!$B$2:$I$586,7, FALSE)</f>
        <v>218.3932849911937</v>
      </c>
    </row>
    <row r="134" spans="1:8" hidden="1" x14ac:dyDescent="0.35">
      <c r="A134" s="3" t="s">
        <v>646</v>
      </c>
      <c r="B134">
        <v>5119</v>
      </c>
      <c r="C134">
        <v>2020</v>
      </c>
      <c r="D134">
        <v>2020</v>
      </c>
      <c r="E134">
        <v>3019</v>
      </c>
      <c r="F134" s="3">
        <v>64898</v>
      </c>
      <c r="G134" s="3">
        <v>4651.8999999999996</v>
      </c>
      <c r="H134">
        <f>VLOOKUP(B134,vax!$B$2:$I$586,7, FALSE)</f>
        <v>218.3932849911937</v>
      </c>
    </row>
    <row r="135" spans="1:8" hidden="1" x14ac:dyDescent="0.35">
      <c r="A135" s="3" t="s">
        <v>646</v>
      </c>
      <c r="B135">
        <v>5119</v>
      </c>
      <c r="C135">
        <v>2021</v>
      </c>
      <c r="D135">
        <v>2021</v>
      </c>
      <c r="E135">
        <v>3095</v>
      </c>
      <c r="F135" s="3">
        <v>65692</v>
      </c>
      <c r="G135" s="3">
        <v>4711.3999999999996</v>
      </c>
      <c r="H135">
        <f>VLOOKUP(B135,vax!$B$2:$I$586,7, FALSE)</f>
        <v>218.3932849911937</v>
      </c>
    </row>
    <row r="136" spans="1:8" hidden="1" x14ac:dyDescent="0.35">
      <c r="A136" s="3" t="s">
        <v>646</v>
      </c>
      <c r="B136">
        <v>5119</v>
      </c>
      <c r="C136">
        <v>2022</v>
      </c>
      <c r="D136">
        <v>2022</v>
      </c>
      <c r="E136">
        <v>2930</v>
      </c>
      <c r="F136" s="3">
        <v>67999</v>
      </c>
      <c r="G136" s="3">
        <v>4308.8999999999996</v>
      </c>
      <c r="H136">
        <f>VLOOKUP(B136,vax!$B$2:$I$586,7, FALSE)</f>
        <v>218.3932849911937</v>
      </c>
    </row>
    <row r="137" spans="1:8" x14ac:dyDescent="0.35">
      <c r="A137" s="3" t="s">
        <v>863</v>
      </c>
      <c r="B137">
        <v>26017</v>
      </c>
      <c r="C137">
        <v>2018</v>
      </c>
      <c r="D137">
        <v>2018</v>
      </c>
      <c r="E137">
        <v>979</v>
      </c>
      <c r="F137" s="3">
        <v>21195</v>
      </c>
      <c r="G137" s="3">
        <v>4619</v>
      </c>
      <c r="H137">
        <f>VLOOKUP(B137,vax!$B$2:$I$586,7, FALSE)</f>
        <v>233.9478791239257</v>
      </c>
    </row>
    <row r="138" spans="1:8" hidden="1" x14ac:dyDescent="0.35">
      <c r="A138" s="3" t="s">
        <v>647</v>
      </c>
      <c r="B138">
        <v>5125</v>
      </c>
      <c r="C138">
        <v>2019</v>
      </c>
      <c r="D138">
        <v>2019</v>
      </c>
      <c r="E138">
        <v>891</v>
      </c>
      <c r="F138" s="3">
        <v>22227</v>
      </c>
      <c r="G138" s="3">
        <v>4008.6</v>
      </c>
      <c r="H138">
        <f>VLOOKUP(B138,vax!$B$2:$I$586,7, FALSE)</f>
        <v>167.55297611013634</v>
      </c>
    </row>
    <row r="139" spans="1:8" hidden="1" x14ac:dyDescent="0.35">
      <c r="A139" s="3" t="s">
        <v>647</v>
      </c>
      <c r="B139">
        <v>5125</v>
      </c>
      <c r="C139">
        <v>2020</v>
      </c>
      <c r="D139">
        <v>2020</v>
      </c>
      <c r="E139">
        <v>1002</v>
      </c>
      <c r="F139" s="3">
        <v>22983</v>
      </c>
      <c r="G139" s="3">
        <v>4359.7</v>
      </c>
      <c r="H139">
        <f>VLOOKUP(B139,vax!$B$2:$I$586,7, FALSE)</f>
        <v>167.55297611013634</v>
      </c>
    </row>
    <row r="140" spans="1:8" hidden="1" x14ac:dyDescent="0.35">
      <c r="A140" s="3" t="s">
        <v>647</v>
      </c>
      <c r="B140">
        <v>5125</v>
      </c>
      <c r="C140">
        <v>2021</v>
      </c>
      <c r="D140">
        <v>2021</v>
      </c>
      <c r="E140">
        <v>1129</v>
      </c>
      <c r="F140" s="3">
        <v>22922</v>
      </c>
      <c r="G140" s="3">
        <v>4925.3999999999996</v>
      </c>
      <c r="H140">
        <f>VLOOKUP(B140,vax!$B$2:$I$586,7, FALSE)</f>
        <v>167.55297611013634</v>
      </c>
    </row>
    <row r="141" spans="1:8" hidden="1" x14ac:dyDescent="0.35">
      <c r="A141" s="3" t="s">
        <v>647</v>
      </c>
      <c r="B141">
        <v>5125</v>
      </c>
      <c r="C141">
        <v>2022</v>
      </c>
      <c r="D141">
        <v>2022</v>
      </c>
      <c r="E141">
        <v>1081</v>
      </c>
      <c r="F141" s="3">
        <v>23870</v>
      </c>
      <c r="G141" s="3">
        <v>4528.7</v>
      </c>
      <c r="H141">
        <f>VLOOKUP(B141,vax!$B$2:$I$586,7, FALSE)</f>
        <v>167.55297611013634</v>
      </c>
    </row>
    <row r="142" spans="1:8" x14ac:dyDescent="0.35">
      <c r="A142" s="3" t="s">
        <v>1082</v>
      </c>
      <c r="B142">
        <v>45013</v>
      </c>
      <c r="C142">
        <v>2018</v>
      </c>
      <c r="D142">
        <v>2018</v>
      </c>
      <c r="E142">
        <v>1286</v>
      </c>
      <c r="F142" s="3">
        <v>51442</v>
      </c>
      <c r="G142" s="3">
        <v>2499.9</v>
      </c>
      <c r="H142">
        <f>VLOOKUP(B142,vax!$B$2:$I$586,7, FALSE)</f>
        <v>244.55099613440382</v>
      </c>
    </row>
    <row r="143" spans="1:8" hidden="1" x14ac:dyDescent="0.35">
      <c r="A143" s="3" t="s">
        <v>648</v>
      </c>
      <c r="B143">
        <v>5131</v>
      </c>
      <c r="C143">
        <v>2019</v>
      </c>
      <c r="D143">
        <v>2019</v>
      </c>
      <c r="E143">
        <v>916</v>
      </c>
      <c r="F143" s="3">
        <v>20986</v>
      </c>
      <c r="G143" s="3">
        <v>4364.8</v>
      </c>
      <c r="H143">
        <f>VLOOKUP(B143,vax!$B$2:$I$586,7, FALSE)</f>
        <v>186.01448584770799</v>
      </c>
    </row>
    <row r="144" spans="1:8" hidden="1" x14ac:dyDescent="0.35">
      <c r="A144" s="3" t="s">
        <v>648</v>
      </c>
      <c r="B144">
        <v>5131</v>
      </c>
      <c r="C144">
        <v>2020</v>
      </c>
      <c r="D144">
        <v>2020</v>
      </c>
      <c r="E144">
        <v>1088</v>
      </c>
      <c r="F144" s="3">
        <v>21526</v>
      </c>
      <c r="G144" s="3">
        <v>5054.3999999999996</v>
      </c>
      <c r="H144">
        <f>VLOOKUP(B144,vax!$B$2:$I$586,7, FALSE)</f>
        <v>186.01448584770799</v>
      </c>
    </row>
    <row r="145" spans="1:8" hidden="1" x14ac:dyDescent="0.35">
      <c r="A145" s="3" t="s">
        <v>648</v>
      </c>
      <c r="B145">
        <v>5131</v>
      </c>
      <c r="C145">
        <v>2021</v>
      </c>
      <c r="D145">
        <v>2021</v>
      </c>
      <c r="E145">
        <v>1172</v>
      </c>
      <c r="F145" s="3">
        <v>21506</v>
      </c>
      <c r="G145" s="3">
        <v>5449.6</v>
      </c>
      <c r="H145">
        <f>VLOOKUP(B145,vax!$B$2:$I$586,7, FALSE)</f>
        <v>186.01448584770799</v>
      </c>
    </row>
    <row r="146" spans="1:8" hidden="1" x14ac:dyDescent="0.35">
      <c r="A146" s="3" t="s">
        <v>648</v>
      </c>
      <c r="B146">
        <v>5131</v>
      </c>
      <c r="C146">
        <v>2022</v>
      </c>
      <c r="D146">
        <v>2022</v>
      </c>
      <c r="E146">
        <v>1092</v>
      </c>
      <c r="F146" s="3">
        <v>22110</v>
      </c>
      <c r="G146" s="3">
        <v>4938.8999999999996</v>
      </c>
      <c r="H146">
        <f>VLOOKUP(B146,vax!$B$2:$I$586,7, FALSE)</f>
        <v>186.01448584770799</v>
      </c>
    </row>
    <row r="147" spans="1:8" x14ac:dyDescent="0.35">
      <c r="A147" s="3" t="s">
        <v>1048</v>
      </c>
      <c r="B147">
        <v>42007</v>
      </c>
      <c r="C147">
        <v>2018</v>
      </c>
      <c r="D147">
        <v>2018</v>
      </c>
      <c r="E147">
        <v>1730</v>
      </c>
      <c r="F147" s="3">
        <v>35412</v>
      </c>
      <c r="G147" s="3">
        <v>4885.3</v>
      </c>
      <c r="H147">
        <f>VLOOKUP(B147,vax!$B$2:$I$586,7, FALSE)</f>
        <v>165.86237464679482</v>
      </c>
    </row>
    <row r="148" spans="1:8" hidden="1" x14ac:dyDescent="0.35">
      <c r="A148" s="3" t="s">
        <v>649</v>
      </c>
      <c r="B148">
        <v>5143</v>
      </c>
      <c r="C148">
        <v>2019</v>
      </c>
      <c r="D148">
        <v>2019</v>
      </c>
      <c r="E148">
        <v>1278</v>
      </c>
      <c r="F148" s="3">
        <v>28919</v>
      </c>
      <c r="G148" s="3">
        <v>4419.2</v>
      </c>
      <c r="H148">
        <f>VLOOKUP(B148,vax!$B$2:$I$586,7, FALSE)</f>
        <v>220.90667035512985</v>
      </c>
    </row>
    <row r="149" spans="1:8" hidden="1" x14ac:dyDescent="0.35">
      <c r="A149" s="3" t="s">
        <v>649</v>
      </c>
      <c r="B149">
        <v>5143</v>
      </c>
      <c r="C149">
        <v>2020</v>
      </c>
      <c r="D149">
        <v>2020</v>
      </c>
      <c r="E149">
        <v>1361</v>
      </c>
      <c r="F149" s="3">
        <v>30165</v>
      </c>
      <c r="G149" s="3">
        <v>4511.8999999999996</v>
      </c>
      <c r="H149">
        <f>VLOOKUP(B149,vax!$B$2:$I$586,7, FALSE)</f>
        <v>220.90667035512985</v>
      </c>
    </row>
    <row r="150" spans="1:8" hidden="1" x14ac:dyDescent="0.35">
      <c r="A150" s="3" t="s">
        <v>649</v>
      </c>
      <c r="B150">
        <v>5143</v>
      </c>
      <c r="C150">
        <v>2021</v>
      </c>
      <c r="D150">
        <v>2021</v>
      </c>
      <c r="E150">
        <v>1418</v>
      </c>
      <c r="F150" s="3">
        <v>30796</v>
      </c>
      <c r="G150" s="3">
        <v>4604.5</v>
      </c>
      <c r="H150">
        <f>VLOOKUP(B150,vax!$B$2:$I$586,7, FALSE)</f>
        <v>220.90667035512985</v>
      </c>
    </row>
    <row r="151" spans="1:8" hidden="1" x14ac:dyDescent="0.35">
      <c r="A151" s="3" t="s">
        <v>649</v>
      </c>
      <c r="B151">
        <v>5143</v>
      </c>
      <c r="C151">
        <v>2022</v>
      </c>
      <c r="D151">
        <v>2022</v>
      </c>
      <c r="E151">
        <v>1426</v>
      </c>
      <c r="F151" s="3">
        <v>32195</v>
      </c>
      <c r="G151" s="3">
        <v>4429.3</v>
      </c>
      <c r="H151">
        <f>VLOOKUP(B151,vax!$B$2:$I$586,7, FALSE)</f>
        <v>220.90667035512985</v>
      </c>
    </row>
    <row r="152" spans="1:8" x14ac:dyDescent="0.35">
      <c r="A152" s="3" t="s">
        <v>1110</v>
      </c>
      <c r="B152">
        <v>48027</v>
      </c>
      <c r="C152">
        <v>2018</v>
      </c>
      <c r="D152">
        <v>2018</v>
      </c>
      <c r="E152">
        <v>1587</v>
      </c>
      <c r="F152" s="3">
        <v>38585</v>
      </c>
      <c r="G152" s="3">
        <v>4113</v>
      </c>
      <c r="H152">
        <f>VLOOKUP(B152,vax!$B$2:$I$586,7, FALSE)</f>
        <v>241.4392855380668</v>
      </c>
    </row>
    <row r="153" spans="1:8" hidden="1" x14ac:dyDescent="0.35">
      <c r="A153" s="3" t="s">
        <v>650</v>
      </c>
      <c r="B153">
        <v>6001</v>
      </c>
      <c r="C153">
        <v>2019</v>
      </c>
      <c r="D153">
        <v>2019</v>
      </c>
      <c r="E153">
        <v>7720</v>
      </c>
      <c r="F153" s="3">
        <v>238763</v>
      </c>
      <c r="G153" s="3">
        <v>3233.3</v>
      </c>
      <c r="H153">
        <f>VLOOKUP(B153,vax!$B$2:$I$586,7, FALSE)</f>
        <v>258.14887566331464</v>
      </c>
    </row>
    <row r="154" spans="1:8" hidden="1" x14ac:dyDescent="0.35">
      <c r="A154" s="3" t="s">
        <v>650</v>
      </c>
      <c r="B154">
        <v>6001</v>
      </c>
      <c r="C154">
        <v>2020</v>
      </c>
      <c r="D154">
        <v>2020</v>
      </c>
      <c r="E154">
        <v>8366</v>
      </c>
      <c r="F154" s="3">
        <v>245136</v>
      </c>
      <c r="G154" s="3">
        <v>3412.8</v>
      </c>
      <c r="H154">
        <f>VLOOKUP(B154,vax!$B$2:$I$586,7, FALSE)</f>
        <v>258.14887566331464</v>
      </c>
    </row>
    <row r="155" spans="1:8" hidden="1" x14ac:dyDescent="0.35">
      <c r="A155" s="3" t="s">
        <v>650</v>
      </c>
      <c r="B155">
        <v>6001</v>
      </c>
      <c r="C155">
        <v>2021</v>
      </c>
      <c r="D155">
        <v>2021</v>
      </c>
      <c r="E155">
        <v>8327</v>
      </c>
      <c r="F155" s="3">
        <v>246049</v>
      </c>
      <c r="G155" s="3">
        <v>3384.3</v>
      </c>
      <c r="H155">
        <f>VLOOKUP(B155,vax!$B$2:$I$586,7, FALSE)</f>
        <v>258.14887566331464</v>
      </c>
    </row>
    <row r="156" spans="1:8" hidden="1" x14ac:dyDescent="0.35">
      <c r="A156" s="3" t="s">
        <v>650</v>
      </c>
      <c r="B156">
        <v>6001</v>
      </c>
      <c r="C156">
        <v>2022</v>
      </c>
      <c r="D156">
        <v>2022</v>
      </c>
      <c r="E156">
        <v>8426</v>
      </c>
      <c r="F156" s="3">
        <v>256384</v>
      </c>
      <c r="G156" s="3">
        <v>3286.5</v>
      </c>
      <c r="H156">
        <f>VLOOKUP(B156,vax!$B$2:$I$586,7, FALSE)</f>
        <v>258.14887566331464</v>
      </c>
    </row>
    <row r="157" spans="1:8" x14ac:dyDescent="0.35">
      <c r="A157" s="3" t="s">
        <v>643</v>
      </c>
      <c r="B157">
        <v>5007</v>
      </c>
      <c r="C157">
        <v>2018</v>
      </c>
      <c r="D157">
        <v>2018</v>
      </c>
      <c r="E157">
        <v>1415</v>
      </c>
      <c r="F157" s="3">
        <v>36557</v>
      </c>
      <c r="G157" s="3">
        <v>3870.7</v>
      </c>
      <c r="H157">
        <f>VLOOKUP(B157,vax!$B$2:$I$586,7, FALSE)</f>
        <v>203.4114294760171</v>
      </c>
    </row>
    <row r="158" spans="1:8" hidden="1" x14ac:dyDescent="0.35">
      <c r="A158" s="3" t="s">
        <v>651</v>
      </c>
      <c r="B158">
        <v>6007</v>
      </c>
      <c r="C158">
        <v>2019</v>
      </c>
      <c r="D158">
        <v>2019</v>
      </c>
      <c r="E158">
        <v>1616</v>
      </c>
      <c r="F158" s="3">
        <v>40228</v>
      </c>
      <c r="G158" s="3">
        <v>4017.1</v>
      </c>
      <c r="H158">
        <f>VLOOKUP(B158,vax!$B$2:$I$586,7, FALSE)</f>
        <v>210.19439196579498</v>
      </c>
    </row>
    <row r="159" spans="1:8" hidden="1" x14ac:dyDescent="0.35">
      <c r="A159" s="3" t="s">
        <v>651</v>
      </c>
      <c r="B159">
        <v>6007</v>
      </c>
      <c r="C159">
        <v>2020</v>
      </c>
      <c r="D159">
        <v>2020</v>
      </c>
      <c r="E159">
        <v>1779</v>
      </c>
      <c r="F159" s="3">
        <v>39082</v>
      </c>
      <c r="G159" s="3">
        <v>4552</v>
      </c>
      <c r="H159">
        <f>VLOOKUP(B159,vax!$B$2:$I$586,7, FALSE)</f>
        <v>210.19439196579498</v>
      </c>
    </row>
    <row r="160" spans="1:8" hidden="1" x14ac:dyDescent="0.35">
      <c r="A160" s="3" t="s">
        <v>651</v>
      </c>
      <c r="B160">
        <v>6007</v>
      </c>
      <c r="C160">
        <v>2021</v>
      </c>
      <c r="D160">
        <v>2021</v>
      </c>
      <c r="E160">
        <v>1870</v>
      </c>
      <c r="F160" s="3">
        <v>37992</v>
      </c>
      <c r="G160" s="3">
        <v>4922.1000000000004</v>
      </c>
      <c r="H160">
        <f>VLOOKUP(B160,vax!$B$2:$I$586,7, FALSE)</f>
        <v>210.19439196579498</v>
      </c>
    </row>
    <row r="161" spans="1:8" hidden="1" x14ac:dyDescent="0.35">
      <c r="A161" s="3" t="s">
        <v>651</v>
      </c>
      <c r="B161">
        <v>6007</v>
      </c>
      <c r="C161">
        <v>2022</v>
      </c>
      <c r="D161">
        <v>2022</v>
      </c>
      <c r="E161">
        <v>1844</v>
      </c>
      <c r="F161" s="3">
        <v>38407</v>
      </c>
      <c r="G161" s="3">
        <v>4801.2</v>
      </c>
      <c r="H161">
        <f>VLOOKUP(B161,vax!$B$2:$I$586,7, FALSE)</f>
        <v>210.19439196579498</v>
      </c>
    </row>
    <row r="162" spans="1:8" x14ac:dyDescent="0.35">
      <c r="A162" s="3" t="s">
        <v>1174</v>
      </c>
      <c r="B162">
        <v>53005</v>
      </c>
      <c r="C162">
        <v>2018</v>
      </c>
      <c r="D162">
        <v>2018</v>
      </c>
      <c r="E162">
        <v>1125</v>
      </c>
      <c r="F162" s="3">
        <v>30097</v>
      </c>
      <c r="G162" s="3">
        <v>3737.9</v>
      </c>
      <c r="H162">
        <f>VLOOKUP(B162,vax!$B$2:$I$586,7, FALSE)</f>
        <v>229.76478067387157</v>
      </c>
    </row>
    <row r="163" spans="1:8" hidden="1" x14ac:dyDescent="0.35">
      <c r="A163" s="3" t="s">
        <v>652</v>
      </c>
      <c r="B163">
        <v>6013</v>
      </c>
      <c r="C163">
        <v>2019</v>
      </c>
      <c r="D163">
        <v>2019</v>
      </c>
      <c r="E163">
        <v>6146</v>
      </c>
      <c r="F163" s="3">
        <v>187704</v>
      </c>
      <c r="G163" s="3">
        <v>3274.3</v>
      </c>
      <c r="H163">
        <f>VLOOKUP(B163,vax!$B$2:$I$586,7, FALSE)</f>
        <v>265.77164045518475</v>
      </c>
    </row>
    <row r="164" spans="1:8" hidden="1" x14ac:dyDescent="0.35">
      <c r="A164" s="3" t="s">
        <v>652</v>
      </c>
      <c r="B164">
        <v>6013</v>
      </c>
      <c r="C164">
        <v>2020</v>
      </c>
      <c r="D164">
        <v>2020</v>
      </c>
      <c r="E164">
        <v>6695</v>
      </c>
      <c r="F164" s="3">
        <v>192734</v>
      </c>
      <c r="G164" s="3">
        <v>3473.7</v>
      </c>
      <c r="H164">
        <f>VLOOKUP(B164,vax!$B$2:$I$586,7, FALSE)</f>
        <v>265.77164045518475</v>
      </c>
    </row>
    <row r="165" spans="1:8" hidden="1" x14ac:dyDescent="0.35">
      <c r="A165" s="3" t="s">
        <v>652</v>
      </c>
      <c r="B165">
        <v>6013</v>
      </c>
      <c r="C165">
        <v>2021</v>
      </c>
      <c r="D165">
        <v>2021</v>
      </c>
      <c r="E165">
        <v>6909</v>
      </c>
      <c r="F165" s="3">
        <v>193929</v>
      </c>
      <c r="G165" s="3">
        <v>3562.6</v>
      </c>
      <c r="H165">
        <f>VLOOKUP(B165,vax!$B$2:$I$586,7, FALSE)</f>
        <v>265.77164045518475</v>
      </c>
    </row>
    <row r="166" spans="1:8" hidden="1" x14ac:dyDescent="0.35">
      <c r="A166" s="3" t="s">
        <v>652</v>
      </c>
      <c r="B166">
        <v>6013</v>
      </c>
      <c r="C166">
        <v>2022</v>
      </c>
      <c r="D166">
        <v>2022</v>
      </c>
      <c r="E166">
        <v>7087</v>
      </c>
      <c r="F166" s="3">
        <v>200789</v>
      </c>
      <c r="G166" s="3">
        <v>3529.6</v>
      </c>
      <c r="H166">
        <f>VLOOKUP(B166,vax!$B$2:$I$586,7, FALSE)</f>
        <v>265.77164045518475</v>
      </c>
    </row>
    <row r="167" spans="1:8" x14ac:dyDescent="0.35">
      <c r="A167" s="3" t="s">
        <v>924</v>
      </c>
      <c r="B167">
        <v>34003</v>
      </c>
      <c r="C167">
        <v>2018</v>
      </c>
      <c r="D167">
        <v>2018</v>
      </c>
      <c r="E167">
        <v>6057</v>
      </c>
      <c r="F167" s="3">
        <v>161086</v>
      </c>
      <c r="G167" s="3">
        <v>3760.1</v>
      </c>
      <c r="H167">
        <f>VLOOKUP(B167,vax!$B$2:$I$586,7, FALSE)</f>
        <v>245.66582456822212</v>
      </c>
    </row>
    <row r="168" spans="1:8" hidden="1" x14ac:dyDescent="0.35">
      <c r="A168" s="3" t="s">
        <v>653</v>
      </c>
      <c r="B168">
        <v>6017</v>
      </c>
      <c r="C168">
        <v>2019</v>
      </c>
      <c r="D168">
        <v>2019</v>
      </c>
      <c r="E168">
        <v>1273</v>
      </c>
      <c r="F168" s="3">
        <v>42304</v>
      </c>
      <c r="G168" s="3">
        <v>3009.2</v>
      </c>
      <c r="H168">
        <f>VLOOKUP(B168,vax!$B$2:$I$586,7, FALSE)</f>
        <v>226.17482980332829</v>
      </c>
    </row>
    <row r="169" spans="1:8" hidden="1" x14ac:dyDescent="0.35">
      <c r="A169" s="3" t="s">
        <v>653</v>
      </c>
      <c r="B169">
        <v>6017</v>
      </c>
      <c r="C169">
        <v>2020</v>
      </c>
      <c r="D169">
        <v>2020</v>
      </c>
      <c r="E169">
        <v>1444</v>
      </c>
      <c r="F169" s="3">
        <v>43941</v>
      </c>
      <c r="G169" s="3">
        <v>3286.2</v>
      </c>
      <c r="H169">
        <f>VLOOKUP(B169,vax!$B$2:$I$586,7, FALSE)</f>
        <v>226.17482980332829</v>
      </c>
    </row>
    <row r="170" spans="1:8" hidden="1" x14ac:dyDescent="0.35">
      <c r="A170" s="3" t="s">
        <v>653</v>
      </c>
      <c r="B170">
        <v>6017</v>
      </c>
      <c r="C170">
        <v>2021</v>
      </c>
      <c r="D170">
        <v>2021</v>
      </c>
      <c r="E170">
        <v>1505</v>
      </c>
      <c r="F170" s="3">
        <v>43677</v>
      </c>
      <c r="G170" s="3">
        <v>3445.7</v>
      </c>
      <c r="H170">
        <f>VLOOKUP(B170,vax!$B$2:$I$586,7, FALSE)</f>
        <v>226.17482980332829</v>
      </c>
    </row>
    <row r="171" spans="1:8" hidden="1" x14ac:dyDescent="0.35">
      <c r="A171" s="3" t="s">
        <v>653</v>
      </c>
      <c r="B171">
        <v>6017</v>
      </c>
      <c r="C171">
        <v>2022</v>
      </c>
      <c r="D171">
        <v>2022</v>
      </c>
      <c r="E171">
        <v>1466</v>
      </c>
      <c r="F171" s="3">
        <v>45461</v>
      </c>
      <c r="G171" s="3">
        <v>3224.7</v>
      </c>
      <c r="H171">
        <f>VLOOKUP(B171,vax!$B$2:$I$586,7, FALSE)</f>
        <v>226.17482980332829</v>
      </c>
    </row>
    <row r="172" spans="1:8" x14ac:dyDescent="0.35">
      <c r="A172" s="3" t="s">
        <v>1083</v>
      </c>
      <c r="B172">
        <v>45015</v>
      </c>
      <c r="C172">
        <v>2018</v>
      </c>
      <c r="D172">
        <v>2018</v>
      </c>
      <c r="E172">
        <v>1022</v>
      </c>
      <c r="F172" s="3">
        <v>30410</v>
      </c>
      <c r="G172" s="3">
        <v>3360.7</v>
      </c>
      <c r="H172">
        <f>VLOOKUP(B172,vax!$B$2:$I$586,7, FALSE)</f>
        <v>204.01226917833685</v>
      </c>
    </row>
    <row r="173" spans="1:8" hidden="1" x14ac:dyDescent="0.35">
      <c r="A173" s="3" t="s">
        <v>654</v>
      </c>
      <c r="B173">
        <v>6019</v>
      </c>
      <c r="C173">
        <v>2019</v>
      </c>
      <c r="D173">
        <v>2019</v>
      </c>
      <c r="E173">
        <v>4962</v>
      </c>
      <c r="F173" s="3">
        <v>125435</v>
      </c>
      <c r="G173" s="3">
        <v>3955.8</v>
      </c>
      <c r="H173">
        <f>VLOOKUP(B173,vax!$B$2:$I$586,7, FALSE)</f>
        <v>241.05233786423247</v>
      </c>
    </row>
    <row r="174" spans="1:8" hidden="1" x14ac:dyDescent="0.35">
      <c r="A174" s="3" t="s">
        <v>654</v>
      </c>
      <c r="B174">
        <v>6019</v>
      </c>
      <c r="C174">
        <v>2020</v>
      </c>
      <c r="D174">
        <v>2020</v>
      </c>
      <c r="E174">
        <v>6182</v>
      </c>
      <c r="F174" s="3">
        <v>128421</v>
      </c>
      <c r="G174" s="3">
        <v>4813.8999999999996</v>
      </c>
      <c r="H174">
        <f>VLOOKUP(B174,vax!$B$2:$I$586,7, FALSE)</f>
        <v>241.05233786423247</v>
      </c>
    </row>
    <row r="175" spans="1:8" hidden="1" x14ac:dyDescent="0.35">
      <c r="A175" s="3" t="s">
        <v>654</v>
      </c>
      <c r="B175">
        <v>6019</v>
      </c>
      <c r="C175">
        <v>2021</v>
      </c>
      <c r="D175">
        <v>2021</v>
      </c>
      <c r="E175">
        <v>6304</v>
      </c>
      <c r="F175" s="3">
        <v>127785</v>
      </c>
      <c r="G175" s="3">
        <v>4933.3</v>
      </c>
      <c r="H175">
        <f>VLOOKUP(B175,vax!$B$2:$I$586,7, FALSE)</f>
        <v>241.05233786423247</v>
      </c>
    </row>
    <row r="176" spans="1:8" hidden="1" x14ac:dyDescent="0.35">
      <c r="A176" s="3" t="s">
        <v>654</v>
      </c>
      <c r="B176">
        <v>6019</v>
      </c>
      <c r="C176">
        <v>2022</v>
      </c>
      <c r="D176">
        <v>2022</v>
      </c>
      <c r="E176">
        <v>6079</v>
      </c>
      <c r="F176" s="3">
        <v>130958</v>
      </c>
      <c r="G176" s="3">
        <v>4641.8999999999996</v>
      </c>
      <c r="H176">
        <f>VLOOKUP(B176,vax!$B$2:$I$586,7, FALSE)</f>
        <v>241.05233786423247</v>
      </c>
    </row>
    <row r="177" spans="1:8" x14ac:dyDescent="0.35">
      <c r="A177" s="3" t="s">
        <v>1186</v>
      </c>
      <c r="B177">
        <v>54003</v>
      </c>
      <c r="C177">
        <v>2018</v>
      </c>
      <c r="D177">
        <v>2018</v>
      </c>
      <c r="E177">
        <v>732</v>
      </c>
      <c r="F177" s="3">
        <v>17175</v>
      </c>
      <c r="G177" s="3">
        <v>4262</v>
      </c>
      <c r="H177">
        <f>VLOOKUP(B177,vax!$B$2:$I$586,7, FALSE)</f>
        <v>232.09924728185115</v>
      </c>
    </row>
    <row r="178" spans="1:8" hidden="1" x14ac:dyDescent="0.35">
      <c r="A178" s="3" t="s">
        <v>655</v>
      </c>
      <c r="B178">
        <v>6023</v>
      </c>
      <c r="C178">
        <v>2019</v>
      </c>
      <c r="D178">
        <v>2019</v>
      </c>
      <c r="E178">
        <v>1003</v>
      </c>
      <c r="F178" s="3">
        <v>25189</v>
      </c>
      <c r="G178" s="3">
        <v>3981.9</v>
      </c>
      <c r="H178">
        <f>VLOOKUP(B178,vax!$B$2:$I$586,7, FALSE)</f>
        <v>238.33419349716144</v>
      </c>
    </row>
    <row r="179" spans="1:8" hidden="1" x14ac:dyDescent="0.35">
      <c r="A179" s="3" t="s">
        <v>655</v>
      </c>
      <c r="B179">
        <v>6023</v>
      </c>
      <c r="C179">
        <v>2020</v>
      </c>
      <c r="D179">
        <v>2020</v>
      </c>
      <c r="E179">
        <v>1014</v>
      </c>
      <c r="F179" s="3">
        <v>25762</v>
      </c>
      <c r="G179" s="3">
        <v>3936</v>
      </c>
      <c r="H179">
        <f>VLOOKUP(B179,vax!$B$2:$I$586,7, FALSE)</f>
        <v>238.33419349716144</v>
      </c>
    </row>
    <row r="180" spans="1:8" hidden="1" x14ac:dyDescent="0.35">
      <c r="A180" s="3" t="s">
        <v>655</v>
      </c>
      <c r="B180">
        <v>6023</v>
      </c>
      <c r="C180">
        <v>2021</v>
      </c>
      <c r="D180">
        <v>2021</v>
      </c>
      <c r="E180">
        <v>1141</v>
      </c>
      <c r="F180" s="3">
        <v>26105</v>
      </c>
      <c r="G180" s="3">
        <v>4370.8</v>
      </c>
      <c r="H180">
        <f>VLOOKUP(B180,vax!$B$2:$I$586,7, FALSE)</f>
        <v>238.33419349716144</v>
      </c>
    </row>
    <row r="181" spans="1:8" hidden="1" x14ac:dyDescent="0.35">
      <c r="A181" s="3" t="s">
        <v>655</v>
      </c>
      <c r="B181">
        <v>6023</v>
      </c>
      <c r="C181">
        <v>2022</v>
      </c>
      <c r="D181">
        <v>2022</v>
      </c>
      <c r="E181">
        <v>1152</v>
      </c>
      <c r="F181" s="3">
        <v>26988</v>
      </c>
      <c r="G181" s="3">
        <v>4268.6000000000004</v>
      </c>
      <c r="H181">
        <f>VLOOKUP(B181,vax!$B$2:$I$586,7, FALSE)</f>
        <v>238.33419349716144</v>
      </c>
    </row>
    <row r="182" spans="1:8" x14ac:dyDescent="0.35">
      <c r="A182" s="3" t="s">
        <v>1049</v>
      </c>
      <c r="B182">
        <v>42011</v>
      </c>
      <c r="C182">
        <v>2018</v>
      </c>
      <c r="D182">
        <v>2018</v>
      </c>
      <c r="E182">
        <v>3075</v>
      </c>
      <c r="F182" s="3">
        <v>72352</v>
      </c>
      <c r="G182" s="3">
        <v>4250.1000000000004</v>
      </c>
      <c r="H182">
        <f>VLOOKUP(B182,vax!$B$2:$I$586,7, FALSE)</f>
        <v>226.82712934605163</v>
      </c>
    </row>
    <row r="183" spans="1:8" hidden="1" x14ac:dyDescent="0.35">
      <c r="A183" s="3" t="s">
        <v>656</v>
      </c>
      <c r="B183">
        <v>6025</v>
      </c>
      <c r="C183">
        <v>2019</v>
      </c>
      <c r="D183">
        <v>2019</v>
      </c>
      <c r="E183">
        <v>777</v>
      </c>
      <c r="F183" s="3">
        <v>24137</v>
      </c>
      <c r="G183" s="3">
        <v>3219.1</v>
      </c>
      <c r="H183">
        <f>VLOOKUP(B183,vax!$B$2:$I$586,7, FALSE)</f>
        <v>262.22397149604342</v>
      </c>
    </row>
    <row r="184" spans="1:8" hidden="1" x14ac:dyDescent="0.35">
      <c r="A184" s="3" t="s">
        <v>656</v>
      </c>
      <c r="B184">
        <v>6025</v>
      </c>
      <c r="C184">
        <v>2020</v>
      </c>
      <c r="D184">
        <v>2020</v>
      </c>
      <c r="E184">
        <v>1334</v>
      </c>
      <c r="F184" s="3">
        <v>24546</v>
      </c>
      <c r="G184" s="3">
        <v>5434.7</v>
      </c>
      <c r="H184">
        <f>VLOOKUP(B184,vax!$B$2:$I$586,7, FALSE)</f>
        <v>262.22397149604342</v>
      </c>
    </row>
    <row r="185" spans="1:8" hidden="1" x14ac:dyDescent="0.35">
      <c r="A185" s="3" t="s">
        <v>656</v>
      </c>
      <c r="B185">
        <v>6025</v>
      </c>
      <c r="C185">
        <v>2021</v>
      </c>
      <c r="D185">
        <v>2021</v>
      </c>
      <c r="E185">
        <v>1108</v>
      </c>
      <c r="F185" s="3">
        <v>24033</v>
      </c>
      <c r="G185" s="3">
        <v>4610.3</v>
      </c>
      <c r="H185">
        <f>VLOOKUP(B185,vax!$B$2:$I$586,7, FALSE)</f>
        <v>262.22397149604342</v>
      </c>
    </row>
    <row r="186" spans="1:8" hidden="1" x14ac:dyDescent="0.35">
      <c r="A186" s="3" t="s">
        <v>656</v>
      </c>
      <c r="B186">
        <v>6025</v>
      </c>
      <c r="C186">
        <v>2022</v>
      </c>
      <c r="D186">
        <v>2022</v>
      </c>
      <c r="E186">
        <v>1056</v>
      </c>
      <c r="F186" s="3">
        <v>24582</v>
      </c>
      <c r="G186" s="3">
        <v>4295.8</v>
      </c>
      <c r="H186">
        <f>VLOOKUP(B186,vax!$B$2:$I$586,7, FALSE)</f>
        <v>262.22397149604342</v>
      </c>
    </row>
    <row r="187" spans="1:8" x14ac:dyDescent="0.35">
      <c r="A187" s="3" t="s">
        <v>852</v>
      </c>
      <c r="B187">
        <v>25003</v>
      </c>
      <c r="C187">
        <v>2018</v>
      </c>
      <c r="D187">
        <v>2018</v>
      </c>
      <c r="E187">
        <v>1238</v>
      </c>
      <c r="F187" s="3">
        <v>29398</v>
      </c>
      <c r="G187" s="3">
        <v>4211.2</v>
      </c>
      <c r="H187">
        <f>VLOOKUP(B187,vax!$B$2:$I$586,7, FALSE)</f>
        <v>206.43652040236606</v>
      </c>
    </row>
    <row r="188" spans="1:8" hidden="1" x14ac:dyDescent="0.35">
      <c r="A188" s="3" t="s">
        <v>657</v>
      </c>
      <c r="B188">
        <v>6029</v>
      </c>
      <c r="C188">
        <v>2019</v>
      </c>
      <c r="D188">
        <v>2019</v>
      </c>
      <c r="E188">
        <v>4158</v>
      </c>
      <c r="F188" s="3">
        <v>101155</v>
      </c>
      <c r="G188" s="3">
        <v>4110.5</v>
      </c>
      <c r="H188">
        <f>VLOOKUP(B188,vax!$B$2:$I$586,7, FALSE)</f>
        <v>212.96327418318421</v>
      </c>
    </row>
    <row r="189" spans="1:8" hidden="1" x14ac:dyDescent="0.35">
      <c r="A189" s="3" t="s">
        <v>657</v>
      </c>
      <c r="B189">
        <v>6029</v>
      </c>
      <c r="C189">
        <v>2020</v>
      </c>
      <c r="D189">
        <v>2020</v>
      </c>
      <c r="E189">
        <v>4955</v>
      </c>
      <c r="F189" s="3">
        <v>104230</v>
      </c>
      <c r="G189" s="3">
        <v>4753.8999999999996</v>
      </c>
      <c r="H189">
        <f>VLOOKUP(B189,vax!$B$2:$I$586,7, FALSE)</f>
        <v>212.96327418318421</v>
      </c>
    </row>
    <row r="190" spans="1:8" hidden="1" x14ac:dyDescent="0.35">
      <c r="A190" s="3" t="s">
        <v>657</v>
      </c>
      <c r="B190">
        <v>6029</v>
      </c>
      <c r="C190">
        <v>2021</v>
      </c>
      <c r="D190">
        <v>2021</v>
      </c>
      <c r="E190">
        <v>5314</v>
      </c>
      <c r="F190" s="3">
        <v>104638</v>
      </c>
      <c r="G190" s="3">
        <v>5078.5</v>
      </c>
      <c r="H190">
        <f>VLOOKUP(B190,vax!$B$2:$I$586,7, FALSE)</f>
        <v>212.96327418318421</v>
      </c>
    </row>
    <row r="191" spans="1:8" hidden="1" x14ac:dyDescent="0.35">
      <c r="A191" s="3" t="s">
        <v>657</v>
      </c>
      <c r="B191">
        <v>6029</v>
      </c>
      <c r="C191">
        <v>2022</v>
      </c>
      <c r="D191">
        <v>2022</v>
      </c>
      <c r="E191">
        <v>5075</v>
      </c>
      <c r="F191" s="3">
        <v>107854</v>
      </c>
      <c r="G191" s="3">
        <v>4705.3999999999996</v>
      </c>
      <c r="H191">
        <f>VLOOKUP(B191,vax!$B$2:$I$586,7, FALSE)</f>
        <v>212.96327418318421</v>
      </c>
    </row>
    <row r="192" spans="1:8" x14ac:dyDescent="0.35">
      <c r="A192" s="3" t="s">
        <v>942</v>
      </c>
      <c r="B192">
        <v>35001</v>
      </c>
      <c r="C192">
        <v>2018</v>
      </c>
      <c r="D192">
        <v>2018</v>
      </c>
      <c r="E192">
        <v>4138</v>
      </c>
      <c r="F192" s="3">
        <v>111216</v>
      </c>
      <c r="G192" s="3">
        <v>3720.7</v>
      </c>
      <c r="H192">
        <f>VLOOKUP(B192,vax!$B$2:$I$586,7, FALSE)</f>
        <v>248.98087065499297</v>
      </c>
    </row>
    <row r="193" spans="1:8" hidden="1" x14ac:dyDescent="0.35">
      <c r="A193" s="3" t="s">
        <v>658</v>
      </c>
      <c r="B193">
        <v>6031</v>
      </c>
      <c r="C193">
        <v>2019</v>
      </c>
      <c r="D193">
        <v>2019</v>
      </c>
      <c r="E193">
        <v>580</v>
      </c>
      <c r="F193" s="3">
        <v>16028</v>
      </c>
      <c r="G193" s="3">
        <v>3618.7</v>
      </c>
      <c r="H193">
        <f>VLOOKUP(B193,vax!$B$2:$I$586,7, FALSE)</f>
        <v>199.2949837783878</v>
      </c>
    </row>
    <row r="194" spans="1:8" hidden="1" x14ac:dyDescent="0.35">
      <c r="A194" s="3" t="s">
        <v>658</v>
      </c>
      <c r="B194">
        <v>6031</v>
      </c>
      <c r="C194">
        <v>2020</v>
      </c>
      <c r="D194">
        <v>2020</v>
      </c>
      <c r="E194">
        <v>733</v>
      </c>
      <c r="F194" s="3">
        <v>16579</v>
      </c>
      <c r="G194" s="3">
        <v>4421.3</v>
      </c>
      <c r="H194">
        <f>VLOOKUP(B194,vax!$B$2:$I$586,7, FALSE)</f>
        <v>199.2949837783878</v>
      </c>
    </row>
    <row r="195" spans="1:8" hidden="1" x14ac:dyDescent="0.35">
      <c r="A195" s="3" t="s">
        <v>658</v>
      </c>
      <c r="B195">
        <v>6031</v>
      </c>
      <c r="C195">
        <v>2021</v>
      </c>
      <c r="D195">
        <v>2021</v>
      </c>
      <c r="E195">
        <v>838</v>
      </c>
      <c r="F195" s="3">
        <v>16422</v>
      </c>
      <c r="G195" s="3">
        <v>5102.8999999999996</v>
      </c>
      <c r="H195">
        <f>VLOOKUP(B195,vax!$B$2:$I$586,7, FALSE)</f>
        <v>199.2949837783878</v>
      </c>
    </row>
    <row r="196" spans="1:8" hidden="1" x14ac:dyDescent="0.35">
      <c r="A196" s="3" t="s">
        <v>658</v>
      </c>
      <c r="B196">
        <v>6031</v>
      </c>
      <c r="C196">
        <v>2022</v>
      </c>
      <c r="D196">
        <v>2022</v>
      </c>
      <c r="E196">
        <v>770</v>
      </c>
      <c r="F196" s="3">
        <v>16689</v>
      </c>
      <c r="G196" s="3">
        <v>4613.8</v>
      </c>
      <c r="H196">
        <f>VLOOKUP(B196,vax!$B$2:$I$586,7, FALSE)</f>
        <v>199.2949837783878</v>
      </c>
    </row>
    <row r="197" spans="1:8" x14ac:dyDescent="0.35">
      <c r="A197" s="3" t="s">
        <v>864</v>
      </c>
      <c r="B197">
        <v>26021</v>
      </c>
      <c r="C197">
        <v>2018</v>
      </c>
      <c r="D197">
        <v>2018</v>
      </c>
      <c r="E197">
        <v>1389</v>
      </c>
      <c r="F197" s="3">
        <v>30402</v>
      </c>
      <c r="G197" s="3">
        <v>4568.8</v>
      </c>
      <c r="H197">
        <f>VLOOKUP(B197,vax!$B$2:$I$586,7, FALSE)</f>
        <v>228.55214960478119</v>
      </c>
    </row>
    <row r="198" spans="1:8" hidden="1" x14ac:dyDescent="0.35">
      <c r="A198" s="3" t="s">
        <v>659</v>
      </c>
      <c r="B198">
        <v>6037</v>
      </c>
      <c r="C198">
        <v>2019</v>
      </c>
      <c r="D198">
        <v>2019</v>
      </c>
      <c r="E198">
        <v>47587</v>
      </c>
      <c r="F198" s="3">
        <v>1413753</v>
      </c>
      <c r="G198" s="3">
        <v>3366</v>
      </c>
      <c r="H198">
        <f>VLOOKUP(B198,vax!$B$2:$I$586,7, FALSE)</f>
        <v>231.63749254643494</v>
      </c>
    </row>
    <row r="199" spans="1:8" hidden="1" x14ac:dyDescent="0.35">
      <c r="A199" s="3" t="s">
        <v>659</v>
      </c>
      <c r="B199">
        <v>6037</v>
      </c>
      <c r="C199">
        <v>2020</v>
      </c>
      <c r="D199">
        <v>2020</v>
      </c>
      <c r="E199">
        <v>59591</v>
      </c>
      <c r="F199" s="3">
        <v>1444480</v>
      </c>
      <c r="G199" s="3">
        <v>4125.3999999999996</v>
      </c>
      <c r="H199">
        <f>VLOOKUP(B199,vax!$B$2:$I$586,7, FALSE)</f>
        <v>231.63749254643494</v>
      </c>
    </row>
    <row r="200" spans="1:8" hidden="1" x14ac:dyDescent="0.35">
      <c r="A200" s="3" t="s">
        <v>659</v>
      </c>
      <c r="B200">
        <v>6037</v>
      </c>
      <c r="C200">
        <v>2021</v>
      </c>
      <c r="D200">
        <v>2021</v>
      </c>
      <c r="E200">
        <v>58416</v>
      </c>
      <c r="F200" s="3">
        <v>1436518</v>
      </c>
      <c r="G200" s="3">
        <v>4066.5</v>
      </c>
      <c r="H200">
        <f>VLOOKUP(B200,vax!$B$2:$I$586,7, FALSE)</f>
        <v>231.63749254643494</v>
      </c>
    </row>
    <row r="201" spans="1:8" hidden="1" x14ac:dyDescent="0.35">
      <c r="A201" s="3" t="s">
        <v>659</v>
      </c>
      <c r="B201">
        <v>6037</v>
      </c>
      <c r="C201">
        <v>2022</v>
      </c>
      <c r="D201">
        <v>2022</v>
      </c>
      <c r="E201">
        <v>55119</v>
      </c>
      <c r="F201" s="3">
        <v>1479466</v>
      </c>
      <c r="G201" s="3">
        <v>3725.6</v>
      </c>
      <c r="H201">
        <f>VLOOKUP(B201,vax!$B$2:$I$586,7, FALSE)</f>
        <v>231.63749254643494</v>
      </c>
    </row>
    <row r="202" spans="1:8" x14ac:dyDescent="0.35">
      <c r="A202" s="3" t="s">
        <v>1111</v>
      </c>
      <c r="B202">
        <v>48029</v>
      </c>
      <c r="C202">
        <v>2018</v>
      </c>
      <c r="D202">
        <v>2018</v>
      </c>
      <c r="E202">
        <v>9819</v>
      </c>
      <c r="F202" s="3">
        <v>240621</v>
      </c>
      <c r="G202" s="3">
        <v>4080.7</v>
      </c>
      <c r="H202">
        <f>VLOOKUP(B202,vax!$B$2:$I$586,7, FALSE)</f>
        <v>248.86198117356551</v>
      </c>
    </row>
    <row r="203" spans="1:8" hidden="1" x14ac:dyDescent="0.35">
      <c r="A203" s="3" t="s">
        <v>660</v>
      </c>
      <c r="B203">
        <v>6039</v>
      </c>
      <c r="C203">
        <v>2019</v>
      </c>
      <c r="D203">
        <v>2019</v>
      </c>
      <c r="E203">
        <v>775</v>
      </c>
      <c r="F203" s="3">
        <v>22573</v>
      </c>
      <c r="G203" s="3">
        <v>3433.3</v>
      </c>
      <c r="H203">
        <f>VLOOKUP(B203,vax!$B$2:$I$586,7, FALSE)</f>
        <v>223.56354937314489</v>
      </c>
    </row>
    <row r="204" spans="1:8" hidden="1" x14ac:dyDescent="0.35">
      <c r="A204" s="3" t="s">
        <v>660</v>
      </c>
      <c r="B204">
        <v>6039</v>
      </c>
      <c r="C204">
        <v>2020</v>
      </c>
      <c r="D204">
        <v>2020</v>
      </c>
      <c r="E204">
        <v>932</v>
      </c>
      <c r="F204" s="3">
        <v>23092</v>
      </c>
      <c r="G204" s="3">
        <v>4036</v>
      </c>
      <c r="H204">
        <f>VLOOKUP(B204,vax!$B$2:$I$586,7, FALSE)</f>
        <v>223.56354937314489</v>
      </c>
    </row>
    <row r="205" spans="1:8" hidden="1" x14ac:dyDescent="0.35">
      <c r="A205" s="3" t="s">
        <v>660</v>
      </c>
      <c r="B205">
        <v>6039</v>
      </c>
      <c r="C205">
        <v>2021</v>
      </c>
      <c r="D205">
        <v>2021</v>
      </c>
      <c r="E205">
        <v>1010</v>
      </c>
      <c r="F205" s="3">
        <v>22740</v>
      </c>
      <c r="G205" s="3">
        <v>4441.5</v>
      </c>
      <c r="H205">
        <f>VLOOKUP(B205,vax!$B$2:$I$586,7, FALSE)</f>
        <v>223.56354937314489</v>
      </c>
    </row>
    <row r="206" spans="1:8" hidden="1" x14ac:dyDescent="0.35">
      <c r="A206" s="3" t="s">
        <v>660</v>
      </c>
      <c r="B206">
        <v>6039</v>
      </c>
      <c r="C206">
        <v>2022</v>
      </c>
      <c r="D206">
        <v>2022</v>
      </c>
      <c r="E206">
        <v>1029</v>
      </c>
      <c r="F206" s="3">
        <v>23312</v>
      </c>
      <c r="G206" s="3">
        <v>4414</v>
      </c>
      <c r="H206">
        <f>VLOOKUP(B206,vax!$B$2:$I$586,7, FALSE)</f>
        <v>223.56354937314489</v>
      </c>
    </row>
    <row r="207" spans="1:8" x14ac:dyDescent="0.35">
      <c r="A207" s="3" t="s">
        <v>744</v>
      </c>
      <c r="B207">
        <v>13021</v>
      </c>
      <c r="C207">
        <v>2018</v>
      </c>
      <c r="D207">
        <v>2018</v>
      </c>
      <c r="E207">
        <v>1184</v>
      </c>
      <c r="F207" s="3">
        <v>23876</v>
      </c>
      <c r="G207" s="3">
        <v>4959</v>
      </c>
      <c r="H207">
        <f>VLOOKUP(B207,vax!$B$2:$I$586,7, FALSE)</f>
        <v>126.5271147019219</v>
      </c>
    </row>
    <row r="208" spans="1:8" hidden="1" x14ac:dyDescent="0.35">
      <c r="A208" s="3" t="s">
        <v>661</v>
      </c>
      <c r="B208">
        <v>6041</v>
      </c>
      <c r="C208">
        <v>2019</v>
      </c>
      <c r="D208">
        <v>2019</v>
      </c>
      <c r="E208">
        <v>1678</v>
      </c>
      <c r="F208" s="3">
        <v>59404</v>
      </c>
      <c r="G208" s="3">
        <v>2824.7</v>
      </c>
      <c r="H208">
        <f>VLOOKUP(B208,vax!$B$2:$I$586,7, FALSE)</f>
        <v>264.15056225170025</v>
      </c>
    </row>
    <row r="209" spans="1:8" hidden="1" x14ac:dyDescent="0.35">
      <c r="A209" s="3" t="s">
        <v>661</v>
      </c>
      <c r="B209">
        <v>6041</v>
      </c>
      <c r="C209">
        <v>2020</v>
      </c>
      <c r="D209">
        <v>2020</v>
      </c>
      <c r="E209">
        <v>1781</v>
      </c>
      <c r="F209" s="3">
        <v>60655</v>
      </c>
      <c r="G209" s="3">
        <v>2936.3</v>
      </c>
      <c r="H209">
        <f>VLOOKUP(B209,vax!$B$2:$I$586,7, FALSE)</f>
        <v>264.15056225170025</v>
      </c>
    </row>
    <row r="210" spans="1:8" hidden="1" x14ac:dyDescent="0.35">
      <c r="A210" s="3" t="s">
        <v>661</v>
      </c>
      <c r="B210">
        <v>6041</v>
      </c>
      <c r="C210">
        <v>2021</v>
      </c>
      <c r="D210">
        <v>2021</v>
      </c>
      <c r="E210">
        <v>1828</v>
      </c>
      <c r="F210" s="3">
        <v>61011</v>
      </c>
      <c r="G210" s="3">
        <v>2996.2</v>
      </c>
      <c r="H210">
        <f>VLOOKUP(B210,vax!$B$2:$I$586,7, FALSE)</f>
        <v>264.15056225170025</v>
      </c>
    </row>
    <row r="211" spans="1:8" hidden="1" x14ac:dyDescent="0.35">
      <c r="A211" s="3" t="s">
        <v>661</v>
      </c>
      <c r="B211">
        <v>6041</v>
      </c>
      <c r="C211">
        <v>2022</v>
      </c>
      <c r="D211">
        <v>2022</v>
      </c>
      <c r="E211">
        <v>1856</v>
      </c>
      <c r="F211" s="3">
        <v>62666</v>
      </c>
      <c r="G211" s="3">
        <v>2961.7</v>
      </c>
      <c r="H211">
        <f>VLOOKUP(B211,vax!$B$2:$I$586,7, FALSE)</f>
        <v>264.15056225170025</v>
      </c>
    </row>
    <row r="212" spans="1:8" x14ac:dyDescent="0.35">
      <c r="A212" s="3" t="s">
        <v>801</v>
      </c>
      <c r="B212">
        <v>19013</v>
      </c>
      <c r="C212">
        <v>2018</v>
      </c>
      <c r="D212">
        <v>2018</v>
      </c>
      <c r="E212">
        <v>945</v>
      </c>
      <c r="F212" s="3">
        <v>21719</v>
      </c>
      <c r="G212" s="3">
        <v>4351</v>
      </c>
      <c r="H212">
        <f>VLOOKUP(B212,vax!$B$2:$I$586,7, FALSE)</f>
        <v>256.29636290068783</v>
      </c>
    </row>
    <row r="213" spans="1:8" hidden="1" x14ac:dyDescent="0.35">
      <c r="A213" s="3" t="s">
        <v>662</v>
      </c>
      <c r="B213">
        <v>6047</v>
      </c>
      <c r="C213">
        <v>2019</v>
      </c>
      <c r="D213">
        <v>2019</v>
      </c>
      <c r="E213">
        <v>1195</v>
      </c>
      <c r="F213" s="3">
        <v>31636</v>
      </c>
      <c r="G213" s="3">
        <v>3777.3</v>
      </c>
      <c r="H213">
        <f>VLOOKUP(B213,vax!$B$2:$I$586,7, FALSE)</f>
        <v>226.5520293336705</v>
      </c>
    </row>
    <row r="214" spans="1:8" hidden="1" x14ac:dyDescent="0.35">
      <c r="A214" s="3" t="s">
        <v>662</v>
      </c>
      <c r="B214">
        <v>6047</v>
      </c>
      <c r="C214">
        <v>2020</v>
      </c>
      <c r="D214">
        <v>2020</v>
      </c>
      <c r="E214">
        <v>1520</v>
      </c>
      <c r="F214" s="3">
        <v>32779</v>
      </c>
      <c r="G214" s="3">
        <v>4637.1000000000004</v>
      </c>
      <c r="H214">
        <f>VLOOKUP(B214,vax!$B$2:$I$586,7, FALSE)</f>
        <v>226.5520293336705</v>
      </c>
    </row>
    <row r="215" spans="1:8" hidden="1" x14ac:dyDescent="0.35">
      <c r="A215" s="3" t="s">
        <v>662</v>
      </c>
      <c r="B215">
        <v>6047</v>
      </c>
      <c r="C215">
        <v>2021</v>
      </c>
      <c r="D215">
        <v>2021</v>
      </c>
      <c r="E215">
        <v>1521</v>
      </c>
      <c r="F215" s="3">
        <v>32980</v>
      </c>
      <c r="G215" s="3">
        <v>4611.8999999999996</v>
      </c>
      <c r="H215">
        <f>VLOOKUP(B215,vax!$B$2:$I$586,7, FALSE)</f>
        <v>226.5520293336705</v>
      </c>
    </row>
    <row r="216" spans="1:8" hidden="1" x14ac:dyDescent="0.35">
      <c r="A216" s="3" t="s">
        <v>662</v>
      </c>
      <c r="B216">
        <v>6047</v>
      </c>
      <c r="C216">
        <v>2022</v>
      </c>
      <c r="D216">
        <v>2022</v>
      </c>
      <c r="E216">
        <v>1544</v>
      </c>
      <c r="F216" s="3">
        <v>34018</v>
      </c>
      <c r="G216" s="3">
        <v>4538.8</v>
      </c>
      <c r="H216">
        <f>VLOOKUP(B216,vax!$B$2:$I$586,7, FALSE)</f>
        <v>226.5520293336705</v>
      </c>
    </row>
    <row r="217" spans="1:8" x14ac:dyDescent="0.35">
      <c r="A217" s="3" t="s">
        <v>1050</v>
      </c>
      <c r="B217">
        <v>42013</v>
      </c>
      <c r="C217">
        <v>2018</v>
      </c>
      <c r="D217">
        <v>2018</v>
      </c>
      <c r="E217">
        <v>1306</v>
      </c>
      <c r="F217" s="3">
        <v>25445</v>
      </c>
      <c r="G217" s="3">
        <v>5132.6000000000004</v>
      </c>
      <c r="H217">
        <f>VLOOKUP(B217,vax!$B$2:$I$586,7, FALSE)</f>
        <v>214.41295546558706</v>
      </c>
    </row>
    <row r="218" spans="1:8" hidden="1" x14ac:dyDescent="0.35">
      <c r="A218" s="3" t="s">
        <v>663</v>
      </c>
      <c r="B218">
        <v>6053</v>
      </c>
      <c r="C218">
        <v>2019</v>
      </c>
      <c r="D218">
        <v>2019</v>
      </c>
      <c r="E218">
        <v>1955</v>
      </c>
      <c r="F218" s="3">
        <v>60731</v>
      </c>
      <c r="G218" s="3">
        <v>3219.1</v>
      </c>
      <c r="H218">
        <f>VLOOKUP(B218,vax!$B$2:$I$586,7, FALSE)</f>
        <v>238.85165730845861</v>
      </c>
    </row>
    <row r="219" spans="1:8" hidden="1" x14ac:dyDescent="0.35">
      <c r="A219" s="3" t="s">
        <v>663</v>
      </c>
      <c r="B219">
        <v>6053</v>
      </c>
      <c r="C219">
        <v>2020</v>
      </c>
      <c r="D219">
        <v>2020</v>
      </c>
      <c r="E219">
        <v>2228</v>
      </c>
      <c r="F219" s="3">
        <v>62634</v>
      </c>
      <c r="G219" s="3">
        <v>3557.2</v>
      </c>
      <c r="H219">
        <f>VLOOKUP(B219,vax!$B$2:$I$586,7, FALSE)</f>
        <v>238.85165730845861</v>
      </c>
    </row>
    <row r="220" spans="1:8" hidden="1" x14ac:dyDescent="0.35">
      <c r="A220" s="3" t="s">
        <v>663</v>
      </c>
      <c r="B220">
        <v>6053</v>
      </c>
      <c r="C220">
        <v>2021</v>
      </c>
      <c r="D220">
        <v>2021</v>
      </c>
      <c r="E220">
        <v>2273</v>
      </c>
      <c r="F220" s="3">
        <v>63337</v>
      </c>
      <c r="G220" s="3">
        <v>3588.7</v>
      </c>
      <c r="H220">
        <f>VLOOKUP(B220,vax!$B$2:$I$586,7, FALSE)</f>
        <v>238.85165730845861</v>
      </c>
    </row>
    <row r="221" spans="1:8" hidden="1" x14ac:dyDescent="0.35">
      <c r="A221" s="3" t="s">
        <v>663</v>
      </c>
      <c r="B221">
        <v>6053</v>
      </c>
      <c r="C221">
        <v>2022</v>
      </c>
      <c r="D221">
        <v>2022</v>
      </c>
      <c r="E221">
        <v>2190</v>
      </c>
      <c r="F221" s="3">
        <v>65801</v>
      </c>
      <c r="G221" s="3">
        <v>3328.2</v>
      </c>
      <c r="H221">
        <f>VLOOKUP(B221,vax!$B$2:$I$586,7, FALSE)</f>
        <v>238.85165730845861</v>
      </c>
    </row>
    <row r="222" spans="1:8" x14ac:dyDescent="0.35">
      <c r="A222" s="3" t="s">
        <v>1097</v>
      </c>
      <c r="B222">
        <v>47009</v>
      </c>
      <c r="C222">
        <v>2018</v>
      </c>
      <c r="D222">
        <v>2018</v>
      </c>
      <c r="E222">
        <v>1096</v>
      </c>
      <c r="F222" s="3">
        <v>26575</v>
      </c>
      <c r="G222" s="3">
        <v>4124.2</v>
      </c>
      <c r="H222">
        <f>VLOOKUP(B222,vax!$B$2:$I$586,7, FALSE)</f>
        <v>217.45214087388572</v>
      </c>
    </row>
    <row r="223" spans="1:8" hidden="1" x14ac:dyDescent="0.35">
      <c r="A223" s="3" t="s">
        <v>664</v>
      </c>
      <c r="B223">
        <v>6055</v>
      </c>
      <c r="C223">
        <v>2019</v>
      </c>
      <c r="D223">
        <v>2019</v>
      </c>
      <c r="E223">
        <v>1034</v>
      </c>
      <c r="F223" s="3">
        <v>27157</v>
      </c>
      <c r="G223" s="3">
        <v>3807.5</v>
      </c>
      <c r="H223">
        <f>VLOOKUP(B223,vax!$B$2:$I$586,7, FALSE)</f>
        <v>250.47317450381118</v>
      </c>
    </row>
    <row r="224" spans="1:8" hidden="1" x14ac:dyDescent="0.35">
      <c r="A224" s="3" t="s">
        <v>664</v>
      </c>
      <c r="B224">
        <v>6055</v>
      </c>
      <c r="C224">
        <v>2020</v>
      </c>
      <c r="D224">
        <v>2020</v>
      </c>
      <c r="E224">
        <v>1030</v>
      </c>
      <c r="F224" s="3">
        <v>27606</v>
      </c>
      <c r="G224" s="3">
        <v>3731.1</v>
      </c>
      <c r="H224">
        <f>VLOOKUP(B224,vax!$B$2:$I$586,7, FALSE)</f>
        <v>250.47317450381118</v>
      </c>
    </row>
    <row r="225" spans="1:8" hidden="1" x14ac:dyDescent="0.35">
      <c r="A225" s="3" t="s">
        <v>664</v>
      </c>
      <c r="B225">
        <v>6055</v>
      </c>
      <c r="C225">
        <v>2021</v>
      </c>
      <c r="D225">
        <v>2021</v>
      </c>
      <c r="E225">
        <v>1098</v>
      </c>
      <c r="F225" s="3">
        <v>27529</v>
      </c>
      <c r="G225" s="3">
        <v>3988.5</v>
      </c>
      <c r="H225">
        <f>VLOOKUP(B225,vax!$B$2:$I$586,7, FALSE)</f>
        <v>250.47317450381118</v>
      </c>
    </row>
    <row r="226" spans="1:8" hidden="1" x14ac:dyDescent="0.35">
      <c r="A226" s="3" t="s">
        <v>664</v>
      </c>
      <c r="B226">
        <v>6055</v>
      </c>
      <c r="C226">
        <v>2022</v>
      </c>
      <c r="D226">
        <v>2022</v>
      </c>
      <c r="E226">
        <v>1067</v>
      </c>
      <c r="F226" s="3">
        <v>28650</v>
      </c>
      <c r="G226" s="3">
        <v>3724.3</v>
      </c>
      <c r="H226">
        <f>VLOOKUP(B226,vax!$B$2:$I$586,7, FALSE)</f>
        <v>250.47317450381118</v>
      </c>
    </row>
    <row r="227" spans="1:8" x14ac:dyDescent="0.35">
      <c r="A227" s="3" t="s">
        <v>761</v>
      </c>
      <c r="B227">
        <v>16019</v>
      </c>
      <c r="C227">
        <v>2018</v>
      </c>
      <c r="D227">
        <v>2018</v>
      </c>
      <c r="E227">
        <v>702</v>
      </c>
      <c r="F227" s="3">
        <v>15543</v>
      </c>
      <c r="G227" s="3">
        <v>4516.5</v>
      </c>
      <c r="H227">
        <f>VLOOKUP(B227,vax!$B$2:$I$586,7, FALSE)</f>
        <v>230.21971201588877</v>
      </c>
    </row>
    <row r="228" spans="1:8" hidden="1" x14ac:dyDescent="0.35">
      <c r="A228" s="3" t="s">
        <v>665</v>
      </c>
      <c r="B228">
        <v>6059</v>
      </c>
      <c r="C228">
        <v>2019</v>
      </c>
      <c r="D228">
        <v>2019</v>
      </c>
      <c r="E228">
        <v>16101</v>
      </c>
      <c r="F228" s="3">
        <v>485568</v>
      </c>
      <c r="G228" s="3">
        <v>3315.9</v>
      </c>
      <c r="H228">
        <f>VLOOKUP(B228,vax!$B$2:$I$586,7, FALSE)</f>
        <v>246.82269012785025</v>
      </c>
    </row>
    <row r="229" spans="1:8" hidden="1" x14ac:dyDescent="0.35">
      <c r="A229" s="3" t="s">
        <v>665</v>
      </c>
      <c r="B229">
        <v>6059</v>
      </c>
      <c r="C229">
        <v>2020</v>
      </c>
      <c r="D229">
        <v>2020</v>
      </c>
      <c r="E229">
        <v>18295</v>
      </c>
      <c r="F229" s="3">
        <v>497745</v>
      </c>
      <c r="G229" s="3">
        <v>3675.6</v>
      </c>
      <c r="H229">
        <f>VLOOKUP(B229,vax!$B$2:$I$586,7, FALSE)</f>
        <v>246.82269012785025</v>
      </c>
    </row>
    <row r="230" spans="1:8" hidden="1" x14ac:dyDescent="0.35">
      <c r="A230" s="3" t="s">
        <v>665</v>
      </c>
      <c r="B230">
        <v>6059</v>
      </c>
      <c r="C230">
        <v>2021</v>
      </c>
      <c r="D230">
        <v>2021</v>
      </c>
      <c r="E230">
        <v>18994</v>
      </c>
      <c r="F230" s="3">
        <v>498753</v>
      </c>
      <c r="G230" s="3">
        <v>3808.3</v>
      </c>
      <c r="H230">
        <f>VLOOKUP(B230,vax!$B$2:$I$586,7, FALSE)</f>
        <v>246.82269012785025</v>
      </c>
    </row>
    <row r="231" spans="1:8" hidden="1" x14ac:dyDescent="0.35">
      <c r="A231" s="3" t="s">
        <v>665</v>
      </c>
      <c r="B231">
        <v>6059</v>
      </c>
      <c r="C231">
        <v>2022</v>
      </c>
      <c r="D231">
        <v>2022</v>
      </c>
      <c r="E231">
        <v>18363</v>
      </c>
      <c r="F231" s="3">
        <v>516335</v>
      </c>
      <c r="G231" s="3">
        <v>3556.4</v>
      </c>
      <c r="H231">
        <f>VLOOKUP(B231,vax!$B$2:$I$586,7, FALSE)</f>
        <v>246.82269012785025</v>
      </c>
    </row>
    <row r="232" spans="1:8" x14ac:dyDescent="0.35">
      <c r="A232" s="3" t="s">
        <v>812</v>
      </c>
      <c r="B232">
        <v>21015</v>
      </c>
      <c r="C232">
        <v>2018</v>
      </c>
      <c r="D232">
        <v>2018</v>
      </c>
      <c r="E232">
        <v>643</v>
      </c>
      <c r="F232" s="3">
        <v>17804</v>
      </c>
      <c r="G232" s="3">
        <v>3611.5</v>
      </c>
      <c r="H232">
        <f>VLOOKUP(B232,vax!$B$2:$I$586,7, FALSE)</f>
        <v>249.67824283359036</v>
      </c>
    </row>
    <row r="233" spans="1:8" hidden="1" x14ac:dyDescent="0.35">
      <c r="A233" s="3" t="s">
        <v>666</v>
      </c>
      <c r="B233">
        <v>6061</v>
      </c>
      <c r="C233">
        <v>2019</v>
      </c>
      <c r="D233">
        <v>2019</v>
      </c>
      <c r="E233">
        <v>2684</v>
      </c>
      <c r="F233" s="3">
        <v>79390</v>
      </c>
      <c r="G233" s="3">
        <v>3380.8</v>
      </c>
      <c r="H233">
        <f>VLOOKUP(B233,vax!$B$2:$I$586,7, FALSE)</f>
        <v>244.64416173321575</v>
      </c>
    </row>
    <row r="234" spans="1:8" hidden="1" x14ac:dyDescent="0.35">
      <c r="A234" s="3" t="s">
        <v>666</v>
      </c>
      <c r="B234">
        <v>6061</v>
      </c>
      <c r="C234">
        <v>2020</v>
      </c>
      <c r="D234">
        <v>2020</v>
      </c>
      <c r="E234">
        <v>2987</v>
      </c>
      <c r="F234" s="3">
        <v>82115</v>
      </c>
      <c r="G234" s="3">
        <v>3637.6</v>
      </c>
      <c r="H234">
        <f>VLOOKUP(B234,vax!$B$2:$I$586,7, FALSE)</f>
        <v>244.64416173321575</v>
      </c>
    </row>
    <row r="235" spans="1:8" hidden="1" x14ac:dyDescent="0.35">
      <c r="A235" s="3" t="s">
        <v>666</v>
      </c>
      <c r="B235">
        <v>6061</v>
      </c>
      <c r="C235">
        <v>2021</v>
      </c>
      <c r="D235">
        <v>2021</v>
      </c>
      <c r="E235">
        <v>3163</v>
      </c>
      <c r="F235" s="3">
        <v>82552</v>
      </c>
      <c r="G235" s="3">
        <v>3831.5</v>
      </c>
      <c r="H235">
        <f>VLOOKUP(B235,vax!$B$2:$I$586,7, FALSE)</f>
        <v>244.64416173321575</v>
      </c>
    </row>
    <row r="236" spans="1:8" hidden="1" x14ac:dyDescent="0.35">
      <c r="A236" s="3" t="s">
        <v>666</v>
      </c>
      <c r="B236">
        <v>6061</v>
      </c>
      <c r="C236">
        <v>2022</v>
      </c>
      <c r="D236">
        <v>2022</v>
      </c>
      <c r="E236">
        <v>3333</v>
      </c>
      <c r="F236" s="3">
        <v>86295</v>
      </c>
      <c r="G236" s="3">
        <v>3862.3</v>
      </c>
      <c r="H236">
        <f>VLOOKUP(B236,vax!$B$2:$I$586,7, FALSE)</f>
        <v>244.64416173321575</v>
      </c>
    </row>
    <row r="237" spans="1:8" x14ac:dyDescent="0.35">
      <c r="A237" s="3" t="s">
        <v>899</v>
      </c>
      <c r="B237">
        <v>29019</v>
      </c>
      <c r="C237">
        <v>2018</v>
      </c>
      <c r="D237">
        <v>2018</v>
      </c>
      <c r="E237">
        <v>905</v>
      </c>
      <c r="F237" s="3">
        <v>22058</v>
      </c>
      <c r="G237" s="3">
        <v>4102.8</v>
      </c>
      <c r="H237">
        <f>VLOOKUP(B237,vax!$B$2:$I$586,7, FALSE)</f>
        <v>245.91491942470975</v>
      </c>
    </row>
    <row r="238" spans="1:8" hidden="1" x14ac:dyDescent="0.35">
      <c r="A238" s="3" t="s">
        <v>667</v>
      </c>
      <c r="B238">
        <v>6065</v>
      </c>
      <c r="C238">
        <v>2019</v>
      </c>
      <c r="D238">
        <v>2019</v>
      </c>
      <c r="E238">
        <v>12903</v>
      </c>
      <c r="F238" s="3">
        <v>365942</v>
      </c>
      <c r="G238" s="3">
        <v>3526</v>
      </c>
      <c r="H238">
        <f>VLOOKUP(B238,vax!$B$2:$I$586,7, FALSE)</f>
        <v>223.12798202993918</v>
      </c>
    </row>
    <row r="239" spans="1:8" hidden="1" x14ac:dyDescent="0.35">
      <c r="A239" s="3" t="s">
        <v>667</v>
      </c>
      <c r="B239">
        <v>6065</v>
      </c>
      <c r="C239">
        <v>2020</v>
      </c>
      <c r="D239">
        <v>2020</v>
      </c>
      <c r="E239">
        <v>15781</v>
      </c>
      <c r="F239" s="3">
        <v>377582</v>
      </c>
      <c r="G239" s="3">
        <v>4179.5</v>
      </c>
      <c r="H239">
        <f>VLOOKUP(B239,vax!$B$2:$I$586,7, FALSE)</f>
        <v>223.12798202993918</v>
      </c>
    </row>
    <row r="240" spans="1:8" hidden="1" x14ac:dyDescent="0.35">
      <c r="A240" s="3" t="s">
        <v>667</v>
      </c>
      <c r="B240">
        <v>6065</v>
      </c>
      <c r="C240">
        <v>2021</v>
      </c>
      <c r="D240">
        <v>2021</v>
      </c>
      <c r="E240">
        <v>16283</v>
      </c>
      <c r="F240" s="3">
        <v>364844</v>
      </c>
      <c r="G240" s="3">
        <v>4463</v>
      </c>
      <c r="H240">
        <f>VLOOKUP(B240,vax!$B$2:$I$586,7, FALSE)</f>
        <v>223.12798202993918</v>
      </c>
    </row>
    <row r="241" spans="1:8" hidden="1" x14ac:dyDescent="0.35">
      <c r="A241" s="3" t="s">
        <v>667</v>
      </c>
      <c r="B241">
        <v>6065</v>
      </c>
      <c r="C241">
        <v>2022</v>
      </c>
      <c r="D241">
        <v>2022</v>
      </c>
      <c r="E241">
        <v>15577</v>
      </c>
      <c r="F241" s="3">
        <v>378953</v>
      </c>
      <c r="G241" s="3">
        <v>4110.5</v>
      </c>
      <c r="H241">
        <f>VLOOKUP(B241,vax!$B$2:$I$586,7, FALSE)</f>
        <v>223.12798202993918</v>
      </c>
    </row>
    <row r="242" spans="1:8" x14ac:dyDescent="0.35">
      <c r="A242" s="3" t="s">
        <v>820</v>
      </c>
      <c r="B242">
        <v>22015</v>
      </c>
      <c r="C242">
        <v>2018</v>
      </c>
      <c r="D242">
        <v>2018</v>
      </c>
      <c r="E242">
        <v>803</v>
      </c>
      <c r="F242" s="3">
        <v>18240</v>
      </c>
      <c r="G242" s="3">
        <v>4402.3999999999996</v>
      </c>
      <c r="H242">
        <f>VLOOKUP(B242,vax!$B$2:$I$586,7, FALSE)</f>
        <v>198.96158940397351</v>
      </c>
    </row>
    <row r="243" spans="1:8" hidden="1" x14ac:dyDescent="0.35">
      <c r="A243" s="3" t="s">
        <v>668</v>
      </c>
      <c r="B243">
        <v>6067</v>
      </c>
      <c r="C243">
        <v>2019</v>
      </c>
      <c r="D243">
        <v>2019</v>
      </c>
      <c r="E243">
        <v>8607</v>
      </c>
      <c r="F243" s="3">
        <v>224882</v>
      </c>
      <c r="G243" s="3">
        <v>3827.3</v>
      </c>
      <c r="H243">
        <f>VLOOKUP(B243,vax!$B$2:$I$586,7, FALSE)</f>
        <v>241.34390480340801</v>
      </c>
    </row>
    <row r="244" spans="1:8" hidden="1" x14ac:dyDescent="0.35">
      <c r="A244" s="3" t="s">
        <v>668</v>
      </c>
      <c r="B244">
        <v>6067</v>
      </c>
      <c r="C244">
        <v>2020</v>
      </c>
      <c r="D244">
        <v>2020</v>
      </c>
      <c r="E244">
        <v>9776</v>
      </c>
      <c r="F244" s="3">
        <v>230866</v>
      </c>
      <c r="G244" s="3">
        <v>4234.5</v>
      </c>
      <c r="H244">
        <f>VLOOKUP(B244,vax!$B$2:$I$586,7, FALSE)</f>
        <v>241.34390480340801</v>
      </c>
    </row>
    <row r="245" spans="1:8" hidden="1" x14ac:dyDescent="0.35">
      <c r="A245" s="3" t="s">
        <v>668</v>
      </c>
      <c r="B245">
        <v>6067</v>
      </c>
      <c r="C245">
        <v>2021</v>
      </c>
      <c r="D245">
        <v>2021</v>
      </c>
      <c r="E245">
        <v>9692</v>
      </c>
      <c r="F245" s="3">
        <v>234117</v>
      </c>
      <c r="G245" s="3">
        <v>4139.8</v>
      </c>
      <c r="H245">
        <f>VLOOKUP(B245,vax!$B$2:$I$586,7, FALSE)</f>
        <v>241.34390480340801</v>
      </c>
    </row>
    <row r="246" spans="1:8" hidden="1" x14ac:dyDescent="0.35">
      <c r="A246" s="3" t="s">
        <v>668</v>
      </c>
      <c r="B246">
        <v>6067</v>
      </c>
      <c r="C246">
        <v>2022</v>
      </c>
      <c r="D246">
        <v>2022</v>
      </c>
      <c r="E246">
        <v>10052</v>
      </c>
      <c r="F246" s="3">
        <v>243730</v>
      </c>
      <c r="G246" s="3">
        <v>4124.2</v>
      </c>
      <c r="H246">
        <f>VLOOKUP(B246,vax!$B$2:$I$586,7, FALSE)</f>
        <v>241.34390480340801</v>
      </c>
    </row>
    <row r="247" spans="1:8" x14ac:dyDescent="0.35">
      <c r="A247" s="3" t="s">
        <v>687</v>
      </c>
      <c r="B247">
        <v>8013</v>
      </c>
      <c r="C247">
        <v>2018</v>
      </c>
      <c r="D247">
        <v>2018</v>
      </c>
      <c r="E247">
        <v>1433</v>
      </c>
      <c r="F247" s="3">
        <v>46486</v>
      </c>
      <c r="G247" s="3">
        <v>3082.6</v>
      </c>
      <c r="H247">
        <f>VLOOKUP(B247,vax!$B$2:$I$586,7, FALSE)</f>
        <v>275.17060258902353</v>
      </c>
    </row>
    <row r="248" spans="1:8" hidden="1" x14ac:dyDescent="0.35">
      <c r="A248" s="3" t="s">
        <v>669</v>
      </c>
      <c r="B248">
        <v>6071</v>
      </c>
      <c r="C248">
        <v>2019</v>
      </c>
      <c r="D248">
        <v>2019</v>
      </c>
      <c r="E248">
        <v>9932</v>
      </c>
      <c r="F248" s="3">
        <v>260520</v>
      </c>
      <c r="G248" s="3">
        <v>3812.4</v>
      </c>
      <c r="H248">
        <f>VLOOKUP(B248,vax!$B$2:$I$586,7, FALSE)</f>
        <v>219.12060494395826</v>
      </c>
    </row>
    <row r="249" spans="1:8" hidden="1" x14ac:dyDescent="0.35">
      <c r="A249" s="3" t="s">
        <v>669</v>
      </c>
      <c r="B249">
        <v>6071</v>
      </c>
      <c r="C249">
        <v>2020</v>
      </c>
      <c r="D249">
        <v>2020</v>
      </c>
      <c r="E249">
        <v>12925</v>
      </c>
      <c r="F249" s="3">
        <v>267911</v>
      </c>
      <c r="G249" s="3">
        <v>4824.3999999999996</v>
      </c>
      <c r="H249">
        <f>VLOOKUP(B249,vax!$B$2:$I$586,7, FALSE)</f>
        <v>219.12060494395826</v>
      </c>
    </row>
    <row r="250" spans="1:8" hidden="1" x14ac:dyDescent="0.35">
      <c r="A250" s="3" t="s">
        <v>669</v>
      </c>
      <c r="B250">
        <v>6071</v>
      </c>
      <c r="C250">
        <v>2021</v>
      </c>
      <c r="D250">
        <v>2021</v>
      </c>
      <c r="E250">
        <v>12844</v>
      </c>
      <c r="F250" s="3">
        <v>265519</v>
      </c>
      <c r="G250" s="3">
        <v>4837.3</v>
      </c>
      <c r="H250">
        <f>VLOOKUP(B250,vax!$B$2:$I$586,7, FALSE)</f>
        <v>219.12060494395826</v>
      </c>
    </row>
    <row r="251" spans="1:8" hidden="1" x14ac:dyDescent="0.35">
      <c r="A251" s="3" t="s">
        <v>669</v>
      </c>
      <c r="B251">
        <v>6071</v>
      </c>
      <c r="C251">
        <v>2022</v>
      </c>
      <c r="D251">
        <v>2022</v>
      </c>
      <c r="E251">
        <v>12147</v>
      </c>
      <c r="F251" s="3">
        <v>273519</v>
      </c>
      <c r="G251" s="3">
        <v>4441</v>
      </c>
      <c r="H251">
        <f>VLOOKUP(B251,vax!$B$2:$I$586,7, FALSE)</f>
        <v>219.12060494395826</v>
      </c>
    </row>
    <row r="252" spans="1:8" x14ac:dyDescent="0.35">
      <c r="A252" s="3" t="s">
        <v>1098</v>
      </c>
      <c r="B252">
        <v>47011</v>
      </c>
      <c r="C252">
        <v>2018</v>
      </c>
      <c r="D252">
        <v>2018</v>
      </c>
      <c r="E252">
        <v>869</v>
      </c>
      <c r="F252" s="3">
        <v>18275</v>
      </c>
      <c r="G252" s="3">
        <v>4755.1000000000004</v>
      </c>
      <c r="H252">
        <f>VLOOKUP(B252,vax!$B$2:$I$586,7, FALSE)</f>
        <v>186.9792779320658</v>
      </c>
    </row>
    <row r="253" spans="1:8" hidden="1" x14ac:dyDescent="0.35">
      <c r="A253" s="3" t="s">
        <v>670</v>
      </c>
      <c r="B253">
        <v>6073</v>
      </c>
      <c r="C253">
        <v>2019</v>
      </c>
      <c r="D253">
        <v>2019</v>
      </c>
      <c r="E253">
        <v>17034</v>
      </c>
      <c r="F253" s="3">
        <v>484452</v>
      </c>
      <c r="G253" s="3">
        <v>3516.1</v>
      </c>
      <c r="H253">
        <f>VLOOKUP(B253,vax!$B$2:$I$586,7, FALSE)</f>
        <v>284.28203413341259</v>
      </c>
    </row>
    <row r="254" spans="1:8" hidden="1" x14ac:dyDescent="0.35">
      <c r="A254" s="3" t="s">
        <v>670</v>
      </c>
      <c r="B254">
        <v>6073</v>
      </c>
      <c r="C254">
        <v>2020</v>
      </c>
      <c r="D254">
        <v>2020</v>
      </c>
      <c r="E254">
        <v>18910</v>
      </c>
      <c r="F254" s="3">
        <v>496393</v>
      </c>
      <c r="G254" s="3">
        <v>3809.5</v>
      </c>
      <c r="H254">
        <f>VLOOKUP(B254,vax!$B$2:$I$586,7, FALSE)</f>
        <v>284.28203413341259</v>
      </c>
    </row>
    <row r="255" spans="1:8" hidden="1" x14ac:dyDescent="0.35">
      <c r="A255" s="3" t="s">
        <v>670</v>
      </c>
      <c r="B255">
        <v>6073</v>
      </c>
      <c r="C255">
        <v>2021</v>
      </c>
      <c r="D255">
        <v>2021</v>
      </c>
      <c r="E255">
        <v>19691</v>
      </c>
      <c r="F255" s="3">
        <v>489101</v>
      </c>
      <c r="G255" s="3">
        <v>4026</v>
      </c>
      <c r="H255">
        <f>VLOOKUP(B255,vax!$B$2:$I$586,7, FALSE)</f>
        <v>284.28203413341259</v>
      </c>
    </row>
    <row r="256" spans="1:8" hidden="1" x14ac:dyDescent="0.35">
      <c r="A256" s="3" t="s">
        <v>670</v>
      </c>
      <c r="B256">
        <v>6073</v>
      </c>
      <c r="C256">
        <v>2022</v>
      </c>
      <c r="D256">
        <v>2022</v>
      </c>
      <c r="E256">
        <v>19329</v>
      </c>
      <c r="F256" s="3">
        <v>507032</v>
      </c>
      <c r="G256" s="3">
        <v>3812.2</v>
      </c>
      <c r="H256">
        <f>VLOOKUP(B256,vax!$B$2:$I$586,7, FALSE)</f>
        <v>284.28203413341259</v>
      </c>
    </row>
    <row r="257" spans="1:8" x14ac:dyDescent="0.35">
      <c r="A257" s="3" t="s">
        <v>1112</v>
      </c>
      <c r="B257">
        <v>48039</v>
      </c>
      <c r="C257">
        <v>2018</v>
      </c>
      <c r="D257">
        <v>2018</v>
      </c>
      <c r="E257">
        <v>1641</v>
      </c>
      <c r="F257" s="3">
        <v>43678</v>
      </c>
      <c r="G257" s="3">
        <v>3757</v>
      </c>
      <c r="H257">
        <f>VLOOKUP(B257,vax!$B$2:$I$586,7, FALSE)</f>
        <v>221.94221017660431</v>
      </c>
    </row>
    <row r="258" spans="1:8" hidden="1" x14ac:dyDescent="0.35">
      <c r="A258" s="3" t="s">
        <v>671</v>
      </c>
      <c r="B258">
        <v>6075</v>
      </c>
      <c r="C258">
        <v>2019</v>
      </c>
      <c r="D258">
        <v>2019</v>
      </c>
      <c r="E258">
        <v>4459</v>
      </c>
      <c r="F258" s="3">
        <v>141770</v>
      </c>
      <c r="G258" s="3">
        <v>3145.2</v>
      </c>
      <c r="H258">
        <f>VLOOKUP(B258,vax!$B$2:$I$586,7, FALSE)</f>
        <v>251.45164703392817</v>
      </c>
    </row>
    <row r="259" spans="1:8" hidden="1" x14ac:dyDescent="0.35">
      <c r="A259" s="3" t="s">
        <v>671</v>
      </c>
      <c r="B259">
        <v>6075</v>
      </c>
      <c r="C259">
        <v>2020</v>
      </c>
      <c r="D259">
        <v>2020</v>
      </c>
      <c r="E259">
        <v>4647</v>
      </c>
      <c r="F259" s="3">
        <v>144152</v>
      </c>
      <c r="G259" s="3">
        <v>3223.7</v>
      </c>
      <c r="H259">
        <f>VLOOKUP(B259,vax!$B$2:$I$586,7, FALSE)</f>
        <v>251.45164703392817</v>
      </c>
    </row>
    <row r="260" spans="1:8" hidden="1" x14ac:dyDescent="0.35">
      <c r="A260" s="3" t="s">
        <v>671</v>
      </c>
      <c r="B260">
        <v>6075</v>
      </c>
      <c r="C260">
        <v>2021</v>
      </c>
      <c r="D260">
        <v>2021</v>
      </c>
      <c r="E260">
        <v>4878</v>
      </c>
      <c r="F260" s="3">
        <v>142810</v>
      </c>
      <c r="G260" s="3">
        <v>3415.7</v>
      </c>
      <c r="H260">
        <f>VLOOKUP(B260,vax!$B$2:$I$586,7, FALSE)</f>
        <v>251.45164703392817</v>
      </c>
    </row>
    <row r="261" spans="1:8" hidden="1" x14ac:dyDescent="0.35">
      <c r="A261" s="3" t="s">
        <v>671</v>
      </c>
      <c r="B261">
        <v>6075</v>
      </c>
      <c r="C261">
        <v>2022</v>
      </c>
      <c r="D261">
        <v>2022</v>
      </c>
      <c r="E261">
        <v>4966</v>
      </c>
      <c r="F261" s="3">
        <v>147446</v>
      </c>
      <c r="G261" s="3">
        <v>3368</v>
      </c>
      <c r="H261">
        <f>VLOOKUP(B261,vax!$B$2:$I$586,7, FALSE)</f>
        <v>251.45164703392817</v>
      </c>
    </row>
    <row r="262" spans="1:8" x14ac:dyDescent="0.35">
      <c r="A262" s="3" t="s">
        <v>1113</v>
      </c>
      <c r="B262">
        <v>48041</v>
      </c>
      <c r="C262">
        <v>2018</v>
      </c>
      <c r="D262">
        <v>2018</v>
      </c>
      <c r="E262">
        <v>820</v>
      </c>
      <c r="F262" s="3">
        <v>20762</v>
      </c>
      <c r="G262" s="3">
        <v>3949.5</v>
      </c>
      <c r="H262">
        <f>VLOOKUP(B262,vax!$B$2:$I$586,7, FALSE)</f>
        <v>234.94214723643569</v>
      </c>
    </row>
    <row r="263" spans="1:8" hidden="1" x14ac:dyDescent="0.35">
      <c r="A263" s="3" t="s">
        <v>672</v>
      </c>
      <c r="B263">
        <v>6077</v>
      </c>
      <c r="C263">
        <v>2019</v>
      </c>
      <c r="D263">
        <v>2019</v>
      </c>
      <c r="E263">
        <v>3966</v>
      </c>
      <c r="F263" s="3">
        <v>99781</v>
      </c>
      <c r="G263" s="3">
        <v>3974.7</v>
      </c>
      <c r="H263">
        <f>VLOOKUP(B263,vax!$B$2:$I$586,7, FALSE)</f>
        <v>263.47300588288351</v>
      </c>
    </row>
    <row r="264" spans="1:8" hidden="1" x14ac:dyDescent="0.35">
      <c r="A264" s="3" t="s">
        <v>672</v>
      </c>
      <c r="B264">
        <v>6077</v>
      </c>
      <c r="C264">
        <v>2020</v>
      </c>
      <c r="D264">
        <v>2020</v>
      </c>
      <c r="E264">
        <v>4884</v>
      </c>
      <c r="F264" s="3">
        <v>102362</v>
      </c>
      <c r="G264" s="3">
        <v>4771.3</v>
      </c>
      <c r="H264">
        <f>VLOOKUP(B264,vax!$B$2:$I$586,7, FALSE)</f>
        <v>263.47300588288351</v>
      </c>
    </row>
    <row r="265" spans="1:8" hidden="1" x14ac:dyDescent="0.35">
      <c r="A265" s="3" t="s">
        <v>672</v>
      </c>
      <c r="B265">
        <v>6077</v>
      </c>
      <c r="C265">
        <v>2021</v>
      </c>
      <c r="D265">
        <v>2021</v>
      </c>
      <c r="E265">
        <v>4879</v>
      </c>
      <c r="F265" s="3">
        <v>103226</v>
      </c>
      <c r="G265" s="3">
        <v>4726.5</v>
      </c>
      <c r="H265">
        <f>VLOOKUP(B265,vax!$B$2:$I$586,7, FALSE)</f>
        <v>263.47300588288351</v>
      </c>
    </row>
    <row r="266" spans="1:8" hidden="1" x14ac:dyDescent="0.35">
      <c r="A266" s="3" t="s">
        <v>672</v>
      </c>
      <c r="B266">
        <v>6077</v>
      </c>
      <c r="C266">
        <v>2022</v>
      </c>
      <c r="D266">
        <v>2022</v>
      </c>
      <c r="E266">
        <v>4456</v>
      </c>
      <c r="F266" s="3">
        <v>106871</v>
      </c>
      <c r="G266" s="3">
        <v>4169.5</v>
      </c>
      <c r="H266">
        <f>VLOOKUP(B266,vax!$B$2:$I$586,7, FALSE)</f>
        <v>263.47300588288351</v>
      </c>
    </row>
    <row r="267" spans="1:8" x14ac:dyDescent="0.35">
      <c r="A267" s="3" t="s">
        <v>710</v>
      </c>
      <c r="B267">
        <v>12009</v>
      </c>
      <c r="C267">
        <v>2018</v>
      </c>
      <c r="D267">
        <v>2018</v>
      </c>
      <c r="E267">
        <v>5795</v>
      </c>
      <c r="F267" s="3">
        <v>141345</v>
      </c>
      <c r="G267" s="3">
        <v>4099.8999999999996</v>
      </c>
      <c r="H267">
        <f>VLOOKUP(B267,vax!$B$2:$I$586,7, FALSE)</f>
        <v>232.26096382896975</v>
      </c>
    </row>
    <row r="268" spans="1:8" hidden="1" x14ac:dyDescent="0.35">
      <c r="A268" s="3" t="s">
        <v>673</v>
      </c>
      <c r="B268">
        <v>6079</v>
      </c>
      <c r="C268">
        <v>2019</v>
      </c>
      <c r="D268">
        <v>2019</v>
      </c>
      <c r="E268">
        <v>1946</v>
      </c>
      <c r="F268" s="3">
        <v>59051</v>
      </c>
      <c r="G268" s="3">
        <v>3295.5</v>
      </c>
      <c r="H268">
        <f>VLOOKUP(B268,vax!$B$2:$I$586,7, FALSE)</f>
        <v>225.35435471033512</v>
      </c>
    </row>
    <row r="269" spans="1:8" hidden="1" x14ac:dyDescent="0.35">
      <c r="A269" s="3" t="s">
        <v>673</v>
      </c>
      <c r="B269">
        <v>6079</v>
      </c>
      <c r="C269">
        <v>2020</v>
      </c>
      <c r="D269">
        <v>2020</v>
      </c>
      <c r="E269">
        <v>2017</v>
      </c>
      <c r="F269" s="3">
        <v>60460</v>
      </c>
      <c r="G269" s="3">
        <v>3336.1</v>
      </c>
      <c r="H269">
        <f>VLOOKUP(B269,vax!$B$2:$I$586,7, FALSE)</f>
        <v>225.35435471033512</v>
      </c>
    </row>
    <row r="270" spans="1:8" hidden="1" x14ac:dyDescent="0.35">
      <c r="A270" s="3" t="s">
        <v>673</v>
      </c>
      <c r="B270">
        <v>6079</v>
      </c>
      <c r="C270">
        <v>2021</v>
      </c>
      <c r="D270">
        <v>2021</v>
      </c>
      <c r="E270">
        <v>2091</v>
      </c>
      <c r="F270" s="3">
        <v>60618</v>
      </c>
      <c r="G270" s="3">
        <v>3449.5</v>
      </c>
      <c r="H270">
        <f>VLOOKUP(B270,vax!$B$2:$I$586,7, FALSE)</f>
        <v>225.35435471033512</v>
      </c>
    </row>
    <row r="271" spans="1:8" hidden="1" x14ac:dyDescent="0.35">
      <c r="A271" s="3" t="s">
        <v>673</v>
      </c>
      <c r="B271">
        <v>6079</v>
      </c>
      <c r="C271">
        <v>2022</v>
      </c>
      <c r="D271">
        <v>2022</v>
      </c>
      <c r="E271">
        <v>2176</v>
      </c>
      <c r="F271" s="3">
        <v>63001</v>
      </c>
      <c r="G271" s="3">
        <v>3453.9</v>
      </c>
      <c r="H271">
        <f>VLOOKUP(B271,vax!$B$2:$I$586,7, FALSE)</f>
        <v>225.35435471033512</v>
      </c>
    </row>
    <row r="272" spans="1:8" x14ac:dyDescent="0.35">
      <c r="A272" s="3" t="s">
        <v>853</v>
      </c>
      <c r="B272">
        <v>25005</v>
      </c>
      <c r="C272">
        <v>2018</v>
      </c>
      <c r="D272">
        <v>2018</v>
      </c>
      <c r="E272">
        <v>4209</v>
      </c>
      <c r="F272" s="3">
        <v>95464</v>
      </c>
      <c r="G272" s="3">
        <v>4409</v>
      </c>
      <c r="H272">
        <f>VLOOKUP(B272,vax!$B$2:$I$586,7, FALSE)</f>
        <v>232.27145398409226</v>
      </c>
    </row>
    <row r="273" spans="1:8" hidden="1" x14ac:dyDescent="0.35">
      <c r="A273" s="3" t="s">
        <v>674</v>
      </c>
      <c r="B273">
        <v>6081</v>
      </c>
      <c r="C273">
        <v>2019</v>
      </c>
      <c r="D273">
        <v>2019</v>
      </c>
      <c r="E273">
        <v>3850</v>
      </c>
      <c r="F273" s="3">
        <v>126877</v>
      </c>
      <c r="G273" s="3">
        <v>3034.4</v>
      </c>
      <c r="H273">
        <f>VLOOKUP(B273,vax!$B$2:$I$586,7, FALSE)</f>
        <v>259.0934527140459</v>
      </c>
    </row>
    <row r="274" spans="1:8" hidden="1" x14ac:dyDescent="0.35">
      <c r="A274" s="3" t="s">
        <v>674</v>
      </c>
      <c r="B274">
        <v>6081</v>
      </c>
      <c r="C274">
        <v>2020</v>
      </c>
      <c r="D274">
        <v>2020</v>
      </c>
      <c r="E274">
        <v>4008</v>
      </c>
      <c r="F274" s="3">
        <v>129480</v>
      </c>
      <c r="G274" s="3">
        <v>3095.5</v>
      </c>
      <c r="H274">
        <f>VLOOKUP(B274,vax!$B$2:$I$586,7, FALSE)</f>
        <v>259.0934527140459</v>
      </c>
    </row>
    <row r="275" spans="1:8" hidden="1" x14ac:dyDescent="0.35">
      <c r="A275" s="3" t="s">
        <v>674</v>
      </c>
      <c r="B275">
        <v>6081</v>
      </c>
      <c r="C275">
        <v>2021</v>
      </c>
      <c r="D275">
        <v>2021</v>
      </c>
      <c r="E275">
        <v>4063</v>
      </c>
      <c r="F275" s="3">
        <v>128911</v>
      </c>
      <c r="G275" s="3">
        <v>3151.8</v>
      </c>
      <c r="H275">
        <f>VLOOKUP(B275,vax!$B$2:$I$586,7, FALSE)</f>
        <v>259.0934527140459</v>
      </c>
    </row>
    <row r="276" spans="1:8" hidden="1" x14ac:dyDescent="0.35">
      <c r="A276" s="3" t="s">
        <v>674</v>
      </c>
      <c r="B276">
        <v>6081</v>
      </c>
      <c r="C276">
        <v>2022</v>
      </c>
      <c r="D276">
        <v>2022</v>
      </c>
      <c r="E276">
        <v>4259</v>
      </c>
      <c r="F276" s="3">
        <v>133557</v>
      </c>
      <c r="G276" s="3">
        <v>3188.9</v>
      </c>
      <c r="H276">
        <f>VLOOKUP(B276,vax!$B$2:$I$586,7, FALSE)</f>
        <v>259.0934527140459</v>
      </c>
    </row>
    <row r="277" spans="1:8" x14ac:dyDescent="0.35">
      <c r="A277" s="3" t="s">
        <v>948</v>
      </c>
      <c r="B277">
        <v>36005</v>
      </c>
      <c r="C277">
        <v>2018</v>
      </c>
      <c r="D277">
        <v>2018</v>
      </c>
      <c r="E277">
        <v>6561</v>
      </c>
      <c r="F277" s="3">
        <v>183375</v>
      </c>
      <c r="G277" s="3">
        <v>3577.9</v>
      </c>
      <c r="H277">
        <f>VLOOKUP(B277,vax!$B$2:$I$586,7, FALSE)</f>
        <v>218.12561584183592</v>
      </c>
    </row>
    <row r="278" spans="1:8" hidden="1" x14ac:dyDescent="0.35">
      <c r="A278" s="3" t="s">
        <v>675</v>
      </c>
      <c r="B278">
        <v>6083</v>
      </c>
      <c r="C278">
        <v>2019</v>
      </c>
      <c r="D278">
        <v>2019</v>
      </c>
      <c r="E278">
        <v>2540</v>
      </c>
      <c r="F278" s="3">
        <v>70125</v>
      </c>
      <c r="G278" s="3">
        <v>3622.1</v>
      </c>
      <c r="H278">
        <f>VLOOKUP(B278,vax!$B$2:$I$586,7, FALSE)</f>
        <v>248.43921568627451</v>
      </c>
    </row>
    <row r="279" spans="1:8" hidden="1" x14ac:dyDescent="0.35">
      <c r="A279" s="3" t="s">
        <v>675</v>
      </c>
      <c r="B279">
        <v>6083</v>
      </c>
      <c r="C279">
        <v>2020</v>
      </c>
      <c r="D279">
        <v>2020</v>
      </c>
      <c r="E279">
        <v>2750</v>
      </c>
      <c r="F279" s="3">
        <v>71442</v>
      </c>
      <c r="G279" s="3">
        <v>3849.3</v>
      </c>
      <c r="H279">
        <f>VLOOKUP(B279,vax!$B$2:$I$586,7, FALSE)</f>
        <v>248.43921568627451</v>
      </c>
    </row>
    <row r="280" spans="1:8" hidden="1" x14ac:dyDescent="0.35">
      <c r="A280" s="3" t="s">
        <v>675</v>
      </c>
      <c r="B280">
        <v>6083</v>
      </c>
      <c r="C280">
        <v>2021</v>
      </c>
      <c r="D280">
        <v>2021</v>
      </c>
      <c r="E280">
        <v>2800</v>
      </c>
      <c r="F280" s="3">
        <v>71397</v>
      </c>
      <c r="G280" s="3">
        <v>3921.7</v>
      </c>
      <c r="H280">
        <f>VLOOKUP(B280,vax!$B$2:$I$586,7, FALSE)</f>
        <v>248.43921568627451</v>
      </c>
    </row>
    <row r="281" spans="1:8" hidden="1" x14ac:dyDescent="0.35">
      <c r="A281" s="3" t="s">
        <v>675</v>
      </c>
      <c r="B281">
        <v>6083</v>
      </c>
      <c r="C281">
        <v>2022</v>
      </c>
      <c r="D281">
        <v>2022</v>
      </c>
      <c r="E281">
        <v>2776</v>
      </c>
      <c r="F281" s="3">
        <v>74086</v>
      </c>
      <c r="G281" s="3">
        <v>3747</v>
      </c>
      <c r="H281">
        <f>VLOOKUP(B281,vax!$B$2:$I$586,7, FALSE)</f>
        <v>248.43921568627451</v>
      </c>
    </row>
    <row r="282" spans="1:8" x14ac:dyDescent="0.35">
      <c r="A282" s="3" t="s">
        <v>949</v>
      </c>
      <c r="B282">
        <v>36007</v>
      </c>
      <c r="C282">
        <v>2018</v>
      </c>
      <c r="D282">
        <v>2018</v>
      </c>
      <c r="E282">
        <v>1695</v>
      </c>
      <c r="F282" s="3">
        <v>36542</v>
      </c>
      <c r="G282" s="3">
        <v>4638.5</v>
      </c>
      <c r="H282">
        <f>VLOOKUP(B282,vax!$B$2:$I$586,7, FALSE)</f>
        <v>240.59221200649</v>
      </c>
    </row>
    <row r="283" spans="1:8" hidden="1" x14ac:dyDescent="0.35">
      <c r="A283" s="3" t="s">
        <v>676</v>
      </c>
      <c r="B283">
        <v>6085</v>
      </c>
      <c r="C283">
        <v>2019</v>
      </c>
      <c r="D283">
        <v>2019</v>
      </c>
      <c r="E283">
        <v>7935</v>
      </c>
      <c r="F283" s="3">
        <v>268207</v>
      </c>
      <c r="G283" s="3">
        <v>2958.5</v>
      </c>
      <c r="H283">
        <f>VLOOKUP(B283,vax!$B$2:$I$586,7, FALSE)</f>
        <v>266.98520172851568</v>
      </c>
    </row>
    <row r="284" spans="1:8" hidden="1" x14ac:dyDescent="0.35">
      <c r="A284" s="3" t="s">
        <v>676</v>
      </c>
      <c r="B284">
        <v>6085</v>
      </c>
      <c r="C284">
        <v>2020</v>
      </c>
      <c r="D284">
        <v>2020</v>
      </c>
      <c r="E284">
        <v>8896</v>
      </c>
      <c r="F284" s="3">
        <v>271911</v>
      </c>
      <c r="G284" s="3">
        <v>3271.7</v>
      </c>
      <c r="H284">
        <f>VLOOKUP(B284,vax!$B$2:$I$586,7, FALSE)</f>
        <v>266.98520172851568</v>
      </c>
    </row>
    <row r="285" spans="1:8" hidden="1" x14ac:dyDescent="0.35">
      <c r="A285" s="3" t="s">
        <v>676</v>
      </c>
      <c r="B285">
        <v>6085</v>
      </c>
      <c r="C285">
        <v>2021</v>
      </c>
      <c r="D285">
        <v>2021</v>
      </c>
      <c r="E285">
        <v>8760</v>
      </c>
      <c r="F285" s="3">
        <v>272913</v>
      </c>
      <c r="G285" s="3">
        <v>3209.8</v>
      </c>
      <c r="H285">
        <f>VLOOKUP(B285,vax!$B$2:$I$586,7, FALSE)</f>
        <v>266.98520172851568</v>
      </c>
    </row>
    <row r="286" spans="1:8" hidden="1" x14ac:dyDescent="0.35">
      <c r="A286" s="3" t="s">
        <v>676</v>
      </c>
      <c r="B286">
        <v>6085</v>
      </c>
      <c r="C286">
        <v>2022</v>
      </c>
      <c r="D286">
        <v>2022</v>
      </c>
      <c r="E286">
        <v>8932</v>
      </c>
      <c r="F286" s="3">
        <v>282817</v>
      </c>
      <c r="G286" s="3">
        <v>3158.2</v>
      </c>
      <c r="H286">
        <f>VLOOKUP(B286,vax!$B$2:$I$586,7, FALSE)</f>
        <v>266.98520172851568</v>
      </c>
    </row>
    <row r="287" spans="1:8" x14ac:dyDescent="0.35">
      <c r="A287" s="3" t="s">
        <v>711</v>
      </c>
      <c r="B287">
        <v>12011</v>
      </c>
      <c r="C287">
        <v>2018</v>
      </c>
      <c r="D287">
        <v>2018</v>
      </c>
      <c r="E287">
        <v>11345</v>
      </c>
      <c r="F287" s="3">
        <v>324313</v>
      </c>
      <c r="G287" s="3">
        <v>3498.2</v>
      </c>
      <c r="H287">
        <f>VLOOKUP(B287,vax!$B$2:$I$586,7, FALSE)</f>
        <v>247.60068859161498</v>
      </c>
    </row>
    <row r="288" spans="1:8" hidden="1" x14ac:dyDescent="0.35">
      <c r="A288" s="3" t="s">
        <v>677</v>
      </c>
      <c r="B288">
        <v>6087</v>
      </c>
      <c r="C288">
        <v>2019</v>
      </c>
      <c r="D288">
        <v>2019</v>
      </c>
      <c r="E288">
        <v>1370</v>
      </c>
      <c r="F288" s="3">
        <v>47217</v>
      </c>
      <c r="G288" s="3">
        <v>2901.5</v>
      </c>
      <c r="H288">
        <f>VLOOKUP(B288,vax!$B$2:$I$586,7, FALSE)</f>
        <v>262.07510006989008</v>
      </c>
    </row>
    <row r="289" spans="1:8" hidden="1" x14ac:dyDescent="0.35">
      <c r="A289" s="3" t="s">
        <v>677</v>
      </c>
      <c r="B289">
        <v>6087</v>
      </c>
      <c r="C289">
        <v>2020</v>
      </c>
      <c r="D289">
        <v>2020</v>
      </c>
      <c r="E289">
        <v>1441</v>
      </c>
      <c r="F289" s="3">
        <v>48696</v>
      </c>
      <c r="G289" s="3">
        <v>2959.2</v>
      </c>
      <c r="H289">
        <f>VLOOKUP(B289,vax!$B$2:$I$586,7, FALSE)</f>
        <v>262.07510006989008</v>
      </c>
    </row>
    <row r="290" spans="1:8" hidden="1" x14ac:dyDescent="0.35">
      <c r="A290" s="3" t="s">
        <v>677</v>
      </c>
      <c r="B290">
        <v>6087</v>
      </c>
      <c r="C290">
        <v>2021</v>
      </c>
      <c r="D290">
        <v>2021</v>
      </c>
      <c r="E290">
        <v>1522</v>
      </c>
      <c r="F290" s="3">
        <v>48935</v>
      </c>
      <c r="G290" s="3">
        <v>3110.2</v>
      </c>
      <c r="H290">
        <f>VLOOKUP(B290,vax!$B$2:$I$586,7, FALSE)</f>
        <v>262.07510006989008</v>
      </c>
    </row>
    <row r="291" spans="1:8" hidden="1" x14ac:dyDescent="0.35">
      <c r="A291" s="3" t="s">
        <v>677</v>
      </c>
      <c r="B291">
        <v>6087</v>
      </c>
      <c r="C291">
        <v>2022</v>
      </c>
      <c r="D291">
        <v>2022</v>
      </c>
      <c r="E291">
        <v>1556</v>
      </c>
      <c r="F291" s="3">
        <v>50619</v>
      </c>
      <c r="G291" s="3">
        <v>3073.9</v>
      </c>
      <c r="H291">
        <f>VLOOKUP(B291,vax!$B$2:$I$586,7, FALSE)</f>
        <v>262.07510006989008</v>
      </c>
    </row>
    <row r="292" spans="1:8" x14ac:dyDescent="0.35">
      <c r="A292" s="3" t="s">
        <v>1189</v>
      </c>
      <c r="B292">
        <v>55009</v>
      </c>
      <c r="C292">
        <v>2018</v>
      </c>
      <c r="D292">
        <v>2018</v>
      </c>
      <c r="E292">
        <v>1611</v>
      </c>
      <c r="F292" s="3">
        <v>39133</v>
      </c>
      <c r="G292" s="3">
        <v>4116.7</v>
      </c>
      <c r="H292">
        <f>VLOOKUP(B292,vax!$B$2:$I$586,7, FALSE)</f>
        <v>272.34475322256532</v>
      </c>
    </row>
    <row r="293" spans="1:8" hidden="1" x14ac:dyDescent="0.35">
      <c r="A293" s="3" t="s">
        <v>678</v>
      </c>
      <c r="B293">
        <v>6089</v>
      </c>
      <c r="C293">
        <v>2019</v>
      </c>
      <c r="D293">
        <v>2019</v>
      </c>
      <c r="E293">
        <v>1699</v>
      </c>
      <c r="F293" s="3">
        <v>38069</v>
      </c>
      <c r="G293" s="3">
        <v>4462.8999999999996</v>
      </c>
      <c r="H293">
        <f>VLOOKUP(B293,vax!$B$2:$I$586,7, FALSE)</f>
        <v>207.52843520975071</v>
      </c>
    </row>
    <row r="294" spans="1:8" hidden="1" x14ac:dyDescent="0.35">
      <c r="A294" s="3" t="s">
        <v>678</v>
      </c>
      <c r="B294">
        <v>6089</v>
      </c>
      <c r="C294">
        <v>2020</v>
      </c>
      <c r="D294">
        <v>2020</v>
      </c>
      <c r="E294">
        <v>1832</v>
      </c>
      <c r="F294" s="3">
        <v>38146</v>
      </c>
      <c r="G294" s="3">
        <v>4802.6000000000004</v>
      </c>
      <c r="H294">
        <f>VLOOKUP(B294,vax!$B$2:$I$586,7, FALSE)</f>
        <v>207.52843520975071</v>
      </c>
    </row>
    <row r="295" spans="1:8" hidden="1" x14ac:dyDescent="0.35">
      <c r="A295" s="3" t="s">
        <v>678</v>
      </c>
      <c r="B295">
        <v>6089</v>
      </c>
      <c r="C295">
        <v>2021</v>
      </c>
      <c r="D295">
        <v>2021</v>
      </c>
      <c r="E295">
        <v>2085</v>
      </c>
      <c r="F295" s="3">
        <v>38317</v>
      </c>
      <c r="G295" s="3">
        <v>5441.4</v>
      </c>
      <c r="H295">
        <f>VLOOKUP(B295,vax!$B$2:$I$586,7, FALSE)</f>
        <v>207.52843520975071</v>
      </c>
    </row>
    <row r="296" spans="1:8" hidden="1" x14ac:dyDescent="0.35">
      <c r="A296" s="3" t="s">
        <v>678</v>
      </c>
      <c r="B296">
        <v>6089</v>
      </c>
      <c r="C296">
        <v>2022</v>
      </c>
      <c r="D296">
        <v>2022</v>
      </c>
      <c r="E296">
        <v>1951</v>
      </c>
      <c r="F296" s="3">
        <v>39122</v>
      </c>
      <c r="G296" s="3">
        <v>4987</v>
      </c>
      <c r="H296">
        <f>VLOOKUP(B296,vax!$B$2:$I$586,7, FALSE)</f>
        <v>207.52843520975071</v>
      </c>
    </row>
    <row r="297" spans="1:8" x14ac:dyDescent="0.35">
      <c r="A297" s="3" t="s">
        <v>976</v>
      </c>
      <c r="B297">
        <v>37019</v>
      </c>
      <c r="C297">
        <v>2018</v>
      </c>
      <c r="D297">
        <v>2018</v>
      </c>
      <c r="E297">
        <v>1172</v>
      </c>
      <c r="F297" s="3">
        <v>43070</v>
      </c>
      <c r="G297" s="3">
        <v>2721.2</v>
      </c>
      <c r="H297">
        <f>VLOOKUP(B297,vax!$B$2:$I$586,7, FALSE)</f>
        <v>241.28526982083466</v>
      </c>
    </row>
    <row r="298" spans="1:8" hidden="1" x14ac:dyDescent="0.35">
      <c r="A298" s="3" t="s">
        <v>679</v>
      </c>
      <c r="B298">
        <v>6095</v>
      </c>
      <c r="C298">
        <v>2019</v>
      </c>
      <c r="D298">
        <v>2019</v>
      </c>
      <c r="E298">
        <v>2517</v>
      </c>
      <c r="F298" s="3">
        <v>73156</v>
      </c>
      <c r="G298" s="3">
        <v>3440.6</v>
      </c>
      <c r="H298">
        <f>VLOOKUP(B298,vax!$B$2:$I$586,7, FALSE)</f>
        <v>230.90518891136747</v>
      </c>
    </row>
    <row r="299" spans="1:8" hidden="1" x14ac:dyDescent="0.35">
      <c r="A299" s="3" t="s">
        <v>679</v>
      </c>
      <c r="B299">
        <v>6095</v>
      </c>
      <c r="C299">
        <v>2020</v>
      </c>
      <c r="D299">
        <v>2020</v>
      </c>
      <c r="E299">
        <v>2724</v>
      </c>
      <c r="F299" s="3">
        <v>75173</v>
      </c>
      <c r="G299" s="3">
        <v>3623.6</v>
      </c>
      <c r="H299">
        <f>VLOOKUP(B299,vax!$B$2:$I$586,7, FALSE)</f>
        <v>230.90518891136747</v>
      </c>
    </row>
    <row r="300" spans="1:8" hidden="1" x14ac:dyDescent="0.35">
      <c r="A300" s="3" t="s">
        <v>679</v>
      </c>
      <c r="B300">
        <v>6095</v>
      </c>
      <c r="C300">
        <v>2021</v>
      </c>
      <c r="D300">
        <v>2021</v>
      </c>
      <c r="E300">
        <v>3008</v>
      </c>
      <c r="F300" s="3">
        <v>76314</v>
      </c>
      <c r="G300" s="3">
        <v>3941.6</v>
      </c>
      <c r="H300">
        <f>VLOOKUP(B300,vax!$B$2:$I$586,7, FALSE)</f>
        <v>230.90518891136747</v>
      </c>
    </row>
    <row r="301" spans="1:8" hidden="1" x14ac:dyDescent="0.35">
      <c r="A301" s="3" t="s">
        <v>679</v>
      </c>
      <c r="B301">
        <v>6095</v>
      </c>
      <c r="C301">
        <v>2022</v>
      </c>
      <c r="D301">
        <v>2022</v>
      </c>
      <c r="E301">
        <v>2892</v>
      </c>
      <c r="F301" s="3">
        <v>79185</v>
      </c>
      <c r="G301" s="3">
        <v>3652.2</v>
      </c>
      <c r="H301">
        <f>VLOOKUP(B301,vax!$B$2:$I$586,7, FALSE)</f>
        <v>230.90518891136747</v>
      </c>
    </row>
    <row r="302" spans="1:8" x14ac:dyDescent="0.35">
      <c r="A302" s="3" t="s">
        <v>1051</v>
      </c>
      <c r="B302">
        <v>42017</v>
      </c>
      <c r="C302">
        <v>2018</v>
      </c>
      <c r="D302">
        <v>2018</v>
      </c>
      <c r="E302">
        <v>4960</v>
      </c>
      <c r="F302" s="3">
        <v>117060</v>
      </c>
      <c r="G302" s="3">
        <v>4237.1000000000004</v>
      </c>
      <c r="H302">
        <f>VLOOKUP(B302,vax!$B$2:$I$586,7, FALSE)</f>
        <v>253.64975287484785</v>
      </c>
    </row>
    <row r="303" spans="1:8" hidden="1" x14ac:dyDescent="0.35">
      <c r="A303" s="3" t="s">
        <v>680</v>
      </c>
      <c r="B303">
        <v>6097</v>
      </c>
      <c r="C303">
        <v>2019</v>
      </c>
      <c r="D303">
        <v>2019</v>
      </c>
      <c r="E303">
        <v>3301</v>
      </c>
      <c r="F303" s="3">
        <v>102323</v>
      </c>
      <c r="G303" s="3">
        <v>3226.1</v>
      </c>
      <c r="H303">
        <f>VLOOKUP(B303,vax!$B$2:$I$586,7, FALSE)</f>
        <v>254.56251282702814</v>
      </c>
    </row>
    <row r="304" spans="1:8" hidden="1" x14ac:dyDescent="0.35">
      <c r="A304" s="3" t="s">
        <v>680</v>
      </c>
      <c r="B304">
        <v>6097</v>
      </c>
      <c r="C304">
        <v>2020</v>
      </c>
      <c r="D304">
        <v>2020</v>
      </c>
      <c r="E304">
        <v>3505</v>
      </c>
      <c r="F304" s="3">
        <v>103462</v>
      </c>
      <c r="G304" s="3">
        <v>3387.7</v>
      </c>
      <c r="H304">
        <f>VLOOKUP(B304,vax!$B$2:$I$586,7, FALSE)</f>
        <v>254.56251282702814</v>
      </c>
    </row>
    <row r="305" spans="1:8" hidden="1" x14ac:dyDescent="0.35">
      <c r="A305" s="3" t="s">
        <v>680</v>
      </c>
      <c r="B305">
        <v>6097</v>
      </c>
      <c r="C305">
        <v>2021</v>
      </c>
      <c r="D305">
        <v>2021</v>
      </c>
      <c r="E305">
        <v>3521</v>
      </c>
      <c r="F305" s="3">
        <v>102618</v>
      </c>
      <c r="G305" s="3">
        <v>3431.2</v>
      </c>
      <c r="H305">
        <f>VLOOKUP(B305,vax!$B$2:$I$586,7, FALSE)</f>
        <v>254.56251282702814</v>
      </c>
    </row>
    <row r="306" spans="1:8" hidden="1" x14ac:dyDescent="0.35">
      <c r="A306" s="3" t="s">
        <v>680</v>
      </c>
      <c r="B306">
        <v>6097</v>
      </c>
      <c r="C306">
        <v>2022</v>
      </c>
      <c r="D306">
        <v>2022</v>
      </c>
      <c r="E306">
        <v>3781</v>
      </c>
      <c r="F306" s="3">
        <v>105606</v>
      </c>
      <c r="G306" s="3">
        <v>3580.3</v>
      </c>
      <c r="H306">
        <f>VLOOKUP(B306,vax!$B$2:$I$586,7, FALSE)</f>
        <v>254.56251282702814</v>
      </c>
    </row>
    <row r="307" spans="1:8" x14ac:dyDescent="0.35">
      <c r="A307" s="3" t="s">
        <v>977</v>
      </c>
      <c r="B307">
        <v>37021</v>
      </c>
      <c r="C307">
        <v>2018</v>
      </c>
      <c r="D307">
        <v>2018</v>
      </c>
      <c r="E307">
        <v>2098</v>
      </c>
      <c r="F307" s="3">
        <v>51828</v>
      </c>
      <c r="G307" s="3">
        <v>4048</v>
      </c>
      <c r="H307">
        <f>VLOOKUP(B307,vax!$B$2:$I$586,7, FALSE)</f>
        <v>237.67151456238085</v>
      </c>
    </row>
    <row r="308" spans="1:8" hidden="1" x14ac:dyDescent="0.35">
      <c r="A308" s="3" t="s">
        <v>681</v>
      </c>
      <c r="B308">
        <v>6099</v>
      </c>
      <c r="C308">
        <v>2019</v>
      </c>
      <c r="D308">
        <v>2019</v>
      </c>
      <c r="E308">
        <v>3147</v>
      </c>
      <c r="F308" s="3">
        <v>73921</v>
      </c>
      <c r="G308" s="3">
        <v>4257.2</v>
      </c>
      <c r="H308">
        <f>VLOOKUP(B308,vax!$B$2:$I$586,7, FALSE)</f>
        <v>250.01555714884807</v>
      </c>
    </row>
    <row r="309" spans="1:8" hidden="1" x14ac:dyDescent="0.35">
      <c r="A309" s="3" t="s">
        <v>681</v>
      </c>
      <c r="B309">
        <v>6099</v>
      </c>
      <c r="C309">
        <v>2020</v>
      </c>
      <c r="D309">
        <v>2020</v>
      </c>
      <c r="E309">
        <v>3787</v>
      </c>
      <c r="F309" s="3">
        <v>74916</v>
      </c>
      <c r="G309" s="3">
        <v>5055</v>
      </c>
      <c r="H309">
        <f>VLOOKUP(B309,vax!$B$2:$I$586,7, FALSE)</f>
        <v>250.01555714884807</v>
      </c>
    </row>
    <row r="310" spans="1:8" hidden="1" x14ac:dyDescent="0.35">
      <c r="A310" s="3" t="s">
        <v>681</v>
      </c>
      <c r="B310">
        <v>6099</v>
      </c>
      <c r="C310">
        <v>2021</v>
      </c>
      <c r="D310">
        <v>2021</v>
      </c>
      <c r="E310">
        <v>3781</v>
      </c>
      <c r="F310" s="3">
        <v>74357</v>
      </c>
      <c r="G310" s="3">
        <v>5084.8999999999996</v>
      </c>
      <c r="H310">
        <f>VLOOKUP(B310,vax!$B$2:$I$586,7, FALSE)</f>
        <v>250.01555714884807</v>
      </c>
    </row>
    <row r="311" spans="1:8" hidden="1" x14ac:dyDescent="0.35">
      <c r="A311" s="3" t="s">
        <v>681</v>
      </c>
      <c r="B311">
        <v>6099</v>
      </c>
      <c r="C311">
        <v>2022</v>
      </c>
      <c r="D311">
        <v>2022</v>
      </c>
      <c r="E311">
        <v>3569</v>
      </c>
      <c r="F311" s="3">
        <v>76250</v>
      </c>
      <c r="G311" s="3">
        <v>4680.7</v>
      </c>
      <c r="H311">
        <f>VLOOKUP(B311,vax!$B$2:$I$586,7, FALSE)</f>
        <v>250.01555714884807</v>
      </c>
    </row>
    <row r="312" spans="1:8" x14ac:dyDescent="0.35">
      <c r="A312" s="3" t="s">
        <v>925</v>
      </c>
      <c r="B312">
        <v>34005</v>
      </c>
      <c r="C312">
        <v>2018</v>
      </c>
      <c r="D312">
        <v>2018</v>
      </c>
      <c r="E312">
        <v>3161</v>
      </c>
      <c r="F312" s="3">
        <v>75401</v>
      </c>
      <c r="G312" s="3">
        <v>4192.3</v>
      </c>
      <c r="H312">
        <f>VLOOKUP(B312,vax!$B$2:$I$586,7, FALSE)</f>
        <v>253.95204549861049</v>
      </c>
    </row>
    <row r="313" spans="1:8" hidden="1" x14ac:dyDescent="0.35">
      <c r="A313" s="3" t="s">
        <v>682</v>
      </c>
      <c r="B313">
        <v>6107</v>
      </c>
      <c r="C313">
        <v>2019</v>
      </c>
      <c r="D313">
        <v>2019</v>
      </c>
      <c r="E313">
        <v>2185</v>
      </c>
      <c r="F313" s="3">
        <v>54291</v>
      </c>
      <c r="G313" s="3">
        <v>4024.6</v>
      </c>
      <c r="H313">
        <f>VLOOKUP(B313,vax!$B$2:$I$586,7, FALSE)</f>
        <v>215.63979296752683</v>
      </c>
    </row>
    <row r="314" spans="1:8" hidden="1" x14ac:dyDescent="0.35">
      <c r="A314" s="3" t="s">
        <v>682</v>
      </c>
      <c r="B314">
        <v>6107</v>
      </c>
      <c r="C314">
        <v>2020</v>
      </c>
      <c r="D314">
        <v>2020</v>
      </c>
      <c r="E314">
        <v>2758</v>
      </c>
      <c r="F314" s="3">
        <v>55595</v>
      </c>
      <c r="G314" s="3">
        <v>4960.8999999999996</v>
      </c>
      <c r="H314">
        <f>VLOOKUP(B314,vax!$B$2:$I$586,7, FALSE)</f>
        <v>215.63979296752683</v>
      </c>
    </row>
    <row r="315" spans="1:8" hidden="1" x14ac:dyDescent="0.35">
      <c r="A315" s="3" t="s">
        <v>682</v>
      </c>
      <c r="B315">
        <v>6107</v>
      </c>
      <c r="C315">
        <v>2021</v>
      </c>
      <c r="D315">
        <v>2021</v>
      </c>
      <c r="E315">
        <v>2799</v>
      </c>
      <c r="F315" s="3">
        <v>55572</v>
      </c>
      <c r="G315" s="3">
        <v>5036.7</v>
      </c>
      <c r="H315">
        <f>VLOOKUP(B315,vax!$B$2:$I$586,7, FALSE)</f>
        <v>215.63979296752683</v>
      </c>
    </row>
    <row r="316" spans="1:8" hidden="1" x14ac:dyDescent="0.35">
      <c r="A316" s="3" t="s">
        <v>682</v>
      </c>
      <c r="B316">
        <v>6107</v>
      </c>
      <c r="C316">
        <v>2022</v>
      </c>
      <c r="D316">
        <v>2022</v>
      </c>
      <c r="E316">
        <v>2552</v>
      </c>
      <c r="F316" s="3">
        <v>56443</v>
      </c>
      <c r="G316" s="3">
        <v>4521.3999999999996</v>
      </c>
      <c r="H316">
        <f>VLOOKUP(B316,vax!$B$2:$I$586,7, FALSE)</f>
        <v>215.63979296752683</v>
      </c>
    </row>
    <row r="317" spans="1:8" x14ac:dyDescent="0.35">
      <c r="A317" s="3" t="s">
        <v>1005</v>
      </c>
      <c r="B317">
        <v>39017</v>
      </c>
      <c r="C317">
        <v>2018</v>
      </c>
      <c r="D317">
        <v>2018</v>
      </c>
      <c r="E317">
        <v>2433</v>
      </c>
      <c r="F317" s="3">
        <v>56176</v>
      </c>
      <c r="G317" s="3">
        <v>4331</v>
      </c>
      <c r="H317">
        <f>VLOOKUP(B317,vax!$B$2:$I$586,7, FALSE)</f>
        <v>227.11855634531778</v>
      </c>
    </row>
    <row r="318" spans="1:8" hidden="1" x14ac:dyDescent="0.35">
      <c r="A318" s="3" t="s">
        <v>683</v>
      </c>
      <c r="B318">
        <v>6111</v>
      </c>
      <c r="C318">
        <v>2019</v>
      </c>
      <c r="D318">
        <v>2019</v>
      </c>
      <c r="E318">
        <v>4660</v>
      </c>
      <c r="F318" s="3">
        <v>136705</v>
      </c>
      <c r="G318" s="3">
        <v>3408.8</v>
      </c>
      <c r="H318">
        <f>VLOOKUP(B318,vax!$B$2:$I$586,7, FALSE)</f>
        <v>249.75384953000989</v>
      </c>
    </row>
    <row r="319" spans="1:8" hidden="1" x14ac:dyDescent="0.35">
      <c r="A319" s="3" t="s">
        <v>683</v>
      </c>
      <c r="B319">
        <v>6111</v>
      </c>
      <c r="C319">
        <v>2020</v>
      </c>
      <c r="D319">
        <v>2020</v>
      </c>
      <c r="E319">
        <v>5204</v>
      </c>
      <c r="F319" s="3">
        <v>140361</v>
      </c>
      <c r="G319" s="3">
        <v>3707.6</v>
      </c>
      <c r="H319">
        <f>VLOOKUP(B319,vax!$B$2:$I$586,7, FALSE)</f>
        <v>249.75384953000989</v>
      </c>
    </row>
    <row r="320" spans="1:8" hidden="1" x14ac:dyDescent="0.35">
      <c r="A320" s="3" t="s">
        <v>683</v>
      </c>
      <c r="B320">
        <v>6111</v>
      </c>
      <c r="C320">
        <v>2021</v>
      </c>
      <c r="D320">
        <v>2021</v>
      </c>
      <c r="E320">
        <v>5440</v>
      </c>
      <c r="F320" s="3">
        <v>140232</v>
      </c>
      <c r="G320" s="3">
        <v>3879.3</v>
      </c>
      <c r="H320">
        <f>VLOOKUP(B320,vax!$B$2:$I$586,7, FALSE)</f>
        <v>249.75384953000989</v>
      </c>
    </row>
    <row r="321" spans="1:8" hidden="1" x14ac:dyDescent="0.35">
      <c r="A321" s="3" t="s">
        <v>683</v>
      </c>
      <c r="B321">
        <v>6111</v>
      </c>
      <c r="C321">
        <v>2022</v>
      </c>
      <c r="D321">
        <v>2022</v>
      </c>
      <c r="E321">
        <v>5359</v>
      </c>
      <c r="F321" s="3">
        <v>145732</v>
      </c>
      <c r="G321" s="3">
        <v>3677.3</v>
      </c>
      <c r="H321">
        <f>VLOOKUP(B321,vax!$B$2:$I$586,7, FALSE)</f>
        <v>249.75384953000989</v>
      </c>
    </row>
    <row r="322" spans="1:8" x14ac:dyDescent="0.35">
      <c r="A322" s="3" t="s">
        <v>1052</v>
      </c>
      <c r="B322">
        <v>42019</v>
      </c>
      <c r="C322">
        <v>2018</v>
      </c>
      <c r="D322">
        <v>2018</v>
      </c>
      <c r="E322">
        <v>1624</v>
      </c>
      <c r="F322" s="3">
        <v>35341</v>
      </c>
      <c r="G322" s="3">
        <v>4595.2</v>
      </c>
      <c r="H322">
        <f>VLOOKUP(B322,vax!$B$2:$I$586,7, FALSE)</f>
        <v>249.72716553785409</v>
      </c>
    </row>
    <row r="323" spans="1:8" hidden="1" x14ac:dyDescent="0.35">
      <c r="A323" s="3" t="s">
        <v>684</v>
      </c>
      <c r="B323">
        <v>6113</v>
      </c>
      <c r="C323">
        <v>2019</v>
      </c>
      <c r="D323">
        <v>2019</v>
      </c>
      <c r="E323">
        <v>1047</v>
      </c>
      <c r="F323" s="3">
        <v>28508</v>
      </c>
      <c r="G323" s="3">
        <v>3672.7</v>
      </c>
      <c r="H323">
        <f>VLOOKUP(B323,vax!$B$2:$I$586,7, FALSE)</f>
        <v>258.57653991861935</v>
      </c>
    </row>
    <row r="324" spans="1:8" hidden="1" x14ac:dyDescent="0.35">
      <c r="A324" s="3" t="s">
        <v>684</v>
      </c>
      <c r="B324">
        <v>6113</v>
      </c>
      <c r="C324">
        <v>2020</v>
      </c>
      <c r="D324">
        <v>2020</v>
      </c>
      <c r="E324">
        <v>1147</v>
      </c>
      <c r="F324" s="3">
        <v>29180</v>
      </c>
      <c r="G324" s="3">
        <v>3930.8</v>
      </c>
      <c r="H324">
        <f>VLOOKUP(B324,vax!$B$2:$I$586,7, FALSE)</f>
        <v>258.57653991861935</v>
      </c>
    </row>
    <row r="325" spans="1:8" hidden="1" x14ac:dyDescent="0.35">
      <c r="A325" s="3" t="s">
        <v>684</v>
      </c>
      <c r="B325">
        <v>6113</v>
      </c>
      <c r="C325">
        <v>2021</v>
      </c>
      <c r="D325">
        <v>2021</v>
      </c>
      <c r="E325">
        <v>1173</v>
      </c>
      <c r="F325" s="3">
        <v>28690</v>
      </c>
      <c r="G325" s="3">
        <v>4088.5</v>
      </c>
      <c r="H325">
        <f>VLOOKUP(B325,vax!$B$2:$I$586,7, FALSE)</f>
        <v>258.57653991861935</v>
      </c>
    </row>
    <row r="326" spans="1:8" hidden="1" x14ac:dyDescent="0.35">
      <c r="A326" s="3" t="s">
        <v>684</v>
      </c>
      <c r="B326">
        <v>6113</v>
      </c>
      <c r="C326">
        <v>2022</v>
      </c>
      <c r="D326">
        <v>2022</v>
      </c>
      <c r="E326">
        <v>1186</v>
      </c>
      <c r="F326" s="3">
        <v>29906</v>
      </c>
      <c r="G326" s="3">
        <v>3965.8</v>
      </c>
      <c r="H326">
        <f>VLOOKUP(B326,vax!$B$2:$I$586,7, FALSE)</f>
        <v>258.57653991861935</v>
      </c>
    </row>
    <row r="327" spans="1:8" x14ac:dyDescent="0.35">
      <c r="A327" s="3" t="s">
        <v>651</v>
      </c>
      <c r="B327">
        <v>6007</v>
      </c>
      <c r="C327">
        <v>2018</v>
      </c>
      <c r="D327">
        <v>2018</v>
      </c>
      <c r="E327">
        <v>1933</v>
      </c>
      <c r="F327" s="3">
        <v>42992</v>
      </c>
      <c r="G327" s="3">
        <v>4496.2</v>
      </c>
      <c r="H327">
        <f>VLOOKUP(B327,vax!$B$2:$I$586,7, FALSE)</f>
        <v>210.19439196579498</v>
      </c>
    </row>
    <row r="328" spans="1:8" hidden="1" x14ac:dyDescent="0.35">
      <c r="A328" s="3" t="s">
        <v>685</v>
      </c>
      <c r="B328">
        <v>8001</v>
      </c>
      <c r="C328">
        <v>2019</v>
      </c>
      <c r="D328">
        <v>2019</v>
      </c>
      <c r="E328">
        <v>2075</v>
      </c>
      <c r="F328" s="3">
        <v>55528</v>
      </c>
      <c r="G328" s="3">
        <v>3736.9</v>
      </c>
      <c r="H328">
        <f>VLOOKUP(B328,vax!$B$2:$I$586,7, FALSE)</f>
        <v>244.24614608845988</v>
      </c>
    </row>
    <row r="329" spans="1:8" hidden="1" x14ac:dyDescent="0.35">
      <c r="A329" s="3" t="s">
        <v>685</v>
      </c>
      <c r="B329">
        <v>8001</v>
      </c>
      <c r="C329">
        <v>2020</v>
      </c>
      <c r="D329">
        <v>2020</v>
      </c>
      <c r="E329">
        <v>2489</v>
      </c>
      <c r="F329" s="3">
        <v>57362</v>
      </c>
      <c r="G329" s="3">
        <v>4339.1000000000004</v>
      </c>
      <c r="H329">
        <f>VLOOKUP(B329,vax!$B$2:$I$586,7, FALSE)</f>
        <v>244.24614608845988</v>
      </c>
    </row>
    <row r="330" spans="1:8" hidden="1" x14ac:dyDescent="0.35">
      <c r="A330" s="3" t="s">
        <v>685</v>
      </c>
      <c r="B330">
        <v>8001</v>
      </c>
      <c r="C330">
        <v>2021</v>
      </c>
      <c r="D330">
        <v>2021</v>
      </c>
      <c r="E330">
        <v>2448</v>
      </c>
      <c r="F330" s="3">
        <v>57667</v>
      </c>
      <c r="G330" s="3">
        <v>4245.1000000000004</v>
      </c>
      <c r="H330">
        <f>VLOOKUP(B330,vax!$B$2:$I$586,7, FALSE)</f>
        <v>244.24614608845988</v>
      </c>
    </row>
    <row r="331" spans="1:8" hidden="1" x14ac:dyDescent="0.35">
      <c r="A331" s="3" t="s">
        <v>685</v>
      </c>
      <c r="B331">
        <v>8001</v>
      </c>
      <c r="C331">
        <v>2022</v>
      </c>
      <c r="D331">
        <v>2022</v>
      </c>
      <c r="E331">
        <v>2423</v>
      </c>
      <c r="F331" s="3">
        <v>59768</v>
      </c>
      <c r="G331" s="3">
        <v>4054</v>
      </c>
      <c r="H331">
        <f>VLOOKUP(B331,vax!$B$2:$I$586,7, FALSE)</f>
        <v>244.24614608845988</v>
      </c>
    </row>
    <row r="332" spans="1:8" x14ac:dyDescent="0.35">
      <c r="A332" s="3" t="s">
        <v>978</v>
      </c>
      <c r="B332">
        <v>37025</v>
      </c>
      <c r="C332">
        <v>2018</v>
      </c>
      <c r="D332">
        <v>2018</v>
      </c>
      <c r="E332">
        <v>1098</v>
      </c>
      <c r="F332" s="3">
        <v>27948</v>
      </c>
      <c r="G332" s="3">
        <v>3928.7</v>
      </c>
      <c r="H332">
        <f>VLOOKUP(B332,vax!$B$2:$I$586,7, FALSE)</f>
        <v>223.31062482796588</v>
      </c>
    </row>
    <row r="333" spans="1:8" hidden="1" x14ac:dyDescent="0.35">
      <c r="A333" s="3" t="s">
        <v>686</v>
      </c>
      <c r="B333">
        <v>8005</v>
      </c>
      <c r="C333">
        <v>2019</v>
      </c>
      <c r="D333">
        <v>2019</v>
      </c>
      <c r="E333">
        <v>2809</v>
      </c>
      <c r="F333" s="3">
        <v>88508</v>
      </c>
      <c r="G333" s="3">
        <v>3173.7</v>
      </c>
      <c r="H333">
        <f>VLOOKUP(B333,vax!$B$2:$I$586,7, FALSE)</f>
        <v>241.91711483707689</v>
      </c>
    </row>
    <row r="334" spans="1:8" hidden="1" x14ac:dyDescent="0.35">
      <c r="A334" s="3" t="s">
        <v>686</v>
      </c>
      <c r="B334">
        <v>8005</v>
      </c>
      <c r="C334">
        <v>2020</v>
      </c>
      <c r="D334">
        <v>2020</v>
      </c>
      <c r="E334">
        <v>3591</v>
      </c>
      <c r="F334" s="3">
        <v>91972</v>
      </c>
      <c r="G334" s="3">
        <v>3904.4</v>
      </c>
      <c r="H334">
        <f>VLOOKUP(B334,vax!$B$2:$I$586,7, FALSE)</f>
        <v>241.91711483707689</v>
      </c>
    </row>
    <row r="335" spans="1:8" hidden="1" x14ac:dyDescent="0.35">
      <c r="A335" s="3" t="s">
        <v>686</v>
      </c>
      <c r="B335">
        <v>8005</v>
      </c>
      <c r="C335">
        <v>2021</v>
      </c>
      <c r="D335">
        <v>2021</v>
      </c>
      <c r="E335">
        <v>3441</v>
      </c>
      <c r="F335" s="3">
        <v>91930</v>
      </c>
      <c r="G335" s="3">
        <v>3743.1</v>
      </c>
      <c r="H335">
        <f>VLOOKUP(B335,vax!$B$2:$I$586,7, FALSE)</f>
        <v>241.91711483707689</v>
      </c>
    </row>
    <row r="336" spans="1:8" hidden="1" x14ac:dyDescent="0.35">
      <c r="A336" s="3" t="s">
        <v>686</v>
      </c>
      <c r="B336">
        <v>8005</v>
      </c>
      <c r="C336">
        <v>2022</v>
      </c>
      <c r="D336">
        <v>2022</v>
      </c>
      <c r="E336">
        <v>3474</v>
      </c>
      <c r="F336" s="3">
        <v>95751</v>
      </c>
      <c r="G336" s="3">
        <v>3628.2</v>
      </c>
      <c r="H336">
        <f>VLOOKUP(B336,vax!$B$2:$I$586,7, FALSE)</f>
        <v>241.91711483707689</v>
      </c>
    </row>
    <row r="337" spans="1:8" x14ac:dyDescent="0.35">
      <c r="A337" s="3" t="s">
        <v>1150</v>
      </c>
      <c r="B337">
        <v>49005</v>
      </c>
      <c r="C337">
        <v>2018</v>
      </c>
      <c r="D337">
        <v>2018</v>
      </c>
      <c r="E337">
        <v>449</v>
      </c>
      <c r="F337" s="3">
        <v>12009</v>
      </c>
      <c r="G337" s="3">
        <v>3738.9</v>
      </c>
      <c r="H337">
        <f>VLOOKUP(B337,vax!$B$2:$I$586,7, FALSE)</f>
        <v>250.37390612569612</v>
      </c>
    </row>
    <row r="338" spans="1:8" hidden="1" x14ac:dyDescent="0.35">
      <c r="A338" s="3" t="s">
        <v>687</v>
      </c>
      <c r="B338">
        <v>8013</v>
      </c>
      <c r="C338">
        <v>2019</v>
      </c>
      <c r="D338">
        <v>2019</v>
      </c>
      <c r="E338">
        <v>1554</v>
      </c>
      <c r="F338" s="3">
        <v>48358</v>
      </c>
      <c r="G338" s="3">
        <v>3213.5</v>
      </c>
      <c r="H338">
        <f>VLOOKUP(B338,vax!$B$2:$I$586,7, FALSE)</f>
        <v>275.17060258902353</v>
      </c>
    </row>
    <row r="339" spans="1:8" hidden="1" x14ac:dyDescent="0.35">
      <c r="A339" s="3" t="s">
        <v>687</v>
      </c>
      <c r="B339">
        <v>8013</v>
      </c>
      <c r="C339">
        <v>2020</v>
      </c>
      <c r="D339">
        <v>2020</v>
      </c>
      <c r="E339">
        <v>1692</v>
      </c>
      <c r="F339" s="3">
        <v>51081</v>
      </c>
      <c r="G339" s="3">
        <v>3312.4</v>
      </c>
      <c r="H339">
        <f>VLOOKUP(B339,vax!$B$2:$I$586,7, FALSE)</f>
        <v>275.17060258902353</v>
      </c>
    </row>
    <row r="340" spans="1:8" hidden="1" x14ac:dyDescent="0.35">
      <c r="A340" s="3" t="s">
        <v>687</v>
      </c>
      <c r="B340">
        <v>8013</v>
      </c>
      <c r="C340">
        <v>2021</v>
      </c>
      <c r="D340">
        <v>2021</v>
      </c>
      <c r="E340">
        <v>1662</v>
      </c>
      <c r="F340" s="3">
        <v>52488</v>
      </c>
      <c r="G340" s="3">
        <v>3166.4</v>
      </c>
      <c r="H340">
        <f>VLOOKUP(B340,vax!$B$2:$I$586,7, FALSE)</f>
        <v>275.17060258902353</v>
      </c>
    </row>
    <row r="341" spans="1:8" hidden="1" x14ac:dyDescent="0.35">
      <c r="A341" s="3" t="s">
        <v>687</v>
      </c>
      <c r="B341">
        <v>8013</v>
      </c>
      <c r="C341">
        <v>2022</v>
      </c>
      <c r="D341">
        <v>2022</v>
      </c>
      <c r="E341">
        <v>1671</v>
      </c>
      <c r="F341" s="3">
        <v>54329</v>
      </c>
      <c r="G341" s="3">
        <v>3075.7</v>
      </c>
      <c r="H341">
        <f>VLOOKUP(B341,vax!$B$2:$I$586,7, FALSE)</f>
        <v>275.17060258902353</v>
      </c>
    </row>
    <row r="342" spans="1:8" x14ac:dyDescent="0.35">
      <c r="A342" s="3" t="s">
        <v>821</v>
      </c>
      <c r="B342">
        <v>22017</v>
      </c>
      <c r="C342">
        <v>2018</v>
      </c>
      <c r="D342">
        <v>2018</v>
      </c>
      <c r="E342">
        <v>1935</v>
      </c>
      <c r="F342" s="3">
        <v>41606</v>
      </c>
      <c r="G342" s="3">
        <v>4650.8</v>
      </c>
      <c r="H342">
        <f>VLOOKUP(B342,vax!$B$2:$I$586,7, FALSE)</f>
        <v>205.86729902329077</v>
      </c>
    </row>
    <row r="343" spans="1:8" hidden="1" x14ac:dyDescent="0.35">
      <c r="A343" s="3" t="s">
        <v>688</v>
      </c>
      <c r="B343">
        <v>8031</v>
      </c>
      <c r="C343">
        <v>2019</v>
      </c>
      <c r="D343">
        <v>2019</v>
      </c>
      <c r="E343">
        <v>3227</v>
      </c>
      <c r="F343" s="3">
        <v>86835</v>
      </c>
      <c r="G343" s="3">
        <v>3716.2</v>
      </c>
      <c r="H343">
        <f>VLOOKUP(B343,vax!$B$2:$I$586,7, FALSE)</f>
        <v>235.71601312834684</v>
      </c>
    </row>
    <row r="344" spans="1:8" hidden="1" x14ac:dyDescent="0.35">
      <c r="A344" s="3" t="s">
        <v>688</v>
      </c>
      <c r="B344">
        <v>8031</v>
      </c>
      <c r="C344">
        <v>2020</v>
      </c>
      <c r="D344">
        <v>2020</v>
      </c>
      <c r="E344">
        <v>3966</v>
      </c>
      <c r="F344" s="3">
        <v>89428</v>
      </c>
      <c r="G344" s="3">
        <v>4434.8999999999996</v>
      </c>
      <c r="H344">
        <f>VLOOKUP(B344,vax!$B$2:$I$586,7, FALSE)</f>
        <v>235.71601312834684</v>
      </c>
    </row>
    <row r="345" spans="1:8" hidden="1" x14ac:dyDescent="0.35">
      <c r="A345" s="3" t="s">
        <v>688</v>
      </c>
      <c r="B345">
        <v>8031</v>
      </c>
      <c r="C345">
        <v>2021</v>
      </c>
      <c r="D345">
        <v>2021</v>
      </c>
      <c r="E345">
        <v>3453</v>
      </c>
      <c r="F345" s="3">
        <v>86480</v>
      </c>
      <c r="G345" s="3">
        <v>3992.8</v>
      </c>
      <c r="H345">
        <f>VLOOKUP(B345,vax!$B$2:$I$586,7, FALSE)</f>
        <v>235.71601312834684</v>
      </c>
    </row>
    <row r="346" spans="1:8" hidden="1" x14ac:dyDescent="0.35">
      <c r="A346" s="3" t="s">
        <v>688</v>
      </c>
      <c r="B346">
        <v>8031</v>
      </c>
      <c r="C346">
        <v>2022</v>
      </c>
      <c r="D346">
        <v>2022</v>
      </c>
      <c r="E346">
        <v>3672</v>
      </c>
      <c r="F346" s="3">
        <v>89001</v>
      </c>
      <c r="G346" s="3">
        <v>4125.8</v>
      </c>
      <c r="H346">
        <f>VLOOKUP(B346,vax!$B$2:$I$586,7, FALSE)</f>
        <v>235.71601312834684</v>
      </c>
    </row>
    <row r="347" spans="1:8" x14ac:dyDescent="0.35">
      <c r="A347" s="3" t="s">
        <v>822</v>
      </c>
      <c r="B347">
        <v>22019</v>
      </c>
      <c r="C347">
        <v>2018</v>
      </c>
      <c r="D347">
        <v>2018</v>
      </c>
      <c r="E347">
        <v>1356</v>
      </c>
      <c r="F347" s="3">
        <v>30057</v>
      </c>
      <c r="G347" s="3">
        <v>4511.3999999999996</v>
      </c>
      <c r="H347">
        <f>VLOOKUP(B347,vax!$B$2:$I$586,7, FALSE)</f>
        <v>193.33440981753594</v>
      </c>
    </row>
    <row r="348" spans="1:8" hidden="1" x14ac:dyDescent="0.35">
      <c r="A348" s="3" t="s">
        <v>689</v>
      </c>
      <c r="B348">
        <v>8035</v>
      </c>
      <c r="C348">
        <v>2019</v>
      </c>
      <c r="D348">
        <v>2019</v>
      </c>
      <c r="E348">
        <v>1162</v>
      </c>
      <c r="F348" s="3">
        <v>43602</v>
      </c>
      <c r="G348" s="3">
        <v>2665</v>
      </c>
      <c r="H348">
        <f>VLOOKUP(B348,vax!$B$2:$I$586,7, FALSE)</f>
        <v>273.45763955781848</v>
      </c>
    </row>
    <row r="349" spans="1:8" hidden="1" x14ac:dyDescent="0.35">
      <c r="A349" s="3" t="s">
        <v>689</v>
      </c>
      <c r="B349">
        <v>8035</v>
      </c>
      <c r="C349">
        <v>2020</v>
      </c>
      <c r="D349">
        <v>2020</v>
      </c>
      <c r="E349">
        <v>1494</v>
      </c>
      <c r="F349" s="3">
        <v>47154</v>
      </c>
      <c r="G349" s="3">
        <v>3168.3</v>
      </c>
      <c r="H349">
        <f>VLOOKUP(B349,vax!$B$2:$I$586,7, FALSE)</f>
        <v>273.45763955781848</v>
      </c>
    </row>
    <row r="350" spans="1:8" hidden="1" x14ac:dyDescent="0.35">
      <c r="A350" s="3" t="s">
        <v>689</v>
      </c>
      <c r="B350">
        <v>8035</v>
      </c>
      <c r="C350">
        <v>2021</v>
      </c>
      <c r="D350">
        <v>2021</v>
      </c>
      <c r="E350">
        <v>1511</v>
      </c>
      <c r="F350" s="3">
        <v>48765</v>
      </c>
      <c r="G350" s="3">
        <v>3098.5</v>
      </c>
      <c r="H350">
        <f>VLOOKUP(B350,vax!$B$2:$I$586,7, FALSE)</f>
        <v>273.45763955781848</v>
      </c>
    </row>
    <row r="351" spans="1:8" hidden="1" x14ac:dyDescent="0.35">
      <c r="A351" s="3" t="s">
        <v>689</v>
      </c>
      <c r="B351">
        <v>8035</v>
      </c>
      <c r="C351">
        <v>2022</v>
      </c>
      <c r="D351">
        <v>2022</v>
      </c>
      <c r="E351">
        <v>1635</v>
      </c>
      <c r="F351" s="3">
        <v>52679</v>
      </c>
      <c r="G351" s="3">
        <v>3103.7</v>
      </c>
      <c r="H351">
        <f>VLOOKUP(B351,vax!$B$2:$I$586,7, FALSE)</f>
        <v>273.45763955781848</v>
      </c>
    </row>
    <row r="352" spans="1:8" x14ac:dyDescent="0.35">
      <c r="A352" s="3" t="s">
        <v>621</v>
      </c>
      <c r="B352">
        <v>1015</v>
      </c>
      <c r="C352">
        <v>2018</v>
      </c>
      <c r="D352">
        <v>2018</v>
      </c>
      <c r="E352">
        <v>1110</v>
      </c>
      <c r="F352" s="3">
        <v>20247</v>
      </c>
      <c r="G352" s="3">
        <v>5482.3</v>
      </c>
      <c r="H352">
        <f>VLOOKUP(B352,vax!$B$2:$I$586,7, FALSE)</f>
        <v>209.64617705747796</v>
      </c>
    </row>
    <row r="353" spans="1:8" hidden="1" x14ac:dyDescent="0.35">
      <c r="A353" s="3" t="s">
        <v>690</v>
      </c>
      <c r="B353">
        <v>8041</v>
      </c>
      <c r="C353">
        <v>2019</v>
      </c>
      <c r="D353">
        <v>2019</v>
      </c>
      <c r="E353">
        <v>3351</v>
      </c>
      <c r="F353" s="3">
        <v>95178</v>
      </c>
      <c r="G353" s="3">
        <v>3520.8</v>
      </c>
      <c r="H353">
        <f>VLOOKUP(B353,vax!$B$2:$I$586,7, FALSE)</f>
        <v>240.28872218369793</v>
      </c>
    </row>
    <row r="354" spans="1:8" hidden="1" x14ac:dyDescent="0.35">
      <c r="A354" s="3" t="s">
        <v>690</v>
      </c>
      <c r="B354">
        <v>8041</v>
      </c>
      <c r="C354">
        <v>2020</v>
      </c>
      <c r="D354">
        <v>2020</v>
      </c>
      <c r="E354">
        <v>4153</v>
      </c>
      <c r="F354" s="3">
        <v>98703</v>
      </c>
      <c r="G354" s="3">
        <v>4207.6000000000004</v>
      </c>
      <c r="H354">
        <f>VLOOKUP(B354,vax!$B$2:$I$586,7, FALSE)</f>
        <v>240.28872218369793</v>
      </c>
    </row>
    <row r="355" spans="1:8" hidden="1" x14ac:dyDescent="0.35">
      <c r="A355" s="3" t="s">
        <v>690</v>
      </c>
      <c r="B355">
        <v>8041</v>
      </c>
      <c r="C355">
        <v>2021</v>
      </c>
      <c r="D355">
        <v>2021</v>
      </c>
      <c r="E355">
        <v>4150</v>
      </c>
      <c r="F355" s="3">
        <v>99824</v>
      </c>
      <c r="G355" s="3">
        <v>4157.3</v>
      </c>
      <c r="H355">
        <f>VLOOKUP(B355,vax!$B$2:$I$586,7, FALSE)</f>
        <v>240.28872218369793</v>
      </c>
    </row>
    <row r="356" spans="1:8" hidden="1" x14ac:dyDescent="0.35">
      <c r="A356" s="3" t="s">
        <v>690</v>
      </c>
      <c r="B356">
        <v>8041</v>
      </c>
      <c r="C356">
        <v>2022</v>
      </c>
      <c r="D356">
        <v>2022</v>
      </c>
      <c r="E356">
        <v>4166</v>
      </c>
      <c r="F356" s="3">
        <v>104035</v>
      </c>
      <c r="G356" s="3">
        <v>4004.4</v>
      </c>
      <c r="H356">
        <f>VLOOKUP(B356,vax!$B$2:$I$586,7, FALSE)</f>
        <v>240.28872218369793</v>
      </c>
    </row>
    <row r="357" spans="1:8" x14ac:dyDescent="0.35">
      <c r="A357" s="3" t="s">
        <v>865</v>
      </c>
      <c r="B357">
        <v>26025</v>
      </c>
      <c r="C357">
        <v>2018</v>
      </c>
      <c r="D357">
        <v>2018</v>
      </c>
      <c r="E357">
        <v>1202</v>
      </c>
      <c r="F357" s="3">
        <v>23987</v>
      </c>
      <c r="G357" s="3">
        <v>5011</v>
      </c>
      <c r="H357">
        <f>VLOOKUP(B357,vax!$B$2:$I$586,7, FALSE)</f>
        <v>222.89432757632807</v>
      </c>
    </row>
    <row r="358" spans="1:8" hidden="1" x14ac:dyDescent="0.35">
      <c r="A358" s="3" t="s">
        <v>691</v>
      </c>
      <c r="B358">
        <v>8059</v>
      </c>
      <c r="C358">
        <v>2019</v>
      </c>
      <c r="D358">
        <v>2019</v>
      </c>
      <c r="E358">
        <v>3455</v>
      </c>
      <c r="F358" s="3">
        <v>98793</v>
      </c>
      <c r="G358" s="3">
        <v>3497.2</v>
      </c>
      <c r="H358">
        <f>VLOOKUP(B358,vax!$B$2:$I$586,7, FALSE)</f>
        <v>269.7792353709271</v>
      </c>
    </row>
    <row r="359" spans="1:8" hidden="1" x14ac:dyDescent="0.35">
      <c r="A359" s="3" t="s">
        <v>691</v>
      </c>
      <c r="B359">
        <v>8059</v>
      </c>
      <c r="C359">
        <v>2020</v>
      </c>
      <c r="D359">
        <v>2020</v>
      </c>
      <c r="E359">
        <v>4040</v>
      </c>
      <c r="F359" s="3">
        <v>101112</v>
      </c>
      <c r="G359" s="3">
        <v>3995.6</v>
      </c>
      <c r="H359">
        <f>VLOOKUP(B359,vax!$B$2:$I$586,7, FALSE)</f>
        <v>269.7792353709271</v>
      </c>
    </row>
    <row r="360" spans="1:8" hidden="1" x14ac:dyDescent="0.35">
      <c r="A360" s="3" t="s">
        <v>691</v>
      </c>
      <c r="B360">
        <v>8059</v>
      </c>
      <c r="C360">
        <v>2021</v>
      </c>
      <c r="D360">
        <v>2021</v>
      </c>
      <c r="E360">
        <v>3896</v>
      </c>
      <c r="F360" s="3">
        <v>100613</v>
      </c>
      <c r="G360" s="3">
        <v>3872.3</v>
      </c>
      <c r="H360">
        <f>VLOOKUP(B360,vax!$B$2:$I$586,7, FALSE)</f>
        <v>269.7792353709271</v>
      </c>
    </row>
    <row r="361" spans="1:8" hidden="1" x14ac:dyDescent="0.35">
      <c r="A361" s="3" t="s">
        <v>691</v>
      </c>
      <c r="B361">
        <v>8059</v>
      </c>
      <c r="C361">
        <v>2022</v>
      </c>
      <c r="D361">
        <v>2022</v>
      </c>
      <c r="E361">
        <v>4044</v>
      </c>
      <c r="F361" s="3">
        <v>103790</v>
      </c>
      <c r="G361" s="3">
        <v>3896.3</v>
      </c>
      <c r="H361">
        <f>VLOOKUP(B361,vax!$B$2:$I$586,7, FALSE)</f>
        <v>269.7792353709271</v>
      </c>
    </row>
    <row r="362" spans="1:8" x14ac:dyDescent="0.35">
      <c r="A362" s="3" t="s">
        <v>1053</v>
      </c>
      <c r="B362">
        <v>42021</v>
      </c>
      <c r="C362">
        <v>2018</v>
      </c>
      <c r="D362">
        <v>2018</v>
      </c>
      <c r="E362">
        <v>1444</v>
      </c>
      <c r="F362" s="3">
        <v>29736</v>
      </c>
      <c r="G362" s="3">
        <v>4856.1000000000004</v>
      </c>
      <c r="H362">
        <f>VLOOKUP(B362,vax!$B$2:$I$586,7, FALSE)</f>
        <v>224.94544011639442</v>
      </c>
    </row>
    <row r="363" spans="1:8" hidden="1" x14ac:dyDescent="0.35">
      <c r="A363" s="3" t="s">
        <v>692</v>
      </c>
      <c r="B363">
        <v>8069</v>
      </c>
      <c r="C363">
        <v>2019</v>
      </c>
      <c r="D363">
        <v>2019</v>
      </c>
      <c r="E363">
        <v>1823</v>
      </c>
      <c r="F363" s="3">
        <v>57774</v>
      </c>
      <c r="G363" s="3">
        <v>3155.4</v>
      </c>
      <c r="H363">
        <f>VLOOKUP(B363,vax!$B$2:$I$586,7, FALSE)</f>
        <v>257.60895904732234</v>
      </c>
    </row>
    <row r="364" spans="1:8" hidden="1" x14ac:dyDescent="0.35">
      <c r="A364" s="3" t="s">
        <v>692</v>
      </c>
      <c r="B364">
        <v>8069</v>
      </c>
      <c r="C364">
        <v>2020</v>
      </c>
      <c r="D364">
        <v>2020</v>
      </c>
      <c r="E364">
        <v>2052</v>
      </c>
      <c r="F364" s="3">
        <v>60330</v>
      </c>
      <c r="G364" s="3">
        <v>3401.3</v>
      </c>
      <c r="H364">
        <f>VLOOKUP(B364,vax!$B$2:$I$586,7, FALSE)</f>
        <v>257.60895904732234</v>
      </c>
    </row>
    <row r="365" spans="1:8" hidden="1" x14ac:dyDescent="0.35">
      <c r="A365" s="3" t="s">
        <v>692</v>
      </c>
      <c r="B365">
        <v>8069</v>
      </c>
      <c r="C365">
        <v>2021</v>
      </c>
      <c r="D365">
        <v>2021</v>
      </c>
      <c r="E365">
        <v>2121</v>
      </c>
      <c r="F365" s="3">
        <v>61379</v>
      </c>
      <c r="G365" s="3">
        <v>3455.6</v>
      </c>
      <c r="H365">
        <f>VLOOKUP(B365,vax!$B$2:$I$586,7, FALSE)</f>
        <v>257.60895904732234</v>
      </c>
    </row>
    <row r="366" spans="1:8" hidden="1" x14ac:dyDescent="0.35">
      <c r="A366" s="3" t="s">
        <v>692</v>
      </c>
      <c r="B366">
        <v>8069</v>
      </c>
      <c r="C366">
        <v>2022</v>
      </c>
      <c r="D366">
        <v>2022</v>
      </c>
      <c r="E366">
        <v>2205</v>
      </c>
      <c r="F366" s="3">
        <v>64064</v>
      </c>
      <c r="G366" s="3">
        <v>3441.9</v>
      </c>
      <c r="H366">
        <f>VLOOKUP(B366,vax!$B$2:$I$586,7, FALSE)</f>
        <v>257.60895904732234</v>
      </c>
    </row>
    <row r="367" spans="1:8" x14ac:dyDescent="0.35">
      <c r="A367" s="3" t="s">
        <v>926</v>
      </c>
      <c r="B367">
        <v>34007</v>
      </c>
      <c r="C367">
        <v>2018</v>
      </c>
      <c r="D367">
        <v>2018</v>
      </c>
      <c r="E367">
        <v>3694</v>
      </c>
      <c r="F367" s="3">
        <v>79408</v>
      </c>
      <c r="G367" s="3">
        <v>4651.8999999999996</v>
      </c>
      <c r="H367">
        <f>VLOOKUP(B367,vax!$B$2:$I$586,7, FALSE)</f>
        <v>237.4230344658408</v>
      </c>
    </row>
    <row r="368" spans="1:8" hidden="1" x14ac:dyDescent="0.35">
      <c r="A368" s="3" t="s">
        <v>693</v>
      </c>
      <c r="B368">
        <v>8077</v>
      </c>
      <c r="C368">
        <v>2019</v>
      </c>
      <c r="D368">
        <v>2019</v>
      </c>
      <c r="E368">
        <v>1269</v>
      </c>
      <c r="F368" s="3">
        <v>30368</v>
      </c>
      <c r="G368" s="3">
        <v>4178.7</v>
      </c>
      <c r="H368">
        <f>VLOOKUP(B368,vax!$B$2:$I$586,7, FALSE)</f>
        <v>222.72128556375131</v>
      </c>
    </row>
    <row r="369" spans="1:8" hidden="1" x14ac:dyDescent="0.35">
      <c r="A369" s="3" t="s">
        <v>693</v>
      </c>
      <c r="B369">
        <v>8077</v>
      </c>
      <c r="C369">
        <v>2020</v>
      </c>
      <c r="D369">
        <v>2020</v>
      </c>
      <c r="E369">
        <v>1409</v>
      </c>
      <c r="F369" s="3">
        <v>31773</v>
      </c>
      <c r="G369" s="3">
        <v>4434.6000000000004</v>
      </c>
      <c r="H369">
        <f>VLOOKUP(B369,vax!$B$2:$I$586,7, FALSE)</f>
        <v>222.72128556375131</v>
      </c>
    </row>
    <row r="370" spans="1:8" hidden="1" x14ac:dyDescent="0.35">
      <c r="A370" s="3" t="s">
        <v>693</v>
      </c>
      <c r="B370">
        <v>8077</v>
      </c>
      <c r="C370">
        <v>2021</v>
      </c>
      <c r="D370">
        <v>2021</v>
      </c>
      <c r="E370">
        <v>1509</v>
      </c>
      <c r="F370" s="3">
        <v>32236</v>
      </c>
      <c r="G370" s="3">
        <v>4681.1000000000004</v>
      </c>
      <c r="H370">
        <f>VLOOKUP(B370,vax!$B$2:$I$586,7, FALSE)</f>
        <v>222.72128556375131</v>
      </c>
    </row>
    <row r="371" spans="1:8" hidden="1" x14ac:dyDescent="0.35">
      <c r="A371" s="3" t="s">
        <v>693</v>
      </c>
      <c r="B371">
        <v>8077</v>
      </c>
      <c r="C371">
        <v>2022</v>
      </c>
      <c r="D371">
        <v>2022</v>
      </c>
      <c r="E371">
        <v>1373</v>
      </c>
      <c r="F371" s="3">
        <v>33488</v>
      </c>
      <c r="G371" s="3">
        <v>4100</v>
      </c>
      <c r="H371">
        <f>VLOOKUP(B371,vax!$B$2:$I$586,7, FALSE)</f>
        <v>222.72128556375131</v>
      </c>
    </row>
    <row r="372" spans="1:8" x14ac:dyDescent="0.35">
      <c r="A372" s="3" t="s">
        <v>1114</v>
      </c>
      <c r="B372">
        <v>48061</v>
      </c>
      <c r="C372">
        <v>2018</v>
      </c>
      <c r="D372">
        <v>2018</v>
      </c>
      <c r="E372">
        <v>2010</v>
      </c>
      <c r="F372" s="3">
        <v>57415</v>
      </c>
      <c r="G372" s="3">
        <v>3500.8</v>
      </c>
      <c r="H372">
        <f>VLOOKUP(B372,vax!$B$2:$I$586,7, FALSE)</f>
        <v>240.82447489207772</v>
      </c>
    </row>
    <row r="373" spans="1:8" hidden="1" x14ac:dyDescent="0.35">
      <c r="A373" s="3" t="s">
        <v>694</v>
      </c>
      <c r="B373">
        <v>8101</v>
      </c>
      <c r="C373">
        <v>2019</v>
      </c>
      <c r="D373">
        <v>2019</v>
      </c>
      <c r="E373">
        <v>1371</v>
      </c>
      <c r="F373" s="3">
        <v>31933</v>
      </c>
      <c r="G373" s="3">
        <v>4293.3999999999996</v>
      </c>
      <c r="H373">
        <f>VLOOKUP(B373,vax!$B$2:$I$586,7, FALSE)</f>
        <v>231.12454200983308</v>
      </c>
    </row>
    <row r="374" spans="1:8" hidden="1" x14ac:dyDescent="0.35">
      <c r="A374" s="3" t="s">
        <v>694</v>
      </c>
      <c r="B374">
        <v>8101</v>
      </c>
      <c r="C374">
        <v>2020</v>
      </c>
      <c r="D374">
        <v>2020</v>
      </c>
      <c r="E374">
        <v>1677</v>
      </c>
      <c r="F374" s="3">
        <v>32929</v>
      </c>
      <c r="G374" s="3">
        <v>5092.8</v>
      </c>
      <c r="H374">
        <f>VLOOKUP(B374,vax!$B$2:$I$586,7, FALSE)</f>
        <v>231.12454200983308</v>
      </c>
    </row>
    <row r="375" spans="1:8" hidden="1" x14ac:dyDescent="0.35">
      <c r="A375" s="3" t="s">
        <v>694</v>
      </c>
      <c r="B375">
        <v>8101</v>
      </c>
      <c r="C375">
        <v>2021</v>
      </c>
      <c r="D375">
        <v>2021</v>
      </c>
      <c r="E375">
        <v>1728</v>
      </c>
      <c r="F375" s="3">
        <v>32384</v>
      </c>
      <c r="G375" s="3">
        <v>5336</v>
      </c>
      <c r="H375">
        <f>VLOOKUP(B375,vax!$B$2:$I$586,7, FALSE)</f>
        <v>231.12454200983308</v>
      </c>
    </row>
    <row r="376" spans="1:8" hidden="1" x14ac:dyDescent="0.35">
      <c r="A376" s="3" t="s">
        <v>694</v>
      </c>
      <c r="B376">
        <v>8101</v>
      </c>
      <c r="C376">
        <v>2022</v>
      </c>
      <c r="D376">
        <v>2022</v>
      </c>
      <c r="E376">
        <v>1605</v>
      </c>
      <c r="F376" s="3">
        <v>32968</v>
      </c>
      <c r="G376" s="3">
        <v>4868.3999999999996</v>
      </c>
      <c r="H376">
        <f>VLOOKUP(B376,vax!$B$2:$I$586,7, FALSE)</f>
        <v>231.12454200983308</v>
      </c>
    </row>
    <row r="377" spans="1:8" x14ac:dyDescent="0.35">
      <c r="A377" s="3" t="s">
        <v>1031</v>
      </c>
      <c r="B377">
        <v>40017</v>
      </c>
      <c r="C377">
        <v>2018</v>
      </c>
      <c r="D377">
        <v>2018</v>
      </c>
      <c r="E377">
        <v>810</v>
      </c>
      <c r="F377" s="3">
        <v>18770</v>
      </c>
      <c r="G377" s="3">
        <v>4315.3999999999996</v>
      </c>
      <c r="H377">
        <f>VLOOKUP(B377,vax!$B$2:$I$586,7, FALSE)</f>
        <v>243.36004869635789</v>
      </c>
    </row>
    <row r="378" spans="1:8" hidden="1" x14ac:dyDescent="0.35">
      <c r="A378" s="3" t="s">
        <v>695</v>
      </c>
      <c r="B378">
        <v>8123</v>
      </c>
      <c r="C378">
        <v>2019</v>
      </c>
      <c r="D378">
        <v>2019</v>
      </c>
      <c r="E378">
        <v>1277</v>
      </c>
      <c r="F378" s="3">
        <v>40351</v>
      </c>
      <c r="G378" s="3">
        <v>3164.7</v>
      </c>
      <c r="H378">
        <f>VLOOKUP(B378,vax!$B$2:$I$586,7, FALSE)</f>
        <v>249.33458898168573</v>
      </c>
    </row>
    <row r="379" spans="1:8" hidden="1" x14ac:dyDescent="0.35">
      <c r="A379" s="3" t="s">
        <v>695</v>
      </c>
      <c r="B379">
        <v>8123</v>
      </c>
      <c r="C379">
        <v>2020</v>
      </c>
      <c r="D379">
        <v>2020</v>
      </c>
      <c r="E379">
        <v>1585</v>
      </c>
      <c r="F379" s="3">
        <v>42529</v>
      </c>
      <c r="G379" s="3">
        <v>3726.9</v>
      </c>
      <c r="H379">
        <f>VLOOKUP(B379,vax!$B$2:$I$586,7, FALSE)</f>
        <v>249.33458898168573</v>
      </c>
    </row>
    <row r="380" spans="1:8" hidden="1" x14ac:dyDescent="0.35">
      <c r="A380" s="3" t="s">
        <v>695</v>
      </c>
      <c r="B380">
        <v>8123</v>
      </c>
      <c r="C380">
        <v>2021</v>
      </c>
      <c r="D380">
        <v>2021</v>
      </c>
      <c r="E380">
        <v>1707</v>
      </c>
      <c r="F380" s="3">
        <v>42986</v>
      </c>
      <c r="G380" s="3">
        <v>3971.1</v>
      </c>
      <c r="H380">
        <f>VLOOKUP(B380,vax!$B$2:$I$586,7, FALSE)</f>
        <v>249.33458898168573</v>
      </c>
    </row>
    <row r="381" spans="1:8" hidden="1" x14ac:dyDescent="0.35">
      <c r="A381" s="3" t="s">
        <v>695</v>
      </c>
      <c r="B381">
        <v>8123</v>
      </c>
      <c r="C381">
        <v>2022</v>
      </c>
      <c r="D381">
        <v>2022</v>
      </c>
      <c r="E381">
        <v>1665</v>
      </c>
      <c r="F381" s="3">
        <v>45390</v>
      </c>
      <c r="G381" s="3">
        <v>3668.2</v>
      </c>
      <c r="H381">
        <f>VLOOKUP(B381,vax!$B$2:$I$586,7, FALSE)</f>
        <v>249.33458898168573</v>
      </c>
    </row>
    <row r="382" spans="1:8" x14ac:dyDescent="0.35">
      <c r="A382" s="3" t="s">
        <v>762</v>
      </c>
      <c r="B382">
        <v>16027</v>
      </c>
      <c r="C382">
        <v>2018</v>
      </c>
      <c r="D382">
        <v>2018</v>
      </c>
      <c r="E382">
        <v>1194</v>
      </c>
      <c r="F382" s="3">
        <v>30762</v>
      </c>
      <c r="G382" s="3">
        <v>3881.4</v>
      </c>
      <c r="H382">
        <f>VLOOKUP(B382,vax!$B$2:$I$586,7, FALSE)</f>
        <v>212.2466085120914</v>
      </c>
    </row>
    <row r="383" spans="1:8" x14ac:dyDescent="0.35">
      <c r="A383" s="3" t="s">
        <v>745</v>
      </c>
      <c r="B383">
        <v>13045</v>
      </c>
      <c r="C383">
        <v>2018</v>
      </c>
      <c r="D383">
        <v>2018</v>
      </c>
      <c r="E383">
        <v>772</v>
      </c>
      <c r="F383" s="3">
        <v>16080</v>
      </c>
      <c r="G383" s="3">
        <v>4801</v>
      </c>
      <c r="H383">
        <f>VLOOKUP(B383,vax!$B$2:$I$586,7, FALSE)</f>
        <v>128.54732783033077</v>
      </c>
    </row>
    <row r="384" spans="1:8" x14ac:dyDescent="0.35">
      <c r="A384" s="3" t="s">
        <v>840</v>
      </c>
      <c r="B384">
        <v>24013</v>
      </c>
      <c r="C384">
        <v>2018</v>
      </c>
      <c r="D384">
        <v>2018</v>
      </c>
      <c r="E384">
        <v>1301</v>
      </c>
      <c r="F384" s="3">
        <v>28378</v>
      </c>
      <c r="G384" s="3">
        <v>4584.5</v>
      </c>
      <c r="H384">
        <f>VLOOKUP(B384,vax!$B$2:$I$586,7, FALSE)</f>
        <v>270.46922231382251</v>
      </c>
    </row>
    <row r="385" spans="1:8" x14ac:dyDescent="0.35">
      <c r="A385" s="3" t="s">
        <v>883</v>
      </c>
      <c r="B385">
        <v>27019</v>
      </c>
      <c r="C385">
        <v>2018</v>
      </c>
      <c r="D385">
        <v>2018</v>
      </c>
      <c r="E385">
        <v>418</v>
      </c>
      <c r="F385" s="3">
        <v>12443</v>
      </c>
      <c r="G385" s="3">
        <v>3359.3</v>
      </c>
      <c r="H385">
        <f>VLOOKUP(B385,vax!$B$2:$I$586,7, FALSE)</f>
        <v>259.86415094339623</v>
      </c>
    </row>
    <row r="386" spans="1:8" x14ac:dyDescent="0.35">
      <c r="A386" s="3" t="s">
        <v>900</v>
      </c>
      <c r="B386">
        <v>29037</v>
      </c>
      <c r="C386">
        <v>2018</v>
      </c>
      <c r="D386">
        <v>2018</v>
      </c>
      <c r="E386">
        <v>762</v>
      </c>
      <c r="F386" s="3">
        <v>17692</v>
      </c>
      <c r="G386" s="3">
        <v>4307</v>
      </c>
      <c r="H386">
        <f>VLOOKUP(B386,vax!$B$2:$I$586,7, FALSE)</f>
        <v>214.49220028362603</v>
      </c>
    </row>
    <row r="387" spans="1:8" x14ac:dyDescent="0.35">
      <c r="A387" s="3" t="s">
        <v>1003</v>
      </c>
      <c r="B387">
        <v>38017</v>
      </c>
      <c r="C387">
        <v>2018</v>
      </c>
      <c r="D387">
        <v>2018</v>
      </c>
      <c r="E387">
        <v>806</v>
      </c>
      <c r="F387" s="3">
        <v>21794</v>
      </c>
      <c r="G387" s="3">
        <v>3698.3</v>
      </c>
      <c r="H387">
        <f>VLOOKUP(B387,vax!$B$2:$I$586,7, FALSE)</f>
        <v>243.52505292872263</v>
      </c>
    </row>
    <row r="388" spans="1:8" x14ac:dyDescent="0.35">
      <c r="A388" s="3" t="s">
        <v>979</v>
      </c>
      <c r="B388">
        <v>37035</v>
      </c>
      <c r="C388">
        <v>2018</v>
      </c>
      <c r="D388">
        <v>2018</v>
      </c>
      <c r="E388">
        <v>1253</v>
      </c>
      <c r="F388" s="3">
        <v>28337</v>
      </c>
      <c r="G388" s="3">
        <v>4421.8</v>
      </c>
      <c r="H388">
        <f>VLOOKUP(B388,vax!$B$2:$I$586,7, FALSE)</f>
        <v>233.61229249554123</v>
      </c>
    </row>
    <row r="389" spans="1:8" x14ac:dyDescent="0.35">
      <c r="A389" s="3" t="s">
        <v>841</v>
      </c>
      <c r="B389">
        <v>24015</v>
      </c>
      <c r="C389">
        <v>2018</v>
      </c>
      <c r="D389">
        <v>2018</v>
      </c>
      <c r="E389">
        <v>693</v>
      </c>
      <c r="F389" s="3">
        <v>16186</v>
      </c>
      <c r="G389" s="3">
        <v>4281.5</v>
      </c>
      <c r="H389">
        <f>VLOOKUP(B389,vax!$B$2:$I$586,7, FALSE)</f>
        <v>232.43583593187816</v>
      </c>
    </row>
    <row r="390" spans="1:8" x14ac:dyDescent="0.35">
      <c r="A390" s="3" t="s">
        <v>1054</v>
      </c>
      <c r="B390">
        <v>42027</v>
      </c>
      <c r="C390">
        <v>2018</v>
      </c>
      <c r="D390">
        <v>2018</v>
      </c>
      <c r="E390">
        <v>811</v>
      </c>
      <c r="F390" s="3">
        <v>23195</v>
      </c>
      <c r="G390" s="3">
        <v>3496.4</v>
      </c>
      <c r="H390">
        <f>VLOOKUP(B390,vax!$B$2:$I$586,7, FALSE)</f>
        <v>249.25416424960636</v>
      </c>
    </row>
    <row r="391" spans="1:8" hidden="1" x14ac:dyDescent="0.35">
      <c r="A391" s="3" t="s">
        <v>704</v>
      </c>
      <c r="B391">
        <v>10001</v>
      </c>
      <c r="C391">
        <v>2019</v>
      </c>
      <c r="D391">
        <v>2019</v>
      </c>
      <c r="E391">
        <v>1180</v>
      </c>
      <c r="F391" s="3">
        <v>31623</v>
      </c>
      <c r="G391" s="3">
        <v>3731.5</v>
      </c>
      <c r="H391">
        <f>VLOOKUP(B391,vax!$B$2:$I$586,7, FALSE)</f>
        <v>220.88985864718717</v>
      </c>
    </row>
    <row r="392" spans="1:8" hidden="1" x14ac:dyDescent="0.35">
      <c r="A392" s="3" t="s">
        <v>704</v>
      </c>
      <c r="B392">
        <v>10001</v>
      </c>
      <c r="C392">
        <v>2020</v>
      </c>
      <c r="D392">
        <v>2020</v>
      </c>
      <c r="E392">
        <v>1532</v>
      </c>
      <c r="F392" s="3">
        <v>32951</v>
      </c>
      <c r="G392" s="3">
        <v>4649.3</v>
      </c>
      <c r="H392">
        <f>VLOOKUP(B392,vax!$B$2:$I$586,7, FALSE)</f>
        <v>220.88985864718717</v>
      </c>
    </row>
    <row r="393" spans="1:8" hidden="1" x14ac:dyDescent="0.35">
      <c r="A393" s="3" t="s">
        <v>704</v>
      </c>
      <c r="B393">
        <v>10001</v>
      </c>
      <c r="C393">
        <v>2021</v>
      </c>
      <c r="D393">
        <v>2021</v>
      </c>
      <c r="E393">
        <v>1597</v>
      </c>
      <c r="F393" s="3">
        <v>33033</v>
      </c>
      <c r="G393" s="3">
        <v>4834.6000000000004</v>
      </c>
      <c r="H393">
        <f>VLOOKUP(B393,vax!$B$2:$I$586,7, FALSE)</f>
        <v>220.88985864718717</v>
      </c>
    </row>
    <row r="394" spans="1:8" hidden="1" x14ac:dyDescent="0.35">
      <c r="A394" s="3" t="s">
        <v>704</v>
      </c>
      <c r="B394">
        <v>10001</v>
      </c>
      <c r="C394">
        <v>2022</v>
      </c>
      <c r="D394">
        <v>2022</v>
      </c>
      <c r="E394">
        <v>1588</v>
      </c>
      <c r="F394" s="3">
        <v>34393</v>
      </c>
      <c r="G394" s="3">
        <v>4617.2</v>
      </c>
      <c r="H394">
        <f>VLOOKUP(B394,vax!$B$2:$I$586,7, FALSE)</f>
        <v>220.88985864718717</v>
      </c>
    </row>
    <row r="395" spans="1:8" x14ac:dyDescent="0.35">
      <c r="A395" s="3" t="s">
        <v>764</v>
      </c>
      <c r="B395">
        <v>17019</v>
      </c>
      <c r="C395">
        <v>2018</v>
      </c>
      <c r="D395">
        <v>2018</v>
      </c>
      <c r="E395">
        <v>1007</v>
      </c>
      <c r="F395" s="3">
        <v>26930</v>
      </c>
      <c r="G395" s="3">
        <v>3739.3</v>
      </c>
      <c r="H395">
        <f>VLOOKUP(B395,vax!$B$2:$I$586,7, FALSE)</f>
        <v>246.41894562834659</v>
      </c>
    </row>
    <row r="396" spans="1:8" hidden="1" x14ac:dyDescent="0.35">
      <c r="A396" s="3" t="s">
        <v>705</v>
      </c>
      <c r="B396">
        <v>10003</v>
      </c>
      <c r="C396">
        <v>2019</v>
      </c>
      <c r="D396">
        <v>2019</v>
      </c>
      <c r="E396">
        <v>3522</v>
      </c>
      <c r="F396" s="3">
        <v>89961</v>
      </c>
      <c r="G396" s="3">
        <v>3915</v>
      </c>
      <c r="H396">
        <f>VLOOKUP(B396,vax!$B$2:$I$586,7, FALSE)</f>
        <v>247.32050555240605</v>
      </c>
    </row>
    <row r="397" spans="1:8" hidden="1" x14ac:dyDescent="0.35">
      <c r="A397" s="3" t="s">
        <v>705</v>
      </c>
      <c r="B397">
        <v>10003</v>
      </c>
      <c r="C397">
        <v>2020</v>
      </c>
      <c r="D397">
        <v>2020</v>
      </c>
      <c r="E397">
        <v>4232</v>
      </c>
      <c r="F397" s="3">
        <v>92855</v>
      </c>
      <c r="G397" s="3">
        <v>4557.6000000000004</v>
      </c>
      <c r="H397">
        <f>VLOOKUP(B397,vax!$B$2:$I$586,7, FALSE)</f>
        <v>247.32050555240605</v>
      </c>
    </row>
    <row r="398" spans="1:8" hidden="1" x14ac:dyDescent="0.35">
      <c r="A398" s="3" t="s">
        <v>705</v>
      </c>
      <c r="B398">
        <v>10003</v>
      </c>
      <c r="C398">
        <v>2021</v>
      </c>
      <c r="D398">
        <v>2021</v>
      </c>
      <c r="E398">
        <v>4043</v>
      </c>
      <c r="F398" s="3">
        <v>94971</v>
      </c>
      <c r="G398" s="3">
        <v>4257.1000000000004</v>
      </c>
      <c r="H398">
        <f>VLOOKUP(B398,vax!$B$2:$I$586,7, FALSE)</f>
        <v>247.32050555240605</v>
      </c>
    </row>
    <row r="399" spans="1:8" hidden="1" x14ac:dyDescent="0.35">
      <c r="A399" s="3" t="s">
        <v>705</v>
      </c>
      <c r="B399">
        <v>10003</v>
      </c>
      <c r="C399">
        <v>2022</v>
      </c>
      <c r="D399">
        <v>2022</v>
      </c>
      <c r="E399">
        <v>4093</v>
      </c>
      <c r="F399" s="3">
        <v>98720</v>
      </c>
      <c r="G399" s="3">
        <v>4146.1000000000004</v>
      </c>
      <c r="H399">
        <f>VLOOKUP(B399,vax!$B$2:$I$586,7, FALSE)</f>
        <v>247.32050555240605</v>
      </c>
    </row>
    <row r="400" spans="1:8" x14ac:dyDescent="0.35">
      <c r="A400" s="3" t="s">
        <v>842</v>
      </c>
      <c r="B400">
        <v>24017</v>
      </c>
      <c r="C400">
        <v>2018</v>
      </c>
      <c r="D400">
        <v>2018</v>
      </c>
      <c r="E400">
        <v>797</v>
      </c>
      <c r="F400" s="3">
        <v>20198</v>
      </c>
      <c r="G400" s="3">
        <v>3945.9</v>
      </c>
      <c r="H400">
        <f>VLOOKUP(B400,vax!$B$2:$I$586,7, FALSE)</f>
        <v>252.31113438377685</v>
      </c>
    </row>
    <row r="401" spans="1:8" hidden="1" x14ac:dyDescent="0.35">
      <c r="A401" s="3" t="s">
        <v>706</v>
      </c>
      <c r="B401">
        <v>10005</v>
      </c>
      <c r="C401">
        <v>2019</v>
      </c>
      <c r="D401">
        <v>2019</v>
      </c>
      <c r="E401">
        <v>2129</v>
      </c>
      <c r="F401" s="3">
        <v>67322</v>
      </c>
      <c r="G401" s="3">
        <v>3162.4</v>
      </c>
      <c r="H401">
        <f>VLOOKUP(B401,vax!$B$2:$I$586,7, FALSE)</f>
        <v>260.876088054425</v>
      </c>
    </row>
    <row r="402" spans="1:8" hidden="1" x14ac:dyDescent="0.35">
      <c r="A402" s="3" t="s">
        <v>706</v>
      </c>
      <c r="B402">
        <v>10005</v>
      </c>
      <c r="C402">
        <v>2020</v>
      </c>
      <c r="D402">
        <v>2020</v>
      </c>
      <c r="E402">
        <v>2616</v>
      </c>
      <c r="F402" s="3">
        <v>71788</v>
      </c>
      <c r="G402" s="3">
        <v>3644.1</v>
      </c>
      <c r="H402">
        <f>VLOOKUP(B402,vax!$B$2:$I$586,7, FALSE)</f>
        <v>260.876088054425</v>
      </c>
    </row>
    <row r="403" spans="1:8" hidden="1" x14ac:dyDescent="0.35">
      <c r="A403" s="3" t="s">
        <v>706</v>
      </c>
      <c r="B403">
        <v>10005</v>
      </c>
      <c r="C403">
        <v>2021</v>
      </c>
      <c r="D403">
        <v>2021</v>
      </c>
      <c r="E403">
        <v>2625</v>
      </c>
      <c r="F403" s="3">
        <v>73642</v>
      </c>
      <c r="G403" s="3">
        <v>3564.5</v>
      </c>
      <c r="H403">
        <f>VLOOKUP(B403,vax!$B$2:$I$586,7, FALSE)</f>
        <v>260.876088054425</v>
      </c>
    </row>
    <row r="404" spans="1:8" hidden="1" x14ac:dyDescent="0.35">
      <c r="A404" s="3" t="s">
        <v>706</v>
      </c>
      <c r="B404">
        <v>10005</v>
      </c>
      <c r="C404">
        <v>2022</v>
      </c>
      <c r="D404">
        <v>2022</v>
      </c>
      <c r="E404">
        <v>2756</v>
      </c>
      <c r="F404" s="3">
        <v>78731</v>
      </c>
      <c r="G404" s="3">
        <v>3500.5</v>
      </c>
      <c r="H404">
        <f>VLOOKUP(B404,vax!$B$2:$I$586,7, FALSE)</f>
        <v>260.876088054425</v>
      </c>
    </row>
    <row r="405" spans="1:8" x14ac:dyDescent="0.35">
      <c r="A405" s="3" t="s">
        <v>1084</v>
      </c>
      <c r="B405">
        <v>45019</v>
      </c>
      <c r="C405">
        <v>2018</v>
      </c>
      <c r="D405">
        <v>2018</v>
      </c>
      <c r="E405">
        <v>2406</v>
      </c>
      <c r="F405" s="3">
        <v>66621</v>
      </c>
      <c r="G405" s="3">
        <v>3611.5</v>
      </c>
      <c r="H405">
        <f>VLOOKUP(B405,vax!$B$2:$I$586,7, FALSE)</f>
        <v>239.80608942227821</v>
      </c>
    </row>
    <row r="406" spans="1:8" hidden="1" x14ac:dyDescent="0.35">
      <c r="A406" s="3" t="s">
        <v>707</v>
      </c>
      <c r="B406">
        <v>11001</v>
      </c>
      <c r="C406">
        <v>2019</v>
      </c>
      <c r="D406">
        <v>2019</v>
      </c>
      <c r="E406">
        <v>3165</v>
      </c>
      <c r="F406" s="3">
        <v>87343</v>
      </c>
      <c r="G406" s="3">
        <v>3623.6</v>
      </c>
      <c r="H406">
        <f>VLOOKUP(B406,vax!$B$2:$I$586,7, FALSE)</f>
        <v>230.0298821886127</v>
      </c>
    </row>
    <row r="407" spans="1:8" hidden="1" x14ac:dyDescent="0.35">
      <c r="A407" s="3" t="s">
        <v>707</v>
      </c>
      <c r="B407">
        <v>11001</v>
      </c>
      <c r="C407">
        <v>2020</v>
      </c>
      <c r="D407">
        <v>2020</v>
      </c>
      <c r="E407">
        <v>4058</v>
      </c>
      <c r="F407" s="3">
        <v>89833</v>
      </c>
      <c r="G407" s="3">
        <v>4517.3</v>
      </c>
      <c r="H407">
        <f>VLOOKUP(B407,vax!$B$2:$I$586,7, FALSE)</f>
        <v>230.0298821886127</v>
      </c>
    </row>
    <row r="408" spans="1:8" hidden="1" x14ac:dyDescent="0.35">
      <c r="A408" s="3" t="s">
        <v>707</v>
      </c>
      <c r="B408">
        <v>11001</v>
      </c>
      <c r="C408">
        <v>2021</v>
      </c>
      <c r="D408">
        <v>2021</v>
      </c>
      <c r="E408">
        <v>3700</v>
      </c>
      <c r="F408" s="3">
        <v>85838</v>
      </c>
      <c r="G408" s="3">
        <v>4310.3999999999996</v>
      </c>
      <c r="H408">
        <f>VLOOKUP(B408,vax!$B$2:$I$586,7, FALSE)</f>
        <v>230.0298821886127</v>
      </c>
    </row>
    <row r="409" spans="1:8" hidden="1" x14ac:dyDescent="0.35">
      <c r="A409" s="3" t="s">
        <v>707</v>
      </c>
      <c r="B409">
        <v>11001</v>
      </c>
      <c r="C409">
        <v>2022</v>
      </c>
      <c r="D409">
        <v>2022</v>
      </c>
      <c r="E409">
        <v>3561</v>
      </c>
      <c r="F409" s="3">
        <v>87260</v>
      </c>
      <c r="G409" s="3">
        <v>4080.9</v>
      </c>
      <c r="H409">
        <f>VLOOKUP(B409,vax!$B$2:$I$586,7, FALSE)</f>
        <v>230.0298821886127</v>
      </c>
    </row>
    <row r="410" spans="1:8" x14ac:dyDescent="0.35">
      <c r="A410" s="3" t="s">
        <v>712</v>
      </c>
      <c r="B410">
        <v>12015</v>
      </c>
      <c r="C410">
        <v>2018</v>
      </c>
      <c r="D410">
        <v>2018</v>
      </c>
      <c r="E410">
        <v>2263</v>
      </c>
      <c r="F410" s="3">
        <v>74394</v>
      </c>
      <c r="G410" s="3">
        <v>3041.9</v>
      </c>
      <c r="H410">
        <f>VLOOKUP(B410,vax!$B$2:$I$586,7, FALSE)</f>
        <v>233.65165040481628</v>
      </c>
    </row>
    <row r="411" spans="1:8" hidden="1" x14ac:dyDescent="0.35">
      <c r="A411" s="3" t="s">
        <v>708</v>
      </c>
      <c r="B411">
        <v>12001</v>
      </c>
      <c r="C411">
        <v>2019</v>
      </c>
      <c r="D411">
        <v>2019</v>
      </c>
      <c r="E411">
        <v>1451</v>
      </c>
      <c r="F411" s="3">
        <v>39272</v>
      </c>
      <c r="G411" s="3">
        <v>3694.7</v>
      </c>
      <c r="H411">
        <f>VLOOKUP(B411,vax!$B$2:$I$586,7, FALSE)</f>
        <v>261.14789162762276</v>
      </c>
    </row>
    <row r="412" spans="1:8" hidden="1" x14ac:dyDescent="0.35">
      <c r="A412" s="3" t="s">
        <v>708</v>
      </c>
      <c r="B412">
        <v>12001</v>
      </c>
      <c r="C412">
        <v>2020</v>
      </c>
      <c r="D412">
        <v>2020</v>
      </c>
      <c r="E412">
        <v>1703</v>
      </c>
      <c r="F412" s="3">
        <v>41101</v>
      </c>
      <c r="G412" s="3">
        <v>4143.5</v>
      </c>
      <c r="H412">
        <f>VLOOKUP(B412,vax!$B$2:$I$586,7, FALSE)</f>
        <v>261.14789162762276</v>
      </c>
    </row>
    <row r="413" spans="1:8" hidden="1" x14ac:dyDescent="0.35">
      <c r="A413" s="3" t="s">
        <v>708</v>
      </c>
      <c r="B413">
        <v>12001</v>
      </c>
      <c r="C413">
        <v>2021</v>
      </c>
      <c r="D413">
        <v>2021</v>
      </c>
      <c r="E413">
        <v>1778</v>
      </c>
      <c r="F413" s="3">
        <v>42493</v>
      </c>
      <c r="G413" s="3">
        <v>4184.2</v>
      </c>
      <c r="H413">
        <f>VLOOKUP(B413,vax!$B$2:$I$586,7, FALSE)</f>
        <v>261.14789162762276</v>
      </c>
    </row>
    <row r="414" spans="1:8" hidden="1" x14ac:dyDescent="0.35">
      <c r="A414" s="3" t="s">
        <v>708</v>
      </c>
      <c r="B414">
        <v>12001</v>
      </c>
      <c r="C414">
        <v>2022</v>
      </c>
      <c r="D414">
        <v>2022</v>
      </c>
      <c r="E414">
        <v>1706</v>
      </c>
      <c r="F414" s="3">
        <v>44121</v>
      </c>
      <c r="G414" s="3">
        <v>3866.6</v>
      </c>
      <c r="H414">
        <f>VLOOKUP(B414,vax!$B$2:$I$586,7, FALSE)</f>
        <v>261.14789162762276</v>
      </c>
    </row>
    <row r="415" spans="1:8" x14ac:dyDescent="0.35">
      <c r="A415" s="3" t="s">
        <v>746</v>
      </c>
      <c r="B415">
        <v>13051</v>
      </c>
      <c r="C415">
        <v>2018</v>
      </c>
      <c r="D415">
        <v>2018</v>
      </c>
      <c r="E415">
        <v>1720</v>
      </c>
      <c r="F415" s="3">
        <v>44478</v>
      </c>
      <c r="G415" s="3">
        <v>3867.1</v>
      </c>
      <c r="H415">
        <f>VLOOKUP(B415,vax!$B$2:$I$586,7, FALSE)</f>
        <v>198.50406996882577</v>
      </c>
    </row>
    <row r="416" spans="1:8" hidden="1" x14ac:dyDescent="0.35">
      <c r="A416" s="3" t="s">
        <v>709</v>
      </c>
      <c r="B416">
        <v>12005</v>
      </c>
      <c r="C416">
        <v>2019</v>
      </c>
      <c r="D416">
        <v>2019</v>
      </c>
      <c r="E416">
        <v>1286</v>
      </c>
      <c r="F416" s="3">
        <v>32535</v>
      </c>
      <c r="G416" s="3">
        <v>3952.7</v>
      </c>
      <c r="H416">
        <f>VLOOKUP(B416,vax!$B$2:$I$586,7, FALSE)</f>
        <v>202.05317350545565</v>
      </c>
    </row>
    <row r="417" spans="1:8" hidden="1" x14ac:dyDescent="0.35">
      <c r="A417" s="3" t="s">
        <v>709</v>
      </c>
      <c r="B417">
        <v>12005</v>
      </c>
      <c r="C417">
        <v>2020</v>
      </c>
      <c r="D417">
        <v>2020</v>
      </c>
      <c r="E417">
        <v>1455</v>
      </c>
      <c r="F417" s="3">
        <v>32343</v>
      </c>
      <c r="G417" s="3">
        <v>4498.7</v>
      </c>
      <c r="H417">
        <f>VLOOKUP(B417,vax!$B$2:$I$586,7, FALSE)</f>
        <v>202.05317350545565</v>
      </c>
    </row>
    <row r="418" spans="1:8" hidden="1" x14ac:dyDescent="0.35">
      <c r="A418" s="3" t="s">
        <v>709</v>
      </c>
      <c r="B418">
        <v>12005</v>
      </c>
      <c r="C418">
        <v>2021</v>
      </c>
      <c r="D418">
        <v>2021</v>
      </c>
      <c r="E418">
        <v>1702</v>
      </c>
      <c r="F418" s="3">
        <v>33098</v>
      </c>
      <c r="G418" s="3">
        <v>5142.3</v>
      </c>
      <c r="H418">
        <f>VLOOKUP(B418,vax!$B$2:$I$586,7, FALSE)</f>
        <v>202.05317350545565</v>
      </c>
    </row>
    <row r="419" spans="1:8" hidden="1" x14ac:dyDescent="0.35">
      <c r="A419" s="3" t="s">
        <v>709</v>
      </c>
      <c r="B419">
        <v>12005</v>
      </c>
      <c r="C419">
        <v>2022</v>
      </c>
      <c r="D419">
        <v>2022</v>
      </c>
      <c r="E419">
        <v>1515</v>
      </c>
      <c r="F419" s="3">
        <v>34226</v>
      </c>
      <c r="G419" s="3">
        <v>4426.5</v>
      </c>
      <c r="H419">
        <f>VLOOKUP(B419,vax!$B$2:$I$586,7, FALSE)</f>
        <v>202.05317350545565</v>
      </c>
    </row>
    <row r="420" spans="1:8" x14ac:dyDescent="0.35">
      <c r="A420" s="3" t="s">
        <v>950</v>
      </c>
      <c r="B420">
        <v>36013</v>
      </c>
      <c r="C420">
        <v>2018</v>
      </c>
      <c r="D420">
        <v>2018</v>
      </c>
      <c r="E420">
        <v>1255</v>
      </c>
      <c r="F420" s="3">
        <v>25704</v>
      </c>
      <c r="G420" s="3">
        <v>4882.5</v>
      </c>
      <c r="H420">
        <f>VLOOKUP(B420,vax!$B$2:$I$586,7, FALSE)</f>
        <v>230.05516454251475</v>
      </c>
    </row>
    <row r="421" spans="1:8" hidden="1" x14ac:dyDescent="0.35">
      <c r="A421" s="3" t="s">
        <v>710</v>
      </c>
      <c r="B421">
        <v>12009</v>
      </c>
      <c r="C421">
        <v>2019</v>
      </c>
      <c r="D421">
        <v>2019</v>
      </c>
      <c r="E421">
        <v>5775</v>
      </c>
      <c r="F421" s="3">
        <v>145752</v>
      </c>
      <c r="G421" s="3">
        <v>3962.2</v>
      </c>
      <c r="H421">
        <f>VLOOKUP(B421,vax!$B$2:$I$586,7, FALSE)</f>
        <v>232.26096382896975</v>
      </c>
    </row>
    <row r="422" spans="1:8" hidden="1" x14ac:dyDescent="0.35">
      <c r="A422" s="3" t="s">
        <v>710</v>
      </c>
      <c r="B422">
        <v>12009</v>
      </c>
      <c r="C422">
        <v>2020</v>
      </c>
      <c r="D422">
        <v>2020</v>
      </c>
      <c r="E422">
        <v>6420</v>
      </c>
      <c r="F422" s="3">
        <v>148845</v>
      </c>
      <c r="G422" s="3">
        <v>4313.2</v>
      </c>
      <c r="H422">
        <f>VLOOKUP(B422,vax!$B$2:$I$586,7, FALSE)</f>
        <v>232.26096382896975</v>
      </c>
    </row>
    <row r="423" spans="1:8" hidden="1" x14ac:dyDescent="0.35">
      <c r="A423" s="3" t="s">
        <v>710</v>
      </c>
      <c r="B423">
        <v>12009</v>
      </c>
      <c r="C423">
        <v>2021</v>
      </c>
      <c r="D423">
        <v>2021</v>
      </c>
      <c r="E423">
        <v>6832</v>
      </c>
      <c r="F423" s="3">
        <v>149343</v>
      </c>
      <c r="G423" s="3">
        <v>4574.7</v>
      </c>
      <c r="H423">
        <f>VLOOKUP(B423,vax!$B$2:$I$586,7, FALSE)</f>
        <v>232.26096382896975</v>
      </c>
    </row>
    <row r="424" spans="1:8" hidden="1" x14ac:dyDescent="0.35">
      <c r="A424" s="3" t="s">
        <v>710</v>
      </c>
      <c r="B424">
        <v>12009</v>
      </c>
      <c r="C424">
        <v>2022</v>
      </c>
      <c r="D424">
        <v>2022</v>
      </c>
      <c r="E424">
        <v>6632</v>
      </c>
      <c r="F424" s="3">
        <v>155522</v>
      </c>
      <c r="G424" s="3">
        <v>4264.3</v>
      </c>
      <c r="H424">
        <f>VLOOKUP(B424,vax!$B$2:$I$586,7, FALSE)</f>
        <v>232.26096382896975</v>
      </c>
    </row>
    <row r="425" spans="1:8" x14ac:dyDescent="0.35">
      <c r="A425" s="3" t="s">
        <v>747</v>
      </c>
      <c r="B425">
        <v>13057</v>
      </c>
      <c r="C425">
        <v>2018</v>
      </c>
      <c r="D425">
        <v>2018</v>
      </c>
      <c r="E425">
        <v>1190</v>
      </c>
      <c r="F425" s="3">
        <v>35380</v>
      </c>
      <c r="G425" s="3">
        <v>3363.5</v>
      </c>
      <c r="H425">
        <f>VLOOKUP(B425,vax!$B$2:$I$586,7, FALSE)</f>
        <v>159.87281483649522</v>
      </c>
    </row>
    <row r="426" spans="1:8" hidden="1" x14ac:dyDescent="0.35">
      <c r="A426" s="3" t="s">
        <v>711</v>
      </c>
      <c r="B426">
        <v>12011</v>
      </c>
      <c r="C426">
        <v>2019</v>
      </c>
      <c r="D426">
        <v>2019</v>
      </c>
      <c r="E426">
        <v>11290</v>
      </c>
      <c r="F426" s="3">
        <v>334596</v>
      </c>
      <c r="G426" s="3">
        <v>3374.2</v>
      </c>
      <c r="H426">
        <f>VLOOKUP(B426,vax!$B$2:$I$586,7, FALSE)</f>
        <v>247.60068859161498</v>
      </c>
    </row>
    <row r="427" spans="1:8" hidden="1" x14ac:dyDescent="0.35">
      <c r="A427" s="3" t="s">
        <v>711</v>
      </c>
      <c r="B427">
        <v>12011</v>
      </c>
      <c r="C427">
        <v>2020</v>
      </c>
      <c r="D427">
        <v>2020</v>
      </c>
      <c r="E427">
        <v>13117</v>
      </c>
      <c r="F427" s="3">
        <v>343446</v>
      </c>
      <c r="G427" s="3">
        <v>3819.2</v>
      </c>
      <c r="H427">
        <f>VLOOKUP(B427,vax!$B$2:$I$586,7, FALSE)</f>
        <v>247.60068859161498</v>
      </c>
    </row>
    <row r="428" spans="1:8" hidden="1" x14ac:dyDescent="0.35">
      <c r="A428" s="3" t="s">
        <v>711</v>
      </c>
      <c r="B428">
        <v>12011</v>
      </c>
      <c r="C428">
        <v>2021</v>
      </c>
      <c r="D428">
        <v>2021</v>
      </c>
      <c r="E428">
        <v>13465</v>
      </c>
      <c r="F428" s="3">
        <v>338380</v>
      </c>
      <c r="G428" s="3">
        <v>3979.3</v>
      </c>
      <c r="H428">
        <f>VLOOKUP(B428,vax!$B$2:$I$586,7, FALSE)</f>
        <v>247.60068859161498</v>
      </c>
    </row>
    <row r="429" spans="1:8" hidden="1" x14ac:dyDescent="0.35">
      <c r="A429" s="3" t="s">
        <v>711</v>
      </c>
      <c r="B429">
        <v>12011</v>
      </c>
      <c r="C429">
        <v>2022</v>
      </c>
      <c r="D429">
        <v>2022</v>
      </c>
      <c r="E429">
        <v>12765</v>
      </c>
      <c r="F429" s="3">
        <v>353019</v>
      </c>
      <c r="G429" s="3">
        <v>3616</v>
      </c>
      <c r="H429">
        <f>VLOOKUP(B429,vax!$B$2:$I$586,7, FALSE)</f>
        <v>247.60068859161498</v>
      </c>
    </row>
    <row r="430" spans="1:8" x14ac:dyDescent="0.35">
      <c r="A430" s="3" t="s">
        <v>1168</v>
      </c>
      <c r="B430">
        <v>51550</v>
      </c>
      <c r="C430">
        <v>2018</v>
      </c>
      <c r="D430">
        <v>2018</v>
      </c>
      <c r="E430">
        <v>1333</v>
      </c>
      <c r="F430" s="3">
        <v>32235</v>
      </c>
      <c r="G430" s="3">
        <v>4135.3</v>
      </c>
      <c r="H430">
        <f>VLOOKUP(B430,vax!$B$2:$I$586,7, FALSE)</f>
        <v>161.52405304156508</v>
      </c>
    </row>
    <row r="431" spans="1:8" hidden="1" x14ac:dyDescent="0.35">
      <c r="A431" s="3" t="s">
        <v>712</v>
      </c>
      <c r="B431">
        <v>12015</v>
      </c>
      <c r="C431">
        <v>2019</v>
      </c>
      <c r="D431">
        <v>2019</v>
      </c>
      <c r="E431">
        <v>2299</v>
      </c>
      <c r="F431" s="3">
        <v>77072</v>
      </c>
      <c r="G431" s="3">
        <v>2982.9</v>
      </c>
      <c r="H431">
        <f>VLOOKUP(B431,vax!$B$2:$I$586,7, FALSE)</f>
        <v>233.65165040481628</v>
      </c>
    </row>
    <row r="432" spans="1:8" hidden="1" x14ac:dyDescent="0.35">
      <c r="A432" s="3" t="s">
        <v>712</v>
      </c>
      <c r="B432">
        <v>12015</v>
      </c>
      <c r="C432">
        <v>2020</v>
      </c>
      <c r="D432">
        <v>2020</v>
      </c>
      <c r="E432">
        <v>2670</v>
      </c>
      <c r="F432" s="3">
        <v>80251</v>
      </c>
      <c r="G432" s="3">
        <v>3327.1</v>
      </c>
      <c r="H432">
        <f>VLOOKUP(B432,vax!$B$2:$I$586,7, FALSE)</f>
        <v>233.65165040481628</v>
      </c>
    </row>
    <row r="433" spans="1:8" hidden="1" x14ac:dyDescent="0.35">
      <c r="A433" s="3" t="s">
        <v>712</v>
      </c>
      <c r="B433">
        <v>12015</v>
      </c>
      <c r="C433">
        <v>2021</v>
      </c>
      <c r="D433">
        <v>2021</v>
      </c>
      <c r="E433">
        <v>2734</v>
      </c>
      <c r="F433" s="3">
        <v>78993</v>
      </c>
      <c r="G433" s="3">
        <v>3461.1</v>
      </c>
      <c r="H433">
        <f>VLOOKUP(B433,vax!$B$2:$I$586,7, FALSE)</f>
        <v>233.65165040481628</v>
      </c>
    </row>
    <row r="434" spans="1:8" hidden="1" x14ac:dyDescent="0.35">
      <c r="A434" s="3" t="s">
        <v>712</v>
      </c>
      <c r="B434">
        <v>12015</v>
      </c>
      <c r="C434">
        <v>2022</v>
      </c>
      <c r="D434">
        <v>2022</v>
      </c>
      <c r="E434">
        <v>2730</v>
      </c>
      <c r="F434" s="3">
        <v>82221</v>
      </c>
      <c r="G434" s="3">
        <v>3320.3</v>
      </c>
      <c r="H434">
        <f>VLOOKUP(B434,vax!$B$2:$I$586,7, FALSE)</f>
        <v>233.65165040481628</v>
      </c>
    </row>
    <row r="435" spans="1:8" x14ac:dyDescent="0.35">
      <c r="A435" s="3" t="s">
        <v>1055</v>
      </c>
      <c r="B435">
        <v>42029</v>
      </c>
      <c r="C435">
        <v>2018</v>
      </c>
      <c r="D435">
        <v>2018</v>
      </c>
      <c r="E435">
        <v>3278</v>
      </c>
      <c r="F435" s="3">
        <v>85335</v>
      </c>
      <c r="G435" s="3">
        <v>3841.3</v>
      </c>
      <c r="H435">
        <f>VLOOKUP(B435,vax!$B$2:$I$586,7, FALSE)</f>
        <v>276.18363119828865</v>
      </c>
    </row>
    <row r="436" spans="1:8" hidden="1" x14ac:dyDescent="0.35">
      <c r="A436" s="3" t="s">
        <v>713</v>
      </c>
      <c r="B436">
        <v>12017</v>
      </c>
      <c r="C436">
        <v>2019</v>
      </c>
      <c r="D436">
        <v>2019</v>
      </c>
      <c r="E436">
        <v>2132</v>
      </c>
      <c r="F436" s="3">
        <v>54938</v>
      </c>
      <c r="G436" s="3">
        <v>3880.7</v>
      </c>
      <c r="H436">
        <f>VLOOKUP(B436,vax!$B$2:$I$586,7, FALSE)</f>
        <v>216.02533765335471</v>
      </c>
    </row>
    <row r="437" spans="1:8" hidden="1" x14ac:dyDescent="0.35">
      <c r="A437" s="3" t="s">
        <v>713</v>
      </c>
      <c r="B437">
        <v>12017</v>
      </c>
      <c r="C437">
        <v>2020</v>
      </c>
      <c r="D437">
        <v>2020</v>
      </c>
      <c r="E437">
        <v>2568</v>
      </c>
      <c r="F437" s="3">
        <v>56742</v>
      </c>
      <c r="G437" s="3">
        <v>4525.7</v>
      </c>
      <c r="H437">
        <f>VLOOKUP(B437,vax!$B$2:$I$586,7, FALSE)</f>
        <v>216.02533765335471</v>
      </c>
    </row>
    <row r="438" spans="1:8" hidden="1" x14ac:dyDescent="0.35">
      <c r="A438" s="3" t="s">
        <v>713</v>
      </c>
      <c r="B438">
        <v>12017</v>
      </c>
      <c r="C438">
        <v>2021</v>
      </c>
      <c r="D438">
        <v>2021</v>
      </c>
      <c r="E438">
        <v>2771</v>
      </c>
      <c r="F438" s="3">
        <v>57364</v>
      </c>
      <c r="G438" s="3">
        <v>4830.6000000000004</v>
      </c>
      <c r="H438">
        <f>VLOOKUP(B438,vax!$B$2:$I$586,7, FALSE)</f>
        <v>216.02533765335471</v>
      </c>
    </row>
    <row r="439" spans="1:8" hidden="1" x14ac:dyDescent="0.35">
      <c r="A439" s="3" t="s">
        <v>713</v>
      </c>
      <c r="B439">
        <v>12017</v>
      </c>
      <c r="C439">
        <v>2022</v>
      </c>
      <c r="D439">
        <v>2022</v>
      </c>
      <c r="E439">
        <v>2575</v>
      </c>
      <c r="F439" s="3">
        <v>59203</v>
      </c>
      <c r="G439" s="3">
        <v>4349.3999999999996</v>
      </c>
      <c r="H439">
        <f>VLOOKUP(B439,vax!$B$2:$I$586,7, FALSE)</f>
        <v>216.02533765335471</v>
      </c>
    </row>
    <row r="440" spans="1:8" x14ac:dyDescent="0.35">
      <c r="A440" s="3" t="s">
        <v>1159</v>
      </c>
      <c r="B440">
        <v>51041</v>
      </c>
      <c r="C440">
        <v>2018</v>
      </c>
      <c r="D440">
        <v>2018</v>
      </c>
      <c r="E440">
        <v>1932</v>
      </c>
      <c r="F440" s="3">
        <v>52028</v>
      </c>
      <c r="G440" s="3">
        <v>3713.4</v>
      </c>
      <c r="H440">
        <f>VLOOKUP(B440,vax!$B$2:$I$586,7, FALSE)</f>
        <v>205.01536253748642</v>
      </c>
    </row>
    <row r="441" spans="1:8" hidden="1" x14ac:dyDescent="0.35">
      <c r="A441" s="3" t="s">
        <v>714</v>
      </c>
      <c r="B441">
        <v>12019</v>
      </c>
      <c r="C441">
        <v>2019</v>
      </c>
      <c r="D441">
        <v>2019</v>
      </c>
      <c r="E441">
        <v>1360</v>
      </c>
      <c r="F441" s="3">
        <v>35844</v>
      </c>
      <c r="G441" s="3">
        <v>3794.2</v>
      </c>
      <c r="H441">
        <f>VLOOKUP(B441,vax!$B$2:$I$586,7, FALSE)</f>
        <v>214.7862961723022</v>
      </c>
    </row>
    <row r="442" spans="1:8" hidden="1" x14ac:dyDescent="0.35">
      <c r="A442" s="3" t="s">
        <v>714</v>
      </c>
      <c r="B442">
        <v>12019</v>
      </c>
      <c r="C442">
        <v>2020</v>
      </c>
      <c r="D442">
        <v>2020</v>
      </c>
      <c r="E442">
        <v>1579</v>
      </c>
      <c r="F442" s="3">
        <v>36985</v>
      </c>
      <c r="G442" s="3">
        <v>4269.3</v>
      </c>
      <c r="H442">
        <f>VLOOKUP(B442,vax!$B$2:$I$586,7, FALSE)</f>
        <v>214.7862961723022</v>
      </c>
    </row>
    <row r="443" spans="1:8" hidden="1" x14ac:dyDescent="0.35">
      <c r="A443" s="3" t="s">
        <v>714</v>
      </c>
      <c r="B443">
        <v>12019</v>
      </c>
      <c r="C443">
        <v>2021</v>
      </c>
      <c r="D443">
        <v>2021</v>
      </c>
      <c r="E443">
        <v>1921</v>
      </c>
      <c r="F443" s="3">
        <v>36961</v>
      </c>
      <c r="G443" s="3">
        <v>5197.3999999999996</v>
      </c>
      <c r="H443">
        <f>VLOOKUP(B443,vax!$B$2:$I$586,7, FALSE)</f>
        <v>214.7862961723022</v>
      </c>
    </row>
    <row r="444" spans="1:8" hidden="1" x14ac:dyDescent="0.35">
      <c r="A444" s="3" t="s">
        <v>714</v>
      </c>
      <c r="B444">
        <v>12019</v>
      </c>
      <c r="C444">
        <v>2022</v>
      </c>
      <c r="D444">
        <v>2022</v>
      </c>
      <c r="E444">
        <v>1699</v>
      </c>
      <c r="F444" s="3">
        <v>39121</v>
      </c>
      <c r="G444" s="3">
        <v>4342.8999999999996</v>
      </c>
      <c r="H444">
        <f>VLOOKUP(B444,vax!$B$2:$I$586,7, FALSE)</f>
        <v>214.7862961723022</v>
      </c>
    </row>
    <row r="445" spans="1:8" x14ac:dyDescent="0.35">
      <c r="A445" s="3" t="s">
        <v>1156</v>
      </c>
      <c r="B445">
        <v>50007</v>
      </c>
      <c r="C445">
        <v>2018</v>
      </c>
      <c r="D445">
        <v>2018</v>
      </c>
      <c r="E445">
        <v>911</v>
      </c>
      <c r="F445" s="3">
        <v>24673</v>
      </c>
      <c r="G445" s="3">
        <v>3692.3</v>
      </c>
      <c r="H445">
        <f>VLOOKUP(B445,vax!$B$2:$I$586,7, FALSE)</f>
        <v>257.35253718456892</v>
      </c>
    </row>
    <row r="446" spans="1:8" hidden="1" x14ac:dyDescent="0.35">
      <c r="A446" s="3" t="s">
        <v>715</v>
      </c>
      <c r="B446">
        <v>12021</v>
      </c>
      <c r="C446">
        <v>2019</v>
      </c>
      <c r="D446">
        <v>2019</v>
      </c>
      <c r="E446">
        <v>3006</v>
      </c>
      <c r="F446" s="3">
        <v>126707</v>
      </c>
      <c r="G446" s="3">
        <v>2372.4</v>
      </c>
      <c r="H446">
        <f>VLOOKUP(B446,vax!$B$2:$I$586,7, FALSE)</f>
        <v>245.19087343240705</v>
      </c>
    </row>
    <row r="447" spans="1:8" hidden="1" x14ac:dyDescent="0.35">
      <c r="A447" s="3" t="s">
        <v>715</v>
      </c>
      <c r="B447">
        <v>12021</v>
      </c>
      <c r="C447">
        <v>2020</v>
      </c>
      <c r="D447">
        <v>2020</v>
      </c>
      <c r="E447">
        <v>3409</v>
      </c>
      <c r="F447" s="3">
        <v>131353</v>
      </c>
      <c r="G447" s="3">
        <v>2595.3000000000002</v>
      </c>
      <c r="H447">
        <f>VLOOKUP(B447,vax!$B$2:$I$586,7, FALSE)</f>
        <v>245.19087343240705</v>
      </c>
    </row>
    <row r="448" spans="1:8" hidden="1" x14ac:dyDescent="0.35">
      <c r="A448" s="3" t="s">
        <v>715</v>
      </c>
      <c r="B448">
        <v>12021</v>
      </c>
      <c r="C448">
        <v>2021</v>
      </c>
      <c r="D448">
        <v>2021</v>
      </c>
      <c r="E448">
        <v>3628</v>
      </c>
      <c r="F448" s="3">
        <v>127681</v>
      </c>
      <c r="G448" s="3">
        <v>2841.5</v>
      </c>
      <c r="H448">
        <f>VLOOKUP(B448,vax!$B$2:$I$586,7, FALSE)</f>
        <v>245.19087343240705</v>
      </c>
    </row>
    <row r="449" spans="1:8" hidden="1" x14ac:dyDescent="0.35">
      <c r="A449" s="3" t="s">
        <v>715</v>
      </c>
      <c r="B449">
        <v>12021</v>
      </c>
      <c r="C449">
        <v>2022</v>
      </c>
      <c r="D449">
        <v>2022</v>
      </c>
      <c r="E449">
        <v>3772</v>
      </c>
      <c r="F449" s="3">
        <v>133653</v>
      </c>
      <c r="G449" s="3">
        <v>2822.2</v>
      </c>
      <c r="H449">
        <f>VLOOKUP(B449,vax!$B$2:$I$586,7, FALSE)</f>
        <v>245.19087343240705</v>
      </c>
    </row>
    <row r="450" spans="1:8" x14ac:dyDescent="0.35">
      <c r="A450" s="3" t="s">
        <v>713</v>
      </c>
      <c r="B450">
        <v>12017</v>
      </c>
      <c r="C450">
        <v>2018</v>
      </c>
      <c r="D450">
        <v>2018</v>
      </c>
      <c r="E450">
        <v>2163</v>
      </c>
      <c r="F450" s="3">
        <v>53705</v>
      </c>
      <c r="G450" s="3">
        <v>4027.6</v>
      </c>
      <c r="H450">
        <f>VLOOKUP(B450,vax!$B$2:$I$586,7, FALSE)</f>
        <v>216.02533765335471</v>
      </c>
    </row>
    <row r="451" spans="1:8" hidden="1" x14ac:dyDescent="0.35">
      <c r="A451" s="3" t="s">
        <v>716</v>
      </c>
      <c r="B451">
        <v>12031</v>
      </c>
      <c r="C451">
        <v>2019</v>
      </c>
      <c r="D451">
        <v>2019</v>
      </c>
      <c r="E451">
        <v>5733</v>
      </c>
      <c r="F451" s="3">
        <v>138594</v>
      </c>
      <c r="G451" s="3">
        <v>4136.5</v>
      </c>
      <c r="H451">
        <f>VLOOKUP(B451,vax!$B$2:$I$586,7, FALSE)</f>
        <v>246.38728949305167</v>
      </c>
    </row>
    <row r="452" spans="1:8" hidden="1" x14ac:dyDescent="0.35">
      <c r="A452" s="3" t="s">
        <v>716</v>
      </c>
      <c r="B452">
        <v>12031</v>
      </c>
      <c r="C452">
        <v>2020</v>
      </c>
      <c r="D452">
        <v>2020</v>
      </c>
      <c r="E452">
        <v>6688</v>
      </c>
      <c r="F452" s="3">
        <v>143432</v>
      </c>
      <c r="G452" s="3">
        <v>4662.8</v>
      </c>
      <c r="H452">
        <f>VLOOKUP(B452,vax!$B$2:$I$586,7, FALSE)</f>
        <v>246.38728949305167</v>
      </c>
    </row>
    <row r="453" spans="1:8" hidden="1" x14ac:dyDescent="0.35">
      <c r="A453" s="3" t="s">
        <v>716</v>
      </c>
      <c r="B453">
        <v>12031</v>
      </c>
      <c r="C453">
        <v>2021</v>
      </c>
      <c r="D453">
        <v>2021</v>
      </c>
      <c r="E453">
        <v>7361</v>
      </c>
      <c r="F453" s="3">
        <v>149041</v>
      </c>
      <c r="G453" s="3">
        <v>4938.8999999999996</v>
      </c>
      <c r="H453">
        <f>VLOOKUP(B453,vax!$B$2:$I$586,7, FALSE)</f>
        <v>246.38728949305167</v>
      </c>
    </row>
    <row r="454" spans="1:8" hidden="1" x14ac:dyDescent="0.35">
      <c r="A454" s="3" t="s">
        <v>716</v>
      </c>
      <c r="B454">
        <v>12031</v>
      </c>
      <c r="C454">
        <v>2022</v>
      </c>
      <c r="D454">
        <v>2022</v>
      </c>
      <c r="E454">
        <v>6590</v>
      </c>
      <c r="F454" s="3">
        <v>156979</v>
      </c>
      <c r="G454" s="3">
        <v>4198</v>
      </c>
      <c r="H454">
        <f>VLOOKUP(B454,vax!$B$2:$I$586,7, FALSE)</f>
        <v>246.38728949305167</v>
      </c>
    </row>
    <row r="455" spans="1:8" x14ac:dyDescent="0.35">
      <c r="A455" s="3" t="s">
        <v>1036</v>
      </c>
      <c r="B455">
        <v>41005</v>
      </c>
      <c r="C455">
        <v>2018</v>
      </c>
      <c r="D455">
        <v>2018</v>
      </c>
      <c r="E455">
        <v>2706</v>
      </c>
      <c r="F455" s="3">
        <v>75318</v>
      </c>
      <c r="G455" s="3">
        <v>3592.8</v>
      </c>
      <c r="H455">
        <f>VLOOKUP(B455,vax!$B$2:$I$586,7, FALSE)</f>
        <v>236.69143607326305</v>
      </c>
    </row>
    <row r="456" spans="1:8" hidden="1" x14ac:dyDescent="0.35">
      <c r="A456" s="3" t="s">
        <v>717</v>
      </c>
      <c r="B456">
        <v>12033</v>
      </c>
      <c r="C456">
        <v>2019</v>
      </c>
      <c r="D456">
        <v>2019</v>
      </c>
      <c r="E456">
        <v>2611</v>
      </c>
      <c r="F456" s="3">
        <v>54571</v>
      </c>
      <c r="G456" s="3">
        <v>4784.6000000000004</v>
      </c>
      <c r="H456">
        <f>VLOOKUP(B456,vax!$B$2:$I$586,7, FALSE)</f>
        <v>233.76152168734308</v>
      </c>
    </row>
    <row r="457" spans="1:8" hidden="1" x14ac:dyDescent="0.35">
      <c r="A457" s="3" t="s">
        <v>717</v>
      </c>
      <c r="B457">
        <v>12033</v>
      </c>
      <c r="C457">
        <v>2020</v>
      </c>
      <c r="D457">
        <v>2020</v>
      </c>
      <c r="E457">
        <v>2971</v>
      </c>
      <c r="F457" s="3">
        <v>56280</v>
      </c>
      <c r="G457" s="3">
        <v>5279</v>
      </c>
      <c r="H457">
        <f>VLOOKUP(B457,vax!$B$2:$I$586,7, FALSE)</f>
        <v>233.76152168734308</v>
      </c>
    </row>
    <row r="458" spans="1:8" hidden="1" x14ac:dyDescent="0.35">
      <c r="A458" s="3" t="s">
        <v>717</v>
      </c>
      <c r="B458">
        <v>12033</v>
      </c>
      <c r="C458">
        <v>2021</v>
      </c>
      <c r="D458">
        <v>2021</v>
      </c>
      <c r="E458">
        <v>3137</v>
      </c>
      <c r="F458" s="3">
        <v>56000</v>
      </c>
      <c r="G458" s="3">
        <v>5601.8</v>
      </c>
      <c r="H458">
        <f>VLOOKUP(B458,vax!$B$2:$I$586,7, FALSE)</f>
        <v>233.76152168734308</v>
      </c>
    </row>
    <row r="459" spans="1:8" hidden="1" x14ac:dyDescent="0.35">
      <c r="A459" s="3" t="s">
        <v>717</v>
      </c>
      <c r="B459">
        <v>12033</v>
      </c>
      <c r="C459">
        <v>2022</v>
      </c>
      <c r="D459">
        <v>2022</v>
      </c>
      <c r="E459">
        <v>2878</v>
      </c>
      <c r="F459" s="3">
        <v>58634</v>
      </c>
      <c r="G459" s="3">
        <v>4908.3999999999996</v>
      </c>
      <c r="H459">
        <f>VLOOKUP(B459,vax!$B$2:$I$586,7, FALSE)</f>
        <v>233.76152168734308</v>
      </c>
    </row>
    <row r="460" spans="1:8" x14ac:dyDescent="0.35">
      <c r="A460" s="3" t="s">
        <v>785</v>
      </c>
      <c r="B460">
        <v>18019</v>
      </c>
      <c r="C460">
        <v>2018</v>
      </c>
      <c r="D460">
        <v>2018</v>
      </c>
      <c r="E460">
        <v>916</v>
      </c>
      <c r="F460" s="3">
        <v>18524</v>
      </c>
      <c r="G460" s="3">
        <v>4944.8999999999996</v>
      </c>
      <c r="H460">
        <f>VLOOKUP(B460,vax!$B$2:$I$586,7, FALSE)</f>
        <v>243.67317047653921</v>
      </c>
    </row>
    <row r="461" spans="1:8" hidden="1" x14ac:dyDescent="0.35">
      <c r="A461" s="3" t="s">
        <v>718</v>
      </c>
      <c r="B461">
        <v>12035</v>
      </c>
      <c r="C461">
        <v>2019</v>
      </c>
      <c r="D461">
        <v>2019</v>
      </c>
      <c r="E461">
        <v>1218</v>
      </c>
      <c r="F461" s="3">
        <v>35896</v>
      </c>
      <c r="G461" s="3">
        <v>3393.1</v>
      </c>
      <c r="H461">
        <f>VLOOKUP(B461,vax!$B$2:$I$586,7, FALSE)</f>
        <v>235.61121016269223</v>
      </c>
    </row>
    <row r="462" spans="1:8" hidden="1" x14ac:dyDescent="0.35">
      <c r="A462" s="3" t="s">
        <v>718</v>
      </c>
      <c r="B462">
        <v>12035</v>
      </c>
      <c r="C462">
        <v>2020</v>
      </c>
      <c r="D462">
        <v>2020</v>
      </c>
      <c r="E462">
        <v>1295</v>
      </c>
      <c r="F462" s="3">
        <v>37557</v>
      </c>
      <c r="G462" s="3">
        <v>3448.1</v>
      </c>
      <c r="H462">
        <f>VLOOKUP(B462,vax!$B$2:$I$586,7, FALSE)</f>
        <v>235.61121016269223</v>
      </c>
    </row>
    <row r="463" spans="1:8" hidden="1" x14ac:dyDescent="0.35">
      <c r="A463" s="3" t="s">
        <v>718</v>
      </c>
      <c r="B463">
        <v>12035</v>
      </c>
      <c r="C463">
        <v>2021</v>
      </c>
      <c r="D463">
        <v>2021</v>
      </c>
      <c r="E463">
        <v>1479</v>
      </c>
      <c r="F463" s="3">
        <v>37642</v>
      </c>
      <c r="G463" s="3">
        <v>3929.1</v>
      </c>
      <c r="H463">
        <f>VLOOKUP(B463,vax!$B$2:$I$586,7, FALSE)</f>
        <v>235.61121016269223</v>
      </c>
    </row>
    <row r="464" spans="1:8" hidden="1" x14ac:dyDescent="0.35">
      <c r="A464" s="3" t="s">
        <v>718</v>
      </c>
      <c r="B464">
        <v>12035</v>
      </c>
      <c r="C464">
        <v>2022</v>
      </c>
      <c r="D464">
        <v>2022</v>
      </c>
      <c r="E464">
        <v>1407</v>
      </c>
      <c r="F464" s="3">
        <v>39760</v>
      </c>
      <c r="G464" s="3">
        <v>3538.7</v>
      </c>
      <c r="H464">
        <f>VLOOKUP(B464,vax!$B$2:$I$586,7, FALSE)</f>
        <v>235.61121016269223</v>
      </c>
    </row>
    <row r="465" spans="1:8" x14ac:dyDescent="0.35">
      <c r="A465" s="3" t="s">
        <v>917</v>
      </c>
      <c r="B465">
        <v>32003</v>
      </c>
      <c r="C465">
        <v>2018</v>
      </c>
      <c r="D465">
        <v>2018</v>
      </c>
      <c r="E465">
        <v>11777</v>
      </c>
      <c r="F465" s="3">
        <v>328692</v>
      </c>
      <c r="G465" s="3">
        <v>3583</v>
      </c>
      <c r="H465">
        <f>VLOOKUP(B465,vax!$B$2:$I$586,7, FALSE)</f>
        <v>213.46878383465778</v>
      </c>
    </row>
    <row r="466" spans="1:8" hidden="1" x14ac:dyDescent="0.35">
      <c r="A466" s="3" t="s">
        <v>719</v>
      </c>
      <c r="B466">
        <v>12053</v>
      </c>
      <c r="C466">
        <v>2019</v>
      </c>
      <c r="D466">
        <v>2019</v>
      </c>
      <c r="E466">
        <v>2281</v>
      </c>
      <c r="F466" s="3">
        <v>53348</v>
      </c>
      <c r="G466" s="3">
        <v>4275.7</v>
      </c>
      <c r="H466">
        <f>VLOOKUP(B466,vax!$B$2:$I$586,7, FALSE)</f>
        <v>213.72685011621803</v>
      </c>
    </row>
    <row r="467" spans="1:8" hidden="1" x14ac:dyDescent="0.35">
      <c r="A467" s="3" t="s">
        <v>719</v>
      </c>
      <c r="B467">
        <v>12053</v>
      </c>
      <c r="C467">
        <v>2020</v>
      </c>
      <c r="D467">
        <v>2020</v>
      </c>
      <c r="E467">
        <v>2528</v>
      </c>
      <c r="F467" s="3">
        <v>54789</v>
      </c>
      <c r="G467" s="3">
        <v>4614.1000000000004</v>
      </c>
      <c r="H467">
        <f>VLOOKUP(B467,vax!$B$2:$I$586,7, FALSE)</f>
        <v>213.72685011621803</v>
      </c>
    </row>
    <row r="468" spans="1:8" hidden="1" x14ac:dyDescent="0.35">
      <c r="A468" s="3" t="s">
        <v>719</v>
      </c>
      <c r="B468">
        <v>12053</v>
      </c>
      <c r="C468">
        <v>2021</v>
      </c>
      <c r="D468">
        <v>2021</v>
      </c>
      <c r="E468">
        <v>2815</v>
      </c>
      <c r="F468" s="3">
        <v>53434</v>
      </c>
      <c r="G468" s="3">
        <v>5268.2</v>
      </c>
      <c r="H468">
        <f>VLOOKUP(B468,vax!$B$2:$I$586,7, FALSE)</f>
        <v>213.72685011621803</v>
      </c>
    </row>
    <row r="469" spans="1:8" hidden="1" x14ac:dyDescent="0.35">
      <c r="A469" s="3" t="s">
        <v>719</v>
      </c>
      <c r="B469">
        <v>12053</v>
      </c>
      <c r="C469">
        <v>2022</v>
      </c>
      <c r="D469">
        <v>2022</v>
      </c>
      <c r="E469">
        <v>2562</v>
      </c>
      <c r="F469" s="3">
        <v>54705</v>
      </c>
      <c r="G469" s="3">
        <v>4683.3</v>
      </c>
      <c r="H469">
        <f>VLOOKUP(B469,vax!$B$2:$I$586,7, FALSE)</f>
        <v>213.72685011621803</v>
      </c>
    </row>
    <row r="470" spans="1:8" x14ac:dyDescent="0.35">
      <c r="A470" s="3" t="s">
        <v>1006</v>
      </c>
      <c r="B470">
        <v>39023</v>
      </c>
      <c r="C470">
        <v>2018</v>
      </c>
      <c r="D470">
        <v>2018</v>
      </c>
      <c r="E470">
        <v>1252</v>
      </c>
      <c r="F470" s="3">
        <v>26122</v>
      </c>
      <c r="G470" s="3">
        <v>4792.8999999999996</v>
      </c>
      <c r="H470">
        <f>VLOOKUP(B470,vax!$B$2:$I$586,7, FALSE)</f>
        <v>224.03733514718661</v>
      </c>
    </row>
    <row r="471" spans="1:8" hidden="1" x14ac:dyDescent="0.35">
      <c r="A471" s="3" t="s">
        <v>720</v>
      </c>
      <c r="B471">
        <v>12055</v>
      </c>
      <c r="C471">
        <v>2019</v>
      </c>
      <c r="D471">
        <v>2019</v>
      </c>
      <c r="E471">
        <v>1358</v>
      </c>
      <c r="F471" s="3">
        <v>38289</v>
      </c>
      <c r="G471" s="3">
        <v>3546.7</v>
      </c>
      <c r="H471">
        <f>VLOOKUP(B471,vax!$B$2:$I$586,7, FALSE)</f>
        <v>198.82733944474916</v>
      </c>
    </row>
    <row r="472" spans="1:8" hidden="1" x14ac:dyDescent="0.35">
      <c r="A472" s="3" t="s">
        <v>720</v>
      </c>
      <c r="B472">
        <v>12055</v>
      </c>
      <c r="C472">
        <v>2020</v>
      </c>
      <c r="D472">
        <v>2020</v>
      </c>
      <c r="E472">
        <v>1493</v>
      </c>
      <c r="F472" s="3">
        <v>38933</v>
      </c>
      <c r="G472" s="3">
        <v>3834.8</v>
      </c>
      <c r="H472">
        <f>VLOOKUP(B472,vax!$B$2:$I$586,7, FALSE)</f>
        <v>198.82733944474916</v>
      </c>
    </row>
    <row r="473" spans="1:8" hidden="1" x14ac:dyDescent="0.35">
      <c r="A473" s="3" t="s">
        <v>720</v>
      </c>
      <c r="B473">
        <v>12055</v>
      </c>
      <c r="C473">
        <v>2021</v>
      </c>
      <c r="D473">
        <v>2021</v>
      </c>
      <c r="E473">
        <v>1681</v>
      </c>
      <c r="F473" s="3">
        <v>36883</v>
      </c>
      <c r="G473" s="3">
        <v>4557.7</v>
      </c>
      <c r="H473">
        <f>VLOOKUP(B473,vax!$B$2:$I$586,7, FALSE)</f>
        <v>198.82733944474916</v>
      </c>
    </row>
    <row r="474" spans="1:8" hidden="1" x14ac:dyDescent="0.35">
      <c r="A474" s="3" t="s">
        <v>720</v>
      </c>
      <c r="B474">
        <v>12055</v>
      </c>
      <c r="C474">
        <v>2022</v>
      </c>
      <c r="D474">
        <v>2022</v>
      </c>
      <c r="E474">
        <v>1576</v>
      </c>
      <c r="F474" s="3">
        <v>38272</v>
      </c>
      <c r="G474" s="3">
        <v>4117.8999999999996</v>
      </c>
      <c r="H474">
        <f>VLOOKUP(B474,vax!$B$2:$I$586,7, FALSE)</f>
        <v>198.82733944474916</v>
      </c>
    </row>
    <row r="475" spans="1:8" x14ac:dyDescent="0.35">
      <c r="A475" s="3" t="s">
        <v>1175</v>
      </c>
      <c r="B475">
        <v>53011</v>
      </c>
      <c r="C475">
        <v>2018</v>
      </c>
      <c r="D475">
        <v>2018</v>
      </c>
      <c r="E475">
        <v>2766</v>
      </c>
      <c r="F475" s="3">
        <v>74530</v>
      </c>
      <c r="G475" s="3">
        <v>3711.3</v>
      </c>
      <c r="H475">
        <f>VLOOKUP(B475,vax!$B$2:$I$586,7, FALSE)</f>
        <v>252.36714479997949</v>
      </c>
    </row>
    <row r="476" spans="1:8" hidden="1" x14ac:dyDescent="0.35">
      <c r="A476" s="3" t="s">
        <v>721</v>
      </c>
      <c r="B476">
        <v>12057</v>
      </c>
      <c r="C476">
        <v>2019</v>
      </c>
      <c r="D476">
        <v>2019</v>
      </c>
      <c r="E476">
        <v>7982</v>
      </c>
      <c r="F476" s="3">
        <v>214035</v>
      </c>
      <c r="G476" s="3">
        <v>3729.3</v>
      </c>
      <c r="H476">
        <f>VLOOKUP(B476,vax!$B$2:$I$586,7, FALSE)</f>
        <v>238.3348517765786</v>
      </c>
    </row>
    <row r="477" spans="1:8" hidden="1" x14ac:dyDescent="0.35">
      <c r="A477" s="3" t="s">
        <v>721</v>
      </c>
      <c r="B477">
        <v>12057</v>
      </c>
      <c r="C477">
        <v>2020</v>
      </c>
      <c r="D477">
        <v>2020</v>
      </c>
      <c r="E477">
        <v>9261</v>
      </c>
      <c r="F477" s="3">
        <v>223205</v>
      </c>
      <c r="G477" s="3">
        <v>4149.1000000000004</v>
      </c>
      <c r="H477">
        <f>VLOOKUP(B477,vax!$B$2:$I$586,7, FALSE)</f>
        <v>238.3348517765786</v>
      </c>
    </row>
    <row r="478" spans="1:8" hidden="1" x14ac:dyDescent="0.35">
      <c r="A478" s="3" t="s">
        <v>721</v>
      </c>
      <c r="B478">
        <v>12057</v>
      </c>
      <c r="C478">
        <v>2021</v>
      </c>
      <c r="D478">
        <v>2021</v>
      </c>
      <c r="E478">
        <v>10011</v>
      </c>
      <c r="F478" s="3">
        <v>219177</v>
      </c>
      <c r="G478" s="3">
        <v>4567.5</v>
      </c>
      <c r="H478">
        <f>VLOOKUP(B478,vax!$B$2:$I$586,7, FALSE)</f>
        <v>238.3348517765786</v>
      </c>
    </row>
    <row r="479" spans="1:8" hidden="1" x14ac:dyDescent="0.35">
      <c r="A479" s="3" t="s">
        <v>721</v>
      </c>
      <c r="B479">
        <v>12057</v>
      </c>
      <c r="C479">
        <v>2022</v>
      </c>
      <c r="D479">
        <v>2022</v>
      </c>
      <c r="E479">
        <v>9176</v>
      </c>
      <c r="F479" s="3">
        <v>229110</v>
      </c>
      <c r="G479" s="3">
        <v>4005.1</v>
      </c>
      <c r="H479">
        <f>VLOOKUP(B479,vax!$B$2:$I$586,7, FALSE)</f>
        <v>238.3348517765786</v>
      </c>
    </row>
    <row r="480" spans="1:8" x14ac:dyDescent="0.35">
      <c r="A480" s="3" t="s">
        <v>714</v>
      </c>
      <c r="B480">
        <v>12019</v>
      </c>
      <c r="C480">
        <v>2018</v>
      </c>
      <c r="D480">
        <v>2018</v>
      </c>
      <c r="E480">
        <v>1336</v>
      </c>
      <c r="F480" s="3">
        <v>34104</v>
      </c>
      <c r="G480" s="3">
        <v>3917.4</v>
      </c>
      <c r="H480">
        <f>VLOOKUP(B480,vax!$B$2:$I$586,7, FALSE)</f>
        <v>214.7862961723022</v>
      </c>
    </row>
    <row r="481" spans="1:8" hidden="1" x14ac:dyDescent="0.35">
      <c r="A481" s="3" t="s">
        <v>722</v>
      </c>
      <c r="B481">
        <v>12061</v>
      </c>
      <c r="C481">
        <v>2019</v>
      </c>
      <c r="D481">
        <v>2019</v>
      </c>
      <c r="E481">
        <v>1816</v>
      </c>
      <c r="F481" s="3">
        <v>54133</v>
      </c>
      <c r="G481" s="3">
        <v>3354.7</v>
      </c>
      <c r="H481">
        <f>VLOOKUP(B481,vax!$B$2:$I$586,7, FALSE)</f>
        <v>251.89625551881477</v>
      </c>
    </row>
    <row r="482" spans="1:8" hidden="1" x14ac:dyDescent="0.35">
      <c r="A482" s="3" t="s">
        <v>722</v>
      </c>
      <c r="B482">
        <v>12061</v>
      </c>
      <c r="C482">
        <v>2020</v>
      </c>
      <c r="D482">
        <v>2020</v>
      </c>
      <c r="E482">
        <v>1977</v>
      </c>
      <c r="F482" s="3">
        <v>56213</v>
      </c>
      <c r="G482" s="3">
        <v>3517</v>
      </c>
      <c r="H482">
        <f>VLOOKUP(B482,vax!$B$2:$I$586,7, FALSE)</f>
        <v>251.89625551881477</v>
      </c>
    </row>
    <row r="483" spans="1:8" hidden="1" x14ac:dyDescent="0.35">
      <c r="A483" s="3" t="s">
        <v>722</v>
      </c>
      <c r="B483">
        <v>12061</v>
      </c>
      <c r="C483">
        <v>2021</v>
      </c>
      <c r="D483">
        <v>2021</v>
      </c>
      <c r="E483">
        <v>2199</v>
      </c>
      <c r="F483" s="3">
        <v>56134</v>
      </c>
      <c r="G483" s="3">
        <v>3917.4</v>
      </c>
      <c r="H483">
        <f>VLOOKUP(B483,vax!$B$2:$I$586,7, FALSE)</f>
        <v>251.89625551881477</v>
      </c>
    </row>
    <row r="484" spans="1:8" hidden="1" x14ac:dyDescent="0.35">
      <c r="A484" s="3" t="s">
        <v>722</v>
      </c>
      <c r="B484">
        <v>12061</v>
      </c>
      <c r="C484">
        <v>2022</v>
      </c>
      <c r="D484">
        <v>2022</v>
      </c>
      <c r="E484">
        <v>2135</v>
      </c>
      <c r="F484" s="3">
        <v>58848</v>
      </c>
      <c r="G484" s="3">
        <v>3628</v>
      </c>
      <c r="H484">
        <f>VLOOKUP(B484,vax!$B$2:$I$586,7, FALSE)</f>
        <v>251.89625551881477</v>
      </c>
    </row>
    <row r="485" spans="1:8" x14ac:dyDescent="0.35">
      <c r="A485" s="3" t="s">
        <v>901</v>
      </c>
      <c r="B485">
        <v>29047</v>
      </c>
      <c r="C485">
        <v>2018</v>
      </c>
      <c r="D485">
        <v>2018</v>
      </c>
      <c r="E485">
        <v>1353</v>
      </c>
      <c r="F485" s="3">
        <v>34771</v>
      </c>
      <c r="G485" s="3">
        <v>3891.2</v>
      </c>
      <c r="H485">
        <f>VLOOKUP(B485,vax!$B$2:$I$586,7, FALSE)</f>
        <v>224.09121134877537</v>
      </c>
    </row>
    <row r="486" spans="1:8" hidden="1" x14ac:dyDescent="0.35">
      <c r="A486" s="3" t="s">
        <v>723</v>
      </c>
      <c r="B486">
        <v>12069</v>
      </c>
      <c r="C486">
        <v>2019</v>
      </c>
      <c r="D486">
        <v>2019</v>
      </c>
      <c r="E486">
        <v>3640</v>
      </c>
      <c r="F486" s="3">
        <v>99386</v>
      </c>
      <c r="G486" s="3">
        <v>3662.5</v>
      </c>
      <c r="H486">
        <f>VLOOKUP(B486,vax!$B$2:$I$586,7, FALSE)</f>
        <v>255.60441108405612</v>
      </c>
    </row>
    <row r="487" spans="1:8" hidden="1" x14ac:dyDescent="0.35">
      <c r="A487" s="3" t="s">
        <v>723</v>
      </c>
      <c r="B487">
        <v>12069</v>
      </c>
      <c r="C487">
        <v>2020</v>
      </c>
      <c r="D487">
        <v>2020</v>
      </c>
      <c r="E487">
        <v>4108</v>
      </c>
      <c r="F487" s="3">
        <v>102111</v>
      </c>
      <c r="G487" s="3">
        <v>4023.1</v>
      </c>
      <c r="H487">
        <f>VLOOKUP(B487,vax!$B$2:$I$586,7, FALSE)</f>
        <v>255.60441108405612</v>
      </c>
    </row>
    <row r="488" spans="1:8" hidden="1" x14ac:dyDescent="0.35">
      <c r="A488" s="3" t="s">
        <v>723</v>
      </c>
      <c r="B488">
        <v>12069</v>
      </c>
      <c r="C488">
        <v>2021</v>
      </c>
      <c r="D488">
        <v>2021</v>
      </c>
      <c r="E488">
        <v>4442</v>
      </c>
      <c r="F488" s="3">
        <v>104866</v>
      </c>
      <c r="G488" s="3">
        <v>4235.8999999999996</v>
      </c>
      <c r="H488">
        <f>VLOOKUP(B488,vax!$B$2:$I$586,7, FALSE)</f>
        <v>255.60441108405612</v>
      </c>
    </row>
    <row r="489" spans="1:8" hidden="1" x14ac:dyDescent="0.35">
      <c r="A489" s="3" t="s">
        <v>723</v>
      </c>
      <c r="B489">
        <v>12069</v>
      </c>
      <c r="C489">
        <v>2022</v>
      </c>
      <c r="D489">
        <v>2022</v>
      </c>
      <c r="E489">
        <v>4271</v>
      </c>
      <c r="F489" s="3">
        <v>109935</v>
      </c>
      <c r="G489" s="3">
        <v>3885</v>
      </c>
      <c r="H489">
        <f>VLOOKUP(B489,vax!$B$2:$I$586,7, FALSE)</f>
        <v>255.60441108405612</v>
      </c>
    </row>
    <row r="490" spans="1:8" x14ac:dyDescent="0.35">
      <c r="A490" s="3" t="s">
        <v>1007</v>
      </c>
      <c r="B490">
        <v>39025</v>
      </c>
      <c r="C490">
        <v>2018</v>
      </c>
      <c r="D490">
        <v>2018</v>
      </c>
      <c r="E490">
        <v>1350</v>
      </c>
      <c r="F490" s="3">
        <v>33533</v>
      </c>
      <c r="G490" s="3">
        <v>4025.9</v>
      </c>
      <c r="H490">
        <f>VLOOKUP(B490,vax!$B$2:$I$586,7, FALSE)</f>
        <v>229.0633056430822</v>
      </c>
    </row>
    <row r="491" spans="1:8" hidden="1" x14ac:dyDescent="0.35">
      <c r="A491" s="3" t="s">
        <v>724</v>
      </c>
      <c r="B491">
        <v>12071</v>
      </c>
      <c r="C491">
        <v>2019</v>
      </c>
      <c r="D491">
        <v>2019</v>
      </c>
      <c r="E491">
        <v>5924</v>
      </c>
      <c r="F491" s="3">
        <v>224632</v>
      </c>
      <c r="G491" s="3">
        <v>2637.2</v>
      </c>
      <c r="H491">
        <f>VLOOKUP(B491,vax!$B$2:$I$586,7, FALSE)</f>
        <v>233.98313686384844</v>
      </c>
    </row>
    <row r="492" spans="1:8" hidden="1" x14ac:dyDescent="0.35">
      <c r="A492" s="3" t="s">
        <v>724</v>
      </c>
      <c r="B492">
        <v>12071</v>
      </c>
      <c r="C492">
        <v>2020</v>
      </c>
      <c r="D492">
        <v>2020</v>
      </c>
      <c r="E492">
        <v>6710</v>
      </c>
      <c r="F492" s="3">
        <v>233231</v>
      </c>
      <c r="G492" s="3">
        <v>2877</v>
      </c>
      <c r="H492">
        <f>VLOOKUP(B492,vax!$B$2:$I$586,7, FALSE)</f>
        <v>233.98313686384844</v>
      </c>
    </row>
    <row r="493" spans="1:8" hidden="1" x14ac:dyDescent="0.35">
      <c r="A493" s="3" t="s">
        <v>724</v>
      </c>
      <c r="B493">
        <v>12071</v>
      </c>
      <c r="C493">
        <v>2021</v>
      </c>
      <c r="D493">
        <v>2021</v>
      </c>
      <c r="E493">
        <v>7175</v>
      </c>
      <c r="F493" s="3">
        <v>228930</v>
      </c>
      <c r="G493" s="3">
        <v>3134.1</v>
      </c>
      <c r="H493">
        <f>VLOOKUP(B493,vax!$B$2:$I$586,7, FALSE)</f>
        <v>233.98313686384844</v>
      </c>
    </row>
    <row r="494" spans="1:8" hidden="1" x14ac:dyDescent="0.35">
      <c r="A494" s="3" t="s">
        <v>724</v>
      </c>
      <c r="B494">
        <v>12071</v>
      </c>
      <c r="C494">
        <v>2022</v>
      </c>
      <c r="D494">
        <v>2022</v>
      </c>
      <c r="E494">
        <v>7321</v>
      </c>
      <c r="F494" s="3">
        <v>240873</v>
      </c>
      <c r="G494" s="3">
        <v>3039.4</v>
      </c>
      <c r="H494">
        <f>VLOOKUP(B494,vax!$B$2:$I$586,7, FALSE)</f>
        <v>233.98313686384844</v>
      </c>
    </row>
    <row r="495" spans="1:8" x14ac:dyDescent="0.35">
      <c r="A495" s="3" t="s">
        <v>1032</v>
      </c>
      <c r="B495">
        <v>40027</v>
      </c>
      <c r="C495">
        <v>2018</v>
      </c>
      <c r="D495">
        <v>2018</v>
      </c>
      <c r="E495">
        <v>1444</v>
      </c>
      <c r="F495" s="3">
        <v>37659</v>
      </c>
      <c r="G495" s="3">
        <v>3834.4</v>
      </c>
      <c r="H495">
        <f>VLOOKUP(B495,vax!$B$2:$I$586,7, FALSE)</f>
        <v>224.65487764423688</v>
      </c>
    </row>
    <row r="496" spans="1:8" hidden="1" x14ac:dyDescent="0.35">
      <c r="A496" s="3" t="s">
        <v>725</v>
      </c>
      <c r="B496">
        <v>12073</v>
      </c>
      <c r="C496">
        <v>2019</v>
      </c>
      <c r="D496">
        <v>2019</v>
      </c>
      <c r="E496">
        <v>1488</v>
      </c>
      <c r="F496" s="3">
        <v>40786</v>
      </c>
      <c r="G496" s="3">
        <v>3648.3</v>
      </c>
      <c r="H496">
        <f>VLOOKUP(B496,vax!$B$2:$I$586,7, FALSE)</f>
        <v>253.39577305938312</v>
      </c>
    </row>
    <row r="497" spans="1:8" hidden="1" x14ac:dyDescent="0.35">
      <c r="A497" s="3" t="s">
        <v>725</v>
      </c>
      <c r="B497">
        <v>12073</v>
      </c>
      <c r="C497">
        <v>2020</v>
      </c>
      <c r="D497">
        <v>2020</v>
      </c>
      <c r="E497">
        <v>1757</v>
      </c>
      <c r="F497" s="3">
        <v>42552</v>
      </c>
      <c r="G497" s="3">
        <v>4129.1000000000004</v>
      </c>
      <c r="H497">
        <f>VLOOKUP(B497,vax!$B$2:$I$586,7, FALSE)</f>
        <v>253.39577305938312</v>
      </c>
    </row>
    <row r="498" spans="1:8" hidden="1" x14ac:dyDescent="0.35">
      <c r="A498" s="3" t="s">
        <v>725</v>
      </c>
      <c r="B498">
        <v>12073</v>
      </c>
      <c r="C498">
        <v>2021</v>
      </c>
      <c r="D498">
        <v>2021</v>
      </c>
      <c r="E498">
        <v>1806</v>
      </c>
      <c r="F498" s="3">
        <v>42438</v>
      </c>
      <c r="G498" s="3">
        <v>4255.6000000000004</v>
      </c>
      <c r="H498">
        <f>VLOOKUP(B498,vax!$B$2:$I$586,7, FALSE)</f>
        <v>253.39577305938312</v>
      </c>
    </row>
    <row r="499" spans="1:8" hidden="1" x14ac:dyDescent="0.35">
      <c r="A499" s="3" t="s">
        <v>725</v>
      </c>
      <c r="B499">
        <v>12073</v>
      </c>
      <c r="C499">
        <v>2022</v>
      </c>
      <c r="D499">
        <v>2022</v>
      </c>
      <c r="E499">
        <v>1704</v>
      </c>
      <c r="F499" s="3">
        <v>44317</v>
      </c>
      <c r="G499" s="3">
        <v>3845</v>
      </c>
      <c r="H499">
        <f>VLOOKUP(B499,vax!$B$2:$I$586,7, FALSE)</f>
        <v>253.39577305938312</v>
      </c>
    </row>
    <row r="500" spans="1:8" x14ac:dyDescent="0.35">
      <c r="A500" s="3" t="s">
        <v>748</v>
      </c>
      <c r="B500">
        <v>13067</v>
      </c>
      <c r="C500">
        <v>2018</v>
      </c>
      <c r="D500">
        <v>2018</v>
      </c>
      <c r="E500">
        <v>3184</v>
      </c>
      <c r="F500" s="3">
        <v>92777</v>
      </c>
      <c r="G500" s="3">
        <v>3431.9</v>
      </c>
      <c r="H500">
        <f>VLOOKUP(B500,vax!$B$2:$I$586,7, FALSE)</f>
        <v>185.41923327777374</v>
      </c>
    </row>
    <row r="501" spans="1:8" hidden="1" x14ac:dyDescent="0.35">
      <c r="A501" s="3" t="s">
        <v>726</v>
      </c>
      <c r="B501">
        <v>12081</v>
      </c>
      <c r="C501">
        <v>2019</v>
      </c>
      <c r="D501">
        <v>2019</v>
      </c>
      <c r="E501">
        <v>3401</v>
      </c>
      <c r="F501" s="3">
        <v>113157</v>
      </c>
      <c r="G501" s="3">
        <v>3005.6</v>
      </c>
      <c r="H501">
        <f>VLOOKUP(B501,vax!$B$2:$I$586,7, FALSE)</f>
        <v>226.36248751734317</v>
      </c>
    </row>
    <row r="502" spans="1:8" hidden="1" x14ac:dyDescent="0.35">
      <c r="A502" s="3" t="s">
        <v>726</v>
      </c>
      <c r="B502">
        <v>12081</v>
      </c>
      <c r="C502">
        <v>2020</v>
      </c>
      <c r="D502">
        <v>2020</v>
      </c>
      <c r="E502">
        <v>3766</v>
      </c>
      <c r="F502" s="3">
        <v>118217</v>
      </c>
      <c r="G502" s="3">
        <v>3185.7</v>
      </c>
      <c r="H502">
        <f>VLOOKUP(B502,vax!$B$2:$I$586,7, FALSE)</f>
        <v>226.36248751734317</v>
      </c>
    </row>
    <row r="503" spans="1:8" hidden="1" x14ac:dyDescent="0.35">
      <c r="A503" s="3" t="s">
        <v>726</v>
      </c>
      <c r="B503">
        <v>12081</v>
      </c>
      <c r="C503">
        <v>2021</v>
      </c>
      <c r="D503">
        <v>2021</v>
      </c>
      <c r="E503">
        <v>4053</v>
      </c>
      <c r="F503" s="3">
        <v>117219</v>
      </c>
      <c r="G503" s="3">
        <v>3457.6</v>
      </c>
      <c r="H503">
        <f>VLOOKUP(B503,vax!$B$2:$I$586,7, FALSE)</f>
        <v>226.36248751734317</v>
      </c>
    </row>
    <row r="504" spans="1:8" hidden="1" x14ac:dyDescent="0.35">
      <c r="A504" s="3" t="s">
        <v>726</v>
      </c>
      <c r="B504">
        <v>12081</v>
      </c>
      <c r="C504">
        <v>2022</v>
      </c>
      <c r="D504">
        <v>2022</v>
      </c>
      <c r="E504">
        <v>3890</v>
      </c>
      <c r="F504" s="3">
        <v>124122</v>
      </c>
      <c r="G504" s="3">
        <v>3134</v>
      </c>
      <c r="H504">
        <f>VLOOKUP(B504,vax!$B$2:$I$586,7, FALSE)</f>
        <v>226.36248751734317</v>
      </c>
    </row>
    <row r="505" spans="1:8" x14ac:dyDescent="0.35">
      <c r="A505" s="3" t="s">
        <v>634</v>
      </c>
      <c r="B505">
        <v>4003</v>
      </c>
      <c r="C505">
        <v>2018</v>
      </c>
      <c r="D505">
        <v>2018</v>
      </c>
      <c r="E505">
        <v>1066</v>
      </c>
      <c r="F505" s="3">
        <v>28326</v>
      </c>
      <c r="G505" s="3">
        <v>3763.3</v>
      </c>
      <c r="H505">
        <f>VLOOKUP(B505,vax!$B$2:$I$586,7, FALSE)</f>
        <v>206.25729789133871</v>
      </c>
    </row>
    <row r="506" spans="1:8" hidden="1" x14ac:dyDescent="0.35">
      <c r="A506" s="3" t="s">
        <v>727</v>
      </c>
      <c r="B506">
        <v>12083</v>
      </c>
      <c r="C506">
        <v>2019</v>
      </c>
      <c r="D506">
        <v>2019</v>
      </c>
      <c r="E506">
        <v>4162</v>
      </c>
      <c r="F506" s="3">
        <v>106675</v>
      </c>
      <c r="G506" s="3">
        <v>3901.6</v>
      </c>
      <c r="H506">
        <f>VLOOKUP(B506,vax!$B$2:$I$586,7, FALSE)</f>
        <v>220.32903679400047</v>
      </c>
    </row>
    <row r="507" spans="1:8" hidden="1" x14ac:dyDescent="0.35">
      <c r="A507" s="3" t="s">
        <v>727</v>
      </c>
      <c r="B507">
        <v>12083</v>
      </c>
      <c r="C507">
        <v>2020</v>
      </c>
      <c r="D507">
        <v>2020</v>
      </c>
      <c r="E507">
        <v>4779</v>
      </c>
      <c r="F507" s="3">
        <v>109439</v>
      </c>
      <c r="G507" s="3">
        <v>4366.8</v>
      </c>
      <c r="H507">
        <f>VLOOKUP(B507,vax!$B$2:$I$586,7, FALSE)</f>
        <v>220.32903679400047</v>
      </c>
    </row>
    <row r="508" spans="1:8" hidden="1" x14ac:dyDescent="0.35">
      <c r="A508" s="3" t="s">
        <v>727</v>
      </c>
      <c r="B508">
        <v>12083</v>
      </c>
      <c r="C508">
        <v>2021</v>
      </c>
      <c r="D508">
        <v>2021</v>
      </c>
      <c r="E508">
        <v>5372</v>
      </c>
      <c r="F508" s="3">
        <v>110887</v>
      </c>
      <c r="G508" s="3">
        <v>4844.6000000000004</v>
      </c>
      <c r="H508">
        <f>VLOOKUP(B508,vax!$B$2:$I$586,7, FALSE)</f>
        <v>220.32903679400047</v>
      </c>
    </row>
    <row r="509" spans="1:8" hidden="1" x14ac:dyDescent="0.35">
      <c r="A509" s="3" t="s">
        <v>727</v>
      </c>
      <c r="B509">
        <v>12083</v>
      </c>
      <c r="C509">
        <v>2022</v>
      </c>
      <c r="D509">
        <v>2022</v>
      </c>
      <c r="E509">
        <v>4928</v>
      </c>
      <c r="F509" s="3">
        <v>114887</v>
      </c>
      <c r="G509" s="3">
        <v>4289.3999999999996</v>
      </c>
      <c r="H509">
        <f>VLOOKUP(B509,vax!$B$2:$I$586,7, FALSE)</f>
        <v>220.32903679400047</v>
      </c>
    </row>
    <row r="510" spans="1:8" x14ac:dyDescent="0.35">
      <c r="A510" s="3" t="s">
        <v>635</v>
      </c>
      <c r="B510">
        <v>4005</v>
      </c>
      <c r="C510">
        <v>2018</v>
      </c>
      <c r="D510">
        <v>2018</v>
      </c>
      <c r="E510">
        <v>518</v>
      </c>
      <c r="F510" s="3">
        <v>17855</v>
      </c>
      <c r="G510" s="3">
        <v>2901.1</v>
      </c>
      <c r="H510">
        <f>VLOOKUP(B510,vax!$B$2:$I$586,7, FALSE)</f>
        <v>311.60647304683312</v>
      </c>
    </row>
    <row r="511" spans="1:8" hidden="1" x14ac:dyDescent="0.35">
      <c r="A511" s="3" t="s">
        <v>728</v>
      </c>
      <c r="B511">
        <v>12085</v>
      </c>
      <c r="C511">
        <v>2019</v>
      </c>
      <c r="D511">
        <v>2019</v>
      </c>
      <c r="E511">
        <v>1648</v>
      </c>
      <c r="F511" s="3">
        <v>50760</v>
      </c>
      <c r="G511" s="3">
        <v>3246.7</v>
      </c>
      <c r="H511">
        <f>VLOOKUP(B511,vax!$B$2:$I$586,7, FALSE)</f>
        <v>233.33333333333334</v>
      </c>
    </row>
    <row r="512" spans="1:8" hidden="1" x14ac:dyDescent="0.35">
      <c r="A512" s="3" t="s">
        <v>728</v>
      </c>
      <c r="B512">
        <v>12085</v>
      </c>
      <c r="C512">
        <v>2020</v>
      </c>
      <c r="D512">
        <v>2020</v>
      </c>
      <c r="E512">
        <v>1978</v>
      </c>
      <c r="F512" s="3">
        <v>52569</v>
      </c>
      <c r="G512" s="3">
        <v>3762.7</v>
      </c>
      <c r="H512">
        <f>VLOOKUP(B512,vax!$B$2:$I$586,7, FALSE)</f>
        <v>233.33333333333334</v>
      </c>
    </row>
    <row r="513" spans="1:8" hidden="1" x14ac:dyDescent="0.35">
      <c r="A513" s="3" t="s">
        <v>728</v>
      </c>
      <c r="B513">
        <v>12085</v>
      </c>
      <c r="C513">
        <v>2021</v>
      </c>
      <c r="D513">
        <v>2021</v>
      </c>
      <c r="E513">
        <v>2046</v>
      </c>
      <c r="F513" s="3">
        <v>51121</v>
      </c>
      <c r="G513" s="3">
        <v>4002.3</v>
      </c>
      <c r="H513">
        <f>VLOOKUP(B513,vax!$B$2:$I$586,7, FALSE)</f>
        <v>233.33333333333334</v>
      </c>
    </row>
    <row r="514" spans="1:8" hidden="1" x14ac:dyDescent="0.35">
      <c r="A514" s="3" t="s">
        <v>728</v>
      </c>
      <c r="B514">
        <v>12085</v>
      </c>
      <c r="C514">
        <v>2022</v>
      </c>
      <c r="D514">
        <v>2022</v>
      </c>
      <c r="E514">
        <v>1967</v>
      </c>
      <c r="F514" s="3">
        <v>52963</v>
      </c>
      <c r="G514" s="3">
        <v>3713.9</v>
      </c>
      <c r="H514">
        <f>VLOOKUP(B514,vax!$B$2:$I$586,7, FALSE)</f>
        <v>233.33333333333334</v>
      </c>
    </row>
    <row r="515" spans="1:8" x14ac:dyDescent="0.35">
      <c r="A515" s="3" t="s">
        <v>715</v>
      </c>
      <c r="B515">
        <v>12021</v>
      </c>
      <c r="C515">
        <v>2018</v>
      </c>
      <c r="D515">
        <v>2018</v>
      </c>
      <c r="E515">
        <v>2975</v>
      </c>
      <c r="F515" s="3">
        <v>121935</v>
      </c>
      <c r="G515" s="3">
        <v>2439.8000000000002</v>
      </c>
      <c r="H515">
        <f>VLOOKUP(B515,vax!$B$2:$I$586,7, FALSE)</f>
        <v>245.19087343240705</v>
      </c>
    </row>
    <row r="516" spans="1:8" hidden="1" x14ac:dyDescent="0.35">
      <c r="A516" s="3" t="s">
        <v>729</v>
      </c>
      <c r="B516">
        <v>12086</v>
      </c>
      <c r="C516">
        <v>2019</v>
      </c>
      <c r="D516">
        <v>2019</v>
      </c>
      <c r="E516">
        <v>15420</v>
      </c>
      <c r="F516" s="3">
        <v>452607</v>
      </c>
      <c r="G516" s="3">
        <v>3406.9</v>
      </c>
      <c r="H516">
        <f>VLOOKUP(B516,vax!$B$2:$I$586,7, FALSE)</f>
        <v>258.46374448472955</v>
      </c>
    </row>
    <row r="517" spans="1:8" hidden="1" x14ac:dyDescent="0.35">
      <c r="A517" s="3" t="s">
        <v>729</v>
      </c>
      <c r="B517">
        <v>12086</v>
      </c>
      <c r="C517">
        <v>2020</v>
      </c>
      <c r="D517">
        <v>2020</v>
      </c>
      <c r="E517">
        <v>20003</v>
      </c>
      <c r="F517" s="3">
        <v>459870</v>
      </c>
      <c r="G517" s="3">
        <v>4349.7</v>
      </c>
      <c r="H517">
        <f>VLOOKUP(B517,vax!$B$2:$I$586,7, FALSE)</f>
        <v>258.46374448472955</v>
      </c>
    </row>
    <row r="518" spans="1:8" hidden="1" x14ac:dyDescent="0.35">
      <c r="A518" s="3" t="s">
        <v>729</v>
      </c>
      <c r="B518">
        <v>12086</v>
      </c>
      <c r="C518">
        <v>2021</v>
      </c>
      <c r="D518">
        <v>2021</v>
      </c>
      <c r="E518">
        <v>19691</v>
      </c>
      <c r="F518" s="3">
        <v>448951</v>
      </c>
      <c r="G518" s="3">
        <v>4386</v>
      </c>
      <c r="H518">
        <f>VLOOKUP(B518,vax!$B$2:$I$586,7, FALSE)</f>
        <v>258.46374448472955</v>
      </c>
    </row>
    <row r="519" spans="1:8" hidden="1" x14ac:dyDescent="0.35">
      <c r="A519" s="3" t="s">
        <v>729</v>
      </c>
      <c r="B519">
        <v>12086</v>
      </c>
      <c r="C519">
        <v>2022</v>
      </c>
      <c r="D519">
        <v>2022</v>
      </c>
      <c r="E519">
        <v>18162</v>
      </c>
      <c r="F519" s="3">
        <v>459733</v>
      </c>
      <c r="G519" s="3">
        <v>3950.6</v>
      </c>
      <c r="H519">
        <f>VLOOKUP(B519,vax!$B$2:$I$586,7, FALSE)</f>
        <v>258.46374448472955</v>
      </c>
    </row>
    <row r="520" spans="1:8" x14ac:dyDescent="0.35">
      <c r="A520" s="3" t="s">
        <v>1115</v>
      </c>
      <c r="B520">
        <v>48085</v>
      </c>
      <c r="C520">
        <v>2018</v>
      </c>
      <c r="D520">
        <v>2018</v>
      </c>
      <c r="E520">
        <v>3453</v>
      </c>
      <c r="F520" s="3">
        <v>110655</v>
      </c>
      <c r="G520" s="3">
        <v>3120.5</v>
      </c>
      <c r="H520">
        <f>VLOOKUP(B520,vax!$B$2:$I$586,7, FALSE)</f>
        <v>235.98198584602187</v>
      </c>
    </row>
    <row r="521" spans="1:8" hidden="1" x14ac:dyDescent="0.35">
      <c r="A521" s="3" t="s">
        <v>730</v>
      </c>
      <c r="B521">
        <v>12091</v>
      </c>
      <c r="C521">
        <v>2019</v>
      </c>
      <c r="D521">
        <v>2019</v>
      </c>
      <c r="E521">
        <v>1373</v>
      </c>
      <c r="F521" s="3">
        <v>34376</v>
      </c>
      <c r="G521" s="3">
        <v>3994.1</v>
      </c>
      <c r="H521">
        <f>VLOOKUP(B521,vax!$B$2:$I$586,7, FALSE)</f>
        <v>240.91808238305794</v>
      </c>
    </row>
    <row r="522" spans="1:8" hidden="1" x14ac:dyDescent="0.35">
      <c r="A522" s="3" t="s">
        <v>730</v>
      </c>
      <c r="B522">
        <v>12091</v>
      </c>
      <c r="C522">
        <v>2020</v>
      </c>
      <c r="D522">
        <v>2020</v>
      </c>
      <c r="E522">
        <v>1605</v>
      </c>
      <c r="F522" s="3">
        <v>35134</v>
      </c>
      <c r="G522" s="3">
        <v>4568.2</v>
      </c>
      <c r="H522">
        <f>VLOOKUP(B522,vax!$B$2:$I$586,7, FALSE)</f>
        <v>240.91808238305794</v>
      </c>
    </row>
    <row r="523" spans="1:8" hidden="1" x14ac:dyDescent="0.35">
      <c r="A523" s="3" t="s">
        <v>730</v>
      </c>
      <c r="B523">
        <v>12091</v>
      </c>
      <c r="C523">
        <v>2021</v>
      </c>
      <c r="D523">
        <v>2021</v>
      </c>
      <c r="E523">
        <v>1643</v>
      </c>
      <c r="F523" s="3">
        <v>34873</v>
      </c>
      <c r="G523" s="3">
        <v>4711.3999999999996</v>
      </c>
      <c r="H523">
        <f>VLOOKUP(B523,vax!$B$2:$I$586,7, FALSE)</f>
        <v>240.91808238305794</v>
      </c>
    </row>
    <row r="524" spans="1:8" hidden="1" x14ac:dyDescent="0.35">
      <c r="A524" s="3" t="s">
        <v>730</v>
      </c>
      <c r="B524">
        <v>12091</v>
      </c>
      <c r="C524">
        <v>2022</v>
      </c>
      <c r="D524">
        <v>2022</v>
      </c>
      <c r="E524">
        <v>1581</v>
      </c>
      <c r="F524" s="3">
        <v>36231</v>
      </c>
      <c r="G524" s="3">
        <v>4363.7</v>
      </c>
      <c r="H524">
        <f>VLOOKUP(B524,vax!$B$2:$I$586,7, FALSE)</f>
        <v>240.91808238305794</v>
      </c>
    </row>
    <row r="525" spans="1:8" x14ac:dyDescent="0.35">
      <c r="A525" s="3" t="s">
        <v>749</v>
      </c>
      <c r="B525">
        <v>13073</v>
      </c>
      <c r="C525">
        <v>2018</v>
      </c>
      <c r="D525">
        <v>2018</v>
      </c>
      <c r="E525">
        <v>728</v>
      </c>
      <c r="F525" s="3">
        <v>20833</v>
      </c>
      <c r="G525" s="3">
        <v>3494.5</v>
      </c>
      <c r="H525">
        <f>VLOOKUP(B525,vax!$B$2:$I$586,7, FALSE)</f>
        <v>129.06334201032107</v>
      </c>
    </row>
    <row r="526" spans="1:8" hidden="1" x14ac:dyDescent="0.35">
      <c r="A526" s="3" t="s">
        <v>731</v>
      </c>
      <c r="B526">
        <v>12095</v>
      </c>
      <c r="C526">
        <v>2019</v>
      </c>
      <c r="D526">
        <v>2019</v>
      </c>
      <c r="E526">
        <v>5756</v>
      </c>
      <c r="F526" s="3">
        <v>171557</v>
      </c>
      <c r="G526" s="3">
        <v>3355.2</v>
      </c>
      <c r="H526">
        <f>VLOOKUP(B526,vax!$B$2:$I$586,7, FALSE)</f>
        <v>246.12519454175577</v>
      </c>
    </row>
    <row r="527" spans="1:8" hidden="1" x14ac:dyDescent="0.35">
      <c r="A527" s="3" t="s">
        <v>731</v>
      </c>
      <c r="B527">
        <v>12095</v>
      </c>
      <c r="C527">
        <v>2020</v>
      </c>
      <c r="D527">
        <v>2020</v>
      </c>
      <c r="E527">
        <v>6905</v>
      </c>
      <c r="F527" s="3">
        <v>177333</v>
      </c>
      <c r="G527" s="3">
        <v>3893.8</v>
      </c>
      <c r="H527">
        <f>VLOOKUP(B527,vax!$B$2:$I$586,7, FALSE)</f>
        <v>246.12519454175577</v>
      </c>
    </row>
    <row r="528" spans="1:8" hidden="1" x14ac:dyDescent="0.35">
      <c r="A528" s="3" t="s">
        <v>731</v>
      </c>
      <c r="B528">
        <v>12095</v>
      </c>
      <c r="C528">
        <v>2021</v>
      </c>
      <c r="D528">
        <v>2021</v>
      </c>
      <c r="E528">
        <v>7249</v>
      </c>
      <c r="F528" s="3">
        <v>182193</v>
      </c>
      <c r="G528" s="3">
        <v>3978.7</v>
      </c>
      <c r="H528">
        <f>VLOOKUP(B528,vax!$B$2:$I$586,7, FALSE)</f>
        <v>246.12519454175577</v>
      </c>
    </row>
    <row r="529" spans="1:8" hidden="1" x14ac:dyDescent="0.35">
      <c r="A529" s="3" t="s">
        <v>731</v>
      </c>
      <c r="B529">
        <v>12095</v>
      </c>
      <c r="C529">
        <v>2022</v>
      </c>
      <c r="D529">
        <v>2022</v>
      </c>
      <c r="E529">
        <v>7032</v>
      </c>
      <c r="F529" s="3">
        <v>191501</v>
      </c>
      <c r="G529" s="3">
        <v>3672</v>
      </c>
      <c r="H529">
        <f>VLOOKUP(B529,vax!$B$2:$I$586,7, FALSE)</f>
        <v>246.12519454175577</v>
      </c>
    </row>
    <row r="530" spans="1:8" x14ac:dyDescent="0.35">
      <c r="A530" s="3" t="s">
        <v>1008</v>
      </c>
      <c r="B530">
        <v>39029</v>
      </c>
      <c r="C530">
        <v>2018</v>
      </c>
      <c r="D530">
        <v>2018</v>
      </c>
      <c r="E530">
        <v>982</v>
      </c>
      <c r="F530" s="3">
        <v>21050</v>
      </c>
      <c r="G530" s="3">
        <v>4665.1000000000004</v>
      </c>
      <c r="H530">
        <f>VLOOKUP(B530,vax!$B$2:$I$586,7, FALSE)</f>
        <v>216.54302670623147</v>
      </c>
    </row>
    <row r="531" spans="1:8" hidden="1" x14ac:dyDescent="0.35">
      <c r="A531" s="3" t="s">
        <v>732</v>
      </c>
      <c r="B531">
        <v>12097</v>
      </c>
      <c r="C531">
        <v>2019</v>
      </c>
      <c r="D531">
        <v>2019</v>
      </c>
      <c r="E531">
        <v>1769</v>
      </c>
      <c r="F531" s="3">
        <v>50781</v>
      </c>
      <c r="G531" s="3">
        <v>3483.6</v>
      </c>
      <c r="H531">
        <f>VLOOKUP(B531,vax!$B$2:$I$586,7, FALSE)</f>
        <v>256.63929422421774</v>
      </c>
    </row>
    <row r="532" spans="1:8" hidden="1" x14ac:dyDescent="0.35">
      <c r="A532" s="3" t="s">
        <v>732</v>
      </c>
      <c r="B532">
        <v>12097</v>
      </c>
      <c r="C532">
        <v>2020</v>
      </c>
      <c r="D532">
        <v>2020</v>
      </c>
      <c r="E532">
        <v>2139</v>
      </c>
      <c r="F532" s="3">
        <v>52332</v>
      </c>
      <c r="G532" s="3">
        <v>4087.4</v>
      </c>
      <c r="H532">
        <f>VLOOKUP(B532,vax!$B$2:$I$586,7, FALSE)</f>
        <v>256.63929422421774</v>
      </c>
    </row>
    <row r="533" spans="1:8" hidden="1" x14ac:dyDescent="0.35">
      <c r="A533" s="3" t="s">
        <v>732</v>
      </c>
      <c r="B533">
        <v>12097</v>
      </c>
      <c r="C533">
        <v>2021</v>
      </c>
      <c r="D533">
        <v>2021</v>
      </c>
      <c r="E533">
        <v>2457</v>
      </c>
      <c r="F533" s="3">
        <v>53935</v>
      </c>
      <c r="G533" s="3">
        <v>4555.5</v>
      </c>
      <c r="H533">
        <f>VLOOKUP(B533,vax!$B$2:$I$586,7, FALSE)</f>
        <v>256.63929422421774</v>
      </c>
    </row>
    <row r="534" spans="1:8" hidden="1" x14ac:dyDescent="0.35">
      <c r="A534" s="3" t="s">
        <v>732</v>
      </c>
      <c r="B534">
        <v>12097</v>
      </c>
      <c r="C534">
        <v>2022</v>
      </c>
      <c r="D534">
        <v>2022</v>
      </c>
      <c r="E534">
        <v>2212</v>
      </c>
      <c r="F534" s="3">
        <v>56675</v>
      </c>
      <c r="G534" s="3">
        <v>3903</v>
      </c>
      <c r="H534">
        <f>VLOOKUP(B534,vax!$B$2:$I$586,7, FALSE)</f>
        <v>256.63929422421774</v>
      </c>
    </row>
    <row r="535" spans="1:8" x14ac:dyDescent="0.35">
      <c r="A535" s="3" t="s">
        <v>1116</v>
      </c>
      <c r="B535">
        <v>48091</v>
      </c>
      <c r="C535">
        <v>2018</v>
      </c>
      <c r="D535">
        <v>2018</v>
      </c>
      <c r="E535">
        <v>1078</v>
      </c>
      <c r="F535" s="3">
        <v>26829</v>
      </c>
      <c r="G535" s="3">
        <v>4018</v>
      </c>
      <c r="H535">
        <f>VLOOKUP(B535,vax!$B$2:$I$586,7, FALSE)</f>
        <v>236.44139091418958</v>
      </c>
    </row>
    <row r="536" spans="1:8" hidden="1" x14ac:dyDescent="0.35">
      <c r="A536" s="3" t="s">
        <v>733</v>
      </c>
      <c r="B536">
        <v>12099</v>
      </c>
      <c r="C536">
        <v>2019</v>
      </c>
      <c r="D536">
        <v>2019</v>
      </c>
      <c r="E536">
        <v>11946</v>
      </c>
      <c r="F536" s="3">
        <v>364544</v>
      </c>
      <c r="G536" s="3">
        <v>3277</v>
      </c>
      <c r="H536">
        <f>VLOOKUP(B536,vax!$B$2:$I$586,7, FALSE)</f>
        <v>232.58399534761236</v>
      </c>
    </row>
    <row r="537" spans="1:8" hidden="1" x14ac:dyDescent="0.35">
      <c r="A537" s="3" t="s">
        <v>733</v>
      </c>
      <c r="B537">
        <v>12099</v>
      </c>
      <c r="C537">
        <v>2020</v>
      </c>
      <c r="D537">
        <v>2020</v>
      </c>
      <c r="E537">
        <v>13810</v>
      </c>
      <c r="F537" s="3">
        <v>374600</v>
      </c>
      <c r="G537" s="3">
        <v>3686.6</v>
      </c>
      <c r="H537">
        <f>VLOOKUP(B537,vax!$B$2:$I$586,7, FALSE)</f>
        <v>232.58399534761236</v>
      </c>
    </row>
    <row r="538" spans="1:8" hidden="1" x14ac:dyDescent="0.35">
      <c r="A538" s="3" t="s">
        <v>733</v>
      </c>
      <c r="B538">
        <v>12099</v>
      </c>
      <c r="C538">
        <v>2021</v>
      </c>
      <c r="D538">
        <v>2021</v>
      </c>
      <c r="E538">
        <v>13992</v>
      </c>
      <c r="F538" s="3">
        <v>367614</v>
      </c>
      <c r="G538" s="3">
        <v>3806.2</v>
      </c>
      <c r="H538">
        <f>VLOOKUP(B538,vax!$B$2:$I$586,7, FALSE)</f>
        <v>232.58399534761236</v>
      </c>
    </row>
    <row r="539" spans="1:8" hidden="1" x14ac:dyDescent="0.35">
      <c r="A539" s="3" t="s">
        <v>733</v>
      </c>
      <c r="B539">
        <v>12099</v>
      </c>
      <c r="C539">
        <v>2022</v>
      </c>
      <c r="D539">
        <v>2022</v>
      </c>
      <c r="E539">
        <v>13495</v>
      </c>
      <c r="F539" s="3">
        <v>382647</v>
      </c>
      <c r="G539" s="3">
        <v>3526.7</v>
      </c>
      <c r="H539">
        <f>VLOOKUP(B539,vax!$B$2:$I$586,7, FALSE)</f>
        <v>232.58399534761236</v>
      </c>
    </row>
    <row r="540" spans="1:8" x14ac:dyDescent="0.35">
      <c r="A540" s="3" t="s">
        <v>1033</v>
      </c>
      <c r="B540">
        <v>40031</v>
      </c>
      <c r="C540">
        <v>2018</v>
      </c>
      <c r="D540">
        <v>2018</v>
      </c>
      <c r="E540">
        <v>736</v>
      </c>
      <c r="F540" s="3">
        <v>15192</v>
      </c>
      <c r="G540" s="3">
        <v>4844.7</v>
      </c>
      <c r="H540">
        <f>VLOOKUP(B540,vax!$B$2:$I$586,7, FALSE)</f>
        <v>230.76824419648582</v>
      </c>
    </row>
    <row r="541" spans="1:8" hidden="1" x14ac:dyDescent="0.35">
      <c r="A541" s="3" t="s">
        <v>734</v>
      </c>
      <c r="B541">
        <v>12101</v>
      </c>
      <c r="C541">
        <v>2019</v>
      </c>
      <c r="D541">
        <v>2019</v>
      </c>
      <c r="E541">
        <v>4916</v>
      </c>
      <c r="F541" s="3">
        <v>125451</v>
      </c>
      <c r="G541" s="3">
        <v>3918.7</v>
      </c>
      <c r="H541">
        <f>VLOOKUP(B541,vax!$B$2:$I$586,7, FALSE)</f>
        <v>223.23377254864448</v>
      </c>
    </row>
    <row r="542" spans="1:8" hidden="1" x14ac:dyDescent="0.35">
      <c r="A542" s="3" t="s">
        <v>734</v>
      </c>
      <c r="B542">
        <v>12101</v>
      </c>
      <c r="C542">
        <v>2020</v>
      </c>
      <c r="D542">
        <v>2020</v>
      </c>
      <c r="E542">
        <v>5404</v>
      </c>
      <c r="F542" s="3">
        <v>129888</v>
      </c>
      <c r="G542" s="3">
        <v>4160.5</v>
      </c>
      <c r="H542">
        <f>VLOOKUP(B542,vax!$B$2:$I$586,7, FALSE)</f>
        <v>223.23377254864448</v>
      </c>
    </row>
    <row r="543" spans="1:8" hidden="1" x14ac:dyDescent="0.35">
      <c r="A543" s="3" t="s">
        <v>734</v>
      </c>
      <c r="B543">
        <v>12101</v>
      </c>
      <c r="C543">
        <v>2021</v>
      </c>
      <c r="D543">
        <v>2021</v>
      </c>
      <c r="E543">
        <v>6012</v>
      </c>
      <c r="F543" s="3">
        <v>128954</v>
      </c>
      <c r="G543" s="3">
        <v>4662.1000000000004</v>
      </c>
      <c r="H543">
        <f>VLOOKUP(B543,vax!$B$2:$I$586,7, FALSE)</f>
        <v>223.23377254864448</v>
      </c>
    </row>
    <row r="544" spans="1:8" hidden="1" x14ac:dyDescent="0.35">
      <c r="A544" s="3" t="s">
        <v>734</v>
      </c>
      <c r="B544">
        <v>12101</v>
      </c>
      <c r="C544">
        <v>2022</v>
      </c>
      <c r="D544">
        <v>2022</v>
      </c>
      <c r="E544">
        <v>5655</v>
      </c>
      <c r="F544" s="3">
        <v>134246</v>
      </c>
      <c r="G544" s="3">
        <v>4212.3999999999996</v>
      </c>
      <c r="H544">
        <f>VLOOKUP(B544,vax!$B$2:$I$586,7, FALSE)</f>
        <v>223.23377254864448</v>
      </c>
    </row>
    <row r="545" spans="1:8" x14ac:dyDescent="0.35">
      <c r="A545" s="3" t="s">
        <v>652</v>
      </c>
      <c r="B545">
        <v>6013</v>
      </c>
      <c r="C545">
        <v>2018</v>
      </c>
      <c r="D545">
        <v>2018</v>
      </c>
      <c r="E545">
        <v>6095</v>
      </c>
      <c r="F545" s="3">
        <v>181443</v>
      </c>
      <c r="G545" s="3">
        <v>3359.2</v>
      </c>
      <c r="H545">
        <f>VLOOKUP(B545,vax!$B$2:$I$586,7, FALSE)</f>
        <v>265.77164045518475</v>
      </c>
    </row>
    <row r="546" spans="1:8" hidden="1" x14ac:dyDescent="0.35">
      <c r="A546" s="3" t="s">
        <v>735</v>
      </c>
      <c r="B546">
        <v>12103</v>
      </c>
      <c r="C546">
        <v>2019</v>
      </c>
      <c r="D546">
        <v>2019</v>
      </c>
      <c r="E546">
        <v>9386</v>
      </c>
      <c r="F546" s="3">
        <v>247630</v>
      </c>
      <c r="G546" s="3">
        <v>3790.3</v>
      </c>
      <c r="H546">
        <f>VLOOKUP(B546,vax!$B$2:$I$586,7, FALSE)</f>
        <v>226.16403505229576</v>
      </c>
    </row>
    <row r="547" spans="1:8" hidden="1" x14ac:dyDescent="0.35">
      <c r="A547" s="3" t="s">
        <v>735</v>
      </c>
      <c r="B547">
        <v>12103</v>
      </c>
      <c r="C547">
        <v>2020</v>
      </c>
      <c r="D547">
        <v>2020</v>
      </c>
      <c r="E547">
        <v>10217</v>
      </c>
      <c r="F547" s="3">
        <v>253295</v>
      </c>
      <c r="G547" s="3">
        <v>4033.6</v>
      </c>
      <c r="H547">
        <f>VLOOKUP(B547,vax!$B$2:$I$586,7, FALSE)</f>
        <v>226.16403505229576</v>
      </c>
    </row>
    <row r="548" spans="1:8" hidden="1" x14ac:dyDescent="0.35">
      <c r="A548" s="3" t="s">
        <v>735</v>
      </c>
      <c r="B548">
        <v>12103</v>
      </c>
      <c r="C548">
        <v>2021</v>
      </c>
      <c r="D548">
        <v>2021</v>
      </c>
      <c r="E548">
        <v>10513</v>
      </c>
      <c r="F548" s="3">
        <v>247356</v>
      </c>
      <c r="G548" s="3">
        <v>4250.1000000000004</v>
      </c>
      <c r="H548">
        <f>VLOOKUP(B548,vax!$B$2:$I$586,7, FALSE)</f>
        <v>226.16403505229576</v>
      </c>
    </row>
    <row r="549" spans="1:8" hidden="1" x14ac:dyDescent="0.35">
      <c r="A549" s="3" t="s">
        <v>735</v>
      </c>
      <c r="B549">
        <v>12103</v>
      </c>
      <c r="C549">
        <v>2022</v>
      </c>
      <c r="D549">
        <v>2022</v>
      </c>
      <c r="E549">
        <v>10200</v>
      </c>
      <c r="F549" s="3">
        <v>256228</v>
      </c>
      <c r="G549" s="3">
        <v>3980.8</v>
      </c>
      <c r="H549">
        <f>VLOOKUP(B549,vax!$B$2:$I$586,7, FALSE)</f>
        <v>226.16403505229576</v>
      </c>
    </row>
    <row r="550" spans="1:8" x14ac:dyDescent="0.35">
      <c r="A550" s="3" t="s">
        <v>765</v>
      </c>
      <c r="B550">
        <v>17031</v>
      </c>
      <c r="C550">
        <v>2018</v>
      </c>
      <c r="D550">
        <v>2018</v>
      </c>
      <c r="E550">
        <v>29428</v>
      </c>
      <c r="F550" s="3">
        <v>758167</v>
      </c>
      <c r="G550" s="3">
        <v>3881.5</v>
      </c>
      <c r="H550">
        <f>VLOOKUP(B550,vax!$B$2:$I$586,7, FALSE)</f>
        <v>231.65856982926431</v>
      </c>
    </row>
    <row r="551" spans="1:8" hidden="1" x14ac:dyDescent="0.35">
      <c r="A551" s="3" t="s">
        <v>736</v>
      </c>
      <c r="B551">
        <v>12105</v>
      </c>
      <c r="C551">
        <v>2019</v>
      </c>
      <c r="D551">
        <v>2019</v>
      </c>
      <c r="E551">
        <v>5546</v>
      </c>
      <c r="F551" s="3">
        <v>148168</v>
      </c>
      <c r="G551" s="3">
        <v>3743</v>
      </c>
      <c r="H551">
        <f>VLOOKUP(B551,vax!$B$2:$I$586,7, FALSE)</f>
        <v>222.05064521354137</v>
      </c>
    </row>
    <row r="552" spans="1:8" hidden="1" x14ac:dyDescent="0.35">
      <c r="A552" s="3" t="s">
        <v>736</v>
      </c>
      <c r="B552">
        <v>12105</v>
      </c>
      <c r="C552">
        <v>2020</v>
      </c>
      <c r="D552">
        <v>2020</v>
      </c>
      <c r="E552">
        <v>6457</v>
      </c>
      <c r="F552" s="3">
        <v>152545</v>
      </c>
      <c r="G552" s="3">
        <v>4232.8</v>
      </c>
      <c r="H552">
        <f>VLOOKUP(B552,vax!$B$2:$I$586,7, FALSE)</f>
        <v>222.05064521354137</v>
      </c>
    </row>
    <row r="553" spans="1:8" hidden="1" x14ac:dyDescent="0.35">
      <c r="A553" s="3" t="s">
        <v>736</v>
      </c>
      <c r="B553">
        <v>12105</v>
      </c>
      <c r="C553">
        <v>2021</v>
      </c>
      <c r="D553">
        <v>2021</v>
      </c>
      <c r="E553">
        <v>6989</v>
      </c>
      <c r="F553" s="3">
        <v>149543</v>
      </c>
      <c r="G553" s="3">
        <v>4673.6000000000004</v>
      </c>
      <c r="H553">
        <f>VLOOKUP(B553,vax!$B$2:$I$586,7, FALSE)</f>
        <v>222.05064521354137</v>
      </c>
    </row>
    <row r="554" spans="1:8" hidden="1" x14ac:dyDescent="0.35">
      <c r="A554" s="3" t="s">
        <v>736</v>
      </c>
      <c r="B554">
        <v>12105</v>
      </c>
      <c r="C554">
        <v>2022</v>
      </c>
      <c r="D554">
        <v>2022</v>
      </c>
      <c r="E554">
        <v>6357</v>
      </c>
      <c r="F554" s="3">
        <v>154640</v>
      </c>
      <c r="G554" s="3">
        <v>4110.8</v>
      </c>
      <c r="H554">
        <f>VLOOKUP(B554,vax!$B$2:$I$586,7, FALSE)</f>
        <v>222.05064521354137</v>
      </c>
    </row>
    <row r="555" spans="1:8" x14ac:dyDescent="0.35">
      <c r="A555" s="3" t="s">
        <v>750</v>
      </c>
      <c r="B555">
        <v>13077</v>
      </c>
      <c r="C555">
        <v>2018</v>
      </c>
      <c r="D555">
        <v>2018</v>
      </c>
      <c r="E555">
        <v>781</v>
      </c>
      <c r="F555" s="3">
        <v>20242</v>
      </c>
      <c r="G555" s="3">
        <v>3858.3</v>
      </c>
      <c r="H555">
        <f>VLOOKUP(B555,vax!$B$2:$I$586,7, FALSE)</f>
        <v>148.3647175421209</v>
      </c>
    </row>
    <row r="556" spans="1:8" hidden="1" x14ac:dyDescent="0.35">
      <c r="A556" s="3" t="s">
        <v>737</v>
      </c>
      <c r="B556">
        <v>12109</v>
      </c>
      <c r="C556">
        <v>2019</v>
      </c>
      <c r="D556">
        <v>2019</v>
      </c>
      <c r="E556">
        <v>1690</v>
      </c>
      <c r="F556" s="3">
        <v>54654</v>
      </c>
      <c r="G556" s="3">
        <v>3092.2</v>
      </c>
      <c r="H556">
        <f>VLOOKUP(B556,vax!$B$2:$I$586,7, FALSE)</f>
        <v>264.00629414132544</v>
      </c>
    </row>
    <row r="557" spans="1:8" hidden="1" x14ac:dyDescent="0.35">
      <c r="A557" s="3" t="s">
        <v>737</v>
      </c>
      <c r="B557">
        <v>12109</v>
      </c>
      <c r="C557">
        <v>2020</v>
      </c>
      <c r="D557">
        <v>2020</v>
      </c>
      <c r="E557">
        <v>1867</v>
      </c>
      <c r="F557" s="3">
        <v>58541</v>
      </c>
      <c r="G557" s="3">
        <v>3189.2</v>
      </c>
      <c r="H557">
        <f>VLOOKUP(B557,vax!$B$2:$I$586,7, FALSE)</f>
        <v>264.00629414132544</v>
      </c>
    </row>
    <row r="558" spans="1:8" hidden="1" x14ac:dyDescent="0.35">
      <c r="A558" s="3" t="s">
        <v>737</v>
      </c>
      <c r="B558">
        <v>12109</v>
      </c>
      <c r="C558">
        <v>2021</v>
      </c>
      <c r="D558">
        <v>2021</v>
      </c>
      <c r="E558">
        <v>2071</v>
      </c>
      <c r="F558" s="3">
        <v>60090</v>
      </c>
      <c r="G558" s="3">
        <v>3446.5</v>
      </c>
      <c r="H558">
        <f>VLOOKUP(B558,vax!$B$2:$I$586,7, FALSE)</f>
        <v>264.00629414132544</v>
      </c>
    </row>
    <row r="559" spans="1:8" hidden="1" x14ac:dyDescent="0.35">
      <c r="A559" s="3" t="s">
        <v>737</v>
      </c>
      <c r="B559">
        <v>12109</v>
      </c>
      <c r="C559">
        <v>2022</v>
      </c>
      <c r="D559">
        <v>2022</v>
      </c>
      <c r="E559">
        <v>2103</v>
      </c>
      <c r="F559" s="3">
        <v>65184</v>
      </c>
      <c r="G559" s="3">
        <v>3226.3</v>
      </c>
      <c r="H559">
        <f>VLOOKUP(B559,vax!$B$2:$I$586,7, FALSE)</f>
        <v>264.00629414132544</v>
      </c>
    </row>
    <row r="560" spans="1:8" x14ac:dyDescent="0.35">
      <c r="A560" s="3" t="s">
        <v>1176</v>
      </c>
      <c r="B560">
        <v>53015</v>
      </c>
      <c r="C560">
        <v>2018</v>
      </c>
      <c r="D560">
        <v>2018</v>
      </c>
      <c r="E560">
        <v>840</v>
      </c>
      <c r="F560" s="3">
        <v>20626</v>
      </c>
      <c r="G560" s="3">
        <v>4072.5</v>
      </c>
      <c r="H560">
        <f>VLOOKUP(B560,vax!$B$2:$I$586,7, FALSE)</f>
        <v>239.51541232050144</v>
      </c>
    </row>
    <row r="561" spans="1:8" hidden="1" x14ac:dyDescent="0.35">
      <c r="A561" s="3" t="s">
        <v>738</v>
      </c>
      <c r="B561">
        <v>12111</v>
      </c>
      <c r="C561">
        <v>2019</v>
      </c>
      <c r="D561">
        <v>2019</v>
      </c>
      <c r="E561">
        <v>2706</v>
      </c>
      <c r="F561" s="3">
        <v>80928</v>
      </c>
      <c r="G561" s="3">
        <v>3343.7</v>
      </c>
      <c r="H561">
        <f>VLOOKUP(B561,vax!$B$2:$I$586,7, FALSE)</f>
        <v>219.84480031633055</v>
      </c>
    </row>
    <row r="562" spans="1:8" hidden="1" x14ac:dyDescent="0.35">
      <c r="A562" s="3" t="s">
        <v>738</v>
      </c>
      <c r="B562">
        <v>12111</v>
      </c>
      <c r="C562">
        <v>2020</v>
      </c>
      <c r="D562">
        <v>2020</v>
      </c>
      <c r="E562">
        <v>3095</v>
      </c>
      <c r="F562" s="3">
        <v>84505</v>
      </c>
      <c r="G562" s="3">
        <v>3662.5</v>
      </c>
      <c r="H562">
        <f>VLOOKUP(B562,vax!$B$2:$I$586,7, FALSE)</f>
        <v>219.84480031633055</v>
      </c>
    </row>
    <row r="563" spans="1:8" hidden="1" x14ac:dyDescent="0.35">
      <c r="A563" s="3" t="s">
        <v>738</v>
      </c>
      <c r="B563">
        <v>12111</v>
      </c>
      <c r="C563">
        <v>2021</v>
      </c>
      <c r="D563">
        <v>2021</v>
      </c>
      <c r="E563">
        <v>3307</v>
      </c>
      <c r="F563" s="3">
        <v>83980</v>
      </c>
      <c r="G563" s="3">
        <v>3937.8</v>
      </c>
      <c r="H563">
        <f>VLOOKUP(B563,vax!$B$2:$I$586,7, FALSE)</f>
        <v>219.84480031633055</v>
      </c>
    </row>
    <row r="564" spans="1:8" hidden="1" x14ac:dyDescent="0.35">
      <c r="A564" s="3" t="s">
        <v>738</v>
      </c>
      <c r="B564">
        <v>12111</v>
      </c>
      <c r="C564">
        <v>2022</v>
      </c>
      <c r="D564">
        <v>2022</v>
      </c>
      <c r="E564">
        <v>3202</v>
      </c>
      <c r="F564" s="3">
        <v>88558</v>
      </c>
      <c r="G564" s="3">
        <v>3615.7</v>
      </c>
      <c r="H564">
        <f>VLOOKUP(B564,vax!$B$2:$I$586,7, FALSE)</f>
        <v>219.84480031633055</v>
      </c>
    </row>
    <row r="565" spans="1:8" x14ac:dyDescent="0.35">
      <c r="A565" s="3" t="s">
        <v>644</v>
      </c>
      <c r="B565">
        <v>5031</v>
      </c>
      <c r="C565">
        <v>2018</v>
      </c>
      <c r="D565">
        <v>2018</v>
      </c>
      <c r="E565">
        <v>672</v>
      </c>
      <c r="F565" s="3">
        <v>15030</v>
      </c>
      <c r="G565" s="3">
        <v>4471.1000000000004</v>
      </c>
      <c r="H565">
        <f>VLOOKUP(B565,vax!$B$2:$I$586,7, FALSE)</f>
        <v>193.08220954356847</v>
      </c>
    </row>
    <row r="566" spans="1:8" hidden="1" x14ac:dyDescent="0.35">
      <c r="A566" s="3" t="s">
        <v>739</v>
      </c>
      <c r="B566">
        <v>12113</v>
      </c>
      <c r="C566">
        <v>2019</v>
      </c>
      <c r="D566">
        <v>2019</v>
      </c>
      <c r="E566">
        <v>1219</v>
      </c>
      <c r="F566" s="3">
        <v>30121</v>
      </c>
      <c r="G566" s="3">
        <v>4047</v>
      </c>
      <c r="H566">
        <f>VLOOKUP(B566,vax!$B$2:$I$586,7, FALSE)</f>
        <v>234.90919956176754</v>
      </c>
    </row>
    <row r="567" spans="1:8" hidden="1" x14ac:dyDescent="0.35">
      <c r="A567" s="3" t="s">
        <v>739</v>
      </c>
      <c r="B567">
        <v>12113</v>
      </c>
      <c r="C567">
        <v>2020</v>
      </c>
      <c r="D567">
        <v>2020</v>
      </c>
      <c r="E567">
        <v>1338</v>
      </c>
      <c r="F567" s="3">
        <v>31199</v>
      </c>
      <c r="G567" s="3">
        <v>4288.6000000000004</v>
      </c>
      <c r="H567">
        <f>VLOOKUP(B567,vax!$B$2:$I$586,7, FALSE)</f>
        <v>234.90919956176754</v>
      </c>
    </row>
    <row r="568" spans="1:8" hidden="1" x14ac:dyDescent="0.35">
      <c r="A568" s="3" t="s">
        <v>739</v>
      </c>
      <c r="B568">
        <v>12113</v>
      </c>
      <c r="C568">
        <v>2021</v>
      </c>
      <c r="D568">
        <v>2021</v>
      </c>
      <c r="E568">
        <v>1501</v>
      </c>
      <c r="F568" s="3">
        <v>31824</v>
      </c>
      <c r="G568" s="3">
        <v>4716.6000000000004</v>
      </c>
      <c r="H568">
        <f>VLOOKUP(B568,vax!$B$2:$I$586,7, FALSE)</f>
        <v>234.90919956176754</v>
      </c>
    </row>
    <row r="569" spans="1:8" hidden="1" x14ac:dyDescent="0.35">
      <c r="A569" s="3" t="s">
        <v>739</v>
      </c>
      <c r="B569">
        <v>12113</v>
      </c>
      <c r="C569">
        <v>2022</v>
      </c>
      <c r="D569">
        <v>2022</v>
      </c>
      <c r="E569">
        <v>1481</v>
      </c>
      <c r="F569" s="3">
        <v>33403</v>
      </c>
      <c r="G569" s="3">
        <v>4433.7</v>
      </c>
      <c r="H569">
        <f>VLOOKUP(B569,vax!$B$2:$I$586,7, FALSE)</f>
        <v>234.90919956176754</v>
      </c>
    </row>
    <row r="570" spans="1:8" x14ac:dyDescent="0.35">
      <c r="A570" s="3" t="s">
        <v>980</v>
      </c>
      <c r="B570">
        <v>37049</v>
      </c>
      <c r="C570">
        <v>2018</v>
      </c>
      <c r="D570">
        <v>2018</v>
      </c>
      <c r="E570">
        <v>831</v>
      </c>
      <c r="F570" s="3">
        <v>19600</v>
      </c>
      <c r="G570" s="3">
        <v>4239.8</v>
      </c>
      <c r="H570">
        <f>VLOOKUP(B570,vax!$B$2:$I$586,7, FALSE)</f>
        <v>248.43058250012439</v>
      </c>
    </row>
    <row r="571" spans="1:8" hidden="1" x14ac:dyDescent="0.35">
      <c r="A571" s="3" t="s">
        <v>740</v>
      </c>
      <c r="B571">
        <v>12115</v>
      </c>
      <c r="C571">
        <v>2019</v>
      </c>
      <c r="D571">
        <v>2019</v>
      </c>
      <c r="E571">
        <v>5063</v>
      </c>
      <c r="F571" s="3">
        <v>161948</v>
      </c>
      <c r="G571" s="3">
        <v>3126.3</v>
      </c>
      <c r="H571">
        <f>VLOOKUP(B571,vax!$B$2:$I$586,7, FALSE)</f>
        <v>246.26176303504826</v>
      </c>
    </row>
    <row r="572" spans="1:8" hidden="1" x14ac:dyDescent="0.35">
      <c r="A572" s="3" t="s">
        <v>740</v>
      </c>
      <c r="B572">
        <v>12115</v>
      </c>
      <c r="C572">
        <v>2020</v>
      </c>
      <c r="D572">
        <v>2020</v>
      </c>
      <c r="E572">
        <v>5740</v>
      </c>
      <c r="F572" s="3">
        <v>168215</v>
      </c>
      <c r="G572" s="3">
        <v>3412.3</v>
      </c>
      <c r="H572">
        <f>VLOOKUP(B572,vax!$B$2:$I$586,7, FALSE)</f>
        <v>246.26176303504826</v>
      </c>
    </row>
    <row r="573" spans="1:8" hidden="1" x14ac:dyDescent="0.35">
      <c r="A573" s="3" t="s">
        <v>740</v>
      </c>
      <c r="B573">
        <v>12115</v>
      </c>
      <c r="C573">
        <v>2021</v>
      </c>
      <c r="D573">
        <v>2021</v>
      </c>
      <c r="E573">
        <v>5940</v>
      </c>
      <c r="F573" s="3">
        <v>166393</v>
      </c>
      <c r="G573" s="3">
        <v>3569.9</v>
      </c>
      <c r="H573">
        <f>VLOOKUP(B573,vax!$B$2:$I$586,7, FALSE)</f>
        <v>246.26176303504826</v>
      </c>
    </row>
    <row r="574" spans="1:8" hidden="1" x14ac:dyDescent="0.35">
      <c r="A574" s="3" t="s">
        <v>740</v>
      </c>
      <c r="B574">
        <v>12115</v>
      </c>
      <c r="C574">
        <v>2022</v>
      </c>
      <c r="D574">
        <v>2022</v>
      </c>
      <c r="E574">
        <v>5747</v>
      </c>
      <c r="F574" s="3">
        <v>174368</v>
      </c>
      <c r="G574" s="3">
        <v>3295.9</v>
      </c>
      <c r="H574">
        <f>VLOOKUP(B574,vax!$B$2:$I$586,7, FALSE)</f>
        <v>246.26176303504826</v>
      </c>
    </row>
    <row r="575" spans="1:8" x14ac:dyDescent="0.35">
      <c r="A575" s="3" t="s">
        <v>834</v>
      </c>
      <c r="B575">
        <v>23005</v>
      </c>
      <c r="C575">
        <v>2018</v>
      </c>
      <c r="D575">
        <v>2018</v>
      </c>
      <c r="E575">
        <v>2217</v>
      </c>
      <c r="F575" s="3">
        <v>54161</v>
      </c>
      <c r="G575" s="3">
        <v>4093.4</v>
      </c>
      <c r="H575">
        <f>VLOOKUP(B575,vax!$B$2:$I$586,7, FALSE)</f>
        <v>288.21047008547009</v>
      </c>
    </row>
    <row r="576" spans="1:8" hidden="1" x14ac:dyDescent="0.35">
      <c r="A576" s="3" t="s">
        <v>741</v>
      </c>
      <c r="B576">
        <v>12117</v>
      </c>
      <c r="C576">
        <v>2019</v>
      </c>
      <c r="D576">
        <v>2019</v>
      </c>
      <c r="E576">
        <v>2658</v>
      </c>
      <c r="F576" s="3">
        <v>75401</v>
      </c>
      <c r="G576" s="3">
        <v>3525.2</v>
      </c>
      <c r="H576">
        <f>VLOOKUP(B576,vax!$B$2:$I$586,7, FALSE)</f>
        <v>224.8405193565072</v>
      </c>
    </row>
    <row r="577" spans="1:8" hidden="1" x14ac:dyDescent="0.35">
      <c r="A577" s="3" t="s">
        <v>741</v>
      </c>
      <c r="B577">
        <v>12117</v>
      </c>
      <c r="C577">
        <v>2020</v>
      </c>
      <c r="D577">
        <v>2020</v>
      </c>
      <c r="E577">
        <v>3003</v>
      </c>
      <c r="F577" s="3">
        <v>77457</v>
      </c>
      <c r="G577" s="3">
        <v>3877</v>
      </c>
      <c r="H577">
        <f>VLOOKUP(B577,vax!$B$2:$I$586,7, FALSE)</f>
        <v>224.8405193565072</v>
      </c>
    </row>
    <row r="578" spans="1:8" hidden="1" x14ac:dyDescent="0.35">
      <c r="A578" s="3" t="s">
        <v>741</v>
      </c>
      <c r="B578">
        <v>12117</v>
      </c>
      <c r="C578">
        <v>2021</v>
      </c>
      <c r="D578">
        <v>2021</v>
      </c>
      <c r="E578">
        <v>3181</v>
      </c>
      <c r="F578" s="3">
        <v>77037</v>
      </c>
      <c r="G578" s="3">
        <v>4129.2</v>
      </c>
      <c r="H578">
        <f>VLOOKUP(B578,vax!$B$2:$I$586,7, FALSE)</f>
        <v>224.8405193565072</v>
      </c>
    </row>
    <row r="579" spans="1:8" hidden="1" x14ac:dyDescent="0.35">
      <c r="A579" s="3" t="s">
        <v>741</v>
      </c>
      <c r="B579">
        <v>12117</v>
      </c>
      <c r="C579">
        <v>2022</v>
      </c>
      <c r="D579">
        <v>2022</v>
      </c>
      <c r="E579">
        <v>3156</v>
      </c>
      <c r="F579" s="3">
        <v>80170</v>
      </c>
      <c r="G579" s="3">
        <v>3936.6</v>
      </c>
      <c r="H579">
        <f>VLOOKUP(B579,vax!$B$2:$I$586,7, FALSE)</f>
        <v>224.8405193565072</v>
      </c>
    </row>
    <row r="580" spans="1:8" x14ac:dyDescent="0.35">
      <c r="A580" s="3" t="s">
        <v>981</v>
      </c>
      <c r="B580">
        <v>37051</v>
      </c>
      <c r="C580">
        <v>2018</v>
      </c>
      <c r="D580">
        <v>2018</v>
      </c>
      <c r="E580">
        <v>1709</v>
      </c>
      <c r="F580" s="3">
        <v>39617</v>
      </c>
      <c r="G580" s="3">
        <v>4313.8</v>
      </c>
      <c r="H580">
        <f>VLOOKUP(B580,vax!$B$2:$I$586,7, FALSE)</f>
        <v>228.30202506290155</v>
      </c>
    </row>
    <row r="581" spans="1:8" hidden="1" x14ac:dyDescent="0.35">
      <c r="A581" s="3" t="s">
        <v>742</v>
      </c>
      <c r="B581">
        <v>12119</v>
      </c>
      <c r="C581">
        <v>2019</v>
      </c>
      <c r="D581">
        <v>2019</v>
      </c>
      <c r="E581">
        <v>1861</v>
      </c>
      <c r="F581" s="3">
        <v>77034</v>
      </c>
      <c r="G581" s="3">
        <v>2415.8000000000002</v>
      </c>
      <c r="H581">
        <f>VLOOKUP(B581,vax!$B$2:$I$586,7, FALSE)</f>
        <v>255.92984915751487</v>
      </c>
    </row>
    <row r="582" spans="1:8" hidden="1" x14ac:dyDescent="0.35">
      <c r="A582" s="3" t="s">
        <v>742</v>
      </c>
      <c r="B582">
        <v>12119</v>
      </c>
      <c r="C582">
        <v>2020</v>
      </c>
      <c r="D582">
        <v>2020</v>
      </c>
      <c r="E582">
        <v>2136</v>
      </c>
      <c r="F582" s="3">
        <v>82103</v>
      </c>
      <c r="G582" s="3">
        <v>2601.6</v>
      </c>
      <c r="H582">
        <f>VLOOKUP(B582,vax!$B$2:$I$586,7, FALSE)</f>
        <v>255.92984915751487</v>
      </c>
    </row>
    <row r="583" spans="1:8" hidden="1" x14ac:dyDescent="0.35">
      <c r="A583" s="3" t="s">
        <v>742</v>
      </c>
      <c r="B583">
        <v>12119</v>
      </c>
      <c r="C583">
        <v>2021</v>
      </c>
      <c r="D583">
        <v>2021</v>
      </c>
      <c r="E583">
        <v>2406</v>
      </c>
      <c r="F583" s="3">
        <v>78902</v>
      </c>
      <c r="G583" s="3">
        <v>3049.4</v>
      </c>
      <c r="H583">
        <f>VLOOKUP(B583,vax!$B$2:$I$586,7, FALSE)</f>
        <v>255.92984915751487</v>
      </c>
    </row>
    <row r="584" spans="1:8" hidden="1" x14ac:dyDescent="0.35">
      <c r="A584" s="3" t="s">
        <v>742</v>
      </c>
      <c r="B584">
        <v>12119</v>
      </c>
      <c r="C584">
        <v>2022</v>
      </c>
      <c r="D584">
        <v>2022</v>
      </c>
      <c r="E584">
        <v>2419</v>
      </c>
      <c r="F584" s="3">
        <v>83292</v>
      </c>
      <c r="G584" s="3">
        <v>2904.2</v>
      </c>
      <c r="H584">
        <f>VLOOKUP(B584,vax!$B$2:$I$586,7, FALSE)</f>
        <v>255.92984915751487</v>
      </c>
    </row>
    <row r="585" spans="1:8" x14ac:dyDescent="0.35">
      <c r="A585" s="3" t="s">
        <v>927</v>
      </c>
      <c r="B585">
        <v>34011</v>
      </c>
      <c r="C585">
        <v>2018</v>
      </c>
      <c r="D585">
        <v>2018</v>
      </c>
      <c r="E585">
        <v>1081</v>
      </c>
      <c r="F585" s="3">
        <v>23053</v>
      </c>
      <c r="G585" s="3">
        <v>4689.2</v>
      </c>
      <c r="H585">
        <f>VLOOKUP(B585,vax!$B$2:$I$586,7, FALSE)</f>
        <v>203.4669972640219</v>
      </c>
    </row>
    <row r="586" spans="1:8" hidden="1" x14ac:dyDescent="0.35">
      <c r="A586" s="3" t="s">
        <v>743</v>
      </c>
      <c r="B586">
        <v>12127</v>
      </c>
      <c r="C586">
        <v>2019</v>
      </c>
      <c r="D586">
        <v>2019</v>
      </c>
      <c r="E586">
        <v>5658</v>
      </c>
      <c r="F586" s="3">
        <v>137811</v>
      </c>
      <c r="G586" s="3">
        <v>4105.6000000000004</v>
      </c>
      <c r="H586">
        <f>VLOOKUP(B586,vax!$B$2:$I$586,7, FALSE)</f>
        <v>235.04727489097385</v>
      </c>
    </row>
    <row r="587" spans="1:8" hidden="1" x14ac:dyDescent="0.35">
      <c r="A587" s="3" t="s">
        <v>743</v>
      </c>
      <c r="B587">
        <v>12127</v>
      </c>
      <c r="C587">
        <v>2020</v>
      </c>
      <c r="D587">
        <v>2020</v>
      </c>
      <c r="E587">
        <v>6255</v>
      </c>
      <c r="F587" s="3">
        <v>142378</v>
      </c>
      <c r="G587" s="3">
        <v>4393.2</v>
      </c>
      <c r="H587">
        <f>VLOOKUP(B587,vax!$B$2:$I$586,7, FALSE)</f>
        <v>235.04727489097385</v>
      </c>
    </row>
    <row r="588" spans="1:8" hidden="1" x14ac:dyDescent="0.35">
      <c r="A588" s="3" t="s">
        <v>743</v>
      </c>
      <c r="B588">
        <v>12127</v>
      </c>
      <c r="C588">
        <v>2021</v>
      </c>
      <c r="D588">
        <v>2021</v>
      </c>
      <c r="E588">
        <v>6924</v>
      </c>
      <c r="F588" s="3">
        <v>141305</v>
      </c>
      <c r="G588" s="3">
        <v>4900</v>
      </c>
      <c r="H588">
        <f>VLOOKUP(B588,vax!$B$2:$I$586,7, FALSE)</f>
        <v>235.04727489097385</v>
      </c>
    </row>
    <row r="589" spans="1:8" hidden="1" x14ac:dyDescent="0.35">
      <c r="A589" s="3" t="s">
        <v>743</v>
      </c>
      <c r="B589">
        <v>12127</v>
      </c>
      <c r="C589">
        <v>2022</v>
      </c>
      <c r="D589">
        <v>2022</v>
      </c>
      <c r="E589">
        <v>6319</v>
      </c>
      <c r="F589" s="3">
        <v>147434</v>
      </c>
      <c r="G589" s="3">
        <v>4286</v>
      </c>
      <c r="H589">
        <f>VLOOKUP(B589,vax!$B$2:$I$586,7, FALSE)</f>
        <v>235.04727489097385</v>
      </c>
    </row>
    <row r="590" spans="1:8" x14ac:dyDescent="0.35">
      <c r="A590" s="3" t="s">
        <v>1056</v>
      </c>
      <c r="B590">
        <v>42041</v>
      </c>
      <c r="C590">
        <v>2018</v>
      </c>
      <c r="D590">
        <v>2018</v>
      </c>
      <c r="E590">
        <v>1959</v>
      </c>
      <c r="F590" s="3">
        <v>46545</v>
      </c>
      <c r="G590" s="3">
        <v>4208.8</v>
      </c>
      <c r="H590">
        <f>VLOOKUP(B590,vax!$B$2:$I$586,7, FALSE)</f>
        <v>255.16020942408377</v>
      </c>
    </row>
    <row r="591" spans="1:8" hidden="1" x14ac:dyDescent="0.35">
      <c r="A591" s="3" t="s">
        <v>744</v>
      </c>
      <c r="B591">
        <v>13021</v>
      </c>
      <c r="C591">
        <v>2019</v>
      </c>
      <c r="D591">
        <v>2019</v>
      </c>
      <c r="E591">
        <v>1228</v>
      </c>
      <c r="F591" s="3">
        <v>24507</v>
      </c>
      <c r="G591" s="3">
        <v>5010.8</v>
      </c>
      <c r="H591">
        <f>VLOOKUP(B591,vax!$B$2:$I$586,7, FALSE)</f>
        <v>126.5271147019219</v>
      </c>
    </row>
    <row r="592" spans="1:8" hidden="1" x14ac:dyDescent="0.35">
      <c r="A592" s="3" t="s">
        <v>744</v>
      </c>
      <c r="B592">
        <v>13021</v>
      </c>
      <c r="C592">
        <v>2020</v>
      </c>
      <c r="D592">
        <v>2020</v>
      </c>
      <c r="E592">
        <v>1493</v>
      </c>
      <c r="F592" s="3">
        <v>25054</v>
      </c>
      <c r="G592" s="3">
        <v>5959.1</v>
      </c>
      <c r="H592">
        <f>VLOOKUP(B592,vax!$B$2:$I$586,7, FALSE)</f>
        <v>126.5271147019219</v>
      </c>
    </row>
    <row r="593" spans="1:8" hidden="1" x14ac:dyDescent="0.35">
      <c r="A593" s="3" t="s">
        <v>744</v>
      </c>
      <c r="B593">
        <v>13021</v>
      </c>
      <c r="C593">
        <v>2021</v>
      </c>
      <c r="D593">
        <v>2021</v>
      </c>
      <c r="E593">
        <v>1511</v>
      </c>
      <c r="F593" s="3">
        <v>25410</v>
      </c>
      <c r="G593" s="3">
        <v>5946.5</v>
      </c>
      <c r="H593">
        <f>VLOOKUP(B593,vax!$B$2:$I$586,7, FALSE)</f>
        <v>126.5271147019219</v>
      </c>
    </row>
    <row r="594" spans="1:8" hidden="1" x14ac:dyDescent="0.35">
      <c r="A594" s="3" t="s">
        <v>744</v>
      </c>
      <c r="B594">
        <v>13021</v>
      </c>
      <c r="C594">
        <v>2022</v>
      </c>
      <c r="D594">
        <v>2022</v>
      </c>
      <c r="E594">
        <v>1379</v>
      </c>
      <c r="F594" s="3">
        <v>25944</v>
      </c>
      <c r="G594" s="3">
        <v>5315.3</v>
      </c>
      <c r="H594">
        <f>VLOOKUP(B594,vax!$B$2:$I$586,7, FALSE)</f>
        <v>126.5271147019219</v>
      </c>
    </row>
    <row r="595" spans="1:8" x14ac:dyDescent="0.35">
      <c r="A595" s="3" t="s">
        <v>1009</v>
      </c>
      <c r="B595">
        <v>39035</v>
      </c>
      <c r="C595">
        <v>2018</v>
      </c>
      <c r="D595">
        <v>2018</v>
      </c>
      <c r="E595">
        <v>10554</v>
      </c>
      <c r="F595" s="3">
        <v>225983</v>
      </c>
      <c r="G595" s="3">
        <v>4670.3</v>
      </c>
      <c r="H595">
        <f>VLOOKUP(B595,vax!$B$2:$I$586,7, FALSE)</f>
        <v>235.29508866126272</v>
      </c>
    </row>
    <row r="596" spans="1:8" hidden="1" x14ac:dyDescent="0.35">
      <c r="A596" s="3" t="s">
        <v>745</v>
      </c>
      <c r="B596">
        <v>13045</v>
      </c>
      <c r="C596">
        <v>2019</v>
      </c>
      <c r="D596">
        <v>2019</v>
      </c>
      <c r="E596">
        <v>766</v>
      </c>
      <c r="F596" s="3">
        <v>16597</v>
      </c>
      <c r="G596" s="3">
        <v>4615.3</v>
      </c>
      <c r="H596">
        <f>VLOOKUP(B596,vax!$B$2:$I$586,7, FALSE)</f>
        <v>128.54732783033077</v>
      </c>
    </row>
    <row r="597" spans="1:8" hidden="1" x14ac:dyDescent="0.35">
      <c r="A597" s="3" t="s">
        <v>745</v>
      </c>
      <c r="B597">
        <v>13045</v>
      </c>
      <c r="C597">
        <v>2020</v>
      </c>
      <c r="D597">
        <v>2020</v>
      </c>
      <c r="E597">
        <v>931</v>
      </c>
      <c r="F597" s="3">
        <v>17276</v>
      </c>
      <c r="G597" s="3">
        <v>5389</v>
      </c>
      <c r="H597">
        <f>VLOOKUP(B597,vax!$B$2:$I$586,7, FALSE)</f>
        <v>128.54732783033077</v>
      </c>
    </row>
    <row r="598" spans="1:8" hidden="1" x14ac:dyDescent="0.35">
      <c r="A598" s="3" t="s">
        <v>745</v>
      </c>
      <c r="B598">
        <v>13045</v>
      </c>
      <c r="C598">
        <v>2021</v>
      </c>
      <c r="D598">
        <v>2021</v>
      </c>
      <c r="E598">
        <v>981</v>
      </c>
      <c r="F598" s="3">
        <v>16986</v>
      </c>
      <c r="G598" s="3">
        <v>5775.3</v>
      </c>
      <c r="H598">
        <f>VLOOKUP(B598,vax!$B$2:$I$586,7, FALSE)</f>
        <v>128.54732783033077</v>
      </c>
    </row>
    <row r="599" spans="1:8" hidden="1" x14ac:dyDescent="0.35">
      <c r="A599" s="3" t="s">
        <v>745</v>
      </c>
      <c r="B599">
        <v>13045</v>
      </c>
      <c r="C599">
        <v>2022</v>
      </c>
      <c r="D599">
        <v>2022</v>
      </c>
      <c r="E599">
        <v>952</v>
      </c>
      <c r="F599" s="3">
        <v>17647</v>
      </c>
      <c r="G599" s="3">
        <v>5394.7</v>
      </c>
      <c r="H599">
        <f>VLOOKUP(B599,vax!$B$2:$I$586,7, FALSE)</f>
        <v>128.54732783033077</v>
      </c>
    </row>
    <row r="600" spans="1:8" x14ac:dyDescent="0.35">
      <c r="A600" s="3" t="s">
        <v>884</v>
      </c>
      <c r="B600">
        <v>27037</v>
      </c>
      <c r="C600">
        <v>2018</v>
      </c>
      <c r="D600">
        <v>2018</v>
      </c>
      <c r="E600">
        <v>2092</v>
      </c>
      <c r="F600" s="3">
        <v>60282</v>
      </c>
      <c r="G600" s="3">
        <v>3470.4</v>
      </c>
      <c r="H600">
        <f>VLOOKUP(B600,vax!$B$2:$I$586,7, FALSE)</f>
        <v>258.19936201615593</v>
      </c>
    </row>
    <row r="601" spans="1:8" hidden="1" x14ac:dyDescent="0.35">
      <c r="A601" s="3" t="s">
        <v>746</v>
      </c>
      <c r="B601">
        <v>13051</v>
      </c>
      <c r="C601">
        <v>2019</v>
      </c>
      <c r="D601">
        <v>2019</v>
      </c>
      <c r="E601">
        <v>1809</v>
      </c>
      <c r="F601" s="3">
        <v>46192</v>
      </c>
      <c r="G601" s="3">
        <v>3916.3</v>
      </c>
      <c r="H601">
        <f>VLOOKUP(B601,vax!$B$2:$I$586,7, FALSE)</f>
        <v>198.50406996882577</v>
      </c>
    </row>
    <row r="602" spans="1:8" hidden="1" x14ac:dyDescent="0.35">
      <c r="A602" s="3" t="s">
        <v>746</v>
      </c>
      <c r="B602">
        <v>13051</v>
      </c>
      <c r="C602">
        <v>2020</v>
      </c>
      <c r="D602">
        <v>2020</v>
      </c>
      <c r="E602">
        <v>2008</v>
      </c>
      <c r="F602" s="3">
        <v>47728</v>
      </c>
      <c r="G602" s="3">
        <v>4207.2</v>
      </c>
      <c r="H602">
        <f>VLOOKUP(B602,vax!$B$2:$I$586,7, FALSE)</f>
        <v>198.50406996882577</v>
      </c>
    </row>
    <row r="603" spans="1:8" hidden="1" x14ac:dyDescent="0.35">
      <c r="A603" s="3" t="s">
        <v>746</v>
      </c>
      <c r="B603">
        <v>13051</v>
      </c>
      <c r="C603">
        <v>2021</v>
      </c>
      <c r="D603">
        <v>2021</v>
      </c>
      <c r="E603">
        <v>2176</v>
      </c>
      <c r="F603" s="3">
        <v>48992</v>
      </c>
      <c r="G603" s="3">
        <v>4441.5</v>
      </c>
      <c r="H603">
        <f>VLOOKUP(B603,vax!$B$2:$I$586,7, FALSE)</f>
        <v>198.50406996882577</v>
      </c>
    </row>
    <row r="604" spans="1:8" hidden="1" x14ac:dyDescent="0.35">
      <c r="A604" s="3" t="s">
        <v>746</v>
      </c>
      <c r="B604">
        <v>13051</v>
      </c>
      <c r="C604">
        <v>2022</v>
      </c>
      <c r="D604">
        <v>2022</v>
      </c>
      <c r="E604">
        <v>2169</v>
      </c>
      <c r="F604" s="3">
        <v>51272</v>
      </c>
      <c r="G604" s="3">
        <v>4230.3999999999996</v>
      </c>
      <c r="H604">
        <f>VLOOKUP(B604,vax!$B$2:$I$586,7, FALSE)</f>
        <v>198.50406996882577</v>
      </c>
    </row>
    <row r="605" spans="1:8" x14ac:dyDescent="0.35">
      <c r="A605" s="3" t="s">
        <v>1117</v>
      </c>
      <c r="B605">
        <v>48113</v>
      </c>
      <c r="C605">
        <v>2018</v>
      </c>
      <c r="D605">
        <v>2018</v>
      </c>
      <c r="E605">
        <v>10978</v>
      </c>
      <c r="F605" s="3">
        <v>283154</v>
      </c>
      <c r="G605" s="3">
        <v>3877</v>
      </c>
      <c r="H605">
        <f>VLOOKUP(B605,vax!$B$2:$I$586,7, FALSE)</f>
        <v>224.59048942718155</v>
      </c>
    </row>
    <row r="606" spans="1:8" hidden="1" x14ac:dyDescent="0.35">
      <c r="A606" s="3" t="s">
        <v>747</v>
      </c>
      <c r="B606">
        <v>13057</v>
      </c>
      <c r="C606">
        <v>2019</v>
      </c>
      <c r="D606">
        <v>2019</v>
      </c>
      <c r="E606">
        <v>1253</v>
      </c>
      <c r="F606" s="3">
        <v>37583</v>
      </c>
      <c r="G606" s="3">
        <v>3334</v>
      </c>
      <c r="H606">
        <f>VLOOKUP(B606,vax!$B$2:$I$586,7, FALSE)</f>
        <v>159.87281483649522</v>
      </c>
    </row>
    <row r="607" spans="1:8" hidden="1" x14ac:dyDescent="0.35">
      <c r="A607" s="3" t="s">
        <v>747</v>
      </c>
      <c r="B607">
        <v>13057</v>
      </c>
      <c r="C607">
        <v>2020</v>
      </c>
      <c r="D607">
        <v>2020</v>
      </c>
      <c r="E607">
        <v>1441</v>
      </c>
      <c r="F607" s="3">
        <v>40519</v>
      </c>
      <c r="G607" s="3">
        <v>3556.4</v>
      </c>
      <c r="H607">
        <f>VLOOKUP(B607,vax!$B$2:$I$586,7, FALSE)</f>
        <v>159.87281483649522</v>
      </c>
    </row>
    <row r="608" spans="1:8" hidden="1" x14ac:dyDescent="0.35">
      <c r="A608" s="3" t="s">
        <v>747</v>
      </c>
      <c r="B608">
        <v>13057</v>
      </c>
      <c r="C608">
        <v>2021</v>
      </c>
      <c r="D608">
        <v>2021</v>
      </c>
      <c r="E608">
        <v>1714</v>
      </c>
      <c r="F608" s="3">
        <v>42350</v>
      </c>
      <c r="G608" s="3">
        <v>4047.2</v>
      </c>
      <c r="H608">
        <f>VLOOKUP(B608,vax!$B$2:$I$586,7, FALSE)</f>
        <v>159.87281483649522</v>
      </c>
    </row>
    <row r="609" spans="1:8" hidden="1" x14ac:dyDescent="0.35">
      <c r="A609" s="3" t="s">
        <v>747</v>
      </c>
      <c r="B609">
        <v>13057</v>
      </c>
      <c r="C609">
        <v>2022</v>
      </c>
      <c r="D609">
        <v>2022</v>
      </c>
      <c r="E609">
        <v>1622</v>
      </c>
      <c r="F609" s="3">
        <v>45397</v>
      </c>
      <c r="G609" s="3">
        <v>3572.9</v>
      </c>
      <c r="H609">
        <f>VLOOKUP(B609,vax!$B$2:$I$586,7, FALSE)</f>
        <v>159.87281483649522</v>
      </c>
    </row>
    <row r="610" spans="1:8" x14ac:dyDescent="0.35">
      <c r="A610" s="3" t="s">
        <v>1190</v>
      </c>
      <c r="B610">
        <v>55025</v>
      </c>
      <c r="C610">
        <v>2018</v>
      </c>
      <c r="D610">
        <v>2018</v>
      </c>
      <c r="E610">
        <v>2639</v>
      </c>
      <c r="F610" s="3">
        <v>74433</v>
      </c>
      <c r="G610" s="3">
        <v>3545.5</v>
      </c>
      <c r="H610">
        <f>VLOOKUP(B610,vax!$B$2:$I$586,7, FALSE)</f>
        <v>294.02347918890075</v>
      </c>
    </row>
    <row r="611" spans="1:8" hidden="1" x14ac:dyDescent="0.35">
      <c r="A611" s="3" t="s">
        <v>748</v>
      </c>
      <c r="B611">
        <v>13067</v>
      </c>
      <c r="C611">
        <v>2019</v>
      </c>
      <c r="D611">
        <v>2019</v>
      </c>
      <c r="E611">
        <v>3337</v>
      </c>
      <c r="F611" s="3">
        <v>96593</v>
      </c>
      <c r="G611" s="3">
        <v>3454.7</v>
      </c>
      <c r="H611">
        <f>VLOOKUP(B611,vax!$B$2:$I$586,7, FALSE)</f>
        <v>185.41923327777374</v>
      </c>
    </row>
    <row r="612" spans="1:8" hidden="1" x14ac:dyDescent="0.35">
      <c r="A612" s="3" t="s">
        <v>748</v>
      </c>
      <c r="B612">
        <v>13067</v>
      </c>
      <c r="C612">
        <v>2020</v>
      </c>
      <c r="D612">
        <v>2020</v>
      </c>
      <c r="E612">
        <v>3827</v>
      </c>
      <c r="F612" s="3">
        <v>100677</v>
      </c>
      <c r="G612" s="3">
        <v>3801.3</v>
      </c>
      <c r="H612">
        <f>VLOOKUP(B612,vax!$B$2:$I$586,7, FALSE)</f>
        <v>185.41923327777374</v>
      </c>
    </row>
    <row r="613" spans="1:8" hidden="1" x14ac:dyDescent="0.35">
      <c r="A613" s="3" t="s">
        <v>748</v>
      </c>
      <c r="B613">
        <v>13067</v>
      </c>
      <c r="C613">
        <v>2021</v>
      </c>
      <c r="D613">
        <v>2021</v>
      </c>
      <c r="E613">
        <v>4036</v>
      </c>
      <c r="F613" s="3">
        <v>102037</v>
      </c>
      <c r="G613" s="3">
        <v>3955.4</v>
      </c>
      <c r="H613">
        <f>VLOOKUP(B613,vax!$B$2:$I$586,7, FALSE)</f>
        <v>185.41923327777374</v>
      </c>
    </row>
    <row r="614" spans="1:8" hidden="1" x14ac:dyDescent="0.35">
      <c r="A614" s="3" t="s">
        <v>748</v>
      </c>
      <c r="B614">
        <v>13067</v>
      </c>
      <c r="C614">
        <v>2022</v>
      </c>
      <c r="D614">
        <v>2022</v>
      </c>
      <c r="E614">
        <v>3812</v>
      </c>
      <c r="F614" s="3">
        <v>107063</v>
      </c>
      <c r="G614" s="3">
        <v>3560.5</v>
      </c>
      <c r="H614">
        <f>VLOOKUP(B614,vax!$B$2:$I$586,7, FALSE)</f>
        <v>185.41923327777374</v>
      </c>
    </row>
    <row r="615" spans="1:8" x14ac:dyDescent="0.35">
      <c r="A615" s="3" t="s">
        <v>1057</v>
      </c>
      <c r="B615">
        <v>42043</v>
      </c>
      <c r="C615">
        <v>2018</v>
      </c>
      <c r="D615">
        <v>2018</v>
      </c>
      <c r="E615">
        <v>1873</v>
      </c>
      <c r="F615" s="3">
        <v>47002</v>
      </c>
      <c r="G615" s="3">
        <v>3984.9</v>
      </c>
      <c r="H615">
        <f>VLOOKUP(B615,vax!$B$2:$I$586,7, FALSE)</f>
        <v>230.26641883519207</v>
      </c>
    </row>
    <row r="616" spans="1:8" hidden="1" x14ac:dyDescent="0.35">
      <c r="A616" s="3" t="s">
        <v>749</v>
      </c>
      <c r="B616">
        <v>13073</v>
      </c>
      <c r="C616">
        <v>2019</v>
      </c>
      <c r="D616">
        <v>2019</v>
      </c>
      <c r="E616">
        <v>741</v>
      </c>
      <c r="F616" s="3">
        <v>21897</v>
      </c>
      <c r="G616" s="3">
        <v>3384</v>
      </c>
      <c r="H616">
        <f>VLOOKUP(B616,vax!$B$2:$I$586,7, FALSE)</f>
        <v>129.06334201032107</v>
      </c>
    </row>
    <row r="617" spans="1:8" hidden="1" x14ac:dyDescent="0.35">
      <c r="A617" s="3" t="s">
        <v>749</v>
      </c>
      <c r="B617">
        <v>13073</v>
      </c>
      <c r="C617">
        <v>2020</v>
      </c>
      <c r="D617">
        <v>2020</v>
      </c>
      <c r="E617">
        <v>888</v>
      </c>
      <c r="F617" s="3">
        <v>23109</v>
      </c>
      <c r="G617" s="3">
        <v>3842.7</v>
      </c>
      <c r="H617">
        <f>VLOOKUP(B617,vax!$B$2:$I$586,7, FALSE)</f>
        <v>129.06334201032107</v>
      </c>
    </row>
    <row r="618" spans="1:8" hidden="1" x14ac:dyDescent="0.35">
      <c r="A618" s="3" t="s">
        <v>749</v>
      </c>
      <c r="B618">
        <v>13073</v>
      </c>
      <c r="C618">
        <v>2021</v>
      </c>
      <c r="D618">
        <v>2021</v>
      </c>
      <c r="E618">
        <v>991</v>
      </c>
      <c r="F618" s="3">
        <v>23038</v>
      </c>
      <c r="G618" s="3">
        <v>4301.6000000000004</v>
      </c>
      <c r="H618">
        <f>VLOOKUP(B618,vax!$B$2:$I$586,7, FALSE)</f>
        <v>129.06334201032107</v>
      </c>
    </row>
    <row r="619" spans="1:8" hidden="1" x14ac:dyDescent="0.35">
      <c r="A619" s="3" t="s">
        <v>749</v>
      </c>
      <c r="B619">
        <v>13073</v>
      </c>
      <c r="C619">
        <v>2022</v>
      </c>
      <c r="D619">
        <v>2022</v>
      </c>
      <c r="E619">
        <v>922</v>
      </c>
      <c r="F619" s="3">
        <v>24608</v>
      </c>
      <c r="G619" s="3">
        <v>3746.7</v>
      </c>
      <c r="H619">
        <f>VLOOKUP(B619,vax!$B$2:$I$586,7, FALSE)</f>
        <v>129.06334201032107</v>
      </c>
    </row>
    <row r="620" spans="1:8" x14ac:dyDescent="0.35">
      <c r="A620" s="3" t="s">
        <v>982</v>
      </c>
      <c r="B620">
        <v>37057</v>
      </c>
      <c r="C620">
        <v>2018</v>
      </c>
      <c r="D620">
        <v>2018</v>
      </c>
      <c r="E620">
        <v>1343</v>
      </c>
      <c r="F620" s="3">
        <v>30377</v>
      </c>
      <c r="G620" s="3">
        <v>4421.1000000000004</v>
      </c>
      <c r="H620">
        <f>VLOOKUP(B620,vax!$B$2:$I$586,7, FALSE)</f>
        <v>199.78448969088745</v>
      </c>
    </row>
    <row r="621" spans="1:8" hidden="1" x14ac:dyDescent="0.35">
      <c r="A621" s="3" t="s">
        <v>750</v>
      </c>
      <c r="B621">
        <v>13077</v>
      </c>
      <c r="C621">
        <v>2019</v>
      </c>
      <c r="D621">
        <v>2019</v>
      </c>
      <c r="E621">
        <v>770</v>
      </c>
      <c r="F621" s="3">
        <v>21189</v>
      </c>
      <c r="G621" s="3">
        <v>3634</v>
      </c>
      <c r="H621">
        <f>VLOOKUP(B621,vax!$B$2:$I$586,7, FALSE)</f>
        <v>148.3647175421209</v>
      </c>
    </row>
    <row r="622" spans="1:8" hidden="1" x14ac:dyDescent="0.35">
      <c r="A622" s="3" t="s">
        <v>750</v>
      </c>
      <c r="B622">
        <v>13077</v>
      </c>
      <c r="C622">
        <v>2020</v>
      </c>
      <c r="D622">
        <v>2020</v>
      </c>
      <c r="E622">
        <v>941</v>
      </c>
      <c r="F622" s="3">
        <v>22368</v>
      </c>
      <c r="G622" s="3">
        <v>4206.8999999999996</v>
      </c>
      <c r="H622">
        <f>VLOOKUP(B622,vax!$B$2:$I$586,7, FALSE)</f>
        <v>148.3647175421209</v>
      </c>
    </row>
    <row r="623" spans="1:8" hidden="1" x14ac:dyDescent="0.35">
      <c r="A623" s="3" t="s">
        <v>750</v>
      </c>
      <c r="B623">
        <v>13077</v>
      </c>
      <c r="C623">
        <v>2021</v>
      </c>
      <c r="D623">
        <v>2021</v>
      </c>
      <c r="E623">
        <v>1095</v>
      </c>
      <c r="F623" s="3">
        <v>22312</v>
      </c>
      <c r="G623" s="3">
        <v>4907.7</v>
      </c>
      <c r="H623">
        <f>VLOOKUP(B623,vax!$B$2:$I$586,7, FALSE)</f>
        <v>148.3647175421209</v>
      </c>
    </row>
    <row r="624" spans="1:8" hidden="1" x14ac:dyDescent="0.35">
      <c r="A624" s="3" t="s">
        <v>750</v>
      </c>
      <c r="B624">
        <v>13077</v>
      </c>
      <c r="C624">
        <v>2022</v>
      </c>
      <c r="D624">
        <v>2022</v>
      </c>
      <c r="E624">
        <v>1001</v>
      </c>
      <c r="F624" s="3">
        <v>23325</v>
      </c>
      <c r="G624" s="3">
        <v>4291.5</v>
      </c>
      <c r="H624">
        <f>VLOOKUP(B624,vax!$B$2:$I$586,7, FALSE)</f>
        <v>148.3647175421209</v>
      </c>
    </row>
    <row r="625" spans="1:8" x14ac:dyDescent="0.35">
      <c r="A625" s="3" t="s">
        <v>1099</v>
      </c>
      <c r="B625">
        <v>47037</v>
      </c>
      <c r="C625">
        <v>2018</v>
      </c>
      <c r="D625">
        <v>2018</v>
      </c>
      <c r="E625">
        <v>3658</v>
      </c>
      <c r="F625" s="3">
        <v>84795</v>
      </c>
      <c r="G625" s="3">
        <v>4313.8999999999996</v>
      </c>
      <c r="H625">
        <f>VLOOKUP(B625,vax!$B$2:$I$586,7, FALSE)</f>
        <v>241.53844385966926</v>
      </c>
    </row>
    <row r="626" spans="1:8" hidden="1" x14ac:dyDescent="0.35">
      <c r="A626" s="3" t="s">
        <v>751</v>
      </c>
      <c r="B626">
        <v>13089</v>
      </c>
      <c r="C626">
        <v>2019</v>
      </c>
      <c r="D626">
        <v>2019</v>
      </c>
      <c r="E626">
        <v>3044</v>
      </c>
      <c r="F626" s="3">
        <v>97926</v>
      </c>
      <c r="G626" s="3">
        <v>3108.5</v>
      </c>
      <c r="H626">
        <f>VLOOKUP(B626,vax!$B$2:$I$586,7, FALSE)</f>
        <v>149.9530257541409</v>
      </c>
    </row>
    <row r="627" spans="1:8" hidden="1" x14ac:dyDescent="0.35">
      <c r="A627" s="3" t="s">
        <v>751</v>
      </c>
      <c r="B627">
        <v>13089</v>
      </c>
      <c r="C627">
        <v>2020</v>
      </c>
      <c r="D627">
        <v>2020</v>
      </c>
      <c r="E627">
        <v>3695</v>
      </c>
      <c r="F627" s="3">
        <v>101784</v>
      </c>
      <c r="G627" s="3">
        <v>3630.2</v>
      </c>
      <c r="H627">
        <f>VLOOKUP(B627,vax!$B$2:$I$586,7, FALSE)</f>
        <v>149.9530257541409</v>
      </c>
    </row>
    <row r="628" spans="1:8" hidden="1" x14ac:dyDescent="0.35">
      <c r="A628" s="3" t="s">
        <v>751</v>
      </c>
      <c r="B628">
        <v>13089</v>
      </c>
      <c r="C628">
        <v>2021</v>
      </c>
      <c r="D628">
        <v>2021</v>
      </c>
      <c r="E628">
        <v>3799</v>
      </c>
      <c r="F628" s="3">
        <v>102893</v>
      </c>
      <c r="G628" s="3">
        <v>3692.2</v>
      </c>
      <c r="H628">
        <f>VLOOKUP(B628,vax!$B$2:$I$586,7, FALSE)</f>
        <v>149.9530257541409</v>
      </c>
    </row>
    <row r="629" spans="1:8" hidden="1" x14ac:dyDescent="0.35">
      <c r="A629" s="3" t="s">
        <v>751</v>
      </c>
      <c r="B629">
        <v>13089</v>
      </c>
      <c r="C629">
        <v>2022</v>
      </c>
      <c r="D629">
        <v>2022</v>
      </c>
      <c r="E629">
        <v>3640</v>
      </c>
      <c r="F629" s="3">
        <v>107083</v>
      </c>
      <c r="G629" s="3">
        <v>3399.2</v>
      </c>
      <c r="H629">
        <f>VLOOKUP(B629,vax!$B$2:$I$586,7, FALSE)</f>
        <v>149.9530257541409</v>
      </c>
    </row>
    <row r="630" spans="1:8" x14ac:dyDescent="0.35">
      <c r="A630" s="3" t="s">
        <v>813</v>
      </c>
      <c r="B630">
        <v>21059</v>
      </c>
      <c r="C630">
        <v>2018</v>
      </c>
      <c r="D630">
        <v>2018</v>
      </c>
      <c r="E630">
        <v>821</v>
      </c>
      <c r="F630" s="3">
        <v>17128</v>
      </c>
      <c r="G630" s="3">
        <v>4793.3</v>
      </c>
      <c r="H630">
        <f>VLOOKUP(B630,vax!$B$2:$I$586,7, FALSE)</f>
        <v>230.2615831766114</v>
      </c>
    </row>
    <row r="631" spans="1:8" hidden="1" x14ac:dyDescent="0.35">
      <c r="A631" s="3" t="s">
        <v>752</v>
      </c>
      <c r="B631">
        <v>13097</v>
      </c>
      <c r="C631">
        <v>2019</v>
      </c>
      <c r="D631">
        <v>2019</v>
      </c>
      <c r="E631">
        <v>686</v>
      </c>
      <c r="F631" s="3">
        <v>17366</v>
      </c>
      <c r="G631" s="3">
        <v>3950.2</v>
      </c>
      <c r="H631">
        <f>VLOOKUP(B631,vax!$B$2:$I$586,7, FALSE)</f>
        <v>148.5373718760797</v>
      </c>
    </row>
    <row r="632" spans="1:8" hidden="1" x14ac:dyDescent="0.35">
      <c r="A632" s="3" t="s">
        <v>752</v>
      </c>
      <c r="B632">
        <v>13097</v>
      </c>
      <c r="C632">
        <v>2020</v>
      </c>
      <c r="D632">
        <v>2020</v>
      </c>
      <c r="E632">
        <v>837</v>
      </c>
      <c r="F632" s="3">
        <v>18142</v>
      </c>
      <c r="G632" s="3">
        <v>4613.6000000000004</v>
      </c>
      <c r="H632">
        <f>VLOOKUP(B632,vax!$B$2:$I$586,7, FALSE)</f>
        <v>148.5373718760797</v>
      </c>
    </row>
    <row r="633" spans="1:8" hidden="1" x14ac:dyDescent="0.35">
      <c r="A633" s="3" t="s">
        <v>752</v>
      </c>
      <c r="B633">
        <v>13097</v>
      </c>
      <c r="C633">
        <v>2021</v>
      </c>
      <c r="D633">
        <v>2021</v>
      </c>
      <c r="E633">
        <v>868</v>
      </c>
      <c r="F633" s="3">
        <v>17814</v>
      </c>
      <c r="G633" s="3">
        <v>4872.6000000000004</v>
      </c>
      <c r="H633">
        <f>VLOOKUP(B633,vax!$B$2:$I$586,7, FALSE)</f>
        <v>148.5373718760797</v>
      </c>
    </row>
    <row r="634" spans="1:8" hidden="1" x14ac:dyDescent="0.35">
      <c r="A634" s="3" t="s">
        <v>752</v>
      </c>
      <c r="B634">
        <v>13097</v>
      </c>
      <c r="C634">
        <v>2022</v>
      </c>
      <c r="D634">
        <v>2022</v>
      </c>
      <c r="E634">
        <v>769</v>
      </c>
      <c r="F634" s="3">
        <v>18212</v>
      </c>
      <c r="G634" s="3">
        <v>4222.5</v>
      </c>
      <c r="H634">
        <f>VLOOKUP(B634,vax!$B$2:$I$586,7, FALSE)</f>
        <v>148.5373718760797</v>
      </c>
    </row>
    <row r="635" spans="1:8" x14ac:dyDescent="0.35">
      <c r="A635" s="3" t="s">
        <v>1151</v>
      </c>
      <c r="B635">
        <v>49011</v>
      </c>
      <c r="C635">
        <v>2018</v>
      </c>
      <c r="D635">
        <v>2018</v>
      </c>
      <c r="E635">
        <v>1418</v>
      </c>
      <c r="F635" s="3">
        <v>35317</v>
      </c>
      <c r="G635" s="3">
        <v>4015.1</v>
      </c>
      <c r="H635">
        <f>VLOOKUP(B635,vax!$B$2:$I$586,7, FALSE)</f>
        <v>251.71952617500955</v>
      </c>
    </row>
    <row r="636" spans="1:8" hidden="1" x14ac:dyDescent="0.35">
      <c r="A636" s="3" t="s">
        <v>753</v>
      </c>
      <c r="B636">
        <v>13121</v>
      </c>
      <c r="C636">
        <v>2019</v>
      </c>
      <c r="D636">
        <v>2019</v>
      </c>
      <c r="E636">
        <v>4700</v>
      </c>
      <c r="F636" s="3">
        <v>127765</v>
      </c>
      <c r="G636" s="3">
        <v>3678.6</v>
      </c>
      <c r="H636">
        <f>VLOOKUP(B636,vax!$B$2:$I$586,7, FALSE)</f>
        <v>149.38989551129026</v>
      </c>
    </row>
    <row r="637" spans="1:8" hidden="1" x14ac:dyDescent="0.35">
      <c r="A637" s="3" t="s">
        <v>753</v>
      </c>
      <c r="B637">
        <v>13121</v>
      </c>
      <c r="C637">
        <v>2020</v>
      </c>
      <c r="D637">
        <v>2020</v>
      </c>
      <c r="E637">
        <v>5552</v>
      </c>
      <c r="F637" s="3">
        <v>132710</v>
      </c>
      <c r="G637" s="3">
        <v>4183.6000000000004</v>
      </c>
      <c r="H637">
        <f>VLOOKUP(B637,vax!$B$2:$I$586,7, FALSE)</f>
        <v>149.38989551129026</v>
      </c>
    </row>
    <row r="638" spans="1:8" hidden="1" x14ac:dyDescent="0.35">
      <c r="A638" s="3" t="s">
        <v>753</v>
      </c>
      <c r="B638">
        <v>13121</v>
      </c>
      <c r="C638">
        <v>2021</v>
      </c>
      <c r="D638">
        <v>2021</v>
      </c>
      <c r="E638">
        <v>5563</v>
      </c>
      <c r="F638" s="3">
        <v>131928</v>
      </c>
      <c r="G638" s="3">
        <v>4216.7</v>
      </c>
      <c r="H638">
        <f>VLOOKUP(B638,vax!$B$2:$I$586,7, FALSE)</f>
        <v>149.38989551129026</v>
      </c>
    </row>
    <row r="639" spans="1:8" hidden="1" x14ac:dyDescent="0.35">
      <c r="A639" s="3" t="s">
        <v>753</v>
      </c>
      <c r="B639">
        <v>13121</v>
      </c>
      <c r="C639">
        <v>2022</v>
      </c>
      <c r="D639">
        <v>2022</v>
      </c>
      <c r="E639">
        <v>5449</v>
      </c>
      <c r="F639" s="3">
        <v>137490</v>
      </c>
      <c r="G639" s="3">
        <v>3963.2</v>
      </c>
      <c r="H639">
        <f>VLOOKUP(B639,vax!$B$2:$I$586,7, FALSE)</f>
        <v>149.38989551129026</v>
      </c>
    </row>
    <row r="640" spans="1:8" x14ac:dyDescent="0.35">
      <c r="A640" s="3" t="s">
        <v>751</v>
      </c>
      <c r="B640">
        <v>13089</v>
      </c>
      <c r="C640">
        <v>2018</v>
      </c>
      <c r="D640">
        <v>2018</v>
      </c>
      <c r="E640">
        <v>3118</v>
      </c>
      <c r="F640" s="3">
        <v>94120</v>
      </c>
      <c r="G640" s="3">
        <v>3312.8</v>
      </c>
      <c r="H640">
        <f>VLOOKUP(B640,vax!$B$2:$I$586,7, FALSE)</f>
        <v>149.9530257541409</v>
      </c>
    </row>
    <row r="641" spans="1:8" hidden="1" x14ac:dyDescent="0.35">
      <c r="A641" s="3" t="s">
        <v>754</v>
      </c>
      <c r="B641">
        <v>13135</v>
      </c>
      <c r="C641">
        <v>2019</v>
      </c>
      <c r="D641">
        <v>2019</v>
      </c>
      <c r="E641">
        <v>2979</v>
      </c>
      <c r="F641" s="3">
        <v>97934</v>
      </c>
      <c r="G641" s="3">
        <v>3041.8</v>
      </c>
      <c r="H641">
        <f>VLOOKUP(B641,vax!$B$2:$I$586,7, FALSE)</f>
        <v>150.87916351828784</v>
      </c>
    </row>
    <row r="642" spans="1:8" hidden="1" x14ac:dyDescent="0.35">
      <c r="A642" s="3" t="s">
        <v>754</v>
      </c>
      <c r="B642">
        <v>13135</v>
      </c>
      <c r="C642">
        <v>2020</v>
      </c>
      <c r="D642">
        <v>2020</v>
      </c>
      <c r="E642">
        <v>3796</v>
      </c>
      <c r="F642" s="3">
        <v>102525</v>
      </c>
      <c r="G642" s="3">
        <v>3702.5</v>
      </c>
      <c r="H642">
        <f>VLOOKUP(B642,vax!$B$2:$I$586,7, FALSE)</f>
        <v>150.87916351828784</v>
      </c>
    </row>
    <row r="643" spans="1:8" hidden="1" x14ac:dyDescent="0.35">
      <c r="A643" s="3" t="s">
        <v>754</v>
      </c>
      <c r="B643">
        <v>13135</v>
      </c>
      <c r="C643">
        <v>2021</v>
      </c>
      <c r="D643">
        <v>2021</v>
      </c>
      <c r="E643">
        <v>4051</v>
      </c>
      <c r="F643" s="3">
        <v>106230</v>
      </c>
      <c r="G643" s="3">
        <v>3813.4</v>
      </c>
      <c r="H643">
        <f>VLOOKUP(B643,vax!$B$2:$I$586,7, FALSE)</f>
        <v>150.87916351828784</v>
      </c>
    </row>
    <row r="644" spans="1:8" hidden="1" x14ac:dyDescent="0.35">
      <c r="A644" s="3" t="s">
        <v>754</v>
      </c>
      <c r="B644">
        <v>13135</v>
      </c>
      <c r="C644">
        <v>2022</v>
      </c>
      <c r="D644">
        <v>2022</v>
      </c>
      <c r="E644">
        <v>3766</v>
      </c>
      <c r="F644" s="3">
        <v>111705</v>
      </c>
      <c r="G644" s="3">
        <v>3371.4</v>
      </c>
      <c r="H644">
        <f>VLOOKUP(B644,vax!$B$2:$I$586,7, FALSE)</f>
        <v>150.87916351828784</v>
      </c>
    </row>
    <row r="645" spans="1:8" x14ac:dyDescent="0.35">
      <c r="A645" s="3" t="s">
        <v>766</v>
      </c>
      <c r="B645">
        <v>17037</v>
      </c>
      <c r="C645">
        <v>2018</v>
      </c>
      <c r="D645">
        <v>2018</v>
      </c>
      <c r="E645">
        <v>567</v>
      </c>
      <c r="F645" s="3">
        <v>13172</v>
      </c>
      <c r="G645" s="3">
        <v>4304.6000000000004</v>
      </c>
      <c r="H645">
        <f>VLOOKUP(B645,vax!$B$2:$I$586,7, FALSE)</f>
        <v>250.61245572609207</v>
      </c>
    </row>
    <row r="646" spans="1:8" hidden="1" x14ac:dyDescent="0.35">
      <c r="A646" s="3" t="s">
        <v>755</v>
      </c>
      <c r="B646">
        <v>13139</v>
      </c>
      <c r="C646">
        <v>2019</v>
      </c>
      <c r="D646">
        <v>2019</v>
      </c>
      <c r="E646">
        <v>1158</v>
      </c>
      <c r="F646" s="3">
        <v>31489</v>
      </c>
      <c r="G646" s="3">
        <v>3677.5</v>
      </c>
      <c r="H646">
        <f>VLOOKUP(B646,vax!$B$2:$I$586,7, FALSE)</f>
        <v>128.96249483946775</v>
      </c>
    </row>
    <row r="647" spans="1:8" hidden="1" x14ac:dyDescent="0.35">
      <c r="A647" s="3" t="s">
        <v>755</v>
      </c>
      <c r="B647">
        <v>13139</v>
      </c>
      <c r="C647">
        <v>2020</v>
      </c>
      <c r="D647">
        <v>2020</v>
      </c>
      <c r="E647">
        <v>1506</v>
      </c>
      <c r="F647" s="3">
        <v>33031</v>
      </c>
      <c r="G647" s="3">
        <v>4559.3999999999996</v>
      </c>
      <c r="H647">
        <f>VLOOKUP(B647,vax!$B$2:$I$586,7, FALSE)</f>
        <v>128.96249483946775</v>
      </c>
    </row>
    <row r="648" spans="1:8" hidden="1" x14ac:dyDescent="0.35">
      <c r="A648" s="3" t="s">
        <v>755</v>
      </c>
      <c r="B648">
        <v>13139</v>
      </c>
      <c r="C648">
        <v>2021</v>
      </c>
      <c r="D648">
        <v>2021</v>
      </c>
      <c r="E648">
        <v>1429</v>
      </c>
      <c r="F648" s="3">
        <v>32873</v>
      </c>
      <c r="G648" s="3">
        <v>4347</v>
      </c>
      <c r="H648">
        <f>VLOOKUP(B648,vax!$B$2:$I$586,7, FALSE)</f>
        <v>128.96249483946775</v>
      </c>
    </row>
    <row r="649" spans="1:8" hidden="1" x14ac:dyDescent="0.35">
      <c r="A649" s="3" t="s">
        <v>755</v>
      </c>
      <c r="B649">
        <v>13139</v>
      </c>
      <c r="C649">
        <v>2022</v>
      </c>
      <c r="D649">
        <v>2022</v>
      </c>
      <c r="E649">
        <v>1346</v>
      </c>
      <c r="F649" s="3">
        <v>34227</v>
      </c>
      <c r="G649" s="3">
        <v>3932.6</v>
      </c>
      <c r="H649">
        <f>VLOOKUP(B649,vax!$B$2:$I$586,7, FALSE)</f>
        <v>128.96249483946775</v>
      </c>
    </row>
    <row r="650" spans="1:8" x14ac:dyDescent="0.35">
      <c r="A650" s="3" t="s">
        <v>786</v>
      </c>
      <c r="B650">
        <v>18035</v>
      </c>
      <c r="C650">
        <v>2018</v>
      </c>
      <c r="D650">
        <v>2018</v>
      </c>
      <c r="E650">
        <v>1024</v>
      </c>
      <c r="F650" s="3">
        <v>19672</v>
      </c>
      <c r="G650" s="3">
        <v>5205.3999999999996</v>
      </c>
      <c r="H650">
        <f>VLOOKUP(B650,vax!$B$2:$I$586,7, FALSE)</f>
        <v>217.54905404727256</v>
      </c>
    </row>
    <row r="651" spans="1:8" hidden="1" x14ac:dyDescent="0.35">
      <c r="A651" s="3" t="s">
        <v>756</v>
      </c>
      <c r="B651">
        <v>13153</v>
      </c>
      <c r="C651">
        <v>2019</v>
      </c>
      <c r="D651">
        <v>2019</v>
      </c>
      <c r="E651">
        <v>898</v>
      </c>
      <c r="F651" s="3">
        <v>20492</v>
      </c>
      <c r="G651" s="3">
        <v>4382.2</v>
      </c>
      <c r="H651">
        <f>VLOOKUP(B651,vax!$B$2:$I$586,7, FALSE)</f>
        <v>177.22037868436462</v>
      </c>
    </row>
    <row r="652" spans="1:8" hidden="1" x14ac:dyDescent="0.35">
      <c r="A652" s="3" t="s">
        <v>756</v>
      </c>
      <c r="B652">
        <v>13153</v>
      </c>
      <c r="C652">
        <v>2020</v>
      </c>
      <c r="D652">
        <v>2020</v>
      </c>
      <c r="E652">
        <v>1062</v>
      </c>
      <c r="F652" s="3">
        <v>21389</v>
      </c>
      <c r="G652" s="3">
        <v>4965.2</v>
      </c>
      <c r="H652">
        <f>VLOOKUP(B652,vax!$B$2:$I$586,7, FALSE)</f>
        <v>177.22037868436462</v>
      </c>
    </row>
    <row r="653" spans="1:8" hidden="1" x14ac:dyDescent="0.35">
      <c r="A653" s="3" t="s">
        <v>756</v>
      </c>
      <c r="B653">
        <v>13153</v>
      </c>
      <c r="C653">
        <v>2021</v>
      </c>
      <c r="D653">
        <v>2021</v>
      </c>
      <c r="E653">
        <v>1145</v>
      </c>
      <c r="F653" s="3">
        <v>22191</v>
      </c>
      <c r="G653" s="3">
        <v>5159.7</v>
      </c>
      <c r="H653">
        <f>VLOOKUP(B653,vax!$B$2:$I$586,7, FALSE)</f>
        <v>177.22037868436462</v>
      </c>
    </row>
    <row r="654" spans="1:8" hidden="1" x14ac:dyDescent="0.35">
      <c r="A654" s="3" t="s">
        <v>756</v>
      </c>
      <c r="B654">
        <v>13153</v>
      </c>
      <c r="C654">
        <v>2022</v>
      </c>
      <c r="D654">
        <v>2022</v>
      </c>
      <c r="E654">
        <v>1045</v>
      </c>
      <c r="F654" s="3">
        <v>23249</v>
      </c>
      <c r="G654" s="3">
        <v>4494.8</v>
      </c>
      <c r="H654">
        <f>VLOOKUP(B654,vax!$B$2:$I$586,7, FALSE)</f>
        <v>177.22037868436462</v>
      </c>
    </row>
    <row r="655" spans="1:8" x14ac:dyDescent="0.35">
      <c r="A655" s="3" t="s">
        <v>1010</v>
      </c>
      <c r="B655">
        <v>39041</v>
      </c>
      <c r="C655">
        <v>2018</v>
      </c>
      <c r="D655">
        <v>2018</v>
      </c>
      <c r="E655">
        <v>947</v>
      </c>
      <c r="F655" s="3">
        <v>28062</v>
      </c>
      <c r="G655" s="3">
        <v>3374.7</v>
      </c>
      <c r="H655">
        <f>VLOOKUP(B655,vax!$B$2:$I$586,7, FALSE)</f>
        <v>266.97877230935643</v>
      </c>
    </row>
    <row r="656" spans="1:8" hidden="1" x14ac:dyDescent="0.35">
      <c r="A656" s="3" t="s">
        <v>757</v>
      </c>
      <c r="B656">
        <v>13215</v>
      </c>
      <c r="C656">
        <v>2019</v>
      </c>
      <c r="D656">
        <v>2019</v>
      </c>
      <c r="E656">
        <v>1377</v>
      </c>
      <c r="F656" s="3">
        <v>26880</v>
      </c>
      <c r="G656" s="3">
        <v>5122.8</v>
      </c>
      <c r="H656">
        <f>VLOOKUP(B656,vax!$B$2:$I$586,7, FALSE)</f>
        <v>177.72321428571431</v>
      </c>
    </row>
    <row r="657" spans="1:8" hidden="1" x14ac:dyDescent="0.35">
      <c r="A657" s="3" t="s">
        <v>757</v>
      </c>
      <c r="B657">
        <v>13215</v>
      </c>
      <c r="C657">
        <v>2020</v>
      </c>
      <c r="D657">
        <v>2020</v>
      </c>
      <c r="E657">
        <v>1560</v>
      </c>
      <c r="F657" s="3">
        <v>27773</v>
      </c>
      <c r="G657" s="3">
        <v>5617</v>
      </c>
      <c r="H657">
        <f>VLOOKUP(B657,vax!$B$2:$I$586,7, FALSE)</f>
        <v>177.72321428571431</v>
      </c>
    </row>
    <row r="658" spans="1:8" hidden="1" x14ac:dyDescent="0.35">
      <c r="A658" s="3" t="s">
        <v>757</v>
      </c>
      <c r="B658">
        <v>13215</v>
      </c>
      <c r="C658">
        <v>2021</v>
      </c>
      <c r="D658">
        <v>2021</v>
      </c>
      <c r="E658">
        <v>1629</v>
      </c>
      <c r="F658" s="3">
        <v>29153</v>
      </c>
      <c r="G658" s="3">
        <v>5587.8</v>
      </c>
      <c r="H658">
        <f>VLOOKUP(B658,vax!$B$2:$I$586,7, FALSE)</f>
        <v>177.72321428571431</v>
      </c>
    </row>
    <row r="659" spans="1:8" hidden="1" x14ac:dyDescent="0.35">
      <c r="A659" s="3" t="s">
        <v>757</v>
      </c>
      <c r="B659">
        <v>13215</v>
      </c>
      <c r="C659">
        <v>2022</v>
      </c>
      <c r="D659">
        <v>2022</v>
      </c>
      <c r="E659">
        <v>1535</v>
      </c>
      <c r="F659" s="3">
        <v>30077</v>
      </c>
      <c r="G659" s="3">
        <v>5103.6000000000004</v>
      </c>
      <c r="H659">
        <f>VLOOKUP(B659,vax!$B$2:$I$586,7, FALSE)</f>
        <v>177.72321428571431</v>
      </c>
    </row>
    <row r="660" spans="1:8" x14ac:dyDescent="0.35">
      <c r="A660" s="3" t="s">
        <v>1058</v>
      </c>
      <c r="B660">
        <v>42045</v>
      </c>
      <c r="C660">
        <v>2018</v>
      </c>
      <c r="D660">
        <v>2018</v>
      </c>
      <c r="E660">
        <v>4132</v>
      </c>
      <c r="F660" s="3">
        <v>92607</v>
      </c>
      <c r="G660" s="3">
        <v>4461.8999999999996</v>
      </c>
      <c r="H660">
        <f>VLOOKUP(B660,vax!$B$2:$I$586,7, FALSE)</f>
        <v>267.58111038591909</v>
      </c>
    </row>
    <row r="661" spans="1:8" hidden="1" x14ac:dyDescent="0.35">
      <c r="A661" s="3" t="s">
        <v>758</v>
      </c>
      <c r="B661">
        <v>13223</v>
      </c>
      <c r="C661">
        <v>2019</v>
      </c>
      <c r="D661">
        <v>2019</v>
      </c>
      <c r="E661">
        <v>697</v>
      </c>
      <c r="F661" s="3">
        <v>18389</v>
      </c>
      <c r="G661" s="3">
        <v>3790.3</v>
      </c>
      <c r="H661">
        <f>VLOOKUP(B661,vax!$B$2:$I$586,7, FALSE)</f>
        <v>122.55696340203382</v>
      </c>
    </row>
    <row r="662" spans="1:8" hidden="1" x14ac:dyDescent="0.35">
      <c r="A662" s="3" t="s">
        <v>758</v>
      </c>
      <c r="B662">
        <v>13223</v>
      </c>
      <c r="C662">
        <v>2020</v>
      </c>
      <c r="D662">
        <v>2020</v>
      </c>
      <c r="E662">
        <v>820</v>
      </c>
      <c r="F662" s="3">
        <v>19661</v>
      </c>
      <c r="G662" s="3">
        <v>4170.7</v>
      </c>
      <c r="H662">
        <f>VLOOKUP(B662,vax!$B$2:$I$586,7, FALSE)</f>
        <v>122.55696340203382</v>
      </c>
    </row>
    <row r="663" spans="1:8" hidden="1" x14ac:dyDescent="0.35">
      <c r="A663" s="3" t="s">
        <v>758</v>
      </c>
      <c r="B663">
        <v>13223</v>
      </c>
      <c r="C663">
        <v>2021</v>
      </c>
      <c r="D663">
        <v>2021</v>
      </c>
      <c r="E663">
        <v>853</v>
      </c>
      <c r="F663" s="3">
        <v>19545</v>
      </c>
      <c r="G663" s="3">
        <v>4364.3</v>
      </c>
      <c r="H663">
        <f>VLOOKUP(B663,vax!$B$2:$I$586,7, FALSE)</f>
        <v>122.55696340203382</v>
      </c>
    </row>
    <row r="664" spans="1:8" hidden="1" x14ac:dyDescent="0.35">
      <c r="A664" s="3" t="s">
        <v>758</v>
      </c>
      <c r="B664">
        <v>13223</v>
      </c>
      <c r="C664">
        <v>2022</v>
      </c>
      <c r="D664">
        <v>2022</v>
      </c>
      <c r="E664">
        <v>870</v>
      </c>
      <c r="F664" s="3">
        <v>21002</v>
      </c>
      <c r="G664" s="3">
        <v>4142.5</v>
      </c>
      <c r="H664">
        <f>VLOOKUP(B664,vax!$B$2:$I$586,7, FALSE)</f>
        <v>122.55696340203382</v>
      </c>
    </row>
    <row r="665" spans="1:8" x14ac:dyDescent="0.35">
      <c r="A665" s="3" t="s">
        <v>1118</v>
      </c>
      <c r="B665">
        <v>48121</v>
      </c>
      <c r="C665">
        <v>2018</v>
      </c>
      <c r="D665">
        <v>2018</v>
      </c>
      <c r="E665">
        <v>2814</v>
      </c>
      <c r="F665" s="3">
        <v>87414</v>
      </c>
      <c r="G665" s="3">
        <v>3219.2</v>
      </c>
      <c r="H665">
        <f>VLOOKUP(B665,vax!$B$2:$I$586,7, FALSE)</f>
        <v>237.06777612594786</v>
      </c>
    </row>
    <row r="666" spans="1:8" hidden="1" x14ac:dyDescent="0.35">
      <c r="A666" s="3" t="s">
        <v>759</v>
      </c>
      <c r="B666">
        <v>13245</v>
      </c>
      <c r="C666">
        <v>2019</v>
      </c>
      <c r="D666">
        <v>2019</v>
      </c>
      <c r="E666">
        <v>1374</v>
      </c>
      <c r="F666" s="3">
        <v>29363</v>
      </c>
      <c r="G666" s="3">
        <v>4679.3999999999996</v>
      </c>
      <c r="H666">
        <f>VLOOKUP(B666,vax!$B$2:$I$586,7, FALSE)</f>
        <v>158.56009263358649</v>
      </c>
    </row>
    <row r="667" spans="1:8" hidden="1" x14ac:dyDescent="0.35">
      <c r="A667" s="3" t="s">
        <v>759</v>
      </c>
      <c r="B667">
        <v>13245</v>
      </c>
      <c r="C667">
        <v>2020</v>
      </c>
      <c r="D667">
        <v>2020</v>
      </c>
      <c r="E667">
        <v>1652</v>
      </c>
      <c r="F667" s="3">
        <v>30123</v>
      </c>
      <c r="G667" s="3">
        <v>5484.2</v>
      </c>
      <c r="H667">
        <f>VLOOKUP(B667,vax!$B$2:$I$586,7, FALSE)</f>
        <v>158.56009263358649</v>
      </c>
    </row>
    <row r="668" spans="1:8" hidden="1" x14ac:dyDescent="0.35">
      <c r="A668" s="3" t="s">
        <v>759</v>
      </c>
      <c r="B668">
        <v>13245</v>
      </c>
      <c r="C668">
        <v>2021</v>
      </c>
      <c r="D668">
        <v>2021</v>
      </c>
      <c r="E668">
        <v>1721</v>
      </c>
      <c r="F668" s="3">
        <v>30764</v>
      </c>
      <c r="G668" s="3">
        <v>5594.2</v>
      </c>
      <c r="H668">
        <f>VLOOKUP(B668,vax!$B$2:$I$586,7, FALSE)</f>
        <v>158.56009263358649</v>
      </c>
    </row>
    <row r="669" spans="1:8" hidden="1" x14ac:dyDescent="0.35">
      <c r="A669" s="3" t="s">
        <v>759</v>
      </c>
      <c r="B669">
        <v>13245</v>
      </c>
      <c r="C669">
        <v>2022</v>
      </c>
      <c r="D669">
        <v>2022</v>
      </c>
      <c r="E669">
        <v>1565</v>
      </c>
      <c r="F669" s="3">
        <v>31544</v>
      </c>
      <c r="G669" s="3">
        <v>4961.3</v>
      </c>
      <c r="H669">
        <f>VLOOKUP(B669,vax!$B$2:$I$586,7, FALSE)</f>
        <v>158.56009263358649</v>
      </c>
    </row>
    <row r="670" spans="1:8" x14ac:dyDescent="0.35">
      <c r="A670" s="3" t="s">
        <v>688</v>
      </c>
      <c r="B670">
        <v>8031</v>
      </c>
      <c r="C670">
        <v>2018</v>
      </c>
      <c r="D670">
        <v>2018</v>
      </c>
      <c r="E670">
        <v>3112</v>
      </c>
      <c r="F670" s="3">
        <v>84216</v>
      </c>
      <c r="G670" s="3">
        <v>3695.3</v>
      </c>
      <c r="H670">
        <f>VLOOKUP(B670,vax!$B$2:$I$586,7, FALSE)</f>
        <v>235.71601312834684</v>
      </c>
    </row>
    <row r="671" spans="1:8" hidden="1" x14ac:dyDescent="0.35">
      <c r="A671" s="3" t="s">
        <v>760</v>
      </c>
      <c r="B671">
        <v>16001</v>
      </c>
      <c r="C671">
        <v>2019</v>
      </c>
      <c r="D671">
        <v>2019</v>
      </c>
      <c r="E671">
        <v>2580</v>
      </c>
      <c r="F671" s="3">
        <v>71958</v>
      </c>
      <c r="G671" s="3">
        <v>3585.4</v>
      </c>
      <c r="H671">
        <f>VLOOKUP(B671,vax!$B$2:$I$586,7, FALSE)</f>
        <v>257.27924622696577</v>
      </c>
    </row>
    <row r="672" spans="1:8" hidden="1" x14ac:dyDescent="0.35">
      <c r="A672" s="3" t="s">
        <v>760</v>
      </c>
      <c r="B672">
        <v>16001</v>
      </c>
      <c r="C672">
        <v>2020</v>
      </c>
      <c r="D672">
        <v>2020</v>
      </c>
      <c r="E672">
        <v>2993</v>
      </c>
      <c r="F672" s="3">
        <v>76757</v>
      </c>
      <c r="G672" s="3">
        <v>3899.3</v>
      </c>
      <c r="H672">
        <f>VLOOKUP(B672,vax!$B$2:$I$586,7, FALSE)</f>
        <v>257.27924622696577</v>
      </c>
    </row>
    <row r="673" spans="1:8" hidden="1" x14ac:dyDescent="0.35">
      <c r="A673" s="3" t="s">
        <v>760</v>
      </c>
      <c r="B673">
        <v>16001</v>
      </c>
      <c r="C673">
        <v>2021</v>
      </c>
      <c r="D673">
        <v>2021</v>
      </c>
      <c r="E673">
        <v>3160</v>
      </c>
      <c r="F673" s="3">
        <v>79691</v>
      </c>
      <c r="G673" s="3">
        <v>3965.3</v>
      </c>
      <c r="H673">
        <f>VLOOKUP(B673,vax!$B$2:$I$586,7, FALSE)</f>
        <v>257.27924622696577</v>
      </c>
    </row>
    <row r="674" spans="1:8" hidden="1" x14ac:dyDescent="0.35">
      <c r="A674" s="3" t="s">
        <v>760</v>
      </c>
      <c r="B674">
        <v>16001</v>
      </c>
      <c r="C674">
        <v>2022</v>
      </c>
      <c r="D674">
        <v>2022</v>
      </c>
      <c r="E674">
        <v>3047</v>
      </c>
      <c r="F674" s="3">
        <v>84697</v>
      </c>
      <c r="G674" s="3">
        <v>3597.5</v>
      </c>
      <c r="H674">
        <f>VLOOKUP(B674,vax!$B$2:$I$586,7, FALSE)</f>
        <v>257.27924622696577</v>
      </c>
    </row>
    <row r="675" spans="1:8" x14ac:dyDescent="0.35">
      <c r="A675" s="3" t="s">
        <v>1037</v>
      </c>
      <c r="B675">
        <v>41017</v>
      </c>
      <c r="C675">
        <v>2018</v>
      </c>
      <c r="D675">
        <v>2018</v>
      </c>
      <c r="E675">
        <v>1236</v>
      </c>
      <c r="F675" s="3">
        <v>38408</v>
      </c>
      <c r="G675" s="3">
        <v>3218.1</v>
      </c>
      <c r="H675">
        <f>VLOOKUP(B675,vax!$B$2:$I$586,7, FALSE)</f>
        <v>256.89970355731225</v>
      </c>
    </row>
    <row r="676" spans="1:8" hidden="1" x14ac:dyDescent="0.35">
      <c r="A676" s="3" t="s">
        <v>761</v>
      </c>
      <c r="B676">
        <v>16019</v>
      </c>
      <c r="C676">
        <v>2019</v>
      </c>
      <c r="D676">
        <v>2019</v>
      </c>
      <c r="E676">
        <v>689</v>
      </c>
      <c r="F676" s="3">
        <v>16112</v>
      </c>
      <c r="G676" s="3">
        <v>4276.3</v>
      </c>
      <c r="H676">
        <f>VLOOKUP(B676,vax!$B$2:$I$586,7, FALSE)</f>
        <v>230.21971201588877</v>
      </c>
    </row>
    <row r="677" spans="1:8" hidden="1" x14ac:dyDescent="0.35">
      <c r="A677" s="3" t="s">
        <v>761</v>
      </c>
      <c r="B677">
        <v>16019</v>
      </c>
      <c r="C677">
        <v>2020</v>
      </c>
      <c r="D677">
        <v>2020</v>
      </c>
      <c r="E677">
        <v>806</v>
      </c>
      <c r="F677" s="3">
        <v>16768</v>
      </c>
      <c r="G677" s="3">
        <v>4806.8</v>
      </c>
      <c r="H677">
        <f>VLOOKUP(B677,vax!$B$2:$I$586,7, FALSE)</f>
        <v>230.21971201588877</v>
      </c>
    </row>
    <row r="678" spans="1:8" hidden="1" x14ac:dyDescent="0.35">
      <c r="A678" s="3" t="s">
        <v>761</v>
      </c>
      <c r="B678">
        <v>16019</v>
      </c>
      <c r="C678">
        <v>2021</v>
      </c>
      <c r="D678">
        <v>2021</v>
      </c>
      <c r="E678">
        <v>784</v>
      </c>
      <c r="F678" s="3">
        <v>17315</v>
      </c>
      <c r="G678" s="3">
        <v>4527.8999999999996</v>
      </c>
      <c r="H678">
        <f>VLOOKUP(B678,vax!$B$2:$I$586,7, FALSE)</f>
        <v>230.21971201588877</v>
      </c>
    </row>
    <row r="679" spans="1:8" hidden="1" x14ac:dyDescent="0.35">
      <c r="A679" s="3" t="s">
        <v>761</v>
      </c>
      <c r="B679">
        <v>16019</v>
      </c>
      <c r="C679">
        <v>2022</v>
      </c>
      <c r="D679">
        <v>2022</v>
      </c>
      <c r="E679">
        <v>751</v>
      </c>
      <c r="F679" s="3">
        <v>17961</v>
      </c>
      <c r="G679" s="3">
        <v>4181.3</v>
      </c>
      <c r="H679">
        <f>VLOOKUP(B679,vax!$B$2:$I$586,7, FALSE)</f>
        <v>230.21971201588877</v>
      </c>
    </row>
    <row r="680" spans="1:8" x14ac:dyDescent="0.35">
      <c r="A680" s="3" t="s">
        <v>893</v>
      </c>
      <c r="B680">
        <v>28033</v>
      </c>
      <c r="C680">
        <v>2018</v>
      </c>
      <c r="D680">
        <v>2018</v>
      </c>
      <c r="E680">
        <v>974</v>
      </c>
      <c r="F680" s="3">
        <v>23468</v>
      </c>
      <c r="G680" s="3">
        <v>4150.3</v>
      </c>
      <c r="H680">
        <f>VLOOKUP(B680,vax!$B$2:$I$586,7, FALSE)</f>
        <v>223.86043664558252</v>
      </c>
    </row>
    <row r="681" spans="1:8" hidden="1" x14ac:dyDescent="0.35">
      <c r="A681" s="3" t="s">
        <v>762</v>
      </c>
      <c r="B681">
        <v>16027</v>
      </c>
      <c r="C681">
        <v>2019</v>
      </c>
      <c r="D681">
        <v>2019</v>
      </c>
      <c r="E681">
        <v>1198</v>
      </c>
      <c r="F681" s="3">
        <v>32213</v>
      </c>
      <c r="G681" s="3">
        <v>3719</v>
      </c>
      <c r="H681">
        <f>VLOOKUP(B681,vax!$B$2:$I$586,7, FALSE)</f>
        <v>212.2466085120914</v>
      </c>
    </row>
    <row r="682" spans="1:8" hidden="1" x14ac:dyDescent="0.35">
      <c r="A682" s="3" t="s">
        <v>762</v>
      </c>
      <c r="B682">
        <v>16027</v>
      </c>
      <c r="C682">
        <v>2020</v>
      </c>
      <c r="D682">
        <v>2020</v>
      </c>
      <c r="E682">
        <v>1457</v>
      </c>
      <c r="F682" s="3">
        <v>34261</v>
      </c>
      <c r="G682" s="3">
        <v>4252.6000000000004</v>
      </c>
      <c r="H682">
        <f>VLOOKUP(B682,vax!$B$2:$I$586,7, FALSE)</f>
        <v>212.2466085120914</v>
      </c>
    </row>
    <row r="683" spans="1:8" hidden="1" x14ac:dyDescent="0.35">
      <c r="A683" s="3" t="s">
        <v>762</v>
      </c>
      <c r="B683">
        <v>16027</v>
      </c>
      <c r="C683">
        <v>2021</v>
      </c>
      <c r="D683">
        <v>2021</v>
      </c>
      <c r="E683">
        <v>1552</v>
      </c>
      <c r="F683" s="3">
        <v>34527</v>
      </c>
      <c r="G683" s="3">
        <v>4495</v>
      </c>
      <c r="H683">
        <f>VLOOKUP(B683,vax!$B$2:$I$586,7, FALSE)</f>
        <v>212.2466085120914</v>
      </c>
    </row>
    <row r="684" spans="1:8" hidden="1" x14ac:dyDescent="0.35">
      <c r="A684" s="3" t="s">
        <v>762</v>
      </c>
      <c r="B684">
        <v>16027</v>
      </c>
      <c r="C684">
        <v>2022</v>
      </c>
      <c r="D684">
        <v>2022</v>
      </c>
      <c r="E684">
        <v>1550</v>
      </c>
      <c r="F684" s="3">
        <v>36630</v>
      </c>
      <c r="G684" s="3">
        <v>4231.5</v>
      </c>
      <c r="H684">
        <f>VLOOKUP(B684,vax!$B$2:$I$586,7, FALSE)</f>
        <v>212.2466085120914</v>
      </c>
    </row>
    <row r="685" spans="1:8" x14ac:dyDescent="0.35">
      <c r="A685" s="3" t="s">
        <v>707</v>
      </c>
      <c r="B685">
        <v>11001</v>
      </c>
      <c r="C685">
        <v>2018</v>
      </c>
      <c r="D685">
        <v>2018</v>
      </c>
      <c r="E685">
        <v>3200</v>
      </c>
      <c r="F685" s="3">
        <v>85303</v>
      </c>
      <c r="G685" s="3">
        <v>3751.3</v>
      </c>
      <c r="H685">
        <f>VLOOKUP(B685,vax!$B$2:$I$586,7, FALSE)</f>
        <v>230.0298821886127</v>
      </c>
    </row>
    <row r="686" spans="1:8" hidden="1" x14ac:dyDescent="0.35">
      <c r="A686" s="3" t="s">
        <v>763</v>
      </c>
      <c r="B686">
        <v>16055</v>
      </c>
      <c r="C686">
        <v>2019</v>
      </c>
      <c r="D686">
        <v>2019</v>
      </c>
      <c r="E686">
        <v>1305</v>
      </c>
      <c r="F686" s="3">
        <v>32193</v>
      </c>
      <c r="G686" s="3">
        <v>4053.7</v>
      </c>
      <c r="H686">
        <f>VLOOKUP(B686,vax!$B$2:$I$586,7, FALSE)</f>
        <v>215.71770260615662</v>
      </c>
    </row>
    <row r="687" spans="1:8" hidden="1" x14ac:dyDescent="0.35">
      <c r="A687" s="3" t="s">
        <v>763</v>
      </c>
      <c r="B687">
        <v>16055</v>
      </c>
      <c r="C687">
        <v>2020</v>
      </c>
      <c r="D687">
        <v>2020</v>
      </c>
      <c r="E687">
        <v>1332</v>
      </c>
      <c r="F687" s="3">
        <v>33680</v>
      </c>
      <c r="G687" s="3">
        <v>3954.9</v>
      </c>
      <c r="H687">
        <f>VLOOKUP(B687,vax!$B$2:$I$586,7, FALSE)</f>
        <v>215.71770260615662</v>
      </c>
    </row>
    <row r="688" spans="1:8" hidden="1" x14ac:dyDescent="0.35">
      <c r="A688" s="3" t="s">
        <v>763</v>
      </c>
      <c r="B688">
        <v>16055</v>
      </c>
      <c r="C688">
        <v>2021</v>
      </c>
      <c r="D688">
        <v>2021</v>
      </c>
      <c r="E688">
        <v>1593</v>
      </c>
      <c r="F688" s="3">
        <v>35006</v>
      </c>
      <c r="G688" s="3">
        <v>4550.6000000000004</v>
      </c>
      <c r="H688">
        <f>VLOOKUP(B688,vax!$B$2:$I$586,7, FALSE)</f>
        <v>215.71770260615662</v>
      </c>
    </row>
    <row r="689" spans="1:8" hidden="1" x14ac:dyDescent="0.35">
      <c r="A689" s="3" t="s">
        <v>763</v>
      </c>
      <c r="B689">
        <v>16055</v>
      </c>
      <c r="C689">
        <v>2022</v>
      </c>
      <c r="D689">
        <v>2022</v>
      </c>
      <c r="E689">
        <v>1457</v>
      </c>
      <c r="F689" s="3">
        <v>36859</v>
      </c>
      <c r="G689" s="3">
        <v>3952.9</v>
      </c>
      <c r="H689">
        <f>VLOOKUP(B689,vax!$B$2:$I$586,7, FALSE)</f>
        <v>215.71770260615662</v>
      </c>
    </row>
    <row r="690" spans="1:8" x14ac:dyDescent="0.35">
      <c r="A690" s="3" t="s">
        <v>943</v>
      </c>
      <c r="B690">
        <v>35013</v>
      </c>
      <c r="C690">
        <v>2018</v>
      </c>
      <c r="D690">
        <v>2018</v>
      </c>
      <c r="E690">
        <v>1223</v>
      </c>
      <c r="F690" s="3">
        <v>34338</v>
      </c>
      <c r="G690" s="3">
        <v>3561.7</v>
      </c>
      <c r="H690">
        <f>VLOOKUP(B690,vax!$B$2:$I$586,7, FALSE)</f>
        <v>267.63709267521318</v>
      </c>
    </row>
    <row r="691" spans="1:8" hidden="1" x14ac:dyDescent="0.35">
      <c r="A691" s="3" t="s">
        <v>764</v>
      </c>
      <c r="B691">
        <v>17019</v>
      </c>
      <c r="C691">
        <v>2019</v>
      </c>
      <c r="D691">
        <v>2019</v>
      </c>
      <c r="E691">
        <v>1031</v>
      </c>
      <c r="F691" s="3">
        <v>27827</v>
      </c>
      <c r="G691" s="3">
        <v>3705</v>
      </c>
      <c r="H691">
        <f>VLOOKUP(B691,vax!$B$2:$I$586,7, FALSE)</f>
        <v>246.41894562834659</v>
      </c>
    </row>
    <row r="692" spans="1:8" hidden="1" x14ac:dyDescent="0.35">
      <c r="A692" s="3" t="s">
        <v>764</v>
      </c>
      <c r="B692">
        <v>17019</v>
      </c>
      <c r="C692">
        <v>2020</v>
      </c>
      <c r="D692">
        <v>2020</v>
      </c>
      <c r="E692">
        <v>1130</v>
      </c>
      <c r="F692" s="3">
        <v>28658</v>
      </c>
      <c r="G692" s="3">
        <v>3943.1</v>
      </c>
      <c r="H692">
        <f>VLOOKUP(B692,vax!$B$2:$I$586,7, FALSE)</f>
        <v>246.41894562834659</v>
      </c>
    </row>
    <row r="693" spans="1:8" hidden="1" x14ac:dyDescent="0.35">
      <c r="A693" s="3" t="s">
        <v>764</v>
      </c>
      <c r="B693">
        <v>17019</v>
      </c>
      <c r="C693">
        <v>2021</v>
      </c>
      <c r="D693">
        <v>2021</v>
      </c>
      <c r="E693">
        <v>1192</v>
      </c>
      <c r="F693" s="3">
        <v>28273</v>
      </c>
      <c r="G693" s="3">
        <v>4216</v>
      </c>
      <c r="H693">
        <f>VLOOKUP(B693,vax!$B$2:$I$586,7, FALSE)</f>
        <v>246.41894562834659</v>
      </c>
    </row>
    <row r="694" spans="1:8" hidden="1" x14ac:dyDescent="0.35">
      <c r="A694" s="3" t="s">
        <v>764</v>
      </c>
      <c r="B694">
        <v>17019</v>
      </c>
      <c r="C694">
        <v>2022</v>
      </c>
      <c r="D694">
        <v>2022</v>
      </c>
      <c r="E694">
        <v>1129</v>
      </c>
      <c r="F694" s="3">
        <v>29630</v>
      </c>
      <c r="G694" s="3">
        <v>3810.3</v>
      </c>
      <c r="H694">
        <f>VLOOKUP(B694,vax!$B$2:$I$586,7, FALSE)</f>
        <v>246.41894562834659</v>
      </c>
    </row>
    <row r="695" spans="1:8" x14ac:dyDescent="0.35">
      <c r="A695" s="3" t="s">
        <v>1085</v>
      </c>
      <c r="B695">
        <v>45035</v>
      </c>
      <c r="C695">
        <v>2018</v>
      </c>
      <c r="D695">
        <v>2018</v>
      </c>
      <c r="E695">
        <v>862</v>
      </c>
      <c r="F695" s="3">
        <v>22634</v>
      </c>
      <c r="G695" s="3">
        <v>3808.4</v>
      </c>
      <c r="H695">
        <f>VLOOKUP(B695,vax!$B$2:$I$586,7, FALSE)</f>
        <v>228.38775164946711</v>
      </c>
    </row>
    <row r="696" spans="1:8" hidden="1" x14ac:dyDescent="0.35">
      <c r="A696" s="3" t="s">
        <v>765</v>
      </c>
      <c r="B696">
        <v>17031</v>
      </c>
      <c r="C696">
        <v>2019</v>
      </c>
      <c r="D696">
        <v>2019</v>
      </c>
      <c r="E696">
        <v>29278</v>
      </c>
      <c r="F696" s="3">
        <v>776229</v>
      </c>
      <c r="G696" s="3">
        <v>3771.8</v>
      </c>
      <c r="H696">
        <f>VLOOKUP(B696,vax!$B$2:$I$586,7, FALSE)</f>
        <v>231.65856982926431</v>
      </c>
    </row>
    <row r="697" spans="1:8" hidden="1" x14ac:dyDescent="0.35">
      <c r="A697" s="3" t="s">
        <v>765</v>
      </c>
      <c r="B697">
        <v>17031</v>
      </c>
      <c r="C697">
        <v>2020</v>
      </c>
      <c r="D697">
        <v>2020</v>
      </c>
      <c r="E697">
        <v>37203</v>
      </c>
      <c r="F697" s="3">
        <v>792111</v>
      </c>
      <c r="G697" s="3">
        <v>4696.7</v>
      </c>
      <c r="H697">
        <f>VLOOKUP(B697,vax!$B$2:$I$586,7, FALSE)</f>
        <v>231.65856982926431</v>
      </c>
    </row>
    <row r="698" spans="1:8" hidden="1" x14ac:dyDescent="0.35">
      <c r="A698" s="3" t="s">
        <v>765</v>
      </c>
      <c r="B698">
        <v>17031</v>
      </c>
      <c r="C698">
        <v>2021</v>
      </c>
      <c r="D698">
        <v>2021</v>
      </c>
      <c r="E698">
        <v>32749</v>
      </c>
      <c r="F698" s="3">
        <v>807186</v>
      </c>
      <c r="G698" s="3">
        <v>4057.2</v>
      </c>
      <c r="H698">
        <f>VLOOKUP(B698,vax!$B$2:$I$586,7, FALSE)</f>
        <v>231.65856982926431</v>
      </c>
    </row>
    <row r="699" spans="1:8" hidden="1" x14ac:dyDescent="0.35">
      <c r="A699" s="3" t="s">
        <v>765</v>
      </c>
      <c r="B699">
        <v>17031</v>
      </c>
      <c r="C699">
        <v>2022</v>
      </c>
      <c r="D699">
        <v>2022</v>
      </c>
      <c r="E699">
        <v>32667</v>
      </c>
      <c r="F699" s="3">
        <v>826245</v>
      </c>
      <c r="G699" s="3">
        <v>3953.7</v>
      </c>
      <c r="H699">
        <f>VLOOKUP(B699,vax!$B$2:$I$586,7, FALSE)</f>
        <v>231.65856982926431</v>
      </c>
    </row>
    <row r="700" spans="1:8" x14ac:dyDescent="0.35">
      <c r="A700" s="3" t="s">
        <v>689</v>
      </c>
      <c r="B700">
        <v>8035</v>
      </c>
      <c r="C700">
        <v>2018</v>
      </c>
      <c r="D700">
        <v>2018</v>
      </c>
      <c r="E700">
        <v>1093</v>
      </c>
      <c r="F700" s="3">
        <v>40935</v>
      </c>
      <c r="G700" s="3">
        <v>2670.1</v>
      </c>
      <c r="H700">
        <f>VLOOKUP(B700,vax!$B$2:$I$586,7, FALSE)</f>
        <v>273.45763955781848</v>
      </c>
    </row>
    <row r="701" spans="1:8" hidden="1" x14ac:dyDescent="0.35">
      <c r="A701" s="3" t="s">
        <v>766</v>
      </c>
      <c r="B701">
        <v>17037</v>
      </c>
      <c r="C701">
        <v>2019</v>
      </c>
      <c r="D701">
        <v>2019</v>
      </c>
      <c r="E701">
        <v>558</v>
      </c>
      <c r="F701" s="3">
        <v>13552</v>
      </c>
      <c r="G701" s="3">
        <v>4117.5</v>
      </c>
      <c r="H701">
        <f>VLOOKUP(B701,vax!$B$2:$I$586,7, FALSE)</f>
        <v>250.61245572609207</v>
      </c>
    </row>
    <row r="702" spans="1:8" hidden="1" x14ac:dyDescent="0.35">
      <c r="A702" s="3" t="s">
        <v>766</v>
      </c>
      <c r="B702">
        <v>17037</v>
      </c>
      <c r="C702">
        <v>2020</v>
      </c>
      <c r="D702">
        <v>2020</v>
      </c>
      <c r="E702">
        <v>665</v>
      </c>
      <c r="F702" s="3">
        <v>13972</v>
      </c>
      <c r="G702" s="3">
        <v>4759.5</v>
      </c>
      <c r="H702">
        <f>VLOOKUP(B702,vax!$B$2:$I$586,7, FALSE)</f>
        <v>250.61245572609207</v>
      </c>
    </row>
    <row r="703" spans="1:8" hidden="1" x14ac:dyDescent="0.35">
      <c r="A703" s="3" t="s">
        <v>766</v>
      </c>
      <c r="B703">
        <v>17037</v>
      </c>
      <c r="C703">
        <v>2021</v>
      </c>
      <c r="D703">
        <v>2021</v>
      </c>
      <c r="E703">
        <v>670</v>
      </c>
      <c r="F703" s="3">
        <v>13337</v>
      </c>
      <c r="G703" s="3">
        <v>5023.6000000000004</v>
      </c>
      <c r="H703">
        <f>VLOOKUP(B703,vax!$B$2:$I$586,7, FALSE)</f>
        <v>250.61245572609207</v>
      </c>
    </row>
    <row r="704" spans="1:8" hidden="1" x14ac:dyDescent="0.35">
      <c r="A704" s="3" t="s">
        <v>766</v>
      </c>
      <c r="B704">
        <v>17037</v>
      </c>
      <c r="C704">
        <v>2022</v>
      </c>
      <c r="D704">
        <v>2022</v>
      </c>
      <c r="E704">
        <v>635</v>
      </c>
      <c r="F704" s="3">
        <v>14169</v>
      </c>
      <c r="G704" s="3">
        <v>4481.6000000000004</v>
      </c>
      <c r="H704">
        <f>VLOOKUP(B704,vax!$B$2:$I$586,7, FALSE)</f>
        <v>250.61245572609207</v>
      </c>
    </row>
    <row r="705" spans="1:8" x14ac:dyDescent="0.35">
      <c r="A705" s="3" t="s">
        <v>752</v>
      </c>
      <c r="B705">
        <v>13097</v>
      </c>
      <c r="C705">
        <v>2018</v>
      </c>
      <c r="D705">
        <v>2018</v>
      </c>
      <c r="E705">
        <v>638</v>
      </c>
      <c r="F705" s="3">
        <v>16774</v>
      </c>
      <c r="G705" s="3">
        <v>3803.5</v>
      </c>
      <c r="H705">
        <f>VLOOKUP(B705,vax!$B$2:$I$586,7, FALSE)</f>
        <v>148.5373718760797</v>
      </c>
    </row>
    <row r="706" spans="1:8" hidden="1" x14ac:dyDescent="0.35">
      <c r="A706" s="3" t="s">
        <v>767</v>
      </c>
      <c r="B706">
        <v>17043</v>
      </c>
      <c r="C706">
        <v>2019</v>
      </c>
      <c r="D706">
        <v>2019</v>
      </c>
      <c r="E706">
        <v>5127</v>
      </c>
      <c r="F706" s="3">
        <v>148998</v>
      </c>
      <c r="G706" s="3">
        <v>3441</v>
      </c>
      <c r="H706">
        <f>VLOOKUP(B706,vax!$B$2:$I$586,7, FALSE)</f>
        <v>266.06800091276392</v>
      </c>
    </row>
    <row r="707" spans="1:8" hidden="1" x14ac:dyDescent="0.35">
      <c r="A707" s="3" t="s">
        <v>767</v>
      </c>
      <c r="B707">
        <v>17043</v>
      </c>
      <c r="C707">
        <v>2020</v>
      </c>
      <c r="D707">
        <v>2020</v>
      </c>
      <c r="E707">
        <v>6184</v>
      </c>
      <c r="F707" s="3">
        <v>153269</v>
      </c>
      <c r="G707" s="3">
        <v>4034.7</v>
      </c>
      <c r="H707">
        <f>VLOOKUP(B707,vax!$B$2:$I$586,7, FALSE)</f>
        <v>266.06800091276392</v>
      </c>
    </row>
    <row r="708" spans="1:8" hidden="1" x14ac:dyDescent="0.35">
      <c r="A708" s="3" t="s">
        <v>767</v>
      </c>
      <c r="B708">
        <v>17043</v>
      </c>
      <c r="C708">
        <v>2021</v>
      </c>
      <c r="D708">
        <v>2021</v>
      </c>
      <c r="E708">
        <v>5554</v>
      </c>
      <c r="F708" s="3">
        <v>155352</v>
      </c>
      <c r="G708" s="3">
        <v>3575.1</v>
      </c>
      <c r="H708">
        <f>VLOOKUP(B708,vax!$B$2:$I$586,7, FALSE)</f>
        <v>266.06800091276392</v>
      </c>
    </row>
    <row r="709" spans="1:8" hidden="1" x14ac:dyDescent="0.35">
      <c r="A709" s="3" t="s">
        <v>767</v>
      </c>
      <c r="B709">
        <v>17043</v>
      </c>
      <c r="C709">
        <v>2022</v>
      </c>
      <c r="D709">
        <v>2022</v>
      </c>
      <c r="E709">
        <v>5937</v>
      </c>
      <c r="F709" s="3">
        <v>162203</v>
      </c>
      <c r="G709" s="3">
        <v>3660.2</v>
      </c>
      <c r="H709">
        <f>VLOOKUP(B709,vax!$B$2:$I$586,7, FALSE)</f>
        <v>266.06800091276392</v>
      </c>
    </row>
    <row r="710" spans="1:8" x14ac:dyDescent="0.35">
      <c r="A710" s="3" t="s">
        <v>807</v>
      </c>
      <c r="B710">
        <v>20045</v>
      </c>
      <c r="C710">
        <v>2018</v>
      </c>
      <c r="D710">
        <v>2018</v>
      </c>
      <c r="E710">
        <v>610</v>
      </c>
      <c r="F710" s="3">
        <v>14954</v>
      </c>
      <c r="G710" s="3">
        <v>4079.2</v>
      </c>
      <c r="H710">
        <f>VLOOKUP(B710,vax!$B$2:$I$586,7, FALSE)</f>
        <v>329.18739635157544</v>
      </c>
    </row>
    <row r="711" spans="1:8" hidden="1" x14ac:dyDescent="0.35">
      <c r="A711" s="3" t="s">
        <v>768</v>
      </c>
      <c r="B711">
        <v>17089</v>
      </c>
      <c r="C711">
        <v>2019</v>
      </c>
      <c r="D711">
        <v>2019</v>
      </c>
      <c r="E711">
        <v>2533</v>
      </c>
      <c r="F711" s="3">
        <v>75941</v>
      </c>
      <c r="G711" s="3">
        <v>3335.5</v>
      </c>
      <c r="H711">
        <f>VLOOKUP(B711,vax!$B$2:$I$586,7, FALSE)</f>
        <v>241.35315573932394</v>
      </c>
    </row>
    <row r="712" spans="1:8" hidden="1" x14ac:dyDescent="0.35">
      <c r="A712" s="3" t="s">
        <v>768</v>
      </c>
      <c r="B712">
        <v>17089</v>
      </c>
      <c r="C712">
        <v>2020</v>
      </c>
      <c r="D712">
        <v>2020</v>
      </c>
      <c r="E712">
        <v>3129</v>
      </c>
      <c r="F712" s="3">
        <v>78758</v>
      </c>
      <c r="G712" s="3">
        <v>3972.9</v>
      </c>
      <c r="H712">
        <f>VLOOKUP(B712,vax!$B$2:$I$586,7, FALSE)</f>
        <v>241.35315573932394</v>
      </c>
    </row>
    <row r="713" spans="1:8" hidden="1" x14ac:dyDescent="0.35">
      <c r="A713" s="3" t="s">
        <v>768</v>
      </c>
      <c r="B713">
        <v>17089</v>
      </c>
      <c r="C713">
        <v>2021</v>
      </c>
      <c r="D713">
        <v>2021</v>
      </c>
      <c r="E713">
        <v>2901</v>
      </c>
      <c r="F713" s="3">
        <v>76629</v>
      </c>
      <c r="G713" s="3">
        <v>3785.8</v>
      </c>
      <c r="H713">
        <f>VLOOKUP(B713,vax!$B$2:$I$586,7, FALSE)</f>
        <v>241.35315573932394</v>
      </c>
    </row>
    <row r="714" spans="1:8" hidden="1" x14ac:dyDescent="0.35">
      <c r="A714" s="3" t="s">
        <v>768</v>
      </c>
      <c r="B714">
        <v>17089</v>
      </c>
      <c r="C714">
        <v>2022</v>
      </c>
      <c r="D714">
        <v>2022</v>
      </c>
      <c r="E714">
        <v>3044</v>
      </c>
      <c r="F714" s="3">
        <v>80550</v>
      </c>
      <c r="G714" s="3">
        <v>3779</v>
      </c>
      <c r="H714">
        <f>VLOOKUP(B714,vax!$B$2:$I$586,7, FALSE)</f>
        <v>241.35315573932394</v>
      </c>
    </row>
    <row r="715" spans="1:8" x14ac:dyDescent="0.35">
      <c r="A715" s="3" t="s">
        <v>915</v>
      </c>
      <c r="B715">
        <v>31055</v>
      </c>
      <c r="C715">
        <v>2018</v>
      </c>
      <c r="D715">
        <v>2018</v>
      </c>
      <c r="E715">
        <v>3030</v>
      </c>
      <c r="F715" s="3">
        <v>73752</v>
      </c>
      <c r="G715" s="3">
        <v>4108.3999999999996</v>
      </c>
      <c r="H715">
        <f>VLOOKUP(B715,vax!$B$2:$I$586,7, FALSE)</f>
        <v>247.51725934609871</v>
      </c>
    </row>
    <row r="716" spans="1:8" hidden="1" x14ac:dyDescent="0.35">
      <c r="A716" s="3" t="s">
        <v>769</v>
      </c>
      <c r="B716">
        <v>17091</v>
      </c>
      <c r="C716">
        <v>2019</v>
      </c>
      <c r="D716">
        <v>2019</v>
      </c>
      <c r="E716">
        <v>872</v>
      </c>
      <c r="F716" s="3">
        <v>19031</v>
      </c>
      <c r="G716" s="3">
        <v>4582</v>
      </c>
      <c r="H716">
        <f>VLOOKUP(B716,vax!$B$2:$I$586,7, FALSE)</f>
        <v>211.10819189743052</v>
      </c>
    </row>
    <row r="717" spans="1:8" hidden="1" x14ac:dyDescent="0.35">
      <c r="A717" s="3" t="s">
        <v>769</v>
      </c>
      <c r="B717">
        <v>17091</v>
      </c>
      <c r="C717">
        <v>2020</v>
      </c>
      <c r="D717">
        <v>2020</v>
      </c>
      <c r="E717">
        <v>1002</v>
      </c>
      <c r="F717" s="3">
        <v>19009</v>
      </c>
      <c r="G717" s="3">
        <v>5271.2</v>
      </c>
      <c r="H717">
        <f>VLOOKUP(B717,vax!$B$2:$I$586,7, FALSE)</f>
        <v>211.10819189743052</v>
      </c>
    </row>
    <row r="718" spans="1:8" hidden="1" x14ac:dyDescent="0.35">
      <c r="A718" s="3" t="s">
        <v>769</v>
      </c>
      <c r="B718">
        <v>17091</v>
      </c>
      <c r="C718">
        <v>2021</v>
      </c>
      <c r="D718">
        <v>2021</v>
      </c>
      <c r="E718">
        <v>966</v>
      </c>
      <c r="F718" s="3">
        <v>18418</v>
      </c>
      <c r="G718" s="3">
        <v>5244.9</v>
      </c>
      <c r="H718">
        <f>VLOOKUP(B718,vax!$B$2:$I$586,7, FALSE)</f>
        <v>211.10819189743052</v>
      </c>
    </row>
    <row r="719" spans="1:8" hidden="1" x14ac:dyDescent="0.35">
      <c r="A719" s="3" t="s">
        <v>769</v>
      </c>
      <c r="B719">
        <v>17091</v>
      </c>
      <c r="C719">
        <v>2022</v>
      </c>
      <c r="D719">
        <v>2022</v>
      </c>
      <c r="E719">
        <v>892</v>
      </c>
      <c r="F719" s="3">
        <v>18961</v>
      </c>
      <c r="G719" s="3">
        <v>4704.3999999999996</v>
      </c>
      <c r="H719">
        <f>VLOOKUP(B719,vax!$B$2:$I$586,7, FALSE)</f>
        <v>211.10819189743052</v>
      </c>
    </row>
    <row r="720" spans="1:8" x14ac:dyDescent="0.35">
      <c r="A720" s="3" t="s">
        <v>1038</v>
      </c>
      <c r="B720">
        <v>41019</v>
      </c>
      <c r="C720">
        <v>2018</v>
      </c>
      <c r="D720">
        <v>2018</v>
      </c>
      <c r="E720">
        <v>1171</v>
      </c>
      <c r="F720" s="3">
        <v>28374</v>
      </c>
      <c r="G720" s="3">
        <v>4127</v>
      </c>
      <c r="H720">
        <f>VLOOKUP(B720,vax!$B$2:$I$586,7, FALSE)</f>
        <v>200.52752372144008</v>
      </c>
    </row>
    <row r="721" spans="1:8" hidden="1" x14ac:dyDescent="0.35">
      <c r="A721" s="3" t="s">
        <v>770</v>
      </c>
      <c r="B721">
        <v>17093</v>
      </c>
      <c r="C721">
        <v>2019</v>
      </c>
      <c r="D721">
        <v>2019</v>
      </c>
      <c r="E721">
        <v>471</v>
      </c>
      <c r="F721" s="3">
        <v>13824</v>
      </c>
      <c r="G721" s="3">
        <v>3407.1</v>
      </c>
      <c r="H721">
        <f>VLOOKUP(B721,vax!$B$2:$I$586,7, FALSE)</f>
        <v>258.0005787037037</v>
      </c>
    </row>
    <row r="722" spans="1:8" hidden="1" x14ac:dyDescent="0.35">
      <c r="A722" s="3" t="s">
        <v>770</v>
      </c>
      <c r="B722">
        <v>17093</v>
      </c>
      <c r="C722">
        <v>2020</v>
      </c>
      <c r="D722">
        <v>2020</v>
      </c>
      <c r="E722">
        <v>588</v>
      </c>
      <c r="F722" s="3">
        <v>14407</v>
      </c>
      <c r="G722" s="3">
        <v>4081.3</v>
      </c>
      <c r="H722">
        <f>VLOOKUP(B722,vax!$B$2:$I$586,7, FALSE)</f>
        <v>258.0005787037037</v>
      </c>
    </row>
    <row r="723" spans="1:8" hidden="1" x14ac:dyDescent="0.35">
      <c r="A723" s="3" t="s">
        <v>770</v>
      </c>
      <c r="B723">
        <v>17093</v>
      </c>
      <c r="C723">
        <v>2021</v>
      </c>
      <c r="D723">
        <v>2021</v>
      </c>
      <c r="E723">
        <v>581</v>
      </c>
      <c r="F723" s="3">
        <v>14730</v>
      </c>
      <c r="G723" s="3">
        <v>3944.3</v>
      </c>
      <c r="H723">
        <f>VLOOKUP(B723,vax!$B$2:$I$586,7, FALSE)</f>
        <v>258.0005787037037</v>
      </c>
    </row>
    <row r="724" spans="1:8" hidden="1" x14ac:dyDescent="0.35">
      <c r="A724" s="3" t="s">
        <v>770</v>
      </c>
      <c r="B724">
        <v>17093</v>
      </c>
      <c r="C724">
        <v>2022</v>
      </c>
      <c r="D724">
        <v>2022</v>
      </c>
      <c r="E724">
        <v>565</v>
      </c>
      <c r="F724" s="3">
        <v>15502</v>
      </c>
      <c r="G724" s="3">
        <v>3644.7</v>
      </c>
      <c r="H724">
        <f>VLOOKUP(B724,vax!$B$2:$I$586,7, FALSE)</f>
        <v>258.0005787037037</v>
      </c>
    </row>
    <row r="725" spans="1:8" x14ac:dyDescent="0.35">
      <c r="A725" s="3" t="s">
        <v>767</v>
      </c>
      <c r="B725">
        <v>17043</v>
      </c>
      <c r="C725">
        <v>2018</v>
      </c>
      <c r="D725">
        <v>2018</v>
      </c>
      <c r="E725">
        <v>5106</v>
      </c>
      <c r="F725" s="3">
        <v>143938</v>
      </c>
      <c r="G725" s="3">
        <v>3547.4</v>
      </c>
      <c r="H725">
        <f>VLOOKUP(B725,vax!$B$2:$I$586,7, FALSE)</f>
        <v>266.06800091276392</v>
      </c>
    </row>
    <row r="726" spans="1:8" hidden="1" x14ac:dyDescent="0.35">
      <c r="A726" s="3" t="s">
        <v>771</v>
      </c>
      <c r="B726">
        <v>17097</v>
      </c>
      <c r="C726">
        <v>2019</v>
      </c>
      <c r="D726">
        <v>2019</v>
      </c>
      <c r="E726">
        <v>3805</v>
      </c>
      <c r="F726" s="3">
        <v>103201</v>
      </c>
      <c r="G726" s="3">
        <v>3687</v>
      </c>
      <c r="H726">
        <f>VLOOKUP(B726,vax!$B$2:$I$586,7, FALSE)</f>
        <v>255.31147953992695</v>
      </c>
    </row>
    <row r="727" spans="1:8" hidden="1" x14ac:dyDescent="0.35">
      <c r="A727" s="3" t="s">
        <v>771</v>
      </c>
      <c r="B727">
        <v>17097</v>
      </c>
      <c r="C727">
        <v>2020</v>
      </c>
      <c r="D727">
        <v>2020</v>
      </c>
      <c r="E727">
        <v>4420</v>
      </c>
      <c r="F727" s="3">
        <v>106676</v>
      </c>
      <c r="G727" s="3">
        <v>4143.3999999999996</v>
      </c>
      <c r="H727">
        <f>VLOOKUP(B727,vax!$B$2:$I$586,7, FALSE)</f>
        <v>255.31147953992695</v>
      </c>
    </row>
    <row r="728" spans="1:8" hidden="1" x14ac:dyDescent="0.35">
      <c r="A728" s="3" t="s">
        <v>771</v>
      </c>
      <c r="B728">
        <v>17097</v>
      </c>
      <c r="C728">
        <v>2021</v>
      </c>
      <c r="D728">
        <v>2021</v>
      </c>
      <c r="E728">
        <v>3914</v>
      </c>
      <c r="F728" s="3">
        <v>109313</v>
      </c>
      <c r="G728" s="3">
        <v>3580.5</v>
      </c>
      <c r="H728">
        <f>VLOOKUP(B728,vax!$B$2:$I$586,7, FALSE)</f>
        <v>255.31147953992695</v>
      </c>
    </row>
    <row r="729" spans="1:8" hidden="1" x14ac:dyDescent="0.35">
      <c r="A729" s="3" t="s">
        <v>771</v>
      </c>
      <c r="B729">
        <v>17097</v>
      </c>
      <c r="C729">
        <v>2022</v>
      </c>
      <c r="D729">
        <v>2022</v>
      </c>
      <c r="E729">
        <v>4189</v>
      </c>
      <c r="F729" s="3">
        <v>113993</v>
      </c>
      <c r="G729" s="3">
        <v>3674.8</v>
      </c>
      <c r="H729">
        <f>VLOOKUP(B729,vax!$B$2:$I$586,7, FALSE)</f>
        <v>255.31147953992695</v>
      </c>
    </row>
    <row r="730" spans="1:8" x14ac:dyDescent="0.35">
      <c r="A730" s="3" t="s">
        <v>983</v>
      </c>
      <c r="B730">
        <v>37063</v>
      </c>
      <c r="C730">
        <v>2018</v>
      </c>
      <c r="D730">
        <v>2018</v>
      </c>
      <c r="E730">
        <v>1476</v>
      </c>
      <c r="F730" s="3">
        <v>41470</v>
      </c>
      <c r="G730" s="3">
        <v>3559.2</v>
      </c>
      <c r="H730">
        <f>VLOOKUP(B730,vax!$B$2:$I$586,7, FALSE)</f>
        <v>249.9725802029065</v>
      </c>
    </row>
    <row r="731" spans="1:8" hidden="1" x14ac:dyDescent="0.35">
      <c r="A731" s="3" t="s">
        <v>772</v>
      </c>
      <c r="B731">
        <v>17099</v>
      </c>
      <c r="C731">
        <v>2019</v>
      </c>
      <c r="D731">
        <v>2019</v>
      </c>
      <c r="E731">
        <v>1037</v>
      </c>
      <c r="F731" s="3">
        <v>21033</v>
      </c>
      <c r="G731" s="3">
        <v>4930.3</v>
      </c>
      <c r="H731">
        <f>VLOOKUP(B731,vax!$B$2:$I$586,7, FALSE)</f>
        <v>227.45685351590356</v>
      </c>
    </row>
    <row r="732" spans="1:8" hidden="1" x14ac:dyDescent="0.35">
      <c r="A732" s="3" t="s">
        <v>772</v>
      </c>
      <c r="B732">
        <v>17099</v>
      </c>
      <c r="C732">
        <v>2020</v>
      </c>
      <c r="D732">
        <v>2020</v>
      </c>
      <c r="E732">
        <v>1221</v>
      </c>
      <c r="F732" s="3">
        <v>21334</v>
      </c>
      <c r="G732" s="3">
        <v>5723.3</v>
      </c>
      <c r="H732">
        <f>VLOOKUP(B732,vax!$B$2:$I$586,7, FALSE)</f>
        <v>227.45685351590356</v>
      </c>
    </row>
    <row r="733" spans="1:8" hidden="1" x14ac:dyDescent="0.35">
      <c r="A733" s="3" t="s">
        <v>772</v>
      </c>
      <c r="B733">
        <v>17099</v>
      </c>
      <c r="C733">
        <v>2021</v>
      </c>
      <c r="D733">
        <v>2021</v>
      </c>
      <c r="E733">
        <v>1085</v>
      </c>
      <c r="F733" s="3">
        <v>21340</v>
      </c>
      <c r="G733" s="3">
        <v>5084.3</v>
      </c>
      <c r="H733">
        <f>VLOOKUP(B733,vax!$B$2:$I$586,7, FALSE)</f>
        <v>227.45685351590356</v>
      </c>
    </row>
    <row r="734" spans="1:8" hidden="1" x14ac:dyDescent="0.35">
      <c r="A734" s="3" t="s">
        <v>772</v>
      </c>
      <c r="B734">
        <v>17099</v>
      </c>
      <c r="C734">
        <v>2022</v>
      </c>
      <c r="D734">
        <v>2022</v>
      </c>
      <c r="E734">
        <v>1055</v>
      </c>
      <c r="F734" s="3">
        <v>21664</v>
      </c>
      <c r="G734" s="3">
        <v>4869.8</v>
      </c>
      <c r="H734">
        <f>VLOOKUP(B734,vax!$B$2:$I$586,7, FALSE)</f>
        <v>227.45685351590356</v>
      </c>
    </row>
    <row r="735" spans="1:8" x14ac:dyDescent="0.35">
      <c r="A735" s="3" t="s">
        <v>951</v>
      </c>
      <c r="B735">
        <v>36027</v>
      </c>
      <c r="C735">
        <v>2018</v>
      </c>
      <c r="D735">
        <v>2018</v>
      </c>
      <c r="E735">
        <v>2108</v>
      </c>
      <c r="F735" s="3">
        <v>51633</v>
      </c>
      <c r="G735" s="3">
        <v>4082.7</v>
      </c>
      <c r="H735">
        <f>VLOOKUP(B735,vax!$B$2:$I$586,7, FALSE)</f>
        <v>241.77419052791248</v>
      </c>
    </row>
    <row r="736" spans="1:8" hidden="1" x14ac:dyDescent="0.35">
      <c r="A736" s="3" t="s">
        <v>773</v>
      </c>
      <c r="B736">
        <v>17111</v>
      </c>
      <c r="C736">
        <v>2019</v>
      </c>
      <c r="D736">
        <v>2019</v>
      </c>
      <c r="E736">
        <v>1670</v>
      </c>
      <c r="F736" s="3">
        <v>46900</v>
      </c>
      <c r="G736" s="3">
        <v>3560.8</v>
      </c>
      <c r="H736">
        <f>VLOOKUP(B736,vax!$B$2:$I$586,7, FALSE)</f>
        <v>250.272921108742</v>
      </c>
    </row>
    <row r="737" spans="1:8" hidden="1" x14ac:dyDescent="0.35">
      <c r="A737" s="3" t="s">
        <v>773</v>
      </c>
      <c r="B737">
        <v>17111</v>
      </c>
      <c r="C737">
        <v>2020</v>
      </c>
      <c r="D737">
        <v>2020</v>
      </c>
      <c r="E737">
        <v>1994</v>
      </c>
      <c r="F737" s="3">
        <v>48368</v>
      </c>
      <c r="G737" s="3">
        <v>4122.6000000000004</v>
      </c>
      <c r="H737">
        <f>VLOOKUP(B737,vax!$B$2:$I$586,7, FALSE)</f>
        <v>250.272921108742</v>
      </c>
    </row>
    <row r="738" spans="1:8" hidden="1" x14ac:dyDescent="0.35">
      <c r="A738" s="3" t="s">
        <v>773</v>
      </c>
      <c r="B738">
        <v>17111</v>
      </c>
      <c r="C738">
        <v>2021</v>
      </c>
      <c r="D738">
        <v>2021</v>
      </c>
      <c r="E738">
        <v>1925</v>
      </c>
      <c r="F738" s="3">
        <v>49322</v>
      </c>
      <c r="G738" s="3">
        <v>3902.9</v>
      </c>
      <c r="H738">
        <f>VLOOKUP(B738,vax!$B$2:$I$586,7, FALSE)</f>
        <v>250.272921108742</v>
      </c>
    </row>
    <row r="739" spans="1:8" hidden="1" x14ac:dyDescent="0.35">
      <c r="A739" s="3" t="s">
        <v>773</v>
      </c>
      <c r="B739">
        <v>17111</v>
      </c>
      <c r="C739">
        <v>2022</v>
      </c>
      <c r="D739">
        <v>2022</v>
      </c>
      <c r="E739">
        <v>2039</v>
      </c>
      <c r="F739" s="3">
        <v>51959</v>
      </c>
      <c r="G739" s="3">
        <v>3924.2</v>
      </c>
      <c r="H739">
        <f>VLOOKUP(B739,vax!$B$2:$I$586,7, FALSE)</f>
        <v>250.272921108742</v>
      </c>
    </row>
    <row r="740" spans="1:8" x14ac:dyDescent="0.35">
      <c r="A740" s="3" t="s">
        <v>716</v>
      </c>
      <c r="B740">
        <v>12031</v>
      </c>
      <c r="C740">
        <v>2018</v>
      </c>
      <c r="D740">
        <v>2018</v>
      </c>
      <c r="E740">
        <v>5752</v>
      </c>
      <c r="F740" s="3">
        <v>133483</v>
      </c>
      <c r="G740" s="3">
        <v>4309.2</v>
      </c>
      <c r="H740">
        <f>VLOOKUP(B740,vax!$B$2:$I$586,7, FALSE)</f>
        <v>246.38728949305167</v>
      </c>
    </row>
    <row r="741" spans="1:8" hidden="1" x14ac:dyDescent="0.35">
      <c r="A741" s="3" t="s">
        <v>774</v>
      </c>
      <c r="B741">
        <v>17113</v>
      </c>
      <c r="C741">
        <v>2019</v>
      </c>
      <c r="D741">
        <v>2019</v>
      </c>
      <c r="E741">
        <v>914</v>
      </c>
      <c r="F741" s="3">
        <v>23622</v>
      </c>
      <c r="G741" s="3">
        <v>3869.3</v>
      </c>
      <c r="H741">
        <f>VLOOKUP(B741,vax!$B$2:$I$586,7, FALSE)</f>
        <v>250.49106764880196</v>
      </c>
    </row>
    <row r="742" spans="1:8" hidden="1" x14ac:dyDescent="0.35">
      <c r="A742" s="3" t="s">
        <v>774</v>
      </c>
      <c r="B742">
        <v>17113</v>
      </c>
      <c r="C742">
        <v>2020</v>
      </c>
      <c r="D742">
        <v>2020</v>
      </c>
      <c r="E742">
        <v>1069</v>
      </c>
      <c r="F742" s="3">
        <v>24364</v>
      </c>
      <c r="G742" s="3">
        <v>4387.6000000000004</v>
      </c>
      <c r="H742">
        <f>VLOOKUP(B742,vax!$B$2:$I$586,7, FALSE)</f>
        <v>250.49106764880196</v>
      </c>
    </row>
    <row r="743" spans="1:8" hidden="1" x14ac:dyDescent="0.35">
      <c r="A743" s="3" t="s">
        <v>774</v>
      </c>
      <c r="B743">
        <v>17113</v>
      </c>
      <c r="C743">
        <v>2021</v>
      </c>
      <c r="D743">
        <v>2021</v>
      </c>
      <c r="E743">
        <v>1066</v>
      </c>
      <c r="F743" s="3">
        <v>24260</v>
      </c>
      <c r="G743" s="3">
        <v>4394.1000000000004</v>
      </c>
      <c r="H743">
        <f>VLOOKUP(B743,vax!$B$2:$I$586,7, FALSE)</f>
        <v>250.49106764880196</v>
      </c>
    </row>
    <row r="744" spans="1:8" hidden="1" x14ac:dyDescent="0.35">
      <c r="A744" s="3" t="s">
        <v>774</v>
      </c>
      <c r="B744">
        <v>17113</v>
      </c>
      <c r="C744">
        <v>2022</v>
      </c>
      <c r="D744">
        <v>2022</v>
      </c>
      <c r="E744">
        <v>1091</v>
      </c>
      <c r="F744" s="3">
        <v>25332</v>
      </c>
      <c r="G744" s="3">
        <v>4306.8</v>
      </c>
      <c r="H744">
        <f>VLOOKUP(B744,vax!$B$2:$I$586,7, FALSE)</f>
        <v>250.49106764880196</v>
      </c>
    </row>
    <row r="745" spans="1:8" x14ac:dyDescent="0.35">
      <c r="A745" s="3" t="s">
        <v>823</v>
      </c>
      <c r="B745">
        <v>22033</v>
      </c>
      <c r="C745">
        <v>2018</v>
      </c>
      <c r="D745">
        <v>2018</v>
      </c>
      <c r="E745">
        <v>2656</v>
      </c>
      <c r="F745" s="3">
        <v>62528</v>
      </c>
      <c r="G745" s="3">
        <v>4247.7</v>
      </c>
      <c r="H745">
        <f>VLOOKUP(B745,vax!$B$2:$I$586,7, FALSE)</f>
        <v>244.06090425119123</v>
      </c>
    </row>
    <row r="746" spans="1:8" hidden="1" x14ac:dyDescent="0.35">
      <c r="A746" s="3" t="s">
        <v>775</v>
      </c>
      <c r="B746">
        <v>17115</v>
      </c>
      <c r="C746">
        <v>2019</v>
      </c>
      <c r="D746">
        <v>2019</v>
      </c>
      <c r="E746">
        <v>975</v>
      </c>
      <c r="F746" s="3">
        <v>21195</v>
      </c>
      <c r="G746" s="3">
        <v>4600.1000000000004</v>
      </c>
      <c r="H746">
        <f>VLOOKUP(B746,vax!$B$2:$I$586,7, FALSE)</f>
        <v>217.23047888652985</v>
      </c>
    </row>
    <row r="747" spans="1:8" hidden="1" x14ac:dyDescent="0.35">
      <c r="A747" s="3" t="s">
        <v>775</v>
      </c>
      <c r="B747">
        <v>17115</v>
      </c>
      <c r="C747">
        <v>2020</v>
      </c>
      <c r="D747">
        <v>2020</v>
      </c>
      <c r="E747">
        <v>1107</v>
      </c>
      <c r="F747" s="3">
        <v>21528</v>
      </c>
      <c r="G747" s="3">
        <v>5142.1000000000004</v>
      </c>
      <c r="H747">
        <f>VLOOKUP(B747,vax!$B$2:$I$586,7, FALSE)</f>
        <v>217.23047888652985</v>
      </c>
    </row>
    <row r="748" spans="1:8" hidden="1" x14ac:dyDescent="0.35">
      <c r="A748" s="3" t="s">
        <v>775</v>
      </c>
      <c r="B748">
        <v>17115</v>
      </c>
      <c r="C748">
        <v>2021</v>
      </c>
      <c r="D748">
        <v>2021</v>
      </c>
      <c r="E748">
        <v>1038</v>
      </c>
      <c r="F748" s="3">
        <v>21285</v>
      </c>
      <c r="G748" s="3">
        <v>4876.7</v>
      </c>
      <c r="H748">
        <f>VLOOKUP(B748,vax!$B$2:$I$586,7, FALSE)</f>
        <v>217.23047888652985</v>
      </c>
    </row>
    <row r="749" spans="1:8" hidden="1" x14ac:dyDescent="0.35">
      <c r="A749" s="3" t="s">
        <v>775</v>
      </c>
      <c r="B749">
        <v>17115</v>
      </c>
      <c r="C749">
        <v>2022</v>
      </c>
      <c r="D749">
        <v>2022</v>
      </c>
      <c r="E749">
        <v>1035</v>
      </c>
      <c r="F749" s="3">
        <v>21571</v>
      </c>
      <c r="G749" s="3">
        <v>4798.1000000000004</v>
      </c>
      <c r="H749">
        <f>VLOOKUP(B749,vax!$B$2:$I$586,7, FALSE)</f>
        <v>217.23047888652985</v>
      </c>
    </row>
    <row r="750" spans="1:8" x14ac:dyDescent="0.35">
      <c r="A750" s="3" t="s">
        <v>866</v>
      </c>
      <c r="B750">
        <v>26045</v>
      </c>
      <c r="C750">
        <v>2018</v>
      </c>
      <c r="D750">
        <v>2018</v>
      </c>
      <c r="E750">
        <v>873</v>
      </c>
      <c r="F750" s="3">
        <v>20404</v>
      </c>
      <c r="G750" s="3">
        <v>4278.6000000000004</v>
      </c>
      <c r="H750">
        <f>VLOOKUP(B750,vax!$B$2:$I$586,7, FALSE)</f>
        <v>235.04801749548352</v>
      </c>
    </row>
    <row r="751" spans="1:8" hidden="1" x14ac:dyDescent="0.35">
      <c r="A751" s="3" t="s">
        <v>776</v>
      </c>
      <c r="B751">
        <v>17119</v>
      </c>
      <c r="C751">
        <v>2019</v>
      </c>
      <c r="D751">
        <v>2019</v>
      </c>
      <c r="E751">
        <v>2192</v>
      </c>
      <c r="F751" s="3">
        <v>46334</v>
      </c>
      <c r="G751" s="3">
        <v>4730.8999999999996</v>
      </c>
      <c r="H751">
        <f>VLOOKUP(B751,vax!$B$2:$I$586,7, FALSE)</f>
        <v>239.81309621444296</v>
      </c>
    </row>
    <row r="752" spans="1:8" hidden="1" x14ac:dyDescent="0.35">
      <c r="A752" s="3" t="s">
        <v>776</v>
      </c>
      <c r="B752">
        <v>17119</v>
      </c>
      <c r="C752">
        <v>2020</v>
      </c>
      <c r="D752">
        <v>2020</v>
      </c>
      <c r="E752">
        <v>2624</v>
      </c>
      <c r="F752" s="3">
        <v>47802</v>
      </c>
      <c r="G752" s="3">
        <v>5489.3</v>
      </c>
      <c r="H752">
        <f>VLOOKUP(B752,vax!$B$2:$I$586,7, FALSE)</f>
        <v>239.81309621444296</v>
      </c>
    </row>
    <row r="753" spans="1:8" hidden="1" x14ac:dyDescent="0.35">
      <c r="A753" s="3" t="s">
        <v>776</v>
      </c>
      <c r="B753">
        <v>17119</v>
      </c>
      <c r="C753">
        <v>2021</v>
      </c>
      <c r="D753">
        <v>2021</v>
      </c>
      <c r="E753">
        <v>2447</v>
      </c>
      <c r="F753" s="3">
        <v>47890</v>
      </c>
      <c r="G753" s="3">
        <v>5109.6000000000004</v>
      </c>
      <c r="H753">
        <f>VLOOKUP(B753,vax!$B$2:$I$586,7, FALSE)</f>
        <v>239.81309621444296</v>
      </c>
    </row>
    <row r="754" spans="1:8" hidden="1" x14ac:dyDescent="0.35">
      <c r="A754" s="3" t="s">
        <v>776</v>
      </c>
      <c r="B754">
        <v>17119</v>
      </c>
      <c r="C754">
        <v>2022</v>
      </c>
      <c r="D754">
        <v>2022</v>
      </c>
      <c r="E754">
        <v>2429</v>
      </c>
      <c r="F754" s="3">
        <v>49333</v>
      </c>
      <c r="G754" s="3">
        <v>4923.7</v>
      </c>
      <c r="H754">
        <f>VLOOKUP(B754,vax!$B$2:$I$586,7, FALSE)</f>
        <v>239.81309621444296</v>
      </c>
    </row>
    <row r="755" spans="1:8" x14ac:dyDescent="0.35">
      <c r="A755" s="3" t="s">
        <v>1191</v>
      </c>
      <c r="B755">
        <v>55035</v>
      </c>
      <c r="C755">
        <v>2018</v>
      </c>
      <c r="D755">
        <v>2018</v>
      </c>
      <c r="E755">
        <v>719</v>
      </c>
      <c r="F755" s="3">
        <v>16374</v>
      </c>
      <c r="G755" s="3">
        <v>4391.1000000000004</v>
      </c>
      <c r="H755">
        <f>VLOOKUP(B755,vax!$B$2:$I$586,7, FALSE)</f>
        <v>258.14364901521407</v>
      </c>
    </row>
    <row r="756" spans="1:8" hidden="1" x14ac:dyDescent="0.35">
      <c r="A756" s="3" t="s">
        <v>777</v>
      </c>
      <c r="B756">
        <v>17143</v>
      </c>
      <c r="C756">
        <v>2019</v>
      </c>
      <c r="D756">
        <v>2019</v>
      </c>
      <c r="E756">
        <v>1357</v>
      </c>
      <c r="F756" s="3">
        <v>31489</v>
      </c>
      <c r="G756" s="3">
        <v>4309.3999999999996</v>
      </c>
      <c r="H756">
        <f>VLOOKUP(B756,vax!$B$2:$I$586,7, FALSE)</f>
        <v>241.89717044047129</v>
      </c>
    </row>
    <row r="757" spans="1:8" hidden="1" x14ac:dyDescent="0.35">
      <c r="A757" s="3" t="s">
        <v>777</v>
      </c>
      <c r="B757">
        <v>17143</v>
      </c>
      <c r="C757">
        <v>2020</v>
      </c>
      <c r="D757">
        <v>2020</v>
      </c>
      <c r="E757">
        <v>1560</v>
      </c>
      <c r="F757" s="3">
        <v>32116</v>
      </c>
      <c r="G757" s="3">
        <v>4857.3999999999996</v>
      </c>
      <c r="H757">
        <f>VLOOKUP(B757,vax!$B$2:$I$586,7, FALSE)</f>
        <v>241.89717044047129</v>
      </c>
    </row>
    <row r="758" spans="1:8" hidden="1" x14ac:dyDescent="0.35">
      <c r="A758" s="3" t="s">
        <v>777</v>
      </c>
      <c r="B758">
        <v>17143</v>
      </c>
      <c r="C758">
        <v>2021</v>
      </c>
      <c r="D758">
        <v>2021</v>
      </c>
      <c r="E758">
        <v>1569</v>
      </c>
      <c r="F758" s="3">
        <v>32182</v>
      </c>
      <c r="G758" s="3">
        <v>4875.3999999999996</v>
      </c>
      <c r="H758">
        <f>VLOOKUP(B758,vax!$B$2:$I$586,7, FALSE)</f>
        <v>241.89717044047129</v>
      </c>
    </row>
    <row r="759" spans="1:8" hidden="1" x14ac:dyDescent="0.35">
      <c r="A759" s="3" t="s">
        <v>777</v>
      </c>
      <c r="B759">
        <v>17143</v>
      </c>
      <c r="C759">
        <v>2022</v>
      </c>
      <c r="D759">
        <v>2022</v>
      </c>
      <c r="E759">
        <v>1476</v>
      </c>
      <c r="F759" s="3">
        <v>33209</v>
      </c>
      <c r="G759" s="3">
        <v>4444.6000000000004</v>
      </c>
      <c r="H759">
        <f>VLOOKUP(B759,vax!$B$2:$I$586,7, FALSE)</f>
        <v>241.89717044047129</v>
      </c>
    </row>
    <row r="760" spans="1:8" x14ac:dyDescent="0.35">
      <c r="A760" s="3" t="s">
        <v>1119</v>
      </c>
      <c r="B760">
        <v>48135</v>
      </c>
      <c r="C760">
        <v>2018</v>
      </c>
      <c r="D760">
        <v>2018</v>
      </c>
      <c r="E760">
        <v>718</v>
      </c>
      <c r="F760" s="3">
        <v>15760</v>
      </c>
      <c r="G760" s="3">
        <v>4555.8</v>
      </c>
      <c r="H760">
        <f>VLOOKUP(B760,vax!$B$2:$I$586,7, FALSE)</f>
        <v>204.57733249843457</v>
      </c>
    </row>
    <row r="761" spans="1:8" hidden="1" x14ac:dyDescent="0.35">
      <c r="A761" s="3" t="s">
        <v>778</v>
      </c>
      <c r="B761">
        <v>17161</v>
      </c>
      <c r="C761">
        <v>2019</v>
      </c>
      <c r="D761">
        <v>2019</v>
      </c>
      <c r="E761">
        <v>1245</v>
      </c>
      <c r="F761" s="3">
        <v>28046</v>
      </c>
      <c r="G761" s="3">
        <v>4439.1000000000004</v>
      </c>
      <c r="H761">
        <f>VLOOKUP(B761,vax!$B$2:$I$586,7, FALSE)</f>
        <v>229.6940740212508</v>
      </c>
    </row>
    <row r="762" spans="1:8" hidden="1" x14ac:dyDescent="0.35">
      <c r="A762" s="3" t="s">
        <v>778</v>
      </c>
      <c r="B762">
        <v>17161</v>
      </c>
      <c r="C762">
        <v>2020</v>
      </c>
      <c r="D762">
        <v>2020</v>
      </c>
      <c r="E762">
        <v>1530</v>
      </c>
      <c r="F762" s="3">
        <v>28522</v>
      </c>
      <c r="G762" s="3">
        <v>5364.3</v>
      </c>
      <c r="H762">
        <f>VLOOKUP(B762,vax!$B$2:$I$586,7, FALSE)</f>
        <v>229.6940740212508</v>
      </c>
    </row>
    <row r="763" spans="1:8" hidden="1" x14ac:dyDescent="0.35">
      <c r="A763" s="3" t="s">
        <v>778</v>
      </c>
      <c r="B763">
        <v>17161</v>
      </c>
      <c r="C763">
        <v>2021</v>
      </c>
      <c r="D763">
        <v>2021</v>
      </c>
      <c r="E763">
        <v>1384</v>
      </c>
      <c r="F763" s="3">
        <v>28843</v>
      </c>
      <c r="G763" s="3">
        <v>4798.3999999999996</v>
      </c>
      <c r="H763">
        <f>VLOOKUP(B763,vax!$B$2:$I$586,7, FALSE)</f>
        <v>229.6940740212508</v>
      </c>
    </row>
    <row r="764" spans="1:8" hidden="1" x14ac:dyDescent="0.35">
      <c r="A764" s="3" t="s">
        <v>778</v>
      </c>
      <c r="B764">
        <v>17161</v>
      </c>
      <c r="C764">
        <v>2022</v>
      </c>
      <c r="D764">
        <v>2022</v>
      </c>
      <c r="E764">
        <v>1355</v>
      </c>
      <c r="F764" s="3">
        <v>29223</v>
      </c>
      <c r="G764" s="3">
        <v>4636.8</v>
      </c>
      <c r="H764">
        <f>VLOOKUP(B764,vax!$B$2:$I$586,7, FALSE)</f>
        <v>229.6940740212508</v>
      </c>
    </row>
    <row r="765" spans="1:8" x14ac:dyDescent="0.35">
      <c r="A765" s="3" t="s">
        <v>653</v>
      </c>
      <c r="B765">
        <v>6017</v>
      </c>
      <c r="C765">
        <v>2018</v>
      </c>
      <c r="D765">
        <v>2018</v>
      </c>
      <c r="E765">
        <v>1289</v>
      </c>
      <c r="F765" s="3">
        <v>40389</v>
      </c>
      <c r="G765" s="3">
        <v>3191.5</v>
      </c>
      <c r="H765">
        <f>VLOOKUP(B765,vax!$B$2:$I$586,7, FALSE)</f>
        <v>226.17482980332829</v>
      </c>
    </row>
    <row r="766" spans="1:8" hidden="1" x14ac:dyDescent="0.35">
      <c r="A766" s="3" t="s">
        <v>779</v>
      </c>
      <c r="B766">
        <v>17163</v>
      </c>
      <c r="C766">
        <v>2019</v>
      </c>
      <c r="D766">
        <v>2019</v>
      </c>
      <c r="E766">
        <v>1858</v>
      </c>
      <c r="F766" s="3">
        <v>42597</v>
      </c>
      <c r="G766" s="3">
        <v>4361.8</v>
      </c>
      <c r="H766">
        <f>VLOOKUP(B766,vax!$B$2:$I$586,7, FALSE)</f>
        <v>236.95330657088527</v>
      </c>
    </row>
    <row r="767" spans="1:8" hidden="1" x14ac:dyDescent="0.35">
      <c r="A767" s="3" t="s">
        <v>779</v>
      </c>
      <c r="B767">
        <v>17163</v>
      </c>
      <c r="C767">
        <v>2020</v>
      </c>
      <c r="D767">
        <v>2020</v>
      </c>
      <c r="E767">
        <v>2228</v>
      </c>
      <c r="F767" s="3">
        <v>43662</v>
      </c>
      <c r="G767" s="3">
        <v>5102.8</v>
      </c>
      <c r="H767">
        <f>VLOOKUP(B767,vax!$B$2:$I$586,7, FALSE)</f>
        <v>236.95330657088527</v>
      </c>
    </row>
    <row r="768" spans="1:8" hidden="1" x14ac:dyDescent="0.35">
      <c r="A768" s="3" t="s">
        <v>779</v>
      </c>
      <c r="B768">
        <v>17163</v>
      </c>
      <c r="C768">
        <v>2021</v>
      </c>
      <c r="D768">
        <v>2021</v>
      </c>
      <c r="E768">
        <v>2105</v>
      </c>
      <c r="F768" s="3">
        <v>43039</v>
      </c>
      <c r="G768" s="3">
        <v>4890.8999999999996</v>
      </c>
      <c r="H768">
        <f>VLOOKUP(B768,vax!$B$2:$I$586,7, FALSE)</f>
        <v>236.95330657088527</v>
      </c>
    </row>
    <row r="769" spans="1:8" hidden="1" x14ac:dyDescent="0.35">
      <c r="A769" s="3" t="s">
        <v>779</v>
      </c>
      <c r="B769">
        <v>17163</v>
      </c>
      <c r="C769">
        <v>2022</v>
      </c>
      <c r="D769">
        <v>2022</v>
      </c>
      <c r="E769">
        <v>2036</v>
      </c>
      <c r="F769" s="3">
        <v>44214</v>
      </c>
      <c r="G769" s="3">
        <v>4604.8999999999996</v>
      </c>
      <c r="H769">
        <f>VLOOKUP(B769,vax!$B$2:$I$586,7, FALSE)</f>
        <v>236.95330657088527</v>
      </c>
    </row>
    <row r="770" spans="1:8" x14ac:dyDescent="0.35">
      <c r="A770" s="3" t="s">
        <v>690</v>
      </c>
      <c r="B770">
        <v>8041</v>
      </c>
      <c r="C770">
        <v>2018</v>
      </c>
      <c r="D770">
        <v>2018</v>
      </c>
      <c r="E770">
        <v>3257</v>
      </c>
      <c r="F770" s="3">
        <v>91063</v>
      </c>
      <c r="G770" s="3">
        <v>3576.6</v>
      </c>
      <c r="H770">
        <f>VLOOKUP(B770,vax!$B$2:$I$586,7, FALSE)</f>
        <v>240.28872218369793</v>
      </c>
    </row>
    <row r="771" spans="1:8" hidden="1" x14ac:dyDescent="0.35">
      <c r="A771" s="3" t="s">
        <v>780</v>
      </c>
      <c r="B771">
        <v>17167</v>
      </c>
      <c r="C771">
        <v>2019</v>
      </c>
      <c r="D771">
        <v>2019</v>
      </c>
      <c r="E771">
        <v>1508</v>
      </c>
      <c r="F771" s="3">
        <v>35833</v>
      </c>
      <c r="G771" s="3">
        <v>4208.3999999999996</v>
      </c>
      <c r="H771">
        <f>VLOOKUP(B771,vax!$B$2:$I$586,7, FALSE)</f>
        <v>249.08045656238662</v>
      </c>
    </row>
    <row r="772" spans="1:8" hidden="1" x14ac:dyDescent="0.35">
      <c r="A772" s="3" t="s">
        <v>780</v>
      </c>
      <c r="B772">
        <v>17167</v>
      </c>
      <c r="C772">
        <v>2020</v>
      </c>
      <c r="D772">
        <v>2020</v>
      </c>
      <c r="E772">
        <v>1669</v>
      </c>
      <c r="F772" s="3">
        <v>36699</v>
      </c>
      <c r="G772" s="3">
        <v>4547.8</v>
      </c>
      <c r="H772">
        <f>VLOOKUP(B772,vax!$B$2:$I$586,7, FALSE)</f>
        <v>249.08045656238662</v>
      </c>
    </row>
    <row r="773" spans="1:8" hidden="1" x14ac:dyDescent="0.35">
      <c r="A773" s="3" t="s">
        <v>780</v>
      </c>
      <c r="B773">
        <v>17167</v>
      </c>
      <c r="C773">
        <v>2021</v>
      </c>
      <c r="D773">
        <v>2021</v>
      </c>
      <c r="E773">
        <v>1535</v>
      </c>
      <c r="F773" s="3">
        <v>36600</v>
      </c>
      <c r="G773" s="3">
        <v>4194</v>
      </c>
      <c r="H773">
        <f>VLOOKUP(B773,vax!$B$2:$I$586,7, FALSE)</f>
        <v>249.08045656238662</v>
      </c>
    </row>
    <row r="774" spans="1:8" hidden="1" x14ac:dyDescent="0.35">
      <c r="A774" s="3" t="s">
        <v>780</v>
      </c>
      <c r="B774">
        <v>17167</v>
      </c>
      <c r="C774">
        <v>2022</v>
      </c>
      <c r="D774">
        <v>2022</v>
      </c>
      <c r="E774">
        <v>1650</v>
      </c>
      <c r="F774" s="3">
        <v>37984</v>
      </c>
      <c r="G774" s="3">
        <v>4343.8999999999996</v>
      </c>
      <c r="H774">
        <f>VLOOKUP(B774,vax!$B$2:$I$586,7, FALSE)</f>
        <v>249.08045656238662</v>
      </c>
    </row>
    <row r="775" spans="1:8" x14ac:dyDescent="0.35">
      <c r="A775" s="3" t="s">
        <v>1121</v>
      </c>
      <c r="B775">
        <v>48141</v>
      </c>
      <c r="C775">
        <v>2018</v>
      </c>
      <c r="D775">
        <v>2018</v>
      </c>
      <c r="E775">
        <v>4018</v>
      </c>
      <c r="F775" s="3">
        <v>103092</v>
      </c>
      <c r="G775" s="3">
        <v>3897.5</v>
      </c>
      <c r="H775">
        <f>VLOOKUP(B775,vax!$B$2:$I$586,7, FALSE)</f>
        <v>262.64131209888279</v>
      </c>
    </row>
    <row r="776" spans="1:8" hidden="1" x14ac:dyDescent="0.35">
      <c r="A776" s="3" t="s">
        <v>781</v>
      </c>
      <c r="B776">
        <v>17179</v>
      </c>
      <c r="C776">
        <v>2019</v>
      </c>
      <c r="D776">
        <v>2019</v>
      </c>
      <c r="E776">
        <v>1124</v>
      </c>
      <c r="F776" s="3">
        <v>25457</v>
      </c>
      <c r="G776" s="3">
        <v>4415.3</v>
      </c>
      <c r="H776">
        <f>VLOOKUP(B776,vax!$B$2:$I$586,7, FALSE)</f>
        <v>233.57033428919354</v>
      </c>
    </row>
    <row r="777" spans="1:8" hidden="1" x14ac:dyDescent="0.35">
      <c r="A777" s="3" t="s">
        <v>781</v>
      </c>
      <c r="B777">
        <v>17179</v>
      </c>
      <c r="C777">
        <v>2020</v>
      </c>
      <c r="D777">
        <v>2020</v>
      </c>
      <c r="E777">
        <v>1337</v>
      </c>
      <c r="F777" s="3">
        <v>25875</v>
      </c>
      <c r="G777" s="3">
        <v>5167.1000000000004</v>
      </c>
      <c r="H777">
        <f>VLOOKUP(B777,vax!$B$2:$I$586,7, FALSE)</f>
        <v>233.57033428919354</v>
      </c>
    </row>
    <row r="778" spans="1:8" hidden="1" x14ac:dyDescent="0.35">
      <c r="A778" s="3" t="s">
        <v>781</v>
      </c>
      <c r="B778">
        <v>17179</v>
      </c>
      <c r="C778">
        <v>2021</v>
      </c>
      <c r="D778">
        <v>2021</v>
      </c>
      <c r="E778">
        <v>1338</v>
      </c>
      <c r="F778" s="3">
        <v>25455</v>
      </c>
      <c r="G778" s="3">
        <v>5256.3</v>
      </c>
      <c r="H778">
        <f>VLOOKUP(B778,vax!$B$2:$I$586,7, FALSE)</f>
        <v>233.57033428919354</v>
      </c>
    </row>
    <row r="779" spans="1:8" hidden="1" x14ac:dyDescent="0.35">
      <c r="A779" s="3" t="s">
        <v>781</v>
      </c>
      <c r="B779">
        <v>17179</v>
      </c>
      <c r="C779">
        <v>2022</v>
      </c>
      <c r="D779">
        <v>2022</v>
      </c>
      <c r="E779">
        <v>1336</v>
      </c>
      <c r="F779" s="3">
        <v>26144</v>
      </c>
      <c r="G779" s="3">
        <v>5110.2</v>
      </c>
      <c r="H779">
        <f>VLOOKUP(B779,vax!$B$2:$I$586,7, FALSE)</f>
        <v>233.57033428919354</v>
      </c>
    </row>
    <row r="780" spans="1:8" x14ac:dyDescent="0.35">
      <c r="A780" s="3" t="s">
        <v>787</v>
      </c>
      <c r="B780">
        <v>18039</v>
      </c>
      <c r="C780">
        <v>2018</v>
      </c>
      <c r="D780">
        <v>2018</v>
      </c>
      <c r="E780">
        <v>1258</v>
      </c>
      <c r="F780" s="3">
        <v>30282</v>
      </c>
      <c r="G780" s="3">
        <v>4154.3</v>
      </c>
      <c r="H780">
        <f>VLOOKUP(B780,vax!$B$2:$I$586,7, FALSE)</f>
        <v>193.55975648830503</v>
      </c>
    </row>
    <row r="781" spans="1:8" hidden="1" x14ac:dyDescent="0.35">
      <c r="A781" s="3" t="s">
        <v>782</v>
      </c>
      <c r="B781">
        <v>17197</v>
      </c>
      <c r="C781">
        <v>2019</v>
      </c>
      <c r="D781">
        <v>2019</v>
      </c>
      <c r="E781">
        <v>3542</v>
      </c>
      <c r="F781" s="3">
        <v>93591</v>
      </c>
      <c r="G781" s="3">
        <v>3784.6</v>
      </c>
      <c r="H781">
        <f>VLOOKUP(B781,vax!$B$2:$I$586,7, FALSE)</f>
        <v>247.18936649891549</v>
      </c>
    </row>
    <row r="782" spans="1:8" hidden="1" x14ac:dyDescent="0.35">
      <c r="A782" s="3" t="s">
        <v>782</v>
      </c>
      <c r="B782">
        <v>17197</v>
      </c>
      <c r="C782">
        <v>2020</v>
      </c>
      <c r="D782">
        <v>2020</v>
      </c>
      <c r="E782">
        <v>4411</v>
      </c>
      <c r="F782" s="3">
        <v>96632</v>
      </c>
      <c r="G782" s="3">
        <v>4564.7</v>
      </c>
      <c r="H782">
        <f>VLOOKUP(B782,vax!$B$2:$I$586,7, FALSE)</f>
        <v>247.18936649891549</v>
      </c>
    </row>
    <row r="783" spans="1:8" hidden="1" x14ac:dyDescent="0.35">
      <c r="A783" s="3" t="s">
        <v>782</v>
      </c>
      <c r="B783">
        <v>17197</v>
      </c>
      <c r="C783">
        <v>2021</v>
      </c>
      <c r="D783">
        <v>2021</v>
      </c>
      <c r="E783">
        <v>4106</v>
      </c>
      <c r="F783" s="3">
        <v>97936</v>
      </c>
      <c r="G783" s="3">
        <v>4192.5</v>
      </c>
      <c r="H783">
        <f>VLOOKUP(B783,vax!$B$2:$I$586,7, FALSE)</f>
        <v>247.18936649891549</v>
      </c>
    </row>
    <row r="784" spans="1:8" hidden="1" x14ac:dyDescent="0.35">
      <c r="A784" s="3" t="s">
        <v>782</v>
      </c>
      <c r="B784">
        <v>17197</v>
      </c>
      <c r="C784">
        <v>2022</v>
      </c>
      <c r="D784">
        <v>2022</v>
      </c>
      <c r="E784">
        <v>4171</v>
      </c>
      <c r="F784" s="3">
        <v>102286</v>
      </c>
      <c r="G784" s="3">
        <v>4077.8</v>
      </c>
      <c r="H784">
        <f>VLOOKUP(B784,vax!$B$2:$I$586,7, FALSE)</f>
        <v>247.18936649891549</v>
      </c>
    </row>
    <row r="785" spans="1:8" x14ac:dyDescent="0.35">
      <c r="A785" s="3" t="s">
        <v>1120</v>
      </c>
      <c r="B785">
        <v>48139</v>
      </c>
      <c r="C785">
        <v>2018</v>
      </c>
      <c r="D785">
        <v>2018</v>
      </c>
      <c r="E785">
        <v>940</v>
      </c>
      <c r="F785" s="3">
        <v>22981</v>
      </c>
      <c r="G785" s="3">
        <v>4090.3</v>
      </c>
      <c r="H785">
        <f>VLOOKUP(B785,vax!$B$2:$I$586,7, FALSE)</f>
        <v>225.60935441370225</v>
      </c>
    </row>
    <row r="786" spans="1:8" hidden="1" x14ac:dyDescent="0.35">
      <c r="A786" s="3" t="s">
        <v>783</v>
      </c>
      <c r="B786">
        <v>17201</v>
      </c>
      <c r="C786">
        <v>2019</v>
      </c>
      <c r="D786">
        <v>2019</v>
      </c>
      <c r="E786">
        <v>2164</v>
      </c>
      <c r="F786" s="3">
        <v>50817</v>
      </c>
      <c r="G786" s="3">
        <v>4258.3999999999996</v>
      </c>
      <c r="H786">
        <f>VLOOKUP(B786,vax!$B$2:$I$586,7, FALSE)</f>
        <v>233.58521754530966</v>
      </c>
    </row>
    <row r="787" spans="1:8" hidden="1" x14ac:dyDescent="0.35">
      <c r="A787" s="3" t="s">
        <v>783</v>
      </c>
      <c r="B787">
        <v>17201</v>
      </c>
      <c r="C787">
        <v>2020</v>
      </c>
      <c r="D787">
        <v>2020</v>
      </c>
      <c r="E787">
        <v>2502</v>
      </c>
      <c r="F787" s="3">
        <v>51855</v>
      </c>
      <c r="G787" s="3">
        <v>4825</v>
      </c>
      <c r="H787">
        <f>VLOOKUP(B787,vax!$B$2:$I$586,7, FALSE)</f>
        <v>233.58521754530966</v>
      </c>
    </row>
    <row r="788" spans="1:8" hidden="1" x14ac:dyDescent="0.35">
      <c r="A788" s="3" t="s">
        <v>783</v>
      </c>
      <c r="B788">
        <v>17201</v>
      </c>
      <c r="C788">
        <v>2021</v>
      </c>
      <c r="D788">
        <v>2021</v>
      </c>
      <c r="E788">
        <v>2501</v>
      </c>
      <c r="F788" s="3">
        <v>51801</v>
      </c>
      <c r="G788" s="3">
        <v>4828.1000000000004</v>
      </c>
      <c r="H788">
        <f>VLOOKUP(B788,vax!$B$2:$I$586,7, FALSE)</f>
        <v>233.58521754530966</v>
      </c>
    </row>
    <row r="789" spans="1:8" hidden="1" x14ac:dyDescent="0.35">
      <c r="A789" s="3" t="s">
        <v>783</v>
      </c>
      <c r="B789">
        <v>17201</v>
      </c>
      <c r="C789">
        <v>2022</v>
      </c>
      <c r="D789">
        <v>2022</v>
      </c>
      <c r="E789">
        <v>2502</v>
      </c>
      <c r="F789" s="3">
        <v>53119</v>
      </c>
      <c r="G789" s="3">
        <v>4710.2</v>
      </c>
      <c r="H789">
        <f>VLOOKUP(B789,vax!$B$2:$I$586,7, FALSE)</f>
        <v>233.58521754530966</v>
      </c>
    </row>
    <row r="790" spans="1:8" x14ac:dyDescent="0.35">
      <c r="A790" s="3" t="s">
        <v>952</v>
      </c>
      <c r="B790">
        <v>36029</v>
      </c>
      <c r="C790">
        <v>2018</v>
      </c>
      <c r="D790">
        <v>2018</v>
      </c>
      <c r="E790">
        <v>7704</v>
      </c>
      <c r="F790" s="3">
        <v>165052</v>
      </c>
      <c r="G790" s="3">
        <v>4667.6000000000004</v>
      </c>
      <c r="H790">
        <f>VLOOKUP(B790,vax!$B$2:$I$586,7, FALSE)</f>
        <v>243.41018735016428</v>
      </c>
    </row>
    <row r="791" spans="1:8" hidden="1" x14ac:dyDescent="0.35">
      <c r="A791" s="3" t="s">
        <v>784</v>
      </c>
      <c r="B791">
        <v>18003</v>
      </c>
      <c r="C791">
        <v>2019</v>
      </c>
      <c r="D791">
        <v>2019</v>
      </c>
      <c r="E791">
        <v>2483</v>
      </c>
      <c r="F791" s="3">
        <v>56584</v>
      </c>
      <c r="G791" s="3">
        <v>4388.2</v>
      </c>
      <c r="H791">
        <f>VLOOKUP(B791,vax!$B$2:$I$586,7, FALSE)</f>
        <v>231.48416513502048</v>
      </c>
    </row>
    <row r="792" spans="1:8" hidden="1" x14ac:dyDescent="0.35">
      <c r="A792" s="3" t="s">
        <v>784</v>
      </c>
      <c r="B792">
        <v>18003</v>
      </c>
      <c r="C792">
        <v>2020</v>
      </c>
      <c r="D792">
        <v>2020</v>
      </c>
      <c r="E792">
        <v>3006</v>
      </c>
      <c r="F792" s="3">
        <v>58532</v>
      </c>
      <c r="G792" s="3">
        <v>5135.7</v>
      </c>
      <c r="H792">
        <f>VLOOKUP(B792,vax!$B$2:$I$586,7, FALSE)</f>
        <v>231.48416513502048</v>
      </c>
    </row>
    <row r="793" spans="1:8" hidden="1" x14ac:dyDescent="0.35">
      <c r="A793" s="3" t="s">
        <v>784</v>
      </c>
      <c r="B793">
        <v>18003</v>
      </c>
      <c r="C793">
        <v>2021</v>
      </c>
      <c r="D793">
        <v>2021</v>
      </c>
      <c r="E793">
        <v>2753</v>
      </c>
      <c r="F793" s="3">
        <v>59043</v>
      </c>
      <c r="G793" s="3">
        <v>4662.7</v>
      </c>
      <c r="H793">
        <f>VLOOKUP(B793,vax!$B$2:$I$586,7, FALSE)</f>
        <v>231.48416513502048</v>
      </c>
    </row>
    <row r="794" spans="1:8" hidden="1" x14ac:dyDescent="0.35">
      <c r="A794" s="3" t="s">
        <v>784</v>
      </c>
      <c r="B794">
        <v>18003</v>
      </c>
      <c r="C794">
        <v>2022</v>
      </c>
      <c r="D794">
        <v>2022</v>
      </c>
      <c r="E794">
        <v>2748</v>
      </c>
      <c r="F794" s="3">
        <v>61511</v>
      </c>
      <c r="G794" s="3">
        <v>4467.5</v>
      </c>
      <c r="H794">
        <f>VLOOKUP(B794,vax!$B$2:$I$586,7, FALSE)</f>
        <v>231.48416513502048</v>
      </c>
    </row>
    <row r="795" spans="1:8" x14ac:dyDescent="0.35">
      <c r="A795" s="3" t="s">
        <v>1059</v>
      </c>
      <c r="B795">
        <v>42049</v>
      </c>
      <c r="C795">
        <v>2018</v>
      </c>
      <c r="D795">
        <v>2018</v>
      </c>
      <c r="E795">
        <v>2207</v>
      </c>
      <c r="F795" s="3">
        <v>48900</v>
      </c>
      <c r="G795" s="3">
        <v>4513.3</v>
      </c>
      <c r="H795">
        <f>VLOOKUP(B795,vax!$B$2:$I$586,7, FALSE)</f>
        <v>223.73930348258705</v>
      </c>
    </row>
    <row r="796" spans="1:8" hidden="1" x14ac:dyDescent="0.35">
      <c r="A796" s="3" t="s">
        <v>785</v>
      </c>
      <c r="B796">
        <v>18019</v>
      </c>
      <c r="C796">
        <v>2019</v>
      </c>
      <c r="D796">
        <v>2019</v>
      </c>
      <c r="E796">
        <v>843</v>
      </c>
      <c r="F796" s="3">
        <v>19117</v>
      </c>
      <c r="G796" s="3">
        <v>4409.7</v>
      </c>
      <c r="H796">
        <f>VLOOKUP(B796,vax!$B$2:$I$586,7, FALSE)</f>
        <v>243.67317047653921</v>
      </c>
    </row>
    <row r="797" spans="1:8" hidden="1" x14ac:dyDescent="0.35">
      <c r="A797" s="3" t="s">
        <v>785</v>
      </c>
      <c r="B797">
        <v>18019</v>
      </c>
      <c r="C797">
        <v>2020</v>
      </c>
      <c r="D797">
        <v>2020</v>
      </c>
      <c r="E797">
        <v>982</v>
      </c>
      <c r="F797" s="3">
        <v>19548</v>
      </c>
      <c r="G797" s="3">
        <v>5023.5</v>
      </c>
      <c r="H797">
        <f>VLOOKUP(B797,vax!$B$2:$I$586,7, FALSE)</f>
        <v>243.67317047653921</v>
      </c>
    </row>
    <row r="798" spans="1:8" hidden="1" x14ac:dyDescent="0.35">
      <c r="A798" s="3" t="s">
        <v>785</v>
      </c>
      <c r="B798">
        <v>18019</v>
      </c>
      <c r="C798">
        <v>2021</v>
      </c>
      <c r="D798">
        <v>2021</v>
      </c>
      <c r="E798">
        <v>1029</v>
      </c>
      <c r="F798" s="3">
        <v>19985</v>
      </c>
      <c r="G798" s="3">
        <v>5148.8999999999996</v>
      </c>
      <c r="H798">
        <f>VLOOKUP(B798,vax!$B$2:$I$586,7, FALSE)</f>
        <v>243.67317047653921</v>
      </c>
    </row>
    <row r="799" spans="1:8" hidden="1" x14ac:dyDescent="0.35">
      <c r="A799" s="3" t="s">
        <v>785</v>
      </c>
      <c r="B799">
        <v>18019</v>
      </c>
      <c r="C799">
        <v>2022</v>
      </c>
      <c r="D799">
        <v>2022</v>
      </c>
      <c r="E799">
        <v>1049</v>
      </c>
      <c r="F799" s="3">
        <v>21138</v>
      </c>
      <c r="G799" s="3">
        <v>4962.6000000000004</v>
      </c>
      <c r="H799">
        <f>VLOOKUP(B799,vax!$B$2:$I$586,7, FALSE)</f>
        <v>243.67317047653921</v>
      </c>
    </row>
    <row r="800" spans="1:8" x14ac:dyDescent="0.35">
      <c r="A800" s="3" t="s">
        <v>717</v>
      </c>
      <c r="B800">
        <v>12033</v>
      </c>
      <c r="C800">
        <v>2018</v>
      </c>
      <c r="D800">
        <v>2018</v>
      </c>
      <c r="E800">
        <v>2448</v>
      </c>
      <c r="F800" s="3">
        <v>53148</v>
      </c>
      <c r="G800" s="3">
        <v>4606</v>
      </c>
      <c r="H800">
        <f>VLOOKUP(B800,vax!$B$2:$I$586,7, FALSE)</f>
        <v>233.76152168734308</v>
      </c>
    </row>
    <row r="801" spans="1:8" hidden="1" x14ac:dyDescent="0.35">
      <c r="A801" s="3" t="s">
        <v>786</v>
      </c>
      <c r="B801">
        <v>18035</v>
      </c>
      <c r="C801">
        <v>2019</v>
      </c>
      <c r="D801">
        <v>2019</v>
      </c>
      <c r="E801">
        <v>1025</v>
      </c>
      <c r="F801" s="3">
        <v>19927</v>
      </c>
      <c r="G801" s="3">
        <v>5143.8</v>
      </c>
      <c r="H801">
        <f>VLOOKUP(B801,vax!$B$2:$I$586,7, FALSE)</f>
        <v>217.54905404727256</v>
      </c>
    </row>
    <row r="802" spans="1:8" hidden="1" x14ac:dyDescent="0.35">
      <c r="A802" s="3" t="s">
        <v>786</v>
      </c>
      <c r="B802">
        <v>18035</v>
      </c>
      <c r="C802">
        <v>2020</v>
      </c>
      <c r="D802">
        <v>2020</v>
      </c>
      <c r="E802">
        <v>1166</v>
      </c>
      <c r="F802" s="3">
        <v>20080</v>
      </c>
      <c r="G802" s="3">
        <v>5806.8</v>
      </c>
      <c r="H802">
        <f>VLOOKUP(B802,vax!$B$2:$I$586,7, FALSE)</f>
        <v>217.54905404727256</v>
      </c>
    </row>
    <row r="803" spans="1:8" hidden="1" x14ac:dyDescent="0.35">
      <c r="A803" s="3" t="s">
        <v>786</v>
      </c>
      <c r="B803">
        <v>18035</v>
      </c>
      <c r="C803">
        <v>2021</v>
      </c>
      <c r="D803">
        <v>2021</v>
      </c>
      <c r="E803">
        <v>1107</v>
      </c>
      <c r="F803" s="3">
        <v>19288</v>
      </c>
      <c r="G803" s="3">
        <v>5739.3</v>
      </c>
      <c r="H803">
        <f>VLOOKUP(B803,vax!$B$2:$I$586,7, FALSE)</f>
        <v>217.54905404727256</v>
      </c>
    </row>
    <row r="804" spans="1:8" hidden="1" x14ac:dyDescent="0.35">
      <c r="A804" s="3" t="s">
        <v>786</v>
      </c>
      <c r="B804">
        <v>18035</v>
      </c>
      <c r="C804">
        <v>2022</v>
      </c>
      <c r="D804">
        <v>2022</v>
      </c>
      <c r="E804">
        <v>1053</v>
      </c>
      <c r="F804" s="3">
        <v>19786</v>
      </c>
      <c r="G804" s="3">
        <v>5321.9</v>
      </c>
      <c r="H804">
        <f>VLOOKUP(B804,vax!$B$2:$I$586,7, FALSE)</f>
        <v>217.54905404727256</v>
      </c>
    </row>
    <row r="805" spans="1:8" x14ac:dyDescent="0.35">
      <c r="A805" s="3" t="s">
        <v>854</v>
      </c>
      <c r="B805">
        <v>25009</v>
      </c>
      <c r="C805">
        <v>2018</v>
      </c>
      <c r="D805">
        <v>2018</v>
      </c>
      <c r="E805">
        <v>5602</v>
      </c>
      <c r="F805" s="3">
        <v>134796</v>
      </c>
      <c r="G805" s="3">
        <v>4155.8999999999996</v>
      </c>
      <c r="H805">
        <f>VLOOKUP(B805,vax!$B$2:$I$586,7, FALSE)</f>
        <v>254.40882414512487</v>
      </c>
    </row>
    <row r="806" spans="1:8" hidden="1" x14ac:dyDescent="0.35">
      <c r="A806" s="3" t="s">
        <v>787</v>
      </c>
      <c r="B806">
        <v>18039</v>
      </c>
      <c r="C806">
        <v>2019</v>
      </c>
      <c r="D806">
        <v>2019</v>
      </c>
      <c r="E806">
        <v>1334</v>
      </c>
      <c r="F806" s="3">
        <v>31210</v>
      </c>
      <c r="G806" s="3">
        <v>4274.3</v>
      </c>
      <c r="H806">
        <f>VLOOKUP(B806,vax!$B$2:$I$586,7, FALSE)</f>
        <v>193.55975648830503</v>
      </c>
    </row>
    <row r="807" spans="1:8" hidden="1" x14ac:dyDescent="0.35">
      <c r="A807" s="3" t="s">
        <v>787</v>
      </c>
      <c r="B807">
        <v>18039</v>
      </c>
      <c r="C807">
        <v>2020</v>
      </c>
      <c r="D807">
        <v>2020</v>
      </c>
      <c r="E807">
        <v>1581</v>
      </c>
      <c r="F807" s="3">
        <v>31819</v>
      </c>
      <c r="G807" s="3">
        <v>4968.7</v>
      </c>
      <c r="H807">
        <f>VLOOKUP(B807,vax!$B$2:$I$586,7, FALSE)</f>
        <v>193.55975648830503</v>
      </c>
    </row>
    <row r="808" spans="1:8" hidden="1" x14ac:dyDescent="0.35">
      <c r="A808" s="3" t="s">
        <v>787</v>
      </c>
      <c r="B808">
        <v>18039</v>
      </c>
      <c r="C808">
        <v>2021</v>
      </c>
      <c r="D808">
        <v>2021</v>
      </c>
      <c r="E808">
        <v>1502</v>
      </c>
      <c r="F808" s="3">
        <v>31560</v>
      </c>
      <c r="G808" s="3">
        <v>4759.2</v>
      </c>
      <c r="H808">
        <f>VLOOKUP(B808,vax!$B$2:$I$586,7, FALSE)</f>
        <v>193.55975648830503</v>
      </c>
    </row>
    <row r="809" spans="1:8" hidden="1" x14ac:dyDescent="0.35">
      <c r="A809" s="3" t="s">
        <v>787</v>
      </c>
      <c r="B809">
        <v>18039</v>
      </c>
      <c r="C809">
        <v>2022</v>
      </c>
      <c r="D809">
        <v>2022</v>
      </c>
      <c r="E809">
        <v>1491</v>
      </c>
      <c r="F809" s="3">
        <v>32600</v>
      </c>
      <c r="G809" s="3">
        <v>4573.6000000000004</v>
      </c>
      <c r="H809">
        <f>VLOOKUP(B809,vax!$B$2:$I$586,7, FALSE)</f>
        <v>193.55975648830503</v>
      </c>
    </row>
    <row r="810" spans="1:8" x14ac:dyDescent="0.35">
      <c r="A810" s="3" t="s">
        <v>928</v>
      </c>
      <c r="B810">
        <v>34013</v>
      </c>
      <c r="C810">
        <v>2018</v>
      </c>
      <c r="D810">
        <v>2018</v>
      </c>
      <c r="E810">
        <v>4219</v>
      </c>
      <c r="F810" s="3">
        <v>108532</v>
      </c>
      <c r="G810" s="3">
        <v>3887.3</v>
      </c>
      <c r="H810">
        <f>VLOOKUP(B810,vax!$B$2:$I$586,7, FALSE)</f>
        <v>233.41433997587805</v>
      </c>
    </row>
    <row r="811" spans="1:8" hidden="1" x14ac:dyDescent="0.35">
      <c r="A811" s="3" t="s">
        <v>788</v>
      </c>
      <c r="B811">
        <v>18057</v>
      </c>
      <c r="C811">
        <v>2019</v>
      </c>
      <c r="D811">
        <v>2019</v>
      </c>
      <c r="E811">
        <v>1493</v>
      </c>
      <c r="F811" s="3">
        <v>43311</v>
      </c>
      <c r="G811" s="3">
        <v>3447.2</v>
      </c>
      <c r="H811">
        <f>VLOOKUP(B811,vax!$B$2:$I$586,7, FALSE)</f>
        <v>268.37985731107568</v>
      </c>
    </row>
    <row r="812" spans="1:8" hidden="1" x14ac:dyDescent="0.35">
      <c r="A812" s="3" t="s">
        <v>788</v>
      </c>
      <c r="B812">
        <v>18057</v>
      </c>
      <c r="C812">
        <v>2020</v>
      </c>
      <c r="D812">
        <v>2020</v>
      </c>
      <c r="E812">
        <v>1923</v>
      </c>
      <c r="F812" s="3">
        <v>45716</v>
      </c>
      <c r="G812" s="3">
        <v>4206.3999999999996</v>
      </c>
      <c r="H812">
        <f>VLOOKUP(B812,vax!$B$2:$I$586,7, FALSE)</f>
        <v>268.37985731107568</v>
      </c>
    </row>
    <row r="813" spans="1:8" hidden="1" x14ac:dyDescent="0.35">
      <c r="A813" s="3" t="s">
        <v>788</v>
      </c>
      <c r="B813">
        <v>18057</v>
      </c>
      <c r="C813">
        <v>2021</v>
      </c>
      <c r="D813">
        <v>2021</v>
      </c>
      <c r="E813">
        <v>1786</v>
      </c>
      <c r="F813" s="3">
        <v>47301</v>
      </c>
      <c r="G813" s="3">
        <v>3775.8</v>
      </c>
      <c r="H813">
        <f>VLOOKUP(B813,vax!$B$2:$I$586,7, FALSE)</f>
        <v>268.37985731107568</v>
      </c>
    </row>
    <row r="814" spans="1:8" hidden="1" x14ac:dyDescent="0.35">
      <c r="A814" s="3" t="s">
        <v>788</v>
      </c>
      <c r="B814">
        <v>18057</v>
      </c>
      <c r="C814">
        <v>2022</v>
      </c>
      <c r="D814">
        <v>2022</v>
      </c>
      <c r="E814">
        <v>1968</v>
      </c>
      <c r="F814" s="3">
        <v>50946</v>
      </c>
      <c r="G814" s="3">
        <v>3862.9</v>
      </c>
      <c r="H814">
        <f>VLOOKUP(B814,vax!$B$2:$I$586,7, FALSE)</f>
        <v>268.37985731107568</v>
      </c>
    </row>
    <row r="815" spans="1:8" x14ac:dyDescent="0.35">
      <c r="A815" s="3" t="s">
        <v>622</v>
      </c>
      <c r="B815">
        <v>1055</v>
      </c>
      <c r="C815">
        <v>2018</v>
      </c>
      <c r="D815">
        <v>2018</v>
      </c>
      <c r="E815">
        <v>1065</v>
      </c>
      <c r="F815" s="3">
        <v>19487</v>
      </c>
      <c r="G815" s="3">
        <v>5465.2</v>
      </c>
      <c r="H815">
        <f>VLOOKUP(B815,vax!$B$2:$I$586,7, FALSE)</f>
        <v>185.55768842190341</v>
      </c>
    </row>
    <row r="816" spans="1:8" hidden="1" x14ac:dyDescent="0.35">
      <c r="A816" s="3" t="s">
        <v>789</v>
      </c>
      <c r="B816">
        <v>18063</v>
      </c>
      <c r="C816">
        <v>2019</v>
      </c>
      <c r="D816">
        <v>2019</v>
      </c>
      <c r="E816">
        <v>975</v>
      </c>
      <c r="F816" s="3">
        <v>24197</v>
      </c>
      <c r="G816" s="3">
        <v>4029.4</v>
      </c>
      <c r="H816">
        <f>VLOOKUP(B816,vax!$B$2:$I$586,7, FALSE)</f>
        <v>283.85750299623919</v>
      </c>
    </row>
    <row r="817" spans="1:8" hidden="1" x14ac:dyDescent="0.35">
      <c r="A817" s="3" t="s">
        <v>789</v>
      </c>
      <c r="B817">
        <v>18063</v>
      </c>
      <c r="C817">
        <v>2020</v>
      </c>
      <c r="D817">
        <v>2020</v>
      </c>
      <c r="E817">
        <v>1196</v>
      </c>
      <c r="F817" s="3">
        <v>25455</v>
      </c>
      <c r="G817" s="3">
        <v>4698.5</v>
      </c>
      <c r="H817">
        <f>VLOOKUP(B817,vax!$B$2:$I$586,7, FALSE)</f>
        <v>283.85750299623919</v>
      </c>
    </row>
    <row r="818" spans="1:8" hidden="1" x14ac:dyDescent="0.35">
      <c r="A818" s="3" t="s">
        <v>789</v>
      </c>
      <c r="B818">
        <v>18063</v>
      </c>
      <c r="C818">
        <v>2021</v>
      </c>
      <c r="D818">
        <v>2021</v>
      </c>
      <c r="E818">
        <v>1107</v>
      </c>
      <c r="F818" s="3">
        <v>26056</v>
      </c>
      <c r="G818" s="3">
        <v>4248.5</v>
      </c>
      <c r="H818">
        <f>VLOOKUP(B818,vax!$B$2:$I$586,7, FALSE)</f>
        <v>283.85750299623919</v>
      </c>
    </row>
    <row r="819" spans="1:8" hidden="1" x14ac:dyDescent="0.35">
      <c r="A819" s="3" t="s">
        <v>789</v>
      </c>
      <c r="B819">
        <v>18063</v>
      </c>
      <c r="C819">
        <v>2022</v>
      </c>
      <c r="D819">
        <v>2022</v>
      </c>
      <c r="E819">
        <v>1107</v>
      </c>
      <c r="F819" s="3">
        <v>27569</v>
      </c>
      <c r="G819" s="3">
        <v>4015.4</v>
      </c>
      <c r="H819">
        <f>VLOOKUP(B819,vax!$B$2:$I$586,7, FALSE)</f>
        <v>283.85750299623919</v>
      </c>
    </row>
    <row r="820" spans="1:8" x14ac:dyDescent="0.35">
      <c r="A820" s="3" t="s">
        <v>1160</v>
      </c>
      <c r="B820">
        <v>51059</v>
      </c>
      <c r="C820">
        <v>2018</v>
      </c>
      <c r="D820">
        <v>2018</v>
      </c>
      <c r="E820">
        <v>3973</v>
      </c>
      <c r="F820" s="3">
        <v>154840</v>
      </c>
      <c r="G820" s="3">
        <v>2565.9</v>
      </c>
      <c r="H820">
        <f>VLOOKUP(B820,vax!$B$2:$I$586,7, FALSE)</f>
        <v>238.89293971743913</v>
      </c>
    </row>
    <row r="821" spans="1:8" hidden="1" x14ac:dyDescent="0.35">
      <c r="A821" s="3" t="s">
        <v>790</v>
      </c>
      <c r="B821">
        <v>18081</v>
      </c>
      <c r="C821">
        <v>2019</v>
      </c>
      <c r="D821">
        <v>2019</v>
      </c>
      <c r="E821">
        <v>1114</v>
      </c>
      <c r="F821" s="3">
        <v>23480</v>
      </c>
      <c r="G821" s="3">
        <v>4744.5</v>
      </c>
      <c r="H821">
        <f>VLOOKUP(B821,vax!$B$2:$I$586,7, FALSE)</f>
        <v>247.18909710391821</v>
      </c>
    </row>
    <row r="822" spans="1:8" hidden="1" x14ac:dyDescent="0.35">
      <c r="A822" s="3" t="s">
        <v>790</v>
      </c>
      <c r="B822">
        <v>18081</v>
      </c>
      <c r="C822">
        <v>2020</v>
      </c>
      <c r="D822">
        <v>2020</v>
      </c>
      <c r="E822">
        <v>1318</v>
      </c>
      <c r="F822" s="3">
        <v>24541</v>
      </c>
      <c r="G822" s="3">
        <v>5370.6</v>
      </c>
      <c r="H822">
        <f>VLOOKUP(B822,vax!$B$2:$I$586,7, FALSE)</f>
        <v>247.18909710391821</v>
      </c>
    </row>
    <row r="823" spans="1:8" hidden="1" x14ac:dyDescent="0.35">
      <c r="A823" s="3" t="s">
        <v>790</v>
      </c>
      <c r="B823">
        <v>18081</v>
      </c>
      <c r="C823">
        <v>2021</v>
      </c>
      <c r="D823">
        <v>2021</v>
      </c>
      <c r="E823">
        <v>1302</v>
      </c>
      <c r="F823" s="3">
        <v>24711</v>
      </c>
      <c r="G823" s="3">
        <v>5268.9</v>
      </c>
      <c r="H823">
        <f>VLOOKUP(B823,vax!$B$2:$I$586,7, FALSE)</f>
        <v>247.18909710391821</v>
      </c>
    </row>
    <row r="824" spans="1:8" hidden="1" x14ac:dyDescent="0.35">
      <c r="A824" s="3" t="s">
        <v>790</v>
      </c>
      <c r="B824">
        <v>18081</v>
      </c>
      <c r="C824">
        <v>2022</v>
      </c>
      <c r="D824">
        <v>2022</v>
      </c>
      <c r="E824">
        <v>1278</v>
      </c>
      <c r="F824" s="3">
        <v>26164</v>
      </c>
      <c r="G824" s="3">
        <v>4884.6000000000004</v>
      </c>
      <c r="H824">
        <f>VLOOKUP(B824,vax!$B$2:$I$586,7, FALSE)</f>
        <v>247.18909710391821</v>
      </c>
    </row>
    <row r="825" spans="1:8" hidden="1" x14ac:dyDescent="0.35">
      <c r="A825" s="3" t="s">
        <v>791</v>
      </c>
      <c r="B825">
        <v>18089</v>
      </c>
      <c r="C825">
        <v>2019</v>
      </c>
      <c r="D825">
        <v>2019</v>
      </c>
      <c r="E825">
        <v>3830</v>
      </c>
      <c r="F825" s="3">
        <v>82195</v>
      </c>
      <c r="G825" s="3">
        <v>4659.7</v>
      </c>
      <c r="H825">
        <f>VLOOKUP(B825,vax!$B$2:$I$586,7, FALSE)</f>
        <v>225.94805036802725</v>
      </c>
    </row>
    <row r="826" spans="1:8" hidden="1" x14ac:dyDescent="0.35">
      <c r="A826" s="3" t="s">
        <v>791</v>
      </c>
      <c r="B826">
        <v>18089</v>
      </c>
      <c r="C826">
        <v>2020</v>
      </c>
      <c r="D826">
        <v>2020</v>
      </c>
      <c r="E826">
        <v>4412</v>
      </c>
      <c r="F826" s="3">
        <v>84881</v>
      </c>
      <c r="G826" s="3">
        <v>5197.8999999999996</v>
      </c>
      <c r="H826">
        <f>VLOOKUP(B826,vax!$B$2:$I$586,7, FALSE)</f>
        <v>225.94805036802725</v>
      </c>
    </row>
    <row r="827" spans="1:8" hidden="1" x14ac:dyDescent="0.35">
      <c r="A827" s="3" t="s">
        <v>791</v>
      </c>
      <c r="B827">
        <v>18089</v>
      </c>
      <c r="C827">
        <v>2021</v>
      </c>
      <c r="D827">
        <v>2021</v>
      </c>
      <c r="E827">
        <v>4274</v>
      </c>
      <c r="F827" s="3">
        <v>86040</v>
      </c>
      <c r="G827" s="3">
        <v>4967.5</v>
      </c>
      <c r="H827">
        <f>VLOOKUP(B827,vax!$B$2:$I$586,7, FALSE)</f>
        <v>225.94805036802725</v>
      </c>
    </row>
    <row r="828" spans="1:8" hidden="1" x14ac:dyDescent="0.35">
      <c r="A828" s="3" t="s">
        <v>791</v>
      </c>
      <c r="B828">
        <v>18089</v>
      </c>
      <c r="C828">
        <v>2022</v>
      </c>
      <c r="D828">
        <v>2022</v>
      </c>
      <c r="E828">
        <v>4209</v>
      </c>
      <c r="F828" s="3">
        <v>89342</v>
      </c>
      <c r="G828" s="3">
        <v>4711.1000000000004</v>
      </c>
      <c r="H828">
        <f>VLOOKUP(B828,vax!$B$2:$I$586,7, FALSE)</f>
        <v>225.94805036802725</v>
      </c>
    </row>
    <row r="829" spans="1:8" x14ac:dyDescent="0.35">
      <c r="A829" s="3" t="s">
        <v>1011</v>
      </c>
      <c r="B829">
        <v>39045</v>
      </c>
      <c r="C829">
        <v>2018</v>
      </c>
      <c r="D829">
        <v>2018</v>
      </c>
      <c r="E829">
        <v>1136</v>
      </c>
      <c r="F829" s="3">
        <v>24635</v>
      </c>
      <c r="G829" s="3">
        <v>4611.3</v>
      </c>
      <c r="H829">
        <f>VLOOKUP(B829,vax!$B$2:$I$586,7, FALSE)</f>
        <v>234.6329913180742</v>
      </c>
    </row>
    <row r="830" spans="1:8" hidden="1" x14ac:dyDescent="0.35">
      <c r="A830" s="3" t="s">
        <v>792</v>
      </c>
      <c r="B830">
        <v>18091</v>
      </c>
      <c r="C830">
        <v>2019</v>
      </c>
      <c r="D830">
        <v>2019</v>
      </c>
      <c r="E830">
        <v>931</v>
      </c>
      <c r="F830" s="3">
        <v>20303</v>
      </c>
      <c r="G830" s="3">
        <v>4585.5</v>
      </c>
      <c r="H830">
        <f>VLOOKUP(B830,vax!$B$2:$I$586,7, FALSE)</f>
        <v>232.3794513126139</v>
      </c>
    </row>
    <row r="831" spans="1:8" hidden="1" x14ac:dyDescent="0.35">
      <c r="A831" s="3" t="s">
        <v>792</v>
      </c>
      <c r="B831">
        <v>18091</v>
      </c>
      <c r="C831">
        <v>2020</v>
      </c>
      <c r="D831">
        <v>2020</v>
      </c>
      <c r="E831">
        <v>1059</v>
      </c>
      <c r="F831" s="3">
        <v>20647</v>
      </c>
      <c r="G831" s="3">
        <v>5129.1000000000004</v>
      </c>
      <c r="H831">
        <f>VLOOKUP(B831,vax!$B$2:$I$586,7, FALSE)</f>
        <v>232.3794513126139</v>
      </c>
    </row>
    <row r="832" spans="1:8" hidden="1" x14ac:dyDescent="0.35">
      <c r="A832" s="3" t="s">
        <v>792</v>
      </c>
      <c r="B832">
        <v>18091</v>
      </c>
      <c r="C832">
        <v>2021</v>
      </c>
      <c r="D832">
        <v>2021</v>
      </c>
      <c r="E832">
        <v>986</v>
      </c>
      <c r="F832" s="3">
        <v>21047</v>
      </c>
      <c r="G832" s="3">
        <v>4684.8</v>
      </c>
      <c r="H832">
        <f>VLOOKUP(B832,vax!$B$2:$I$586,7, FALSE)</f>
        <v>232.3794513126139</v>
      </c>
    </row>
    <row r="833" spans="1:8" hidden="1" x14ac:dyDescent="0.35">
      <c r="A833" s="3" t="s">
        <v>792</v>
      </c>
      <c r="B833">
        <v>18091</v>
      </c>
      <c r="C833">
        <v>2022</v>
      </c>
      <c r="D833">
        <v>2022</v>
      </c>
      <c r="E833">
        <v>978</v>
      </c>
      <c r="F833" s="3">
        <v>21770</v>
      </c>
      <c r="G833" s="3">
        <v>4492.3999999999996</v>
      </c>
      <c r="H833">
        <f>VLOOKUP(B833,vax!$B$2:$I$586,7, FALSE)</f>
        <v>232.3794513126139</v>
      </c>
    </row>
    <row r="834" spans="1:8" x14ac:dyDescent="0.35">
      <c r="A834" s="3" t="s">
        <v>645</v>
      </c>
      <c r="B834">
        <v>5045</v>
      </c>
      <c r="C834">
        <v>2018</v>
      </c>
      <c r="D834">
        <v>2018</v>
      </c>
      <c r="E834">
        <v>725</v>
      </c>
      <c r="F834" s="3">
        <v>15582</v>
      </c>
      <c r="G834" s="3">
        <v>4652.8</v>
      </c>
      <c r="H834">
        <f>VLOOKUP(B834,vax!$B$2:$I$586,7, FALSE)</f>
        <v>219.90737882062365</v>
      </c>
    </row>
    <row r="835" spans="1:8" hidden="1" x14ac:dyDescent="0.35">
      <c r="A835" s="3" t="s">
        <v>793</v>
      </c>
      <c r="B835">
        <v>18095</v>
      </c>
      <c r="C835">
        <v>2019</v>
      </c>
      <c r="D835">
        <v>2019</v>
      </c>
      <c r="E835">
        <v>1120</v>
      </c>
      <c r="F835" s="3">
        <v>24197</v>
      </c>
      <c r="G835" s="3">
        <v>4628.7</v>
      </c>
      <c r="H835">
        <f>VLOOKUP(B835,vax!$B$2:$I$586,7, FALSE)</f>
        <v>222.86233830640163</v>
      </c>
    </row>
    <row r="836" spans="1:8" hidden="1" x14ac:dyDescent="0.35">
      <c r="A836" s="3" t="s">
        <v>793</v>
      </c>
      <c r="B836">
        <v>18095</v>
      </c>
      <c r="C836">
        <v>2020</v>
      </c>
      <c r="D836">
        <v>2020</v>
      </c>
      <c r="E836">
        <v>1357</v>
      </c>
      <c r="F836" s="3">
        <v>24594</v>
      </c>
      <c r="G836" s="3">
        <v>5517.6</v>
      </c>
      <c r="H836">
        <f>VLOOKUP(B836,vax!$B$2:$I$586,7, FALSE)</f>
        <v>222.86233830640163</v>
      </c>
    </row>
    <row r="837" spans="1:8" hidden="1" x14ac:dyDescent="0.35">
      <c r="A837" s="3" t="s">
        <v>793</v>
      </c>
      <c r="B837">
        <v>18095</v>
      </c>
      <c r="C837">
        <v>2021</v>
      </c>
      <c r="D837">
        <v>2021</v>
      </c>
      <c r="E837">
        <v>1392</v>
      </c>
      <c r="F837" s="3">
        <v>24339</v>
      </c>
      <c r="G837" s="3">
        <v>5719.2</v>
      </c>
      <c r="H837">
        <f>VLOOKUP(B837,vax!$B$2:$I$586,7, FALSE)</f>
        <v>222.86233830640163</v>
      </c>
    </row>
    <row r="838" spans="1:8" hidden="1" x14ac:dyDescent="0.35">
      <c r="A838" s="3" t="s">
        <v>793</v>
      </c>
      <c r="B838">
        <v>18095</v>
      </c>
      <c r="C838">
        <v>2022</v>
      </c>
      <c r="D838">
        <v>2022</v>
      </c>
      <c r="E838">
        <v>1289</v>
      </c>
      <c r="F838" s="3">
        <v>24977</v>
      </c>
      <c r="G838" s="3">
        <v>5160.7</v>
      </c>
      <c r="H838">
        <f>VLOOKUP(B838,vax!$B$2:$I$586,7, FALSE)</f>
        <v>222.86233830640163</v>
      </c>
    </row>
    <row r="839" spans="1:8" x14ac:dyDescent="0.35">
      <c r="A839" s="3" t="s">
        <v>814</v>
      </c>
      <c r="B839">
        <v>21067</v>
      </c>
      <c r="C839">
        <v>2018</v>
      </c>
      <c r="D839">
        <v>2018</v>
      </c>
      <c r="E839">
        <v>1785</v>
      </c>
      <c r="F839" s="3">
        <v>43214</v>
      </c>
      <c r="G839" s="3">
        <v>4130.6000000000004</v>
      </c>
      <c r="H839">
        <f>VLOOKUP(B839,vax!$B$2:$I$586,7, FALSE)</f>
        <v>255.06024096385542</v>
      </c>
    </row>
    <row r="840" spans="1:8" hidden="1" x14ac:dyDescent="0.35">
      <c r="A840" s="3" t="s">
        <v>794</v>
      </c>
      <c r="B840">
        <v>18097</v>
      </c>
      <c r="C840">
        <v>2019</v>
      </c>
      <c r="D840">
        <v>2019</v>
      </c>
      <c r="E840">
        <v>5352</v>
      </c>
      <c r="F840" s="3">
        <v>124220</v>
      </c>
      <c r="G840" s="3">
        <v>4308.5</v>
      </c>
      <c r="H840">
        <f>VLOOKUP(B840,vax!$B$2:$I$586,7, FALSE)</f>
        <v>220.16100466913539</v>
      </c>
    </row>
    <row r="841" spans="1:8" hidden="1" x14ac:dyDescent="0.35">
      <c r="A841" s="3" t="s">
        <v>794</v>
      </c>
      <c r="B841">
        <v>18097</v>
      </c>
      <c r="C841">
        <v>2020</v>
      </c>
      <c r="D841">
        <v>2020</v>
      </c>
      <c r="E841">
        <v>6576</v>
      </c>
      <c r="F841" s="3">
        <v>126594</v>
      </c>
      <c r="G841" s="3">
        <v>5194.6000000000004</v>
      </c>
      <c r="H841">
        <f>VLOOKUP(B841,vax!$B$2:$I$586,7, FALSE)</f>
        <v>220.16100466913539</v>
      </c>
    </row>
    <row r="842" spans="1:8" hidden="1" x14ac:dyDescent="0.35">
      <c r="A842" s="3" t="s">
        <v>794</v>
      </c>
      <c r="B842">
        <v>18097</v>
      </c>
      <c r="C842">
        <v>2021</v>
      </c>
      <c r="D842">
        <v>2021</v>
      </c>
      <c r="E842">
        <v>6347</v>
      </c>
      <c r="F842" s="3">
        <v>127538</v>
      </c>
      <c r="G842" s="3">
        <v>4976.6000000000004</v>
      </c>
      <c r="H842">
        <f>VLOOKUP(B842,vax!$B$2:$I$586,7, FALSE)</f>
        <v>220.16100466913539</v>
      </c>
    </row>
    <row r="843" spans="1:8" hidden="1" x14ac:dyDescent="0.35">
      <c r="A843" s="3" t="s">
        <v>794</v>
      </c>
      <c r="B843">
        <v>18097</v>
      </c>
      <c r="C843">
        <v>2022</v>
      </c>
      <c r="D843">
        <v>2022</v>
      </c>
      <c r="E843">
        <v>5967</v>
      </c>
      <c r="F843" s="3">
        <v>130896</v>
      </c>
      <c r="G843" s="3">
        <v>4558.6000000000004</v>
      </c>
      <c r="H843">
        <f>VLOOKUP(B843,vax!$B$2:$I$586,7, FALSE)</f>
        <v>220.16100466913539</v>
      </c>
    </row>
    <row r="844" spans="1:8" x14ac:dyDescent="0.35">
      <c r="A844" s="3" t="s">
        <v>1060</v>
      </c>
      <c r="B844">
        <v>42051</v>
      </c>
      <c r="C844">
        <v>2018</v>
      </c>
      <c r="D844">
        <v>2018</v>
      </c>
      <c r="E844">
        <v>1346</v>
      </c>
      <c r="F844" s="3">
        <v>27603</v>
      </c>
      <c r="G844" s="3">
        <v>4876.3</v>
      </c>
      <c r="H844">
        <f>VLOOKUP(B844,vax!$B$2:$I$586,7, FALSE)</f>
        <v>233.08978151619914</v>
      </c>
    </row>
    <row r="845" spans="1:8" hidden="1" x14ac:dyDescent="0.35">
      <c r="A845" s="3" t="s">
        <v>795</v>
      </c>
      <c r="B845">
        <v>18105</v>
      </c>
      <c r="C845">
        <v>2019</v>
      </c>
      <c r="D845">
        <v>2019</v>
      </c>
      <c r="E845">
        <v>742</v>
      </c>
      <c r="F845" s="3">
        <v>20114</v>
      </c>
      <c r="G845" s="3">
        <v>3689</v>
      </c>
      <c r="H845">
        <f>VLOOKUP(B845,vax!$B$2:$I$586,7, FALSE)</f>
        <v>233.78244009147858</v>
      </c>
    </row>
    <row r="846" spans="1:8" hidden="1" x14ac:dyDescent="0.35">
      <c r="A846" s="3" t="s">
        <v>795</v>
      </c>
      <c r="B846">
        <v>18105</v>
      </c>
      <c r="C846">
        <v>2020</v>
      </c>
      <c r="D846">
        <v>2020</v>
      </c>
      <c r="E846">
        <v>917</v>
      </c>
      <c r="F846" s="3">
        <v>20804</v>
      </c>
      <c r="G846" s="3">
        <v>4407.8</v>
      </c>
      <c r="H846">
        <f>VLOOKUP(B846,vax!$B$2:$I$586,7, FALSE)</f>
        <v>233.78244009147858</v>
      </c>
    </row>
    <row r="847" spans="1:8" hidden="1" x14ac:dyDescent="0.35">
      <c r="A847" s="3" t="s">
        <v>795</v>
      </c>
      <c r="B847">
        <v>18105</v>
      </c>
      <c r="C847">
        <v>2021</v>
      </c>
      <c r="D847">
        <v>2021</v>
      </c>
      <c r="E847">
        <v>861</v>
      </c>
      <c r="F847" s="3">
        <v>19577</v>
      </c>
      <c r="G847" s="3">
        <v>4398</v>
      </c>
      <c r="H847">
        <f>VLOOKUP(B847,vax!$B$2:$I$586,7, FALSE)</f>
        <v>233.78244009147858</v>
      </c>
    </row>
    <row r="848" spans="1:8" hidden="1" x14ac:dyDescent="0.35">
      <c r="A848" s="3" t="s">
        <v>795</v>
      </c>
      <c r="B848">
        <v>18105</v>
      </c>
      <c r="C848">
        <v>2022</v>
      </c>
      <c r="D848">
        <v>2022</v>
      </c>
      <c r="E848">
        <v>840</v>
      </c>
      <c r="F848" s="3">
        <v>20670</v>
      </c>
      <c r="G848" s="3">
        <v>4063.9</v>
      </c>
      <c r="H848">
        <f>VLOOKUP(B848,vax!$B$2:$I$586,7, FALSE)</f>
        <v>233.78244009147858</v>
      </c>
    </row>
    <row r="849" spans="1:8" x14ac:dyDescent="0.35">
      <c r="A849" s="3" t="s">
        <v>718</v>
      </c>
      <c r="B849">
        <v>12035</v>
      </c>
      <c r="C849">
        <v>2018</v>
      </c>
      <c r="D849">
        <v>2018</v>
      </c>
      <c r="E849">
        <v>1158</v>
      </c>
      <c r="F849" s="3">
        <v>34428</v>
      </c>
      <c r="G849" s="3">
        <v>3363.5</v>
      </c>
      <c r="H849">
        <f>VLOOKUP(B849,vax!$B$2:$I$586,7, FALSE)</f>
        <v>235.61121016269223</v>
      </c>
    </row>
    <row r="850" spans="1:8" hidden="1" x14ac:dyDescent="0.35">
      <c r="A850" s="3" t="s">
        <v>796</v>
      </c>
      <c r="B850">
        <v>18127</v>
      </c>
      <c r="C850">
        <v>2019</v>
      </c>
      <c r="D850">
        <v>2019</v>
      </c>
      <c r="E850">
        <v>1214</v>
      </c>
      <c r="F850" s="3">
        <v>28752</v>
      </c>
      <c r="G850" s="3">
        <v>4222.3</v>
      </c>
      <c r="H850">
        <f>VLOOKUP(B850,vax!$B$2:$I$586,7, FALSE)</f>
        <v>231.08305509181969</v>
      </c>
    </row>
    <row r="851" spans="1:8" hidden="1" x14ac:dyDescent="0.35">
      <c r="A851" s="3" t="s">
        <v>796</v>
      </c>
      <c r="B851">
        <v>18127</v>
      </c>
      <c r="C851">
        <v>2020</v>
      </c>
      <c r="D851">
        <v>2020</v>
      </c>
      <c r="E851">
        <v>1426</v>
      </c>
      <c r="F851" s="3">
        <v>29904</v>
      </c>
      <c r="G851" s="3">
        <v>4768.6000000000004</v>
      </c>
      <c r="H851">
        <f>VLOOKUP(B851,vax!$B$2:$I$586,7, FALSE)</f>
        <v>231.08305509181969</v>
      </c>
    </row>
    <row r="852" spans="1:8" hidden="1" x14ac:dyDescent="0.35">
      <c r="A852" s="3" t="s">
        <v>796</v>
      </c>
      <c r="B852">
        <v>18127</v>
      </c>
      <c r="C852">
        <v>2021</v>
      </c>
      <c r="D852">
        <v>2021</v>
      </c>
      <c r="E852">
        <v>1437</v>
      </c>
      <c r="F852" s="3">
        <v>30441</v>
      </c>
      <c r="G852" s="3">
        <v>4720.6000000000004</v>
      </c>
      <c r="H852">
        <f>VLOOKUP(B852,vax!$B$2:$I$586,7, FALSE)</f>
        <v>231.08305509181969</v>
      </c>
    </row>
    <row r="853" spans="1:8" hidden="1" x14ac:dyDescent="0.35">
      <c r="A853" s="3" t="s">
        <v>796</v>
      </c>
      <c r="B853">
        <v>18127</v>
      </c>
      <c r="C853">
        <v>2022</v>
      </c>
      <c r="D853">
        <v>2022</v>
      </c>
      <c r="E853">
        <v>1444</v>
      </c>
      <c r="F853" s="3">
        <v>32087</v>
      </c>
      <c r="G853" s="3">
        <v>4500.3</v>
      </c>
      <c r="H853">
        <f>VLOOKUP(B853,vax!$B$2:$I$586,7, FALSE)</f>
        <v>231.08305509181969</v>
      </c>
    </row>
    <row r="854" spans="1:8" x14ac:dyDescent="0.35">
      <c r="A854" s="3" t="s">
        <v>911</v>
      </c>
      <c r="B854">
        <v>30029</v>
      </c>
      <c r="C854">
        <v>2018</v>
      </c>
      <c r="D854">
        <v>2018</v>
      </c>
      <c r="E854">
        <v>722</v>
      </c>
      <c r="F854" s="3">
        <v>19949</v>
      </c>
      <c r="G854" s="3">
        <v>3619.2</v>
      </c>
      <c r="H854">
        <f>VLOOKUP(B854,vax!$B$2:$I$586,7, FALSE)</f>
        <v>187.74888063256168</v>
      </c>
    </row>
    <row r="855" spans="1:8" hidden="1" x14ac:dyDescent="0.35">
      <c r="A855" s="3" t="s">
        <v>797</v>
      </c>
      <c r="B855">
        <v>18141</v>
      </c>
      <c r="C855">
        <v>2019</v>
      </c>
      <c r="D855">
        <v>2019</v>
      </c>
      <c r="E855">
        <v>2091</v>
      </c>
      <c r="F855" s="3">
        <v>43960</v>
      </c>
      <c r="G855" s="3">
        <v>4756.6000000000004</v>
      </c>
      <c r="H855">
        <f>VLOOKUP(B855,vax!$B$2:$I$586,7, FALSE)</f>
        <v>228.31892629663329</v>
      </c>
    </row>
    <row r="856" spans="1:8" hidden="1" x14ac:dyDescent="0.35">
      <c r="A856" s="3" t="s">
        <v>797</v>
      </c>
      <c r="B856">
        <v>18141</v>
      </c>
      <c r="C856">
        <v>2020</v>
      </c>
      <c r="D856">
        <v>2020</v>
      </c>
      <c r="E856">
        <v>2524</v>
      </c>
      <c r="F856" s="3">
        <v>45106</v>
      </c>
      <c r="G856" s="3">
        <v>5595.7</v>
      </c>
      <c r="H856">
        <f>VLOOKUP(B856,vax!$B$2:$I$586,7, FALSE)</f>
        <v>228.31892629663329</v>
      </c>
    </row>
    <row r="857" spans="1:8" hidden="1" x14ac:dyDescent="0.35">
      <c r="A857" s="3" t="s">
        <v>797</v>
      </c>
      <c r="B857">
        <v>18141</v>
      </c>
      <c r="C857">
        <v>2021</v>
      </c>
      <c r="D857">
        <v>2021</v>
      </c>
      <c r="E857">
        <v>2238</v>
      </c>
      <c r="F857" s="3">
        <v>44824</v>
      </c>
      <c r="G857" s="3">
        <v>4992.8999999999996</v>
      </c>
      <c r="H857">
        <f>VLOOKUP(B857,vax!$B$2:$I$586,7, FALSE)</f>
        <v>228.31892629663329</v>
      </c>
    </row>
    <row r="858" spans="1:8" hidden="1" x14ac:dyDescent="0.35">
      <c r="A858" s="3" t="s">
        <v>797</v>
      </c>
      <c r="B858">
        <v>18141</v>
      </c>
      <c r="C858">
        <v>2022</v>
      </c>
      <c r="D858">
        <v>2022</v>
      </c>
      <c r="E858">
        <v>2218</v>
      </c>
      <c r="F858" s="3">
        <v>46096</v>
      </c>
      <c r="G858" s="3">
        <v>4811.7</v>
      </c>
      <c r="H858">
        <f>VLOOKUP(B858,vax!$B$2:$I$586,7, FALSE)</f>
        <v>228.31892629663329</v>
      </c>
    </row>
    <row r="859" spans="1:8" x14ac:dyDescent="0.35">
      <c r="A859" s="3" t="s">
        <v>1086</v>
      </c>
      <c r="B859">
        <v>45041</v>
      </c>
      <c r="C859">
        <v>2018</v>
      </c>
      <c r="D859">
        <v>2018</v>
      </c>
      <c r="E859">
        <v>1113</v>
      </c>
      <c r="F859" s="3">
        <v>23471</v>
      </c>
      <c r="G859" s="3">
        <v>4742</v>
      </c>
      <c r="H859">
        <f>VLOOKUP(B859,vax!$B$2:$I$586,7, FALSE)</f>
        <v>229.90192003989694</v>
      </c>
    </row>
    <row r="860" spans="1:8" hidden="1" x14ac:dyDescent="0.35">
      <c r="A860" s="3" t="s">
        <v>798</v>
      </c>
      <c r="B860">
        <v>18157</v>
      </c>
      <c r="C860">
        <v>2019</v>
      </c>
      <c r="D860">
        <v>2019</v>
      </c>
      <c r="E860">
        <v>890</v>
      </c>
      <c r="F860" s="3">
        <v>23280</v>
      </c>
      <c r="G860" s="3">
        <v>3823</v>
      </c>
      <c r="H860">
        <f>VLOOKUP(B860,vax!$B$2:$I$586,7, FALSE)</f>
        <v>229.20962199312714</v>
      </c>
    </row>
    <row r="861" spans="1:8" hidden="1" x14ac:dyDescent="0.35">
      <c r="A861" s="3" t="s">
        <v>798</v>
      </c>
      <c r="B861">
        <v>18157</v>
      </c>
      <c r="C861">
        <v>2020</v>
      </c>
      <c r="D861">
        <v>2020</v>
      </c>
      <c r="E861">
        <v>1028</v>
      </c>
      <c r="F861" s="3">
        <v>23936</v>
      </c>
      <c r="G861" s="3">
        <v>4294.8</v>
      </c>
      <c r="H861">
        <f>VLOOKUP(B861,vax!$B$2:$I$586,7, FALSE)</f>
        <v>229.20962199312714</v>
      </c>
    </row>
    <row r="862" spans="1:8" hidden="1" x14ac:dyDescent="0.35">
      <c r="A862" s="3" t="s">
        <v>798</v>
      </c>
      <c r="B862">
        <v>18157</v>
      </c>
      <c r="C862">
        <v>2021</v>
      </c>
      <c r="D862">
        <v>2021</v>
      </c>
      <c r="E862">
        <v>1085</v>
      </c>
      <c r="F862" s="3">
        <v>22636</v>
      </c>
      <c r="G862" s="3">
        <v>4793.2</v>
      </c>
      <c r="H862">
        <f>VLOOKUP(B862,vax!$B$2:$I$586,7, FALSE)</f>
        <v>229.20962199312714</v>
      </c>
    </row>
    <row r="863" spans="1:8" hidden="1" x14ac:dyDescent="0.35">
      <c r="A863" s="3" t="s">
        <v>798</v>
      </c>
      <c r="B863">
        <v>18157</v>
      </c>
      <c r="C863">
        <v>2022</v>
      </c>
      <c r="D863">
        <v>2022</v>
      </c>
      <c r="E863">
        <v>1015</v>
      </c>
      <c r="F863" s="3">
        <v>23524</v>
      </c>
      <c r="G863" s="3">
        <v>4314.7</v>
      </c>
      <c r="H863">
        <f>VLOOKUP(B863,vax!$B$2:$I$586,7, FALSE)</f>
        <v>229.20962199312714</v>
      </c>
    </row>
    <row r="864" spans="1:8" x14ac:dyDescent="0.35">
      <c r="A864" s="3" t="s">
        <v>1192</v>
      </c>
      <c r="B864">
        <v>55039</v>
      </c>
      <c r="C864">
        <v>2018</v>
      </c>
      <c r="D864">
        <v>2018</v>
      </c>
      <c r="E864">
        <v>790</v>
      </c>
      <c r="F864" s="3">
        <v>19083</v>
      </c>
      <c r="G864" s="3">
        <v>4139.8</v>
      </c>
      <c r="H864">
        <f>VLOOKUP(B864,vax!$B$2:$I$586,7, FALSE)</f>
        <v>238.47954406676166</v>
      </c>
    </row>
    <row r="865" spans="1:8" hidden="1" x14ac:dyDescent="0.35">
      <c r="A865" s="3" t="s">
        <v>799</v>
      </c>
      <c r="B865">
        <v>18163</v>
      </c>
      <c r="C865">
        <v>2019</v>
      </c>
      <c r="D865">
        <v>2019</v>
      </c>
      <c r="E865">
        <v>1494</v>
      </c>
      <c r="F865" s="3">
        <v>31490</v>
      </c>
      <c r="G865" s="3">
        <v>4744.3999999999996</v>
      </c>
      <c r="H865">
        <f>VLOOKUP(B865,vax!$B$2:$I$586,7, FALSE)</f>
        <v>239.81899015560498</v>
      </c>
    </row>
    <row r="866" spans="1:8" hidden="1" x14ac:dyDescent="0.35">
      <c r="A866" s="3" t="s">
        <v>799</v>
      </c>
      <c r="B866">
        <v>18163</v>
      </c>
      <c r="C866">
        <v>2020</v>
      </c>
      <c r="D866">
        <v>2020</v>
      </c>
      <c r="E866">
        <v>1755</v>
      </c>
      <c r="F866" s="3">
        <v>32517</v>
      </c>
      <c r="G866" s="3">
        <v>5397.2</v>
      </c>
      <c r="H866">
        <f>VLOOKUP(B866,vax!$B$2:$I$586,7, FALSE)</f>
        <v>239.81899015560498</v>
      </c>
    </row>
    <row r="867" spans="1:8" hidden="1" x14ac:dyDescent="0.35">
      <c r="A867" s="3" t="s">
        <v>799</v>
      </c>
      <c r="B867">
        <v>18163</v>
      </c>
      <c r="C867">
        <v>2021</v>
      </c>
      <c r="D867">
        <v>2021</v>
      </c>
      <c r="E867">
        <v>1665</v>
      </c>
      <c r="F867" s="3">
        <v>31728</v>
      </c>
      <c r="G867" s="3">
        <v>5247.7</v>
      </c>
      <c r="H867">
        <f>VLOOKUP(B867,vax!$B$2:$I$586,7, FALSE)</f>
        <v>239.81899015560498</v>
      </c>
    </row>
    <row r="868" spans="1:8" hidden="1" x14ac:dyDescent="0.35">
      <c r="A868" s="3" t="s">
        <v>799</v>
      </c>
      <c r="B868">
        <v>18163</v>
      </c>
      <c r="C868">
        <v>2022</v>
      </c>
      <c r="D868">
        <v>2022</v>
      </c>
      <c r="E868">
        <v>1641</v>
      </c>
      <c r="F868" s="3">
        <v>32983</v>
      </c>
      <c r="G868" s="3">
        <v>4975.3</v>
      </c>
      <c r="H868">
        <f>VLOOKUP(B868,vax!$B$2:$I$586,7, FALSE)</f>
        <v>239.81899015560498</v>
      </c>
    </row>
    <row r="869" spans="1:8" x14ac:dyDescent="0.35">
      <c r="A869" s="3" t="s">
        <v>984</v>
      </c>
      <c r="B869">
        <v>37067</v>
      </c>
      <c r="C869">
        <v>2018</v>
      </c>
      <c r="D869">
        <v>2018</v>
      </c>
      <c r="E869">
        <v>2544</v>
      </c>
      <c r="F869" s="3">
        <v>60617</v>
      </c>
      <c r="G869" s="3">
        <v>4196.8</v>
      </c>
      <c r="H869">
        <f>VLOOKUP(B869,vax!$B$2:$I$586,7, FALSE)</f>
        <v>236.38871173469389</v>
      </c>
    </row>
    <row r="870" spans="1:8" hidden="1" x14ac:dyDescent="0.35">
      <c r="A870" s="3" t="s">
        <v>800</v>
      </c>
      <c r="B870">
        <v>18167</v>
      </c>
      <c r="C870">
        <v>2019</v>
      </c>
      <c r="D870">
        <v>2019</v>
      </c>
      <c r="E870">
        <v>857</v>
      </c>
      <c r="F870" s="3">
        <v>17876</v>
      </c>
      <c r="G870" s="3">
        <v>4794.1000000000004</v>
      </c>
      <c r="H870">
        <f>VLOOKUP(B870,vax!$B$2:$I$586,7, FALSE)</f>
        <v>213.65518012978293</v>
      </c>
    </row>
    <row r="871" spans="1:8" hidden="1" x14ac:dyDescent="0.35">
      <c r="A871" s="3" t="s">
        <v>800</v>
      </c>
      <c r="B871">
        <v>18167</v>
      </c>
      <c r="C871">
        <v>2020</v>
      </c>
      <c r="D871">
        <v>2020</v>
      </c>
      <c r="E871">
        <v>1011</v>
      </c>
      <c r="F871" s="3">
        <v>18203</v>
      </c>
      <c r="G871" s="3">
        <v>5554</v>
      </c>
      <c r="H871">
        <f>VLOOKUP(B871,vax!$B$2:$I$586,7, FALSE)</f>
        <v>213.65518012978293</v>
      </c>
    </row>
    <row r="872" spans="1:8" hidden="1" x14ac:dyDescent="0.35">
      <c r="A872" s="3" t="s">
        <v>800</v>
      </c>
      <c r="B872">
        <v>18167</v>
      </c>
      <c r="C872">
        <v>2021</v>
      </c>
      <c r="D872">
        <v>2021</v>
      </c>
      <c r="E872">
        <v>951</v>
      </c>
      <c r="F872" s="3">
        <v>17752</v>
      </c>
      <c r="G872" s="3">
        <v>5357.1</v>
      </c>
      <c r="H872">
        <f>VLOOKUP(B872,vax!$B$2:$I$586,7, FALSE)</f>
        <v>213.65518012978293</v>
      </c>
    </row>
    <row r="873" spans="1:8" hidden="1" x14ac:dyDescent="0.35">
      <c r="A873" s="3" t="s">
        <v>800</v>
      </c>
      <c r="B873">
        <v>18167</v>
      </c>
      <c r="C873">
        <v>2022</v>
      </c>
      <c r="D873">
        <v>2022</v>
      </c>
      <c r="E873">
        <v>982</v>
      </c>
      <c r="F873" s="3">
        <v>18416</v>
      </c>
      <c r="G873" s="3">
        <v>5332.3</v>
      </c>
      <c r="H873">
        <f>VLOOKUP(B873,vax!$B$2:$I$586,7, FALSE)</f>
        <v>213.65518012978293</v>
      </c>
    </row>
    <row r="874" spans="1:8" x14ac:dyDescent="0.35">
      <c r="A874" s="3" t="s">
        <v>1122</v>
      </c>
      <c r="B874">
        <v>48157</v>
      </c>
      <c r="C874">
        <v>2018</v>
      </c>
      <c r="D874">
        <v>2018</v>
      </c>
      <c r="E874">
        <v>2443</v>
      </c>
      <c r="F874" s="3">
        <v>87128</v>
      </c>
      <c r="G874" s="3">
        <v>2803.9</v>
      </c>
      <c r="H874">
        <f>VLOOKUP(B874,vax!$B$2:$I$586,7, FALSE)</f>
        <v>256.64617318941725</v>
      </c>
    </row>
    <row r="875" spans="1:8" hidden="1" x14ac:dyDescent="0.35">
      <c r="A875" s="3" t="s">
        <v>801</v>
      </c>
      <c r="B875">
        <v>19013</v>
      </c>
      <c r="C875">
        <v>2019</v>
      </c>
      <c r="D875">
        <v>2019</v>
      </c>
      <c r="E875">
        <v>988</v>
      </c>
      <c r="F875" s="3">
        <v>22243</v>
      </c>
      <c r="G875" s="3">
        <v>4441.8</v>
      </c>
      <c r="H875">
        <f>VLOOKUP(B875,vax!$B$2:$I$586,7, FALSE)</f>
        <v>256.29636290068783</v>
      </c>
    </row>
    <row r="876" spans="1:8" hidden="1" x14ac:dyDescent="0.35">
      <c r="A876" s="3" t="s">
        <v>801</v>
      </c>
      <c r="B876">
        <v>19013</v>
      </c>
      <c r="C876">
        <v>2020</v>
      </c>
      <c r="D876">
        <v>2020</v>
      </c>
      <c r="E876">
        <v>1192</v>
      </c>
      <c r="F876" s="3">
        <v>22876</v>
      </c>
      <c r="G876" s="3">
        <v>5210.7</v>
      </c>
      <c r="H876">
        <f>VLOOKUP(B876,vax!$B$2:$I$586,7, FALSE)</f>
        <v>256.29636290068783</v>
      </c>
    </row>
    <row r="877" spans="1:8" hidden="1" x14ac:dyDescent="0.35">
      <c r="A877" s="3" t="s">
        <v>801</v>
      </c>
      <c r="B877">
        <v>19013</v>
      </c>
      <c r="C877">
        <v>2021</v>
      </c>
      <c r="D877">
        <v>2021</v>
      </c>
      <c r="E877">
        <v>1119</v>
      </c>
      <c r="F877" s="3">
        <v>22667</v>
      </c>
      <c r="G877" s="3">
        <v>4936.7</v>
      </c>
      <c r="H877">
        <f>VLOOKUP(B877,vax!$B$2:$I$586,7, FALSE)</f>
        <v>256.29636290068783</v>
      </c>
    </row>
    <row r="878" spans="1:8" hidden="1" x14ac:dyDescent="0.35">
      <c r="A878" s="3" t="s">
        <v>801</v>
      </c>
      <c r="B878">
        <v>19013</v>
      </c>
      <c r="C878">
        <v>2022</v>
      </c>
      <c r="D878">
        <v>2022</v>
      </c>
      <c r="E878">
        <v>1065</v>
      </c>
      <c r="F878" s="3">
        <v>23309</v>
      </c>
      <c r="G878" s="3">
        <v>4569.1000000000004</v>
      </c>
      <c r="H878">
        <f>VLOOKUP(B878,vax!$B$2:$I$586,7, FALSE)</f>
        <v>256.29636290068783</v>
      </c>
    </row>
    <row r="879" spans="1:8" x14ac:dyDescent="0.35">
      <c r="A879" s="3" t="s">
        <v>902</v>
      </c>
      <c r="B879">
        <v>29071</v>
      </c>
      <c r="C879">
        <v>2018</v>
      </c>
      <c r="D879">
        <v>2018</v>
      </c>
      <c r="E879">
        <v>788</v>
      </c>
      <c r="F879" s="3">
        <v>17998</v>
      </c>
      <c r="G879" s="3">
        <v>4378.3</v>
      </c>
      <c r="H879">
        <f>VLOOKUP(B879,vax!$B$2:$I$586,7, FALSE)</f>
        <v>239.2323297031817</v>
      </c>
    </row>
    <row r="880" spans="1:8" hidden="1" x14ac:dyDescent="0.35">
      <c r="A880" s="3" t="s">
        <v>802</v>
      </c>
      <c r="B880">
        <v>19103</v>
      </c>
      <c r="C880">
        <v>2019</v>
      </c>
      <c r="D880">
        <v>2019</v>
      </c>
      <c r="E880">
        <v>595</v>
      </c>
      <c r="F880" s="3">
        <v>18565</v>
      </c>
      <c r="G880" s="3">
        <v>3205</v>
      </c>
      <c r="H880">
        <f>VLOOKUP(B880,vax!$B$2:$I$586,7, FALSE)</f>
        <v>280.61944519256667</v>
      </c>
    </row>
    <row r="881" spans="1:8" hidden="1" x14ac:dyDescent="0.35">
      <c r="A881" s="3" t="s">
        <v>802</v>
      </c>
      <c r="B881">
        <v>19103</v>
      </c>
      <c r="C881">
        <v>2020</v>
      </c>
      <c r="D881">
        <v>2020</v>
      </c>
      <c r="E881">
        <v>647</v>
      </c>
      <c r="F881" s="3">
        <v>19658</v>
      </c>
      <c r="G881" s="3">
        <v>3291.3</v>
      </c>
      <c r="H881">
        <f>VLOOKUP(B881,vax!$B$2:$I$586,7, FALSE)</f>
        <v>280.61944519256667</v>
      </c>
    </row>
    <row r="882" spans="1:8" hidden="1" x14ac:dyDescent="0.35">
      <c r="A882" s="3" t="s">
        <v>802</v>
      </c>
      <c r="B882">
        <v>19103</v>
      </c>
      <c r="C882">
        <v>2021</v>
      </c>
      <c r="D882">
        <v>2021</v>
      </c>
      <c r="E882">
        <v>695</v>
      </c>
      <c r="F882" s="3">
        <v>19936</v>
      </c>
      <c r="G882" s="3">
        <v>3486.2</v>
      </c>
      <c r="H882">
        <f>VLOOKUP(B882,vax!$B$2:$I$586,7, FALSE)</f>
        <v>280.61944519256667</v>
      </c>
    </row>
    <row r="883" spans="1:8" hidden="1" x14ac:dyDescent="0.35">
      <c r="A883" s="3" t="s">
        <v>802</v>
      </c>
      <c r="B883">
        <v>19103</v>
      </c>
      <c r="C883">
        <v>2022</v>
      </c>
      <c r="D883">
        <v>2022</v>
      </c>
      <c r="E883">
        <v>709</v>
      </c>
      <c r="F883" s="3">
        <v>21146</v>
      </c>
      <c r="G883" s="3">
        <v>3352.9</v>
      </c>
      <c r="H883">
        <f>VLOOKUP(B883,vax!$B$2:$I$586,7, FALSE)</f>
        <v>280.61944519256667</v>
      </c>
    </row>
    <row r="884" spans="1:8" x14ac:dyDescent="0.35">
      <c r="A884" s="3" t="s">
        <v>1012</v>
      </c>
      <c r="B884">
        <v>39049</v>
      </c>
      <c r="C884">
        <v>2018</v>
      </c>
      <c r="D884">
        <v>2018</v>
      </c>
      <c r="E884">
        <v>6817</v>
      </c>
      <c r="F884" s="3">
        <v>157391</v>
      </c>
      <c r="G884" s="3">
        <v>4331.3</v>
      </c>
      <c r="H884">
        <f>VLOOKUP(B884,vax!$B$2:$I$586,7, FALSE)</f>
        <v>243.31046995580564</v>
      </c>
    </row>
    <row r="885" spans="1:8" hidden="1" x14ac:dyDescent="0.35">
      <c r="A885" s="3" t="s">
        <v>803</v>
      </c>
      <c r="B885">
        <v>19113</v>
      </c>
      <c r="C885">
        <v>2019</v>
      </c>
      <c r="D885">
        <v>2019</v>
      </c>
      <c r="E885">
        <v>1373</v>
      </c>
      <c r="F885" s="3">
        <v>36853</v>
      </c>
      <c r="G885" s="3">
        <v>3725.6</v>
      </c>
      <c r="H885">
        <f>VLOOKUP(B885,vax!$B$2:$I$586,7, FALSE)</f>
        <v>261.34643041272085</v>
      </c>
    </row>
    <row r="886" spans="1:8" hidden="1" x14ac:dyDescent="0.35">
      <c r="A886" s="3" t="s">
        <v>803</v>
      </c>
      <c r="B886">
        <v>19113</v>
      </c>
      <c r="C886">
        <v>2020</v>
      </c>
      <c r="D886">
        <v>2020</v>
      </c>
      <c r="E886">
        <v>1755</v>
      </c>
      <c r="F886" s="3">
        <v>38001</v>
      </c>
      <c r="G886" s="3">
        <v>4618.3</v>
      </c>
      <c r="H886">
        <f>VLOOKUP(B886,vax!$B$2:$I$586,7, FALSE)</f>
        <v>261.34643041272085</v>
      </c>
    </row>
    <row r="887" spans="1:8" hidden="1" x14ac:dyDescent="0.35">
      <c r="A887" s="3" t="s">
        <v>803</v>
      </c>
      <c r="B887">
        <v>19113</v>
      </c>
      <c r="C887">
        <v>2021</v>
      </c>
      <c r="D887">
        <v>2021</v>
      </c>
      <c r="E887">
        <v>1561</v>
      </c>
      <c r="F887" s="3">
        <v>38163</v>
      </c>
      <c r="G887" s="3">
        <v>4090.3</v>
      </c>
      <c r="H887">
        <f>VLOOKUP(B887,vax!$B$2:$I$586,7, FALSE)</f>
        <v>261.34643041272085</v>
      </c>
    </row>
    <row r="888" spans="1:8" hidden="1" x14ac:dyDescent="0.35">
      <c r="A888" s="3" t="s">
        <v>803</v>
      </c>
      <c r="B888">
        <v>19113</v>
      </c>
      <c r="C888">
        <v>2022</v>
      </c>
      <c r="D888">
        <v>2022</v>
      </c>
      <c r="E888">
        <v>1755</v>
      </c>
      <c r="F888" s="3">
        <v>40117</v>
      </c>
      <c r="G888" s="3">
        <v>4374.7</v>
      </c>
      <c r="H888">
        <f>VLOOKUP(B888,vax!$B$2:$I$586,7, FALSE)</f>
        <v>261.34643041272085</v>
      </c>
    </row>
    <row r="889" spans="1:8" x14ac:dyDescent="0.35">
      <c r="A889" s="3" t="s">
        <v>1061</v>
      </c>
      <c r="B889">
        <v>42055</v>
      </c>
      <c r="C889">
        <v>2018</v>
      </c>
      <c r="D889">
        <v>2018</v>
      </c>
      <c r="E889">
        <v>1279</v>
      </c>
      <c r="F889" s="3">
        <v>30425</v>
      </c>
      <c r="G889" s="3">
        <v>4203.8</v>
      </c>
      <c r="H889">
        <f>VLOOKUP(B889,vax!$B$2:$I$586,7, FALSE)</f>
        <v>208.76191087298278</v>
      </c>
    </row>
    <row r="890" spans="1:8" hidden="1" x14ac:dyDescent="0.35">
      <c r="A890" s="3" t="s">
        <v>804</v>
      </c>
      <c r="B890">
        <v>19153</v>
      </c>
      <c r="C890">
        <v>2019</v>
      </c>
      <c r="D890">
        <v>2019</v>
      </c>
      <c r="E890">
        <v>2738</v>
      </c>
      <c r="F890" s="3">
        <v>66091</v>
      </c>
      <c r="G890" s="3">
        <v>4142.8</v>
      </c>
      <c r="H890">
        <f>VLOOKUP(B890,vax!$B$2:$I$586,7, FALSE)</f>
        <v>270.4922001482804</v>
      </c>
    </row>
    <row r="891" spans="1:8" hidden="1" x14ac:dyDescent="0.35">
      <c r="A891" s="3" t="s">
        <v>804</v>
      </c>
      <c r="B891">
        <v>19153</v>
      </c>
      <c r="C891">
        <v>2020</v>
      </c>
      <c r="D891">
        <v>2020</v>
      </c>
      <c r="E891">
        <v>3238</v>
      </c>
      <c r="F891" s="3">
        <v>68181</v>
      </c>
      <c r="G891" s="3">
        <v>4749.1000000000004</v>
      </c>
      <c r="H891">
        <f>VLOOKUP(B891,vax!$B$2:$I$586,7, FALSE)</f>
        <v>270.4922001482804</v>
      </c>
    </row>
    <row r="892" spans="1:8" hidden="1" x14ac:dyDescent="0.35">
      <c r="A892" s="3" t="s">
        <v>804</v>
      </c>
      <c r="B892">
        <v>19153</v>
      </c>
      <c r="C892">
        <v>2021</v>
      </c>
      <c r="D892">
        <v>2021</v>
      </c>
      <c r="E892">
        <v>3050</v>
      </c>
      <c r="F892" s="3">
        <v>67875</v>
      </c>
      <c r="G892" s="3">
        <v>4493.6000000000004</v>
      </c>
      <c r="H892">
        <f>VLOOKUP(B892,vax!$B$2:$I$586,7, FALSE)</f>
        <v>270.4922001482804</v>
      </c>
    </row>
    <row r="893" spans="1:8" hidden="1" x14ac:dyDescent="0.35">
      <c r="A893" s="3" t="s">
        <v>804</v>
      </c>
      <c r="B893">
        <v>19153</v>
      </c>
      <c r="C893">
        <v>2022</v>
      </c>
      <c r="D893">
        <v>2022</v>
      </c>
      <c r="E893">
        <v>3227</v>
      </c>
      <c r="F893" s="3">
        <v>71143</v>
      </c>
      <c r="G893" s="3">
        <v>4535.8999999999996</v>
      </c>
      <c r="H893">
        <f>VLOOKUP(B893,vax!$B$2:$I$586,7, FALSE)</f>
        <v>270.4922001482804</v>
      </c>
    </row>
    <row r="894" spans="1:8" x14ac:dyDescent="0.35">
      <c r="A894" s="3" t="s">
        <v>843</v>
      </c>
      <c r="B894">
        <v>24021</v>
      </c>
      <c r="C894">
        <v>2018</v>
      </c>
      <c r="D894">
        <v>2018</v>
      </c>
      <c r="E894">
        <v>1403</v>
      </c>
      <c r="F894" s="3">
        <v>36972</v>
      </c>
      <c r="G894" s="3">
        <v>3794.8</v>
      </c>
      <c r="H894">
        <f>VLOOKUP(B894,vax!$B$2:$I$586,7, FALSE)</f>
        <v>261.26800852967182</v>
      </c>
    </row>
    <row r="895" spans="1:8" hidden="1" x14ac:dyDescent="0.35">
      <c r="A895" s="3" t="s">
        <v>805</v>
      </c>
      <c r="B895">
        <v>19163</v>
      </c>
      <c r="C895">
        <v>2019</v>
      </c>
      <c r="D895">
        <v>2019</v>
      </c>
      <c r="E895">
        <v>1159</v>
      </c>
      <c r="F895" s="3">
        <v>28886</v>
      </c>
      <c r="G895" s="3">
        <v>4012.3</v>
      </c>
      <c r="H895">
        <f>VLOOKUP(B895,vax!$B$2:$I$586,7, FALSE)</f>
        <v>253.20916707055318</v>
      </c>
    </row>
    <row r="896" spans="1:8" hidden="1" x14ac:dyDescent="0.35">
      <c r="A896" s="3" t="s">
        <v>805</v>
      </c>
      <c r="B896">
        <v>19163</v>
      </c>
      <c r="C896">
        <v>2020</v>
      </c>
      <c r="D896">
        <v>2020</v>
      </c>
      <c r="E896">
        <v>1495</v>
      </c>
      <c r="F896" s="3">
        <v>29825</v>
      </c>
      <c r="G896" s="3">
        <v>5012.6000000000004</v>
      </c>
      <c r="H896">
        <f>VLOOKUP(B896,vax!$B$2:$I$586,7, FALSE)</f>
        <v>253.20916707055318</v>
      </c>
    </row>
    <row r="897" spans="1:8" hidden="1" x14ac:dyDescent="0.35">
      <c r="A897" s="3" t="s">
        <v>805</v>
      </c>
      <c r="B897">
        <v>19163</v>
      </c>
      <c r="C897">
        <v>2021</v>
      </c>
      <c r="D897">
        <v>2021</v>
      </c>
      <c r="E897">
        <v>1370</v>
      </c>
      <c r="F897" s="3">
        <v>29754</v>
      </c>
      <c r="G897" s="3">
        <v>4604.3999999999996</v>
      </c>
      <c r="H897">
        <f>VLOOKUP(B897,vax!$B$2:$I$586,7, FALSE)</f>
        <v>253.20916707055318</v>
      </c>
    </row>
    <row r="898" spans="1:8" hidden="1" x14ac:dyDescent="0.35">
      <c r="A898" s="3" t="s">
        <v>805</v>
      </c>
      <c r="B898">
        <v>19163</v>
      </c>
      <c r="C898">
        <v>2022</v>
      </c>
      <c r="D898">
        <v>2022</v>
      </c>
      <c r="E898">
        <v>1337</v>
      </c>
      <c r="F898" s="3">
        <v>30798</v>
      </c>
      <c r="G898" s="3">
        <v>4341.2</v>
      </c>
      <c r="H898">
        <f>VLOOKUP(B898,vax!$B$2:$I$586,7, FALSE)</f>
        <v>253.20916707055318</v>
      </c>
    </row>
    <row r="899" spans="1:8" x14ac:dyDescent="0.35">
      <c r="A899" s="3" t="s">
        <v>654</v>
      </c>
      <c r="B899">
        <v>6019</v>
      </c>
      <c r="C899">
        <v>2018</v>
      </c>
      <c r="D899">
        <v>2018</v>
      </c>
      <c r="E899">
        <v>5014</v>
      </c>
      <c r="F899" s="3">
        <v>122113</v>
      </c>
      <c r="G899" s="3">
        <v>4106</v>
      </c>
      <c r="H899">
        <f>VLOOKUP(B899,vax!$B$2:$I$586,7, FALSE)</f>
        <v>241.05233786423247</v>
      </c>
    </row>
    <row r="900" spans="1:8" hidden="1" x14ac:dyDescent="0.35">
      <c r="A900" s="3" t="s">
        <v>806</v>
      </c>
      <c r="B900">
        <v>19193</v>
      </c>
      <c r="C900">
        <v>2019</v>
      </c>
      <c r="D900">
        <v>2019</v>
      </c>
      <c r="E900">
        <v>766</v>
      </c>
      <c r="F900" s="3">
        <v>15857</v>
      </c>
      <c r="G900" s="3">
        <v>4830.7</v>
      </c>
      <c r="H900">
        <f>VLOOKUP(B900,vax!$B$2:$I$586,7, FALSE)</f>
        <v>236.70933972378128</v>
      </c>
    </row>
    <row r="901" spans="1:8" hidden="1" x14ac:dyDescent="0.35">
      <c r="A901" s="3" t="s">
        <v>806</v>
      </c>
      <c r="B901">
        <v>19193</v>
      </c>
      <c r="C901">
        <v>2020</v>
      </c>
      <c r="D901">
        <v>2020</v>
      </c>
      <c r="E901">
        <v>870</v>
      </c>
      <c r="F901" s="3">
        <v>16012</v>
      </c>
      <c r="G901" s="3">
        <v>5433.4</v>
      </c>
      <c r="H901">
        <f>VLOOKUP(B901,vax!$B$2:$I$586,7, FALSE)</f>
        <v>236.70933972378128</v>
      </c>
    </row>
    <row r="902" spans="1:8" hidden="1" x14ac:dyDescent="0.35">
      <c r="A902" s="3" t="s">
        <v>806</v>
      </c>
      <c r="B902">
        <v>19193</v>
      </c>
      <c r="C902">
        <v>2021</v>
      </c>
      <c r="D902">
        <v>2021</v>
      </c>
      <c r="E902">
        <v>797</v>
      </c>
      <c r="F902" s="3">
        <v>16110</v>
      </c>
      <c r="G902" s="3">
        <v>4947.2</v>
      </c>
      <c r="H902">
        <f>VLOOKUP(B902,vax!$B$2:$I$586,7, FALSE)</f>
        <v>236.70933972378128</v>
      </c>
    </row>
    <row r="903" spans="1:8" hidden="1" x14ac:dyDescent="0.35">
      <c r="A903" s="3" t="s">
        <v>806</v>
      </c>
      <c r="B903">
        <v>19193</v>
      </c>
      <c r="C903">
        <v>2022</v>
      </c>
      <c r="D903">
        <v>2022</v>
      </c>
      <c r="E903">
        <v>739</v>
      </c>
      <c r="F903" s="3">
        <v>16730</v>
      </c>
      <c r="G903" s="3">
        <v>4417.2</v>
      </c>
      <c r="H903">
        <f>VLOOKUP(B903,vax!$B$2:$I$586,7, FALSE)</f>
        <v>236.70933972378128</v>
      </c>
    </row>
    <row r="904" spans="1:8" x14ac:dyDescent="0.35">
      <c r="A904" s="3" t="s">
        <v>753</v>
      </c>
      <c r="B904">
        <v>13121</v>
      </c>
      <c r="C904">
        <v>2018</v>
      </c>
      <c r="D904">
        <v>2018</v>
      </c>
      <c r="E904">
        <v>4581</v>
      </c>
      <c r="F904" s="3">
        <v>122730</v>
      </c>
      <c r="G904" s="3">
        <v>3732.6</v>
      </c>
      <c r="H904">
        <f>VLOOKUP(B904,vax!$B$2:$I$586,7, FALSE)</f>
        <v>149.38989551129026</v>
      </c>
    </row>
    <row r="905" spans="1:8" hidden="1" x14ac:dyDescent="0.35">
      <c r="A905" s="3" t="s">
        <v>807</v>
      </c>
      <c r="B905">
        <v>20045</v>
      </c>
      <c r="C905">
        <v>2019</v>
      </c>
      <c r="D905">
        <v>2019</v>
      </c>
      <c r="E905">
        <v>537</v>
      </c>
      <c r="F905" s="3">
        <v>15678</v>
      </c>
      <c r="G905" s="3">
        <v>3425.2</v>
      </c>
      <c r="H905">
        <f>VLOOKUP(B905,vax!$B$2:$I$586,7, FALSE)</f>
        <v>329.18739635157544</v>
      </c>
    </row>
    <row r="906" spans="1:8" hidden="1" x14ac:dyDescent="0.35">
      <c r="A906" s="3" t="s">
        <v>807</v>
      </c>
      <c r="B906">
        <v>20045</v>
      </c>
      <c r="C906">
        <v>2020</v>
      </c>
      <c r="D906">
        <v>2020</v>
      </c>
      <c r="E906">
        <v>668</v>
      </c>
      <c r="F906" s="3">
        <v>16252</v>
      </c>
      <c r="G906" s="3">
        <v>4110.3</v>
      </c>
      <c r="H906">
        <f>VLOOKUP(B906,vax!$B$2:$I$586,7, FALSE)</f>
        <v>329.18739635157544</v>
      </c>
    </row>
    <row r="907" spans="1:8" hidden="1" x14ac:dyDescent="0.35">
      <c r="A907" s="3" t="s">
        <v>807</v>
      </c>
      <c r="B907">
        <v>20045</v>
      </c>
      <c r="C907">
        <v>2021</v>
      </c>
      <c r="D907">
        <v>2021</v>
      </c>
      <c r="E907">
        <v>640</v>
      </c>
      <c r="F907" s="3">
        <v>16099</v>
      </c>
      <c r="G907" s="3">
        <v>3975.4</v>
      </c>
      <c r="H907">
        <f>VLOOKUP(B907,vax!$B$2:$I$586,7, FALSE)</f>
        <v>329.18739635157544</v>
      </c>
    </row>
    <row r="908" spans="1:8" hidden="1" x14ac:dyDescent="0.35">
      <c r="A908" s="3" t="s">
        <v>807</v>
      </c>
      <c r="B908">
        <v>20045</v>
      </c>
      <c r="C908">
        <v>2022</v>
      </c>
      <c r="D908">
        <v>2022</v>
      </c>
      <c r="E908">
        <v>644</v>
      </c>
      <c r="F908" s="3">
        <v>16725</v>
      </c>
      <c r="G908" s="3">
        <v>3850.5</v>
      </c>
      <c r="H908">
        <f>VLOOKUP(B908,vax!$B$2:$I$586,7, FALSE)</f>
        <v>329.18739635157544</v>
      </c>
    </row>
    <row r="909" spans="1:8" x14ac:dyDescent="0.35">
      <c r="A909" s="3" t="s">
        <v>912</v>
      </c>
      <c r="B909">
        <v>30031</v>
      </c>
      <c r="C909">
        <v>2018</v>
      </c>
      <c r="D909">
        <v>2018</v>
      </c>
      <c r="E909">
        <v>429</v>
      </c>
      <c r="F909" s="3">
        <v>14146</v>
      </c>
      <c r="G909" s="3">
        <v>3032.7</v>
      </c>
      <c r="H909">
        <f>VLOOKUP(B909,vax!$B$2:$I$586,7, FALSE)</f>
        <v>247.61144377910847</v>
      </c>
    </row>
    <row r="910" spans="1:8" hidden="1" x14ac:dyDescent="0.35">
      <c r="A910" s="3" t="s">
        <v>808</v>
      </c>
      <c r="B910">
        <v>20091</v>
      </c>
      <c r="C910">
        <v>2019</v>
      </c>
      <c r="D910">
        <v>2019</v>
      </c>
      <c r="E910">
        <v>3529</v>
      </c>
      <c r="F910" s="3">
        <v>90543</v>
      </c>
      <c r="G910" s="3">
        <v>3897.6</v>
      </c>
      <c r="H910">
        <f>VLOOKUP(B910,vax!$B$2:$I$586,7, FALSE)</f>
        <v>291.10477894481079</v>
      </c>
    </row>
    <row r="911" spans="1:8" hidden="1" x14ac:dyDescent="0.35">
      <c r="A911" s="3" t="s">
        <v>808</v>
      </c>
      <c r="B911">
        <v>20091</v>
      </c>
      <c r="C911">
        <v>2020</v>
      </c>
      <c r="D911">
        <v>2020</v>
      </c>
      <c r="E911">
        <v>3847</v>
      </c>
      <c r="F911" s="3">
        <v>94102</v>
      </c>
      <c r="G911" s="3">
        <v>4088.1</v>
      </c>
      <c r="H911">
        <f>VLOOKUP(B911,vax!$B$2:$I$586,7, FALSE)</f>
        <v>291.10477894481079</v>
      </c>
    </row>
    <row r="912" spans="1:8" hidden="1" x14ac:dyDescent="0.35">
      <c r="A912" s="3" t="s">
        <v>808</v>
      </c>
      <c r="B912">
        <v>20091</v>
      </c>
      <c r="C912">
        <v>2021</v>
      </c>
      <c r="D912">
        <v>2021</v>
      </c>
      <c r="E912">
        <v>3859</v>
      </c>
      <c r="F912" s="3">
        <v>95115</v>
      </c>
      <c r="G912" s="3">
        <v>4057.2</v>
      </c>
      <c r="H912">
        <f>VLOOKUP(B912,vax!$B$2:$I$586,7, FALSE)</f>
        <v>291.10477894481079</v>
      </c>
    </row>
    <row r="913" spans="1:8" hidden="1" x14ac:dyDescent="0.35">
      <c r="A913" s="3" t="s">
        <v>808</v>
      </c>
      <c r="B913">
        <v>20091</v>
      </c>
      <c r="C913">
        <v>2022</v>
      </c>
      <c r="D913">
        <v>2022</v>
      </c>
      <c r="E913">
        <v>3879</v>
      </c>
      <c r="F913" s="3">
        <v>100187</v>
      </c>
      <c r="G913" s="3">
        <v>3871.8</v>
      </c>
      <c r="H913">
        <f>VLOOKUP(B913,vax!$B$2:$I$586,7, FALSE)</f>
        <v>291.10477894481079</v>
      </c>
    </row>
    <row r="914" spans="1:8" x14ac:dyDescent="0.35">
      <c r="A914" s="3" t="s">
        <v>1123</v>
      </c>
      <c r="B914">
        <v>48167</v>
      </c>
      <c r="C914">
        <v>2018</v>
      </c>
      <c r="D914">
        <v>2018</v>
      </c>
      <c r="E914">
        <v>1995</v>
      </c>
      <c r="F914" s="3">
        <v>48605</v>
      </c>
      <c r="G914" s="3">
        <v>4104.5</v>
      </c>
      <c r="H914">
        <f>VLOOKUP(B914,vax!$B$2:$I$586,7, FALSE)</f>
        <v>229.24470943573851</v>
      </c>
    </row>
    <row r="915" spans="1:8" hidden="1" x14ac:dyDescent="0.35">
      <c r="A915" s="3" t="s">
        <v>809</v>
      </c>
      <c r="B915">
        <v>20173</v>
      </c>
      <c r="C915">
        <v>2019</v>
      </c>
      <c r="D915">
        <v>2019</v>
      </c>
      <c r="E915">
        <v>3322</v>
      </c>
      <c r="F915" s="3">
        <v>77033</v>
      </c>
      <c r="G915" s="3">
        <v>4312.3999999999996</v>
      </c>
      <c r="H915">
        <f>VLOOKUP(B915,vax!$B$2:$I$586,7, FALSE)</f>
        <v>219.66429971570625</v>
      </c>
    </row>
    <row r="916" spans="1:8" hidden="1" x14ac:dyDescent="0.35">
      <c r="A916" s="3" t="s">
        <v>809</v>
      </c>
      <c r="B916">
        <v>20173</v>
      </c>
      <c r="C916">
        <v>2020</v>
      </c>
      <c r="D916">
        <v>2020</v>
      </c>
      <c r="E916">
        <v>4133</v>
      </c>
      <c r="F916" s="3">
        <v>80071</v>
      </c>
      <c r="G916" s="3">
        <v>5161.7</v>
      </c>
      <c r="H916">
        <f>VLOOKUP(B916,vax!$B$2:$I$586,7, FALSE)</f>
        <v>219.66429971570625</v>
      </c>
    </row>
    <row r="917" spans="1:8" hidden="1" x14ac:dyDescent="0.35">
      <c r="A917" s="3" t="s">
        <v>809</v>
      </c>
      <c r="B917">
        <v>20173</v>
      </c>
      <c r="C917">
        <v>2021</v>
      </c>
      <c r="D917">
        <v>2021</v>
      </c>
      <c r="E917">
        <v>3906</v>
      </c>
      <c r="F917" s="3">
        <v>80926</v>
      </c>
      <c r="G917" s="3">
        <v>4826.6000000000004</v>
      </c>
      <c r="H917">
        <f>VLOOKUP(B917,vax!$B$2:$I$586,7, FALSE)</f>
        <v>219.66429971570625</v>
      </c>
    </row>
    <row r="918" spans="1:8" hidden="1" x14ac:dyDescent="0.35">
      <c r="A918" s="3" t="s">
        <v>809</v>
      </c>
      <c r="B918">
        <v>20173</v>
      </c>
      <c r="C918">
        <v>2022</v>
      </c>
      <c r="D918">
        <v>2022</v>
      </c>
      <c r="E918">
        <v>4061</v>
      </c>
      <c r="F918" s="3">
        <v>84157</v>
      </c>
      <c r="G918" s="3">
        <v>4825.5</v>
      </c>
      <c r="H918">
        <f>VLOOKUP(B918,vax!$B$2:$I$586,7, FALSE)</f>
        <v>219.66429971570625</v>
      </c>
    </row>
    <row r="919" spans="1:8" x14ac:dyDescent="0.35">
      <c r="A919" s="3" t="s">
        <v>985</v>
      </c>
      <c r="B919">
        <v>37071</v>
      </c>
      <c r="C919">
        <v>2018</v>
      </c>
      <c r="D919">
        <v>2018</v>
      </c>
      <c r="E919">
        <v>1721</v>
      </c>
      <c r="F919" s="3">
        <v>35787</v>
      </c>
      <c r="G919" s="3">
        <v>4809</v>
      </c>
      <c r="H919">
        <f>VLOOKUP(B919,vax!$B$2:$I$586,7, FALSE)</f>
        <v>212.21249079152003</v>
      </c>
    </row>
    <row r="920" spans="1:8" hidden="1" x14ac:dyDescent="0.35">
      <c r="A920" s="3" t="s">
        <v>810</v>
      </c>
      <c r="B920">
        <v>20177</v>
      </c>
      <c r="C920">
        <v>2019</v>
      </c>
      <c r="D920">
        <v>2019</v>
      </c>
      <c r="E920">
        <v>1428</v>
      </c>
      <c r="F920" s="3">
        <v>33317</v>
      </c>
      <c r="G920" s="3">
        <v>4286.1000000000004</v>
      </c>
      <c r="H920">
        <f>VLOOKUP(B920,vax!$B$2:$I$586,7, FALSE)</f>
        <v>240.91304739322271</v>
      </c>
    </row>
    <row r="921" spans="1:8" hidden="1" x14ac:dyDescent="0.35">
      <c r="A921" s="3" t="s">
        <v>810</v>
      </c>
      <c r="B921">
        <v>20177</v>
      </c>
      <c r="C921">
        <v>2020</v>
      </c>
      <c r="D921">
        <v>2020</v>
      </c>
      <c r="E921">
        <v>1771</v>
      </c>
      <c r="F921" s="3">
        <v>33963</v>
      </c>
      <c r="G921" s="3">
        <v>5214.5</v>
      </c>
      <c r="H921">
        <f>VLOOKUP(B921,vax!$B$2:$I$586,7, FALSE)</f>
        <v>240.91304739322271</v>
      </c>
    </row>
    <row r="922" spans="1:8" hidden="1" x14ac:dyDescent="0.35">
      <c r="A922" s="3" t="s">
        <v>810</v>
      </c>
      <c r="B922">
        <v>20177</v>
      </c>
      <c r="C922">
        <v>2021</v>
      </c>
      <c r="D922">
        <v>2021</v>
      </c>
      <c r="E922">
        <v>1542</v>
      </c>
      <c r="F922" s="3">
        <v>34100</v>
      </c>
      <c r="G922" s="3">
        <v>4522</v>
      </c>
      <c r="H922">
        <f>VLOOKUP(B922,vax!$B$2:$I$586,7, FALSE)</f>
        <v>240.91304739322271</v>
      </c>
    </row>
    <row r="923" spans="1:8" hidden="1" x14ac:dyDescent="0.35">
      <c r="A923" s="3" t="s">
        <v>810</v>
      </c>
      <c r="B923">
        <v>20177</v>
      </c>
      <c r="C923">
        <v>2022</v>
      </c>
      <c r="D923">
        <v>2022</v>
      </c>
      <c r="E923">
        <v>1662</v>
      </c>
      <c r="F923" s="3">
        <v>34574</v>
      </c>
      <c r="G923" s="3">
        <v>4807.1000000000004</v>
      </c>
      <c r="H923">
        <f>VLOOKUP(B923,vax!$B$2:$I$586,7, FALSE)</f>
        <v>240.91304739322271</v>
      </c>
    </row>
    <row r="924" spans="1:8" x14ac:dyDescent="0.35">
      <c r="A924" s="3" t="s">
        <v>867</v>
      </c>
      <c r="B924">
        <v>26049</v>
      </c>
      <c r="C924">
        <v>2018</v>
      </c>
      <c r="D924">
        <v>2018</v>
      </c>
      <c r="E924">
        <v>3386</v>
      </c>
      <c r="F924" s="3">
        <v>71136</v>
      </c>
      <c r="G924" s="3">
        <v>4759.8999999999996</v>
      </c>
      <c r="H924">
        <f>VLOOKUP(B924,vax!$B$2:$I$586,7, FALSE)</f>
        <v>221.09268934874726</v>
      </c>
    </row>
    <row r="925" spans="1:8" hidden="1" x14ac:dyDescent="0.35">
      <c r="A925" s="3" t="s">
        <v>811</v>
      </c>
      <c r="B925">
        <v>20209</v>
      </c>
      <c r="C925">
        <v>2019</v>
      </c>
      <c r="D925">
        <v>2019</v>
      </c>
      <c r="E925">
        <v>983</v>
      </c>
      <c r="F925" s="3">
        <v>20795</v>
      </c>
      <c r="G925" s="3">
        <v>4727.1000000000004</v>
      </c>
      <c r="H925">
        <f>VLOOKUP(B925,vax!$B$2:$I$586,7, FALSE)</f>
        <v>206.11204616494351</v>
      </c>
    </row>
    <row r="926" spans="1:8" hidden="1" x14ac:dyDescent="0.35">
      <c r="A926" s="3" t="s">
        <v>811</v>
      </c>
      <c r="B926">
        <v>20209</v>
      </c>
      <c r="C926">
        <v>2020</v>
      </c>
      <c r="D926">
        <v>2020</v>
      </c>
      <c r="E926">
        <v>1100</v>
      </c>
      <c r="F926" s="3">
        <v>21558</v>
      </c>
      <c r="G926" s="3">
        <v>5102.5</v>
      </c>
      <c r="H926">
        <f>VLOOKUP(B926,vax!$B$2:$I$586,7, FALSE)</f>
        <v>206.11204616494351</v>
      </c>
    </row>
    <row r="927" spans="1:8" hidden="1" x14ac:dyDescent="0.35">
      <c r="A927" s="3" t="s">
        <v>811</v>
      </c>
      <c r="B927">
        <v>20209</v>
      </c>
      <c r="C927">
        <v>2021</v>
      </c>
      <c r="D927">
        <v>2021</v>
      </c>
      <c r="E927">
        <v>1053</v>
      </c>
      <c r="F927" s="3">
        <v>21918</v>
      </c>
      <c r="G927" s="3">
        <v>4804.3</v>
      </c>
      <c r="H927">
        <f>VLOOKUP(B927,vax!$B$2:$I$586,7, FALSE)</f>
        <v>206.11204616494351</v>
      </c>
    </row>
    <row r="928" spans="1:8" hidden="1" x14ac:dyDescent="0.35">
      <c r="A928" s="3" t="s">
        <v>811</v>
      </c>
      <c r="B928">
        <v>20209</v>
      </c>
      <c r="C928">
        <v>2022</v>
      </c>
      <c r="D928">
        <v>2022</v>
      </c>
      <c r="E928">
        <v>1016</v>
      </c>
      <c r="F928" s="3">
        <v>22803</v>
      </c>
      <c r="G928" s="3">
        <v>4455.6000000000004</v>
      </c>
      <c r="H928">
        <f>VLOOKUP(B928,vax!$B$2:$I$586,7, FALSE)</f>
        <v>206.11204616494351</v>
      </c>
    </row>
    <row r="929" spans="1:8" x14ac:dyDescent="0.35">
      <c r="A929" s="3" t="s">
        <v>929</v>
      </c>
      <c r="B929">
        <v>34015</v>
      </c>
      <c r="C929">
        <v>2018</v>
      </c>
      <c r="D929">
        <v>2018</v>
      </c>
      <c r="E929">
        <v>2077</v>
      </c>
      <c r="F929" s="3">
        <v>46126</v>
      </c>
      <c r="G929" s="3">
        <v>4502.8999999999996</v>
      </c>
      <c r="H929">
        <f>VLOOKUP(B929,vax!$B$2:$I$586,7, FALSE)</f>
        <v>231.59841923820736</v>
      </c>
    </row>
    <row r="930" spans="1:8" hidden="1" x14ac:dyDescent="0.35">
      <c r="A930" s="3" t="s">
        <v>812</v>
      </c>
      <c r="B930">
        <v>21015</v>
      </c>
      <c r="C930">
        <v>2019</v>
      </c>
      <c r="D930">
        <v>2019</v>
      </c>
      <c r="E930">
        <v>712</v>
      </c>
      <c r="F930" s="3">
        <v>18803</v>
      </c>
      <c r="G930" s="3">
        <v>3786.6</v>
      </c>
      <c r="H930">
        <f>VLOOKUP(B930,vax!$B$2:$I$586,7, FALSE)</f>
        <v>249.67824283359036</v>
      </c>
    </row>
    <row r="931" spans="1:8" hidden="1" x14ac:dyDescent="0.35">
      <c r="A931" s="3" t="s">
        <v>812</v>
      </c>
      <c r="B931">
        <v>21015</v>
      </c>
      <c r="C931">
        <v>2020</v>
      </c>
      <c r="D931">
        <v>2020</v>
      </c>
      <c r="E931">
        <v>772</v>
      </c>
      <c r="F931" s="3">
        <v>19428</v>
      </c>
      <c r="G931" s="3">
        <v>3973.6</v>
      </c>
      <c r="H931">
        <f>VLOOKUP(B931,vax!$B$2:$I$586,7, FALSE)</f>
        <v>249.67824283359036</v>
      </c>
    </row>
    <row r="932" spans="1:8" hidden="1" x14ac:dyDescent="0.35">
      <c r="A932" s="3" t="s">
        <v>812</v>
      </c>
      <c r="B932">
        <v>21015</v>
      </c>
      <c r="C932">
        <v>2021</v>
      </c>
      <c r="D932">
        <v>2021</v>
      </c>
      <c r="E932">
        <v>829</v>
      </c>
      <c r="F932" s="3">
        <v>19746</v>
      </c>
      <c r="G932" s="3">
        <v>4198.3</v>
      </c>
      <c r="H932">
        <f>VLOOKUP(B932,vax!$B$2:$I$586,7, FALSE)</f>
        <v>249.67824283359036</v>
      </c>
    </row>
    <row r="933" spans="1:8" hidden="1" x14ac:dyDescent="0.35">
      <c r="A933" s="3" t="s">
        <v>812</v>
      </c>
      <c r="B933">
        <v>21015</v>
      </c>
      <c r="C933">
        <v>2022</v>
      </c>
      <c r="D933">
        <v>2022</v>
      </c>
      <c r="E933">
        <v>851</v>
      </c>
      <c r="F933" s="3">
        <v>20899</v>
      </c>
      <c r="G933" s="3">
        <v>4072</v>
      </c>
      <c r="H933">
        <f>VLOOKUP(B933,vax!$B$2:$I$586,7, FALSE)</f>
        <v>249.67824283359036</v>
      </c>
    </row>
    <row r="934" spans="1:8" x14ac:dyDescent="0.35">
      <c r="A934" s="3" t="s">
        <v>1124</v>
      </c>
      <c r="B934">
        <v>48181</v>
      </c>
      <c r="C934">
        <v>2018</v>
      </c>
      <c r="D934">
        <v>2018</v>
      </c>
      <c r="E934">
        <v>1153</v>
      </c>
      <c r="F934" s="3">
        <v>23617</v>
      </c>
      <c r="G934" s="3">
        <v>4882.1000000000004</v>
      </c>
      <c r="H934">
        <f>VLOOKUP(B934,vax!$B$2:$I$586,7, FALSE)</f>
        <v>205.60334132826071</v>
      </c>
    </row>
    <row r="935" spans="1:8" hidden="1" x14ac:dyDescent="0.35">
      <c r="A935" s="3" t="s">
        <v>813</v>
      </c>
      <c r="B935">
        <v>21059</v>
      </c>
      <c r="C935">
        <v>2019</v>
      </c>
      <c r="D935">
        <v>2019</v>
      </c>
      <c r="E935">
        <v>858</v>
      </c>
      <c r="F935" s="3">
        <v>17547</v>
      </c>
      <c r="G935" s="3">
        <v>4889.7</v>
      </c>
      <c r="H935">
        <f>VLOOKUP(B935,vax!$B$2:$I$586,7, FALSE)</f>
        <v>230.2615831766114</v>
      </c>
    </row>
    <row r="936" spans="1:8" hidden="1" x14ac:dyDescent="0.35">
      <c r="A936" s="3" t="s">
        <v>813</v>
      </c>
      <c r="B936">
        <v>21059</v>
      </c>
      <c r="C936">
        <v>2020</v>
      </c>
      <c r="D936">
        <v>2020</v>
      </c>
      <c r="E936">
        <v>871</v>
      </c>
      <c r="F936" s="3">
        <v>17954</v>
      </c>
      <c r="G936" s="3">
        <v>4851.3</v>
      </c>
      <c r="H936">
        <f>VLOOKUP(B936,vax!$B$2:$I$586,7, FALSE)</f>
        <v>230.2615831766114</v>
      </c>
    </row>
    <row r="937" spans="1:8" hidden="1" x14ac:dyDescent="0.35">
      <c r="A937" s="3" t="s">
        <v>813</v>
      </c>
      <c r="B937">
        <v>21059</v>
      </c>
      <c r="C937">
        <v>2021</v>
      </c>
      <c r="D937">
        <v>2021</v>
      </c>
      <c r="E937">
        <v>937</v>
      </c>
      <c r="F937" s="3">
        <v>18018</v>
      </c>
      <c r="G937" s="3">
        <v>5200.3999999999996</v>
      </c>
      <c r="H937">
        <f>VLOOKUP(B937,vax!$B$2:$I$586,7, FALSE)</f>
        <v>230.2615831766114</v>
      </c>
    </row>
    <row r="938" spans="1:8" hidden="1" x14ac:dyDescent="0.35">
      <c r="A938" s="3" t="s">
        <v>813</v>
      </c>
      <c r="B938">
        <v>21059</v>
      </c>
      <c r="C938">
        <v>2022</v>
      </c>
      <c r="D938">
        <v>2022</v>
      </c>
      <c r="E938">
        <v>912</v>
      </c>
      <c r="F938" s="3">
        <v>18651</v>
      </c>
      <c r="G938" s="3">
        <v>4889.8</v>
      </c>
      <c r="H938">
        <f>VLOOKUP(B938,vax!$B$2:$I$586,7, FALSE)</f>
        <v>230.2615831766114</v>
      </c>
    </row>
    <row r="939" spans="1:8" x14ac:dyDescent="0.35">
      <c r="A939" s="3" t="s">
        <v>903</v>
      </c>
      <c r="B939">
        <v>29077</v>
      </c>
      <c r="C939">
        <v>2018</v>
      </c>
      <c r="D939">
        <v>2018</v>
      </c>
      <c r="E939">
        <v>2156</v>
      </c>
      <c r="F939" s="3">
        <v>48085</v>
      </c>
      <c r="G939" s="3">
        <v>4483.7</v>
      </c>
      <c r="H939">
        <f>VLOOKUP(B939,vax!$B$2:$I$586,7, FALSE)</f>
        <v>216.17146930047855</v>
      </c>
    </row>
    <row r="940" spans="1:8" hidden="1" x14ac:dyDescent="0.35">
      <c r="A940" s="3" t="s">
        <v>814</v>
      </c>
      <c r="B940">
        <v>21067</v>
      </c>
      <c r="C940">
        <v>2019</v>
      </c>
      <c r="D940">
        <v>2019</v>
      </c>
      <c r="E940">
        <v>1701</v>
      </c>
      <c r="F940" s="3">
        <v>44820</v>
      </c>
      <c r="G940" s="3">
        <v>3795.2</v>
      </c>
      <c r="H940">
        <f>VLOOKUP(B940,vax!$B$2:$I$586,7, FALSE)</f>
        <v>255.06024096385542</v>
      </c>
    </row>
    <row r="941" spans="1:8" hidden="1" x14ac:dyDescent="0.35">
      <c r="A941" s="3" t="s">
        <v>814</v>
      </c>
      <c r="B941">
        <v>21067</v>
      </c>
      <c r="C941">
        <v>2020</v>
      </c>
      <c r="D941">
        <v>2020</v>
      </c>
      <c r="E941">
        <v>2019</v>
      </c>
      <c r="F941" s="3">
        <v>46761</v>
      </c>
      <c r="G941" s="3">
        <v>4317.7</v>
      </c>
      <c r="H941">
        <f>VLOOKUP(B941,vax!$B$2:$I$586,7, FALSE)</f>
        <v>255.06024096385542</v>
      </c>
    </row>
    <row r="942" spans="1:8" hidden="1" x14ac:dyDescent="0.35">
      <c r="A942" s="3" t="s">
        <v>814</v>
      </c>
      <c r="B942">
        <v>21067</v>
      </c>
      <c r="C942">
        <v>2021</v>
      </c>
      <c r="D942">
        <v>2021</v>
      </c>
      <c r="E942">
        <v>1930</v>
      </c>
      <c r="F942" s="3">
        <v>46434</v>
      </c>
      <c r="G942" s="3">
        <v>4156.3999999999996</v>
      </c>
      <c r="H942">
        <f>VLOOKUP(B942,vax!$B$2:$I$586,7, FALSE)</f>
        <v>255.06024096385542</v>
      </c>
    </row>
    <row r="943" spans="1:8" hidden="1" x14ac:dyDescent="0.35">
      <c r="A943" s="3" t="s">
        <v>814</v>
      </c>
      <c r="B943">
        <v>21067</v>
      </c>
      <c r="C943">
        <v>2022</v>
      </c>
      <c r="D943">
        <v>2022</v>
      </c>
      <c r="E943">
        <v>2065</v>
      </c>
      <c r="F943" s="3">
        <v>48688</v>
      </c>
      <c r="G943" s="3">
        <v>4241.3</v>
      </c>
      <c r="H943">
        <f>VLOOKUP(B943,vax!$B$2:$I$586,7, FALSE)</f>
        <v>255.06024096385542</v>
      </c>
    </row>
    <row r="944" spans="1:8" x14ac:dyDescent="0.35">
      <c r="A944" s="3" t="s">
        <v>1013</v>
      </c>
      <c r="B944">
        <v>39057</v>
      </c>
      <c r="C944">
        <v>2018</v>
      </c>
      <c r="D944">
        <v>2018</v>
      </c>
      <c r="E944">
        <v>1190</v>
      </c>
      <c r="F944" s="3">
        <v>28829</v>
      </c>
      <c r="G944" s="3">
        <v>4127.8</v>
      </c>
      <c r="H944">
        <f>VLOOKUP(B944,vax!$B$2:$I$586,7, FALSE)</f>
        <v>246.53124578215682</v>
      </c>
    </row>
    <row r="945" spans="1:8" hidden="1" x14ac:dyDescent="0.35">
      <c r="A945" s="3" t="s">
        <v>815</v>
      </c>
      <c r="B945">
        <v>21093</v>
      </c>
      <c r="C945">
        <v>2019</v>
      </c>
      <c r="D945">
        <v>2019</v>
      </c>
      <c r="E945">
        <v>681</v>
      </c>
      <c r="F945" s="3">
        <v>16027</v>
      </c>
      <c r="G945" s="3">
        <v>4249.1000000000004</v>
      </c>
      <c r="H945">
        <f>VLOOKUP(B945,vax!$B$2:$I$586,7, FALSE)</f>
        <v>240.70006863417981</v>
      </c>
    </row>
    <row r="946" spans="1:8" hidden="1" x14ac:dyDescent="0.35">
      <c r="A946" s="3" t="s">
        <v>815</v>
      </c>
      <c r="B946">
        <v>21093</v>
      </c>
      <c r="C946">
        <v>2020</v>
      </c>
      <c r="D946">
        <v>2020</v>
      </c>
      <c r="E946">
        <v>833</v>
      </c>
      <c r="F946" s="3">
        <v>16636</v>
      </c>
      <c r="G946" s="3">
        <v>5007.2</v>
      </c>
      <c r="H946">
        <f>VLOOKUP(B946,vax!$B$2:$I$586,7, FALSE)</f>
        <v>240.70006863417981</v>
      </c>
    </row>
    <row r="947" spans="1:8" hidden="1" x14ac:dyDescent="0.35">
      <c r="A947" s="3" t="s">
        <v>815</v>
      </c>
      <c r="B947">
        <v>21093</v>
      </c>
      <c r="C947">
        <v>2021</v>
      </c>
      <c r="D947">
        <v>2021</v>
      </c>
      <c r="E947">
        <v>974</v>
      </c>
      <c r="F947" s="3">
        <v>16414</v>
      </c>
      <c r="G947" s="3">
        <v>5934</v>
      </c>
      <c r="H947">
        <f>VLOOKUP(B947,vax!$B$2:$I$586,7, FALSE)</f>
        <v>240.70006863417981</v>
      </c>
    </row>
    <row r="948" spans="1:8" hidden="1" x14ac:dyDescent="0.35">
      <c r="A948" s="3" t="s">
        <v>815</v>
      </c>
      <c r="B948">
        <v>21093</v>
      </c>
      <c r="C948">
        <v>2022</v>
      </c>
      <c r="D948">
        <v>2022</v>
      </c>
      <c r="E948">
        <v>891</v>
      </c>
      <c r="F948" s="3">
        <v>17042</v>
      </c>
      <c r="G948" s="3">
        <v>5228.3</v>
      </c>
      <c r="H948">
        <f>VLOOKUP(B948,vax!$B$2:$I$586,7, FALSE)</f>
        <v>240.70006863417981</v>
      </c>
    </row>
    <row r="949" spans="1:8" x14ac:dyDescent="0.35">
      <c r="A949" s="3" t="s">
        <v>1087</v>
      </c>
      <c r="B949">
        <v>45045</v>
      </c>
      <c r="C949">
        <v>2018</v>
      </c>
      <c r="D949">
        <v>2018</v>
      </c>
      <c r="E949">
        <v>3289</v>
      </c>
      <c r="F949" s="3">
        <v>81136</v>
      </c>
      <c r="G949" s="3">
        <v>4053.7</v>
      </c>
      <c r="H949">
        <f>VLOOKUP(B949,vax!$B$2:$I$586,7, FALSE)</f>
        <v>225.9641775506341</v>
      </c>
    </row>
    <row r="950" spans="1:8" hidden="1" x14ac:dyDescent="0.35">
      <c r="A950" s="3" t="s">
        <v>816</v>
      </c>
      <c r="B950">
        <v>21111</v>
      </c>
      <c r="C950">
        <v>2019</v>
      </c>
      <c r="D950">
        <v>2019</v>
      </c>
      <c r="E950">
        <v>5676</v>
      </c>
      <c r="F950" s="3">
        <v>127741</v>
      </c>
      <c r="G950" s="3">
        <v>4443.3999999999996</v>
      </c>
      <c r="H950">
        <f>VLOOKUP(B950,vax!$B$2:$I$586,7, FALSE)</f>
        <v>239.03601819306252</v>
      </c>
    </row>
    <row r="951" spans="1:8" hidden="1" x14ac:dyDescent="0.35">
      <c r="A951" s="3" t="s">
        <v>816</v>
      </c>
      <c r="B951">
        <v>21111</v>
      </c>
      <c r="C951">
        <v>2020</v>
      </c>
      <c r="D951">
        <v>2020</v>
      </c>
      <c r="E951">
        <v>6561</v>
      </c>
      <c r="F951" s="3">
        <v>130786</v>
      </c>
      <c r="G951" s="3">
        <v>5016.6000000000004</v>
      </c>
      <c r="H951">
        <f>VLOOKUP(B951,vax!$B$2:$I$586,7, FALSE)</f>
        <v>239.03601819306252</v>
      </c>
    </row>
    <row r="952" spans="1:8" hidden="1" x14ac:dyDescent="0.35">
      <c r="A952" s="3" t="s">
        <v>816</v>
      </c>
      <c r="B952">
        <v>21111</v>
      </c>
      <c r="C952">
        <v>2021</v>
      </c>
      <c r="D952">
        <v>2021</v>
      </c>
      <c r="E952">
        <v>6427</v>
      </c>
      <c r="F952" s="3">
        <v>131961</v>
      </c>
      <c r="G952" s="3">
        <v>4870.3999999999996</v>
      </c>
      <c r="H952">
        <f>VLOOKUP(B952,vax!$B$2:$I$586,7, FALSE)</f>
        <v>239.03601819306252</v>
      </c>
    </row>
    <row r="953" spans="1:8" hidden="1" x14ac:dyDescent="0.35">
      <c r="A953" s="3" t="s">
        <v>816</v>
      </c>
      <c r="B953">
        <v>21111</v>
      </c>
      <c r="C953">
        <v>2022</v>
      </c>
      <c r="D953">
        <v>2022</v>
      </c>
      <c r="E953">
        <v>6497</v>
      </c>
      <c r="F953" s="3">
        <v>136238</v>
      </c>
      <c r="G953" s="3">
        <v>4768.8999999999996</v>
      </c>
      <c r="H953">
        <f>VLOOKUP(B953,vax!$B$2:$I$586,7, FALSE)</f>
        <v>239.03601819306252</v>
      </c>
    </row>
    <row r="954" spans="1:8" x14ac:dyDescent="0.35">
      <c r="A954" s="3" t="s">
        <v>1125</v>
      </c>
      <c r="B954">
        <v>48183</v>
      </c>
      <c r="C954">
        <v>2018</v>
      </c>
      <c r="D954">
        <v>2018</v>
      </c>
      <c r="E954">
        <v>955</v>
      </c>
      <c r="F954" s="3">
        <v>19016</v>
      </c>
      <c r="G954" s="3">
        <v>5022.1000000000004</v>
      </c>
      <c r="H954">
        <f>VLOOKUP(B954,vax!$B$2:$I$586,7, FALSE)</f>
        <v>205.06400699192841</v>
      </c>
    </row>
    <row r="955" spans="1:8" hidden="1" x14ac:dyDescent="0.35">
      <c r="A955" s="3" t="s">
        <v>817</v>
      </c>
      <c r="B955">
        <v>21117</v>
      </c>
      <c r="C955">
        <v>2019</v>
      </c>
      <c r="D955">
        <v>2019</v>
      </c>
      <c r="E955">
        <v>1068</v>
      </c>
      <c r="F955" s="3">
        <v>24847</v>
      </c>
      <c r="G955" s="3">
        <v>4298.3</v>
      </c>
      <c r="H955">
        <f>VLOOKUP(B955,vax!$B$2:$I$586,7, FALSE)</f>
        <v>247.44637179538779</v>
      </c>
    </row>
    <row r="956" spans="1:8" hidden="1" x14ac:dyDescent="0.35">
      <c r="A956" s="3" t="s">
        <v>817</v>
      </c>
      <c r="B956">
        <v>21117</v>
      </c>
      <c r="C956">
        <v>2020</v>
      </c>
      <c r="D956">
        <v>2020</v>
      </c>
      <c r="E956">
        <v>1153</v>
      </c>
      <c r="F956" s="3">
        <v>25683</v>
      </c>
      <c r="G956" s="3">
        <v>4489.3999999999996</v>
      </c>
      <c r="H956">
        <f>VLOOKUP(B956,vax!$B$2:$I$586,7, FALSE)</f>
        <v>247.44637179538779</v>
      </c>
    </row>
    <row r="957" spans="1:8" hidden="1" x14ac:dyDescent="0.35">
      <c r="A957" s="3" t="s">
        <v>817</v>
      </c>
      <c r="B957">
        <v>21117</v>
      </c>
      <c r="C957">
        <v>2021</v>
      </c>
      <c r="D957">
        <v>2021</v>
      </c>
      <c r="E957">
        <v>1195</v>
      </c>
      <c r="F957" s="3">
        <v>26036</v>
      </c>
      <c r="G957" s="3">
        <v>4589.8</v>
      </c>
      <c r="H957">
        <f>VLOOKUP(B957,vax!$B$2:$I$586,7, FALSE)</f>
        <v>247.44637179538779</v>
      </c>
    </row>
    <row r="958" spans="1:8" hidden="1" x14ac:dyDescent="0.35">
      <c r="A958" s="3" t="s">
        <v>817</v>
      </c>
      <c r="B958">
        <v>21117</v>
      </c>
      <c r="C958">
        <v>2022</v>
      </c>
      <c r="D958">
        <v>2022</v>
      </c>
      <c r="E958">
        <v>1108</v>
      </c>
      <c r="F958" s="3">
        <v>27156</v>
      </c>
      <c r="G958" s="3">
        <v>4080.1</v>
      </c>
      <c r="H958">
        <f>VLOOKUP(B958,vax!$B$2:$I$586,7, FALSE)</f>
        <v>247.44637179538779</v>
      </c>
    </row>
    <row r="959" spans="1:8" x14ac:dyDescent="0.35">
      <c r="A959" s="3" t="s">
        <v>1126</v>
      </c>
      <c r="B959">
        <v>48187</v>
      </c>
      <c r="C959">
        <v>2018</v>
      </c>
      <c r="D959">
        <v>2018</v>
      </c>
      <c r="E959">
        <v>865</v>
      </c>
      <c r="F959" s="3">
        <v>22611</v>
      </c>
      <c r="G959" s="3">
        <v>3825.6</v>
      </c>
      <c r="H959">
        <f>VLOOKUP(B959,vax!$B$2:$I$586,7, FALSE)</f>
        <v>211.95900736851021</v>
      </c>
    </row>
    <row r="960" spans="1:8" hidden="1" x14ac:dyDescent="0.35">
      <c r="A960" s="3" t="s">
        <v>818</v>
      </c>
      <c r="B960">
        <v>21227</v>
      </c>
      <c r="C960">
        <v>2019</v>
      </c>
      <c r="D960">
        <v>2019</v>
      </c>
      <c r="E960">
        <v>766</v>
      </c>
      <c r="F960" s="3">
        <v>17463</v>
      </c>
      <c r="G960" s="3">
        <v>4386.3999999999996</v>
      </c>
      <c r="H960">
        <f>VLOOKUP(B960,vax!$B$2:$I$586,7, FALSE)</f>
        <v>176.02359273893376</v>
      </c>
    </row>
    <row r="961" spans="1:8" hidden="1" x14ac:dyDescent="0.35">
      <c r="A961" s="3" t="s">
        <v>818</v>
      </c>
      <c r="B961">
        <v>21227</v>
      </c>
      <c r="C961">
        <v>2020</v>
      </c>
      <c r="D961">
        <v>2020</v>
      </c>
      <c r="E961">
        <v>907</v>
      </c>
      <c r="F961" s="3">
        <v>18257</v>
      </c>
      <c r="G961" s="3">
        <v>4968</v>
      </c>
      <c r="H961">
        <f>VLOOKUP(B961,vax!$B$2:$I$586,7, FALSE)</f>
        <v>176.02359273893376</v>
      </c>
    </row>
    <row r="962" spans="1:8" hidden="1" x14ac:dyDescent="0.35">
      <c r="A962" s="3" t="s">
        <v>818</v>
      </c>
      <c r="B962">
        <v>21227</v>
      </c>
      <c r="C962">
        <v>2021</v>
      </c>
      <c r="D962">
        <v>2021</v>
      </c>
      <c r="E962">
        <v>916</v>
      </c>
      <c r="F962" s="3">
        <v>18298</v>
      </c>
      <c r="G962" s="3">
        <v>5006</v>
      </c>
      <c r="H962">
        <f>VLOOKUP(B962,vax!$B$2:$I$586,7, FALSE)</f>
        <v>176.02359273893376</v>
      </c>
    </row>
    <row r="963" spans="1:8" hidden="1" x14ac:dyDescent="0.35">
      <c r="A963" s="3" t="s">
        <v>818</v>
      </c>
      <c r="B963">
        <v>21227</v>
      </c>
      <c r="C963">
        <v>2022</v>
      </c>
      <c r="D963">
        <v>2022</v>
      </c>
      <c r="E963">
        <v>894</v>
      </c>
      <c r="F963" s="3">
        <v>19008</v>
      </c>
      <c r="G963" s="3">
        <v>4703.3</v>
      </c>
      <c r="H963">
        <f>VLOOKUP(B963,vax!$B$2:$I$586,7, FALSE)</f>
        <v>176.02359273893376</v>
      </c>
    </row>
    <row r="964" spans="1:8" x14ac:dyDescent="0.35">
      <c r="A964" s="3" t="s">
        <v>986</v>
      </c>
      <c r="B964">
        <v>37081</v>
      </c>
      <c r="C964">
        <v>2018</v>
      </c>
      <c r="D964">
        <v>2018</v>
      </c>
      <c r="E964">
        <v>3288</v>
      </c>
      <c r="F964" s="3">
        <v>80949</v>
      </c>
      <c r="G964" s="3">
        <v>4061.8</v>
      </c>
      <c r="H964">
        <f>VLOOKUP(B964,vax!$B$2:$I$586,7, FALSE)</f>
        <v>242.75664533448384</v>
      </c>
    </row>
    <row r="965" spans="1:8" hidden="1" x14ac:dyDescent="0.35">
      <c r="A965" s="3" t="s">
        <v>819</v>
      </c>
      <c r="B965">
        <v>22005</v>
      </c>
      <c r="C965">
        <v>2019</v>
      </c>
      <c r="D965">
        <v>2019</v>
      </c>
      <c r="E965">
        <v>460</v>
      </c>
      <c r="F965" s="3">
        <v>15543</v>
      </c>
      <c r="G965" s="3">
        <v>2959.5</v>
      </c>
      <c r="H965">
        <f>VLOOKUP(B965,vax!$B$2:$I$586,7, FALSE)</f>
        <v>222.44097021167084</v>
      </c>
    </row>
    <row r="966" spans="1:8" hidden="1" x14ac:dyDescent="0.35">
      <c r="A966" s="3" t="s">
        <v>819</v>
      </c>
      <c r="B966">
        <v>22005</v>
      </c>
      <c r="C966">
        <v>2020</v>
      </c>
      <c r="D966">
        <v>2020</v>
      </c>
      <c r="E966">
        <v>679</v>
      </c>
      <c r="F966" s="3">
        <v>16360</v>
      </c>
      <c r="G966" s="3">
        <v>4150.3999999999996</v>
      </c>
      <c r="H966">
        <f>VLOOKUP(B966,vax!$B$2:$I$586,7, FALSE)</f>
        <v>222.44097021167084</v>
      </c>
    </row>
    <row r="967" spans="1:8" hidden="1" x14ac:dyDescent="0.35">
      <c r="A967" s="3" t="s">
        <v>819</v>
      </c>
      <c r="B967">
        <v>22005</v>
      </c>
      <c r="C967">
        <v>2021</v>
      </c>
      <c r="D967">
        <v>2021</v>
      </c>
      <c r="E967">
        <v>632</v>
      </c>
      <c r="F967" s="3">
        <v>16504</v>
      </c>
      <c r="G967" s="3">
        <v>3829.4</v>
      </c>
      <c r="H967">
        <f>VLOOKUP(B967,vax!$B$2:$I$586,7, FALSE)</f>
        <v>222.44097021167084</v>
      </c>
    </row>
    <row r="968" spans="1:8" hidden="1" x14ac:dyDescent="0.35">
      <c r="A968" s="3" t="s">
        <v>819</v>
      </c>
      <c r="B968">
        <v>22005</v>
      </c>
      <c r="C968">
        <v>2022</v>
      </c>
      <c r="D968">
        <v>2022</v>
      </c>
      <c r="E968">
        <v>678</v>
      </c>
      <c r="F968" s="3">
        <v>17289</v>
      </c>
      <c r="G968" s="3">
        <v>3921.6</v>
      </c>
      <c r="H968">
        <f>VLOOKUP(B968,vax!$B$2:$I$586,7, FALSE)</f>
        <v>222.44097021167084</v>
      </c>
    </row>
    <row r="969" spans="1:8" x14ac:dyDescent="0.35">
      <c r="A969" s="3" t="s">
        <v>754</v>
      </c>
      <c r="B969">
        <v>13135</v>
      </c>
      <c r="C969">
        <v>2018</v>
      </c>
      <c r="D969">
        <v>2018</v>
      </c>
      <c r="E969">
        <v>3042</v>
      </c>
      <c r="F969" s="3">
        <v>93264</v>
      </c>
      <c r="G969" s="3">
        <v>3261.7</v>
      </c>
      <c r="H969">
        <f>VLOOKUP(B969,vax!$B$2:$I$586,7, FALSE)</f>
        <v>150.87916351828784</v>
      </c>
    </row>
    <row r="970" spans="1:8" hidden="1" x14ac:dyDescent="0.35">
      <c r="A970" s="3" t="s">
        <v>820</v>
      </c>
      <c r="B970">
        <v>22015</v>
      </c>
      <c r="C970">
        <v>2019</v>
      </c>
      <c r="D970">
        <v>2019</v>
      </c>
      <c r="E970">
        <v>817</v>
      </c>
      <c r="F970" s="3">
        <v>18875</v>
      </c>
      <c r="G970" s="3">
        <v>4328.5</v>
      </c>
      <c r="H970">
        <f>VLOOKUP(B970,vax!$B$2:$I$586,7, FALSE)</f>
        <v>198.96158940397351</v>
      </c>
    </row>
    <row r="971" spans="1:8" hidden="1" x14ac:dyDescent="0.35">
      <c r="A971" s="3" t="s">
        <v>820</v>
      </c>
      <c r="B971">
        <v>22015</v>
      </c>
      <c r="C971">
        <v>2020</v>
      </c>
      <c r="D971">
        <v>2020</v>
      </c>
      <c r="E971">
        <v>949</v>
      </c>
      <c r="F971" s="3">
        <v>19526</v>
      </c>
      <c r="G971" s="3">
        <v>4860.2</v>
      </c>
      <c r="H971">
        <f>VLOOKUP(B971,vax!$B$2:$I$586,7, FALSE)</f>
        <v>198.96158940397351</v>
      </c>
    </row>
    <row r="972" spans="1:8" hidden="1" x14ac:dyDescent="0.35">
      <c r="A972" s="3" t="s">
        <v>820</v>
      </c>
      <c r="B972">
        <v>22015</v>
      </c>
      <c r="C972">
        <v>2021</v>
      </c>
      <c r="D972">
        <v>2021</v>
      </c>
      <c r="E972">
        <v>1011</v>
      </c>
      <c r="F972" s="3">
        <v>19689</v>
      </c>
      <c r="G972" s="3">
        <v>5134.8</v>
      </c>
      <c r="H972">
        <f>VLOOKUP(B972,vax!$B$2:$I$586,7, FALSE)</f>
        <v>198.96158940397351</v>
      </c>
    </row>
    <row r="973" spans="1:8" hidden="1" x14ac:dyDescent="0.35">
      <c r="A973" s="3" t="s">
        <v>820</v>
      </c>
      <c r="B973">
        <v>22015</v>
      </c>
      <c r="C973">
        <v>2022</v>
      </c>
      <c r="D973">
        <v>2022</v>
      </c>
      <c r="E973">
        <v>965</v>
      </c>
      <c r="F973" s="3">
        <v>20412</v>
      </c>
      <c r="G973" s="3">
        <v>4727.6000000000004</v>
      </c>
      <c r="H973">
        <f>VLOOKUP(B973,vax!$B$2:$I$586,7, FALSE)</f>
        <v>198.96158940397351</v>
      </c>
    </row>
    <row r="974" spans="1:8" x14ac:dyDescent="0.35">
      <c r="A974" s="3" t="s">
        <v>755</v>
      </c>
      <c r="B974">
        <v>13139</v>
      </c>
      <c r="C974">
        <v>2018</v>
      </c>
      <c r="D974">
        <v>2018</v>
      </c>
      <c r="E974">
        <v>1128</v>
      </c>
      <c r="F974" s="3">
        <v>30106</v>
      </c>
      <c r="G974" s="3">
        <v>3746.8</v>
      </c>
      <c r="H974">
        <f>VLOOKUP(B974,vax!$B$2:$I$586,7, FALSE)</f>
        <v>128.96249483946775</v>
      </c>
    </row>
    <row r="975" spans="1:8" hidden="1" x14ac:dyDescent="0.35">
      <c r="A975" s="3" t="s">
        <v>821</v>
      </c>
      <c r="B975">
        <v>22017</v>
      </c>
      <c r="C975">
        <v>2019</v>
      </c>
      <c r="D975">
        <v>2019</v>
      </c>
      <c r="E975">
        <v>1869</v>
      </c>
      <c r="F975" s="3">
        <v>42592</v>
      </c>
      <c r="G975" s="3">
        <v>4388.1000000000004</v>
      </c>
      <c r="H975">
        <f>VLOOKUP(B975,vax!$B$2:$I$586,7, FALSE)</f>
        <v>205.86729902329077</v>
      </c>
    </row>
    <row r="976" spans="1:8" hidden="1" x14ac:dyDescent="0.35">
      <c r="A976" s="3" t="s">
        <v>821</v>
      </c>
      <c r="B976">
        <v>22017</v>
      </c>
      <c r="C976">
        <v>2020</v>
      </c>
      <c r="D976">
        <v>2020</v>
      </c>
      <c r="E976">
        <v>2513</v>
      </c>
      <c r="F976" s="3">
        <v>43395</v>
      </c>
      <c r="G976" s="3">
        <v>5791</v>
      </c>
      <c r="H976">
        <f>VLOOKUP(B976,vax!$B$2:$I$586,7, FALSE)</f>
        <v>205.86729902329077</v>
      </c>
    </row>
    <row r="977" spans="1:8" hidden="1" x14ac:dyDescent="0.35">
      <c r="A977" s="3" t="s">
        <v>821</v>
      </c>
      <c r="B977">
        <v>22017</v>
      </c>
      <c r="C977">
        <v>2021</v>
      </c>
      <c r="D977">
        <v>2021</v>
      </c>
      <c r="E977">
        <v>2295</v>
      </c>
      <c r="F977" s="3">
        <v>42920</v>
      </c>
      <c r="G977" s="3">
        <v>5347.2</v>
      </c>
      <c r="H977">
        <f>VLOOKUP(B977,vax!$B$2:$I$586,7, FALSE)</f>
        <v>205.86729902329077</v>
      </c>
    </row>
    <row r="978" spans="1:8" hidden="1" x14ac:dyDescent="0.35">
      <c r="A978" s="3" t="s">
        <v>821</v>
      </c>
      <c r="B978">
        <v>22017</v>
      </c>
      <c r="C978">
        <v>2022</v>
      </c>
      <c r="D978">
        <v>2022</v>
      </c>
      <c r="E978">
        <v>2281</v>
      </c>
      <c r="F978" s="3">
        <v>43618</v>
      </c>
      <c r="G978" s="3">
        <v>5229.5</v>
      </c>
      <c r="H978">
        <f>VLOOKUP(B978,vax!$B$2:$I$586,7, FALSE)</f>
        <v>205.86729902329077</v>
      </c>
    </row>
    <row r="979" spans="1:8" x14ac:dyDescent="0.35">
      <c r="A979" s="3" t="s">
        <v>788</v>
      </c>
      <c r="B979">
        <v>18057</v>
      </c>
      <c r="C979">
        <v>2018</v>
      </c>
      <c r="D979">
        <v>2018</v>
      </c>
      <c r="E979">
        <v>1468</v>
      </c>
      <c r="F979" s="3">
        <v>40862</v>
      </c>
      <c r="G979" s="3">
        <v>3592.6</v>
      </c>
      <c r="H979">
        <f>VLOOKUP(B979,vax!$B$2:$I$586,7, FALSE)</f>
        <v>268.37985731107568</v>
      </c>
    </row>
    <row r="980" spans="1:8" hidden="1" x14ac:dyDescent="0.35">
      <c r="A980" s="3" t="s">
        <v>822</v>
      </c>
      <c r="B980">
        <v>22019</v>
      </c>
      <c r="C980">
        <v>2019</v>
      </c>
      <c r="D980">
        <v>2019</v>
      </c>
      <c r="E980">
        <v>1474</v>
      </c>
      <c r="F980" s="3">
        <v>30965</v>
      </c>
      <c r="G980" s="3">
        <v>4760.2</v>
      </c>
      <c r="H980">
        <f>VLOOKUP(B980,vax!$B$2:$I$586,7, FALSE)</f>
        <v>193.33440981753594</v>
      </c>
    </row>
    <row r="981" spans="1:8" hidden="1" x14ac:dyDescent="0.35">
      <c r="A981" s="3" t="s">
        <v>822</v>
      </c>
      <c r="B981">
        <v>22019</v>
      </c>
      <c r="C981">
        <v>2020</v>
      </c>
      <c r="D981">
        <v>2020</v>
      </c>
      <c r="E981">
        <v>1788</v>
      </c>
      <c r="F981" s="3">
        <v>31809</v>
      </c>
      <c r="G981" s="3">
        <v>5621.1</v>
      </c>
      <c r="H981">
        <f>VLOOKUP(B981,vax!$B$2:$I$586,7, FALSE)</f>
        <v>193.33440981753594</v>
      </c>
    </row>
    <row r="982" spans="1:8" hidden="1" x14ac:dyDescent="0.35">
      <c r="A982" s="3" t="s">
        <v>822</v>
      </c>
      <c r="B982">
        <v>22019</v>
      </c>
      <c r="C982">
        <v>2021</v>
      </c>
      <c r="D982">
        <v>2021</v>
      </c>
      <c r="E982">
        <v>1613</v>
      </c>
      <c r="F982" s="3">
        <v>32862</v>
      </c>
      <c r="G982" s="3">
        <v>4908.3999999999996</v>
      </c>
      <c r="H982">
        <f>VLOOKUP(B982,vax!$B$2:$I$586,7, FALSE)</f>
        <v>193.33440981753594</v>
      </c>
    </row>
    <row r="983" spans="1:8" hidden="1" x14ac:dyDescent="0.35">
      <c r="A983" s="3" t="s">
        <v>822</v>
      </c>
      <c r="B983">
        <v>22019</v>
      </c>
      <c r="C983">
        <v>2022</v>
      </c>
      <c r="D983">
        <v>2022</v>
      </c>
      <c r="E983">
        <v>1468</v>
      </c>
      <c r="F983" s="3">
        <v>33316</v>
      </c>
      <c r="G983" s="3">
        <v>4406.3</v>
      </c>
      <c r="H983">
        <f>VLOOKUP(B983,vax!$B$2:$I$586,7, FALSE)</f>
        <v>193.33440981753594</v>
      </c>
    </row>
    <row r="984" spans="1:8" x14ac:dyDescent="0.35">
      <c r="A984" s="3" t="s">
        <v>1014</v>
      </c>
      <c r="B984">
        <v>39061</v>
      </c>
      <c r="C984">
        <v>2018</v>
      </c>
      <c r="D984">
        <v>2018</v>
      </c>
      <c r="E984">
        <v>5832</v>
      </c>
      <c r="F984" s="3">
        <v>125251</v>
      </c>
      <c r="G984" s="3">
        <v>4656.3</v>
      </c>
      <c r="H984">
        <f>VLOOKUP(B984,vax!$B$2:$I$586,7, FALSE)</f>
        <v>241.9483194093647</v>
      </c>
    </row>
    <row r="985" spans="1:8" hidden="1" x14ac:dyDescent="0.35">
      <c r="A985" s="3" t="s">
        <v>823</v>
      </c>
      <c r="B985">
        <v>22033</v>
      </c>
      <c r="C985">
        <v>2019</v>
      </c>
      <c r="D985">
        <v>2019</v>
      </c>
      <c r="E985">
        <v>2611</v>
      </c>
      <c r="F985" s="3">
        <v>64429</v>
      </c>
      <c r="G985" s="3">
        <v>4052.5</v>
      </c>
      <c r="H985">
        <f>VLOOKUP(B985,vax!$B$2:$I$586,7, FALSE)</f>
        <v>244.06090425119123</v>
      </c>
    </row>
    <row r="986" spans="1:8" hidden="1" x14ac:dyDescent="0.35">
      <c r="A986" s="3" t="s">
        <v>823</v>
      </c>
      <c r="B986">
        <v>22033</v>
      </c>
      <c r="C986">
        <v>2020</v>
      </c>
      <c r="D986">
        <v>2020</v>
      </c>
      <c r="E986">
        <v>3270</v>
      </c>
      <c r="F986" s="3">
        <v>66885</v>
      </c>
      <c r="G986" s="3">
        <v>4889</v>
      </c>
      <c r="H986">
        <f>VLOOKUP(B986,vax!$B$2:$I$586,7, FALSE)</f>
        <v>244.06090425119123</v>
      </c>
    </row>
    <row r="987" spans="1:8" hidden="1" x14ac:dyDescent="0.35">
      <c r="A987" s="3" t="s">
        <v>823</v>
      </c>
      <c r="B987">
        <v>22033</v>
      </c>
      <c r="C987">
        <v>2021</v>
      </c>
      <c r="D987">
        <v>2021</v>
      </c>
      <c r="E987">
        <v>3239</v>
      </c>
      <c r="F987" s="3">
        <v>69434</v>
      </c>
      <c r="G987" s="3">
        <v>4664.8999999999996</v>
      </c>
      <c r="H987">
        <f>VLOOKUP(B987,vax!$B$2:$I$586,7, FALSE)</f>
        <v>244.06090425119123</v>
      </c>
    </row>
    <row r="988" spans="1:8" hidden="1" x14ac:dyDescent="0.35">
      <c r="A988" s="3" t="s">
        <v>823</v>
      </c>
      <c r="B988">
        <v>22033</v>
      </c>
      <c r="C988">
        <v>2022</v>
      </c>
      <c r="D988">
        <v>2022</v>
      </c>
      <c r="E988">
        <v>3021</v>
      </c>
      <c r="F988" s="3">
        <v>70362</v>
      </c>
      <c r="G988" s="3">
        <v>4293.5</v>
      </c>
      <c r="H988">
        <f>VLOOKUP(B988,vax!$B$2:$I$586,7, FALSE)</f>
        <v>244.06090425119123</v>
      </c>
    </row>
    <row r="989" spans="1:8" x14ac:dyDescent="0.35">
      <c r="A989" s="3" t="s">
        <v>1100</v>
      </c>
      <c r="B989">
        <v>47065</v>
      </c>
      <c r="C989">
        <v>2018</v>
      </c>
      <c r="D989">
        <v>2018</v>
      </c>
      <c r="E989">
        <v>2801</v>
      </c>
      <c r="F989" s="3">
        <v>64030</v>
      </c>
      <c r="G989" s="3">
        <v>4374.5</v>
      </c>
      <c r="H989">
        <f>VLOOKUP(B989,vax!$B$2:$I$586,7, FALSE)</f>
        <v>223.66163453376987</v>
      </c>
    </row>
    <row r="990" spans="1:8" hidden="1" x14ac:dyDescent="0.35">
      <c r="A990" s="3" t="s">
        <v>824</v>
      </c>
      <c r="B990">
        <v>22051</v>
      </c>
      <c r="C990">
        <v>2019</v>
      </c>
      <c r="D990">
        <v>2019</v>
      </c>
      <c r="E990">
        <v>3181</v>
      </c>
      <c r="F990" s="3">
        <v>76503</v>
      </c>
      <c r="G990" s="3">
        <v>4158</v>
      </c>
      <c r="H990">
        <f>VLOOKUP(B990,vax!$B$2:$I$586,7, FALSE)</f>
        <v>236.52928643321175</v>
      </c>
    </row>
    <row r="991" spans="1:8" hidden="1" x14ac:dyDescent="0.35">
      <c r="A991" s="3" t="s">
        <v>824</v>
      </c>
      <c r="B991">
        <v>22051</v>
      </c>
      <c r="C991">
        <v>2020</v>
      </c>
      <c r="D991">
        <v>2020</v>
      </c>
      <c r="E991">
        <v>3806</v>
      </c>
      <c r="F991" s="3">
        <v>78689</v>
      </c>
      <c r="G991" s="3">
        <v>4836.8</v>
      </c>
      <c r="H991">
        <f>VLOOKUP(B991,vax!$B$2:$I$586,7, FALSE)</f>
        <v>236.52928643321175</v>
      </c>
    </row>
    <row r="992" spans="1:8" hidden="1" x14ac:dyDescent="0.35">
      <c r="A992" s="3" t="s">
        <v>824</v>
      </c>
      <c r="B992">
        <v>22051</v>
      </c>
      <c r="C992">
        <v>2021</v>
      </c>
      <c r="D992">
        <v>2021</v>
      </c>
      <c r="E992">
        <v>3473</v>
      </c>
      <c r="F992" s="3">
        <v>79658</v>
      </c>
      <c r="G992" s="3">
        <v>4359.8999999999996</v>
      </c>
      <c r="H992">
        <f>VLOOKUP(B992,vax!$B$2:$I$586,7, FALSE)</f>
        <v>236.52928643321175</v>
      </c>
    </row>
    <row r="993" spans="1:8" hidden="1" x14ac:dyDescent="0.35">
      <c r="A993" s="3" t="s">
        <v>824</v>
      </c>
      <c r="B993">
        <v>22051</v>
      </c>
      <c r="C993">
        <v>2022</v>
      </c>
      <c r="D993">
        <v>2022</v>
      </c>
      <c r="E993">
        <v>3289</v>
      </c>
      <c r="F993" s="3">
        <v>81175</v>
      </c>
      <c r="G993" s="3">
        <v>4051.7</v>
      </c>
      <c r="H993">
        <f>VLOOKUP(B993,vax!$B$2:$I$586,7, FALSE)</f>
        <v>236.52928643321175</v>
      </c>
    </row>
    <row r="994" spans="1:8" x14ac:dyDescent="0.35">
      <c r="A994" s="3" t="s">
        <v>855</v>
      </c>
      <c r="B994">
        <v>25013</v>
      </c>
      <c r="C994">
        <v>2018</v>
      </c>
      <c r="D994">
        <v>2018</v>
      </c>
      <c r="E994">
        <v>3567</v>
      </c>
      <c r="F994" s="3">
        <v>79049</v>
      </c>
      <c r="G994" s="3">
        <v>4512.3999999999996</v>
      </c>
      <c r="H994">
        <f>VLOOKUP(B994,vax!$B$2:$I$586,7, FALSE)</f>
        <v>241.50754266338313</v>
      </c>
    </row>
    <row r="995" spans="1:8" hidden="1" x14ac:dyDescent="0.35">
      <c r="A995" s="3" t="s">
        <v>825</v>
      </c>
      <c r="B995">
        <v>22055</v>
      </c>
      <c r="C995">
        <v>2019</v>
      </c>
      <c r="D995">
        <v>2019</v>
      </c>
      <c r="E995">
        <v>1261</v>
      </c>
      <c r="F995" s="3">
        <v>33640</v>
      </c>
      <c r="G995" s="3">
        <v>3748.5</v>
      </c>
      <c r="H995">
        <f>VLOOKUP(B995,vax!$B$2:$I$586,7, FALSE)</f>
        <v>219.13495838287753</v>
      </c>
    </row>
    <row r="996" spans="1:8" hidden="1" x14ac:dyDescent="0.35">
      <c r="A996" s="3" t="s">
        <v>825</v>
      </c>
      <c r="B996">
        <v>22055</v>
      </c>
      <c r="C996">
        <v>2020</v>
      </c>
      <c r="D996">
        <v>2020</v>
      </c>
      <c r="E996">
        <v>1553</v>
      </c>
      <c r="F996" s="3">
        <v>35142</v>
      </c>
      <c r="G996" s="3">
        <v>4419.2</v>
      </c>
      <c r="H996">
        <f>VLOOKUP(B996,vax!$B$2:$I$586,7, FALSE)</f>
        <v>219.13495838287753</v>
      </c>
    </row>
    <row r="997" spans="1:8" hidden="1" x14ac:dyDescent="0.35">
      <c r="A997" s="3" t="s">
        <v>825</v>
      </c>
      <c r="B997">
        <v>22055</v>
      </c>
      <c r="C997">
        <v>2021</v>
      </c>
      <c r="D997">
        <v>2021</v>
      </c>
      <c r="E997">
        <v>1598</v>
      </c>
      <c r="F997" s="3">
        <v>35003</v>
      </c>
      <c r="G997" s="3">
        <v>4565.3</v>
      </c>
      <c r="H997">
        <f>VLOOKUP(B997,vax!$B$2:$I$586,7, FALSE)</f>
        <v>219.13495838287753</v>
      </c>
    </row>
    <row r="998" spans="1:8" hidden="1" x14ac:dyDescent="0.35">
      <c r="A998" s="3" t="s">
        <v>825</v>
      </c>
      <c r="B998">
        <v>22055</v>
      </c>
      <c r="C998">
        <v>2022</v>
      </c>
      <c r="D998">
        <v>2022</v>
      </c>
      <c r="E998">
        <v>1505</v>
      </c>
      <c r="F998" s="3">
        <v>37333</v>
      </c>
      <c r="G998" s="3">
        <v>4031.3</v>
      </c>
      <c r="H998">
        <f>VLOOKUP(B998,vax!$B$2:$I$586,7, FALSE)</f>
        <v>219.13495838287753</v>
      </c>
    </row>
    <row r="999" spans="1:8" x14ac:dyDescent="0.35">
      <c r="A999" s="3" t="s">
        <v>856</v>
      </c>
      <c r="B999">
        <v>25015</v>
      </c>
      <c r="C999">
        <v>2018</v>
      </c>
      <c r="D999">
        <v>2018</v>
      </c>
      <c r="E999">
        <v>1072</v>
      </c>
      <c r="F999" s="3">
        <v>27808</v>
      </c>
      <c r="G999" s="3">
        <v>3855</v>
      </c>
      <c r="H999">
        <f>VLOOKUP(B999,vax!$B$2:$I$586,7, FALSE)</f>
        <v>267.62132888981461</v>
      </c>
    </row>
    <row r="1000" spans="1:8" hidden="1" x14ac:dyDescent="0.35">
      <c r="A1000" s="3" t="s">
        <v>826</v>
      </c>
      <c r="B1000">
        <v>22063</v>
      </c>
      <c r="C1000">
        <v>2019</v>
      </c>
      <c r="D1000">
        <v>2019</v>
      </c>
      <c r="E1000">
        <v>718</v>
      </c>
      <c r="F1000" s="3">
        <v>18763</v>
      </c>
      <c r="G1000" s="3">
        <v>3826.7</v>
      </c>
      <c r="H1000">
        <f>VLOOKUP(B1000,vax!$B$2:$I$586,7, FALSE)</f>
        <v>193.72168629750038</v>
      </c>
    </row>
    <row r="1001" spans="1:8" hidden="1" x14ac:dyDescent="0.35">
      <c r="A1001" s="3" t="s">
        <v>826</v>
      </c>
      <c r="B1001">
        <v>22063</v>
      </c>
      <c r="C1001">
        <v>2020</v>
      </c>
      <c r="D1001">
        <v>2020</v>
      </c>
      <c r="E1001">
        <v>885</v>
      </c>
      <c r="F1001" s="3">
        <v>19928</v>
      </c>
      <c r="G1001" s="3">
        <v>4441</v>
      </c>
      <c r="H1001">
        <f>VLOOKUP(B1001,vax!$B$2:$I$586,7, FALSE)</f>
        <v>193.72168629750038</v>
      </c>
    </row>
    <row r="1002" spans="1:8" hidden="1" x14ac:dyDescent="0.35">
      <c r="A1002" s="3" t="s">
        <v>826</v>
      </c>
      <c r="B1002">
        <v>22063</v>
      </c>
      <c r="C1002">
        <v>2021</v>
      </c>
      <c r="D1002">
        <v>2021</v>
      </c>
      <c r="E1002">
        <v>978</v>
      </c>
      <c r="F1002" s="3">
        <v>19976</v>
      </c>
      <c r="G1002" s="3">
        <v>4895.8999999999996</v>
      </c>
      <c r="H1002">
        <f>VLOOKUP(B1002,vax!$B$2:$I$586,7, FALSE)</f>
        <v>193.72168629750038</v>
      </c>
    </row>
    <row r="1003" spans="1:8" hidden="1" x14ac:dyDescent="0.35">
      <c r="A1003" s="3" t="s">
        <v>826</v>
      </c>
      <c r="B1003">
        <v>22063</v>
      </c>
      <c r="C1003">
        <v>2022</v>
      </c>
      <c r="D1003">
        <v>2022</v>
      </c>
      <c r="E1003">
        <v>919</v>
      </c>
      <c r="F1003" s="3">
        <v>20946</v>
      </c>
      <c r="G1003" s="3">
        <v>4387.5</v>
      </c>
      <c r="H1003">
        <f>VLOOKUP(B1003,vax!$B$2:$I$586,7, FALSE)</f>
        <v>193.72168629750038</v>
      </c>
    </row>
    <row r="1004" spans="1:8" x14ac:dyDescent="0.35">
      <c r="A1004" s="3" t="s">
        <v>1169</v>
      </c>
      <c r="B1004">
        <v>51650</v>
      </c>
      <c r="C1004">
        <v>2018</v>
      </c>
      <c r="D1004">
        <v>2018</v>
      </c>
      <c r="E1004">
        <v>931</v>
      </c>
      <c r="F1004" s="3">
        <v>20745</v>
      </c>
      <c r="G1004" s="3">
        <v>4487.8</v>
      </c>
      <c r="H1004">
        <f>VLOOKUP(B1004,vax!$B$2:$I$586,7, FALSE)</f>
        <v>212.00831090333853</v>
      </c>
    </row>
    <row r="1005" spans="1:8" hidden="1" x14ac:dyDescent="0.35">
      <c r="A1005" s="3" t="s">
        <v>827</v>
      </c>
      <c r="B1005">
        <v>22071</v>
      </c>
      <c r="C1005">
        <v>2019</v>
      </c>
      <c r="D1005">
        <v>2019</v>
      </c>
      <c r="E1005">
        <v>2163</v>
      </c>
      <c r="F1005" s="3">
        <v>60701</v>
      </c>
      <c r="G1005" s="3">
        <v>3563.4</v>
      </c>
      <c r="H1005">
        <f>VLOOKUP(B1005,vax!$B$2:$I$586,7, FALSE)</f>
        <v>234.30915470914812</v>
      </c>
    </row>
    <row r="1006" spans="1:8" hidden="1" x14ac:dyDescent="0.35">
      <c r="A1006" s="3" t="s">
        <v>827</v>
      </c>
      <c r="B1006">
        <v>22071</v>
      </c>
      <c r="C1006">
        <v>2020</v>
      </c>
      <c r="D1006">
        <v>2020</v>
      </c>
      <c r="E1006">
        <v>2716</v>
      </c>
      <c r="F1006" s="3">
        <v>63157</v>
      </c>
      <c r="G1006" s="3">
        <v>4300.3999999999996</v>
      </c>
      <c r="H1006">
        <f>VLOOKUP(B1006,vax!$B$2:$I$586,7, FALSE)</f>
        <v>234.30915470914812</v>
      </c>
    </row>
    <row r="1007" spans="1:8" hidden="1" x14ac:dyDescent="0.35">
      <c r="A1007" s="3" t="s">
        <v>827</v>
      </c>
      <c r="B1007">
        <v>22071</v>
      </c>
      <c r="C1007">
        <v>2021</v>
      </c>
      <c r="D1007">
        <v>2021</v>
      </c>
      <c r="E1007">
        <v>2418</v>
      </c>
      <c r="F1007" s="3">
        <v>62665</v>
      </c>
      <c r="G1007" s="3">
        <v>3858.6</v>
      </c>
      <c r="H1007">
        <f>VLOOKUP(B1007,vax!$B$2:$I$586,7, FALSE)</f>
        <v>234.30915470914812</v>
      </c>
    </row>
    <row r="1008" spans="1:8" hidden="1" x14ac:dyDescent="0.35">
      <c r="A1008" s="3" t="s">
        <v>827</v>
      </c>
      <c r="B1008">
        <v>22071</v>
      </c>
      <c r="C1008">
        <v>2022</v>
      </c>
      <c r="D1008">
        <v>2022</v>
      </c>
      <c r="E1008">
        <v>2254</v>
      </c>
      <c r="F1008" s="3">
        <v>64471</v>
      </c>
      <c r="G1008" s="3">
        <v>3496.1</v>
      </c>
      <c r="H1008">
        <f>VLOOKUP(B1008,vax!$B$2:$I$586,7, FALSE)</f>
        <v>234.30915470914812</v>
      </c>
    </row>
    <row r="1009" spans="1:8" x14ac:dyDescent="0.35">
      <c r="A1009" s="3" t="s">
        <v>1161</v>
      </c>
      <c r="B1009">
        <v>51085</v>
      </c>
      <c r="C1009">
        <v>2018</v>
      </c>
      <c r="D1009">
        <v>2018</v>
      </c>
      <c r="E1009">
        <v>734</v>
      </c>
      <c r="F1009" s="3">
        <v>19032</v>
      </c>
      <c r="G1009" s="3">
        <v>3856.7</v>
      </c>
      <c r="H1009">
        <f>VLOOKUP(B1009,vax!$B$2:$I$586,7, FALSE)</f>
        <v>194.55280444669026</v>
      </c>
    </row>
    <row r="1010" spans="1:8" hidden="1" x14ac:dyDescent="0.35">
      <c r="A1010" s="3" t="s">
        <v>828</v>
      </c>
      <c r="B1010">
        <v>22073</v>
      </c>
      <c r="C1010">
        <v>2019</v>
      </c>
      <c r="D1010">
        <v>2019</v>
      </c>
      <c r="E1010">
        <v>1115</v>
      </c>
      <c r="F1010" s="3">
        <v>23510</v>
      </c>
      <c r="G1010" s="3">
        <v>4742.7</v>
      </c>
      <c r="H1010">
        <f>VLOOKUP(B1010,vax!$B$2:$I$586,7, FALSE)</f>
        <v>204.43641003828156</v>
      </c>
    </row>
    <row r="1011" spans="1:8" hidden="1" x14ac:dyDescent="0.35">
      <c r="A1011" s="3" t="s">
        <v>828</v>
      </c>
      <c r="B1011">
        <v>22073</v>
      </c>
      <c r="C1011">
        <v>2020</v>
      </c>
      <c r="D1011">
        <v>2020</v>
      </c>
      <c r="E1011">
        <v>1375</v>
      </c>
      <c r="F1011" s="3">
        <v>24012</v>
      </c>
      <c r="G1011" s="3">
        <v>5726.3</v>
      </c>
      <c r="H1011">
        <f>VLOOKUP(B1011,vax!$B$2:$I$586,7, FALSE)</f>
        <v>204.43641003828156</v>
      </c>
    </row>
    <row r="1012" spans="1:8" hidden="1" x14ac:dyDescent="0.35">
      <c r="A1012" s="3" t="s">
        <v>828</v>
      </c>
      <c r="B1012">
        <v>22073</v>
      </c>
      <c r="C1012">
        <v>2021</v>
      </c>
      <c r="D1012">
        <v>2021</v>
      </c>
      <c r="E1012">
        <v>1392</v>
      </c>
      <c r="F1012" s="3">
        <v>25015</v>
      </c>
      <c r="G1012" s="3">
        <v>5564.7</v>
      </c>
      <c r="H1012">
        <f>VLOOKUP(B1012,vax!$B$2:$I$586,7, FALSE)</f>
        <v>204.43641003828156</v>
      </c>
    </row>
    <row r="1013" spans="1:8" hidden="1" x14ac:dyDescent="0.35">
      <c r="A1013" s="3" t="s">
        <v>828</v>
      </c>
      <c r="B1013">
        <v>22073</v>
      </c>
      <c r="C1013">
        <v>2022</v>
      </c>
      <c r="D1013">
        <v>2022</v>
      </c>
      <c r="E1013">
        <v>1274</v>
      </c>
      <c r="F1013" s="3">
        <v>25497</v>
      </c>
      <c r="G1013" s="3">
        <v>4996.7</v>
      </c>
      <c r="H1013">
        <f>VLOOKUP(B1013,vax!$B$2:$I$586,7, FALSE)</f>
        <v>204.43641003828156</v>
      </c>
    </row>
    <row r="1014" spans="1:8" x14ac:dyDescent="0.35">
      <c r="A1014" s="3" t="s">
        <v>815</v>
      </c>
      <c r="B1014">
        <v>21093</v>
      </c>
      <c r="C1014">
        <v>2018</v>
      </c>
      <c r="D1014">
        <v>2018</v>
      </c>
      <c r="E1014">
        <v>703</v>
      </c>
      <c r="F1014" s="3">
        <v>15397</v>
      </c>
      <c r="G1014" s="3">
        <v>4565.8</v>
      </c>
      <c r="H1014">
        <f>VLOOKUP(B1014,vax!$B$2:$I$586,7, FALSE)</f>
        <v>240.70006863417981</v>
      </c>
    </row>
    <row r="1015" spans="1:8" hidden="1" x14ac:dyDescent="0.35">
      <c r="A1015" s="3" t="s">
        <v>829</v>
      </c>
      <c r="B1015">
        <v>22079</v>
      </c>
      <c r="C1015">
        <v>2019</v>
      </c>
      <c r="D1015">
        <v>2019</v>
      </c>
      <c r="E1015">
        <v>1043</v>
      </c>
      <c r="F1015" s="3">
        <v>21708</v>
      </c>
      <c r="G1015" s="3">
        <v>4804.7</v>
      </c>
      <c r="H1015">
        <f>VLOOKUP(B1015,vax!$B$2:$I$586,7, FALSE)</f>
        <v>210.07002026902524</v>
      </c>
    </row>
    <row r="1016" spans="1:8" hidden="1" x14ac:dyDescent="0.35">
      <c r="A1016" s="3" t="s">
        <v>829</v>
      </c>
      <c r="B1016">
        <v>22079</v>
      </c>
      <c r="C1016">
        <v>2020</v>
      </c>
      <c r="D1016">
        <v>2020</v>
      </c>
      <c r="E1016">
        <v>1286</v>
      </c>
      <c r="F1016" s="3">
        <v>22005</v>
      </c>
      <c r="G1016" s="3">
        <v>5844.1</v>
      </c>
      <c r="H1016">
        <f>VLOOKUP(B1016,vax!$B$2:$I$586,7, FALSE)</f>
        <v>210.07002026902524</v>
      </c>
    </row>
    <row r="1017" spans="1:8" hidden="1" x14ac:dyDescent="0.35">
      <c r="A1017" s="3" t="s">
        <v>829</v>
      </c>
      <c r="B1017">
        <v>22079</v>
      </c>
      <c r="C1017">
        <v>2021</v>
      </c>
      <c r="D1017">
        <v>2021</v>
      </c>
      <c r="E1017">
        <v>1278</v>
      </c>
      <c r="F1017" s="3">
        <v>21811</v>
      </c>
      <c r="G1017" s="3">
        <v>5859.4</v>
      </c>
      <c r="H1017">
        <f>VLOOKUP(B1017,vax!$B$2:$I$586,7, FALSE)</f>
        <v>210.07002026902524</v>
      </c>
    </row>
    <row r="1018" spans="1:8" hidden="1" x14ac:dyDescent="0.35">
      <c r="A1018" s="3" t="s">
        <v>829</v>
      </c>
      <c r="B1018">
        <v>22079</v>
      </c>
      <c r="C1018">
        <v>2022</v>
      </c>
      <c r="D1018">
        <v>2022</v>
      </c>
      <c r="E1018">
        <v>1202</v>
      </c>
      <c r="F1018" s="3">
        <v>21957</v>
      </c>
      <c r="G1018" s="3">
        <v>5474.3</v>
      </c>
      <c r="H1018">
        <f>VLOOKUP(B1018,vax!$B$2:$I$586,7, FALSE)</f>
        <v>210.07002026902524</v>
      </c>
    </row>
    <row r="1019" spans="1:8" x14ac:dyDescent="0.35">
      <c r="A1019" s="3" t="s">
        <v>844</v>
      </c>
      <c r="B1019">
        <v>24025</v>
      </c>
      <c r="C1019">
        <v>2018</v>
      </c>
      <c r="D1019">
        <v>2018</v>
      </c>
      <c r="E1019">
        <v>1683</v>
      </c>
      <c r="F1019" s="3">
        <v>41128</v>
      </c>
      <c r="G1019" s="3">
        <v>4092.1</v>
      </c>
      <c r="H1019">
        <f>VLOOKUP(B1019,vax!$B$2:$I$586,7, FALSE)</f>
        <v>251.85018797436928</v>
      </c>
    </row>
    <row r="1020" spans="1:8" hidden="1" x14ac:dyDescent="0.35">
      <c r="A1020" s="3" t="s">
        <v>830</v>
      </c>
      <c r="B1020">
        <v>22103</v>
      </c>
      <c r="C1020">
        <v>2019</v>
      </c>
      <c r="D1020">
        <v>2019</v>
      </c>
      <c r="E1020">
        <v>1778</v>
      </c>
      <c r="F1020" s="3">
        <v>45560</v>
      </c>
      <c r="G1020" s="3">
        <v>3902.5</v>
      </c>
      <c r="H1020">
        <f>VLOOKUP(B1020,vax!$B$2:$I$586,7, FALSE)</f>
        <v>236.18964003511854</v>
      </c>
    </row>
    <row r="1021" spans="1:8" hidden="1" x14ac:dyDescent="0.35">
      <c r="A1021" s="3" t="s">
        <v>830</v>
      </c>
      <c r="B1021">
        <v>22103</v>
      </c>
      <c r="C1021">
        <v>2020</v>
      </c>
      <c r="D1021">
        <v>2020</v>
      </c>
      <c r="E1021">
        <v>2081</v>
      </c>
      <c r="F1021" s="3">
        <v>47710</v>
      </c>
      <c r="G1021" s="3">
        <v>4361.8</v>
      </c>
      <c r="H1021">
        <f>VLOOKUP(B1021,vax!$B$2:$I$586,7, FALSE)</f>
        <v>236.18964003511854</v>
      </c>
    </row>
    <row r="1022" spans="1:8" hidden="1" x14ac:dyDescent="0.35">
      <c r="A1022" s="3" t="s">
        <v>830</v>
      </c>
      <c r="B1022">
        <v>22103</v>
      </c>
      <c r="C1022">
        <v>2021</v>
      </c>
      <c r="D1022">
        <v>2021</v>
      </c>
      <c r="E1022">
        <v>2189</v>
      </c>
      <c r="F1022" s="3">
        <v>48491</v>
      </c>
      <c r="G1022" s="3">
        <v>4514.2</v>
      </c>
      <c r="H1022">
        <f>VLOOKUP(B1022,vax!$B$2:$I$586,7, FALSE)</f>
        <v>236.18964003511854</v>
      </c>
    </row>
    <row r="1023" spans="1:8" hidden="1" x14ac:dyDescent="0.35">
      <c r="A1023" s="3" t="s">
        <v>830</v>
      </c>
      <c r="B1023">
        <v>22103</v>
      </c>
      <c r="C1023">
        <v>2022</v>
      </c>
      <c r="D1023">
        <v>2022</v>
      </c>
      <c r="E1023">
        <v>2144</v>
      </c>
      <c r="F1023" s="3">
        <v>51114</v>
      </c>
      <c r="G1023" s="3">
        <v>4194.5</v>
      </c>
      <c r="H1023">
        <f>VLOOKUP(B1023,vax!$B$2:$I$586,7, FALSE)</f>
        <v>236.18964003511854</v>
      </c>
    </row>
    <row r="1024" spans="1:8" x14ac:dyDescent="0.35">
      <c r="A1024" s="3" t="s">
        <v>987</v>
      </c>
      <c r="B1024">
        <v>37085</v>
      </c>
      <c r="C1024">
        <v>2018</v>
      </c>
      <c r="D1024">
        <v>2018</v>
      </c>
      <c r="E1024">
        <v>698</v>
      </c>
      <c r="F1024" s="3">
        <v>16723</v>
      </c>
      <c r="G1024" s="3">
        <v>4173.8999999999996</v>
      </c>
      <c r="H1024">
        <f>VLOOKUP(B1024,vax!$B$2:$I$586,7, FALSE)</f>
        <v>195.68679115591706</v>
      </c>
    </row>
    <row r="1025" spans="1:8" hidden="1" x14ac:dyDescent="0.35">
      <c r="A1025" s="3" t="s">
        <v>831</v>
      </c>
      <c r="B1025">
        <v>22105</v>
      </c>
      <c r="C1025">
        <v>2019</v>
      </c>
      <c r="D1025">
        <v>2019</v>
      </c>
      <c r="E1025">
        <v>909</v>
      </c>
      <c r="F1025" s="3">
        <v>20112</v>
      </c>
      <c r="G1025" s="3">
        <v>4519.7</v>
      </c>
      <c r="H1025">
        <f>VLOOKUP(B1025,vax!$B$2:$I$586,7, FALSE)</f>
        <v>215.8263723150358</v>
      </c>
    </row>
    <row r="1026" spans="1:8" hidden="1" x14ac:dyDescent="0.35">
      <c r="A1026" s="3" t="s">
        <v>831</v>
      </c>
      <c r="B1026">
        <v>22105</v>
      </c>
      <c r="C1026">
        <v>2020</v>
      </c>
      <c r="D1026">
        <v>2020</v>
      </c>
      <c r="E1026">
        <v>996</v>
      </c>
      <c r="F1026" s="3">
        <v>20836</v>
      </c>
      <c r="G1026" s="3">
        <v>4780.2</v>
      </c>
      <c r="H1026">
        <f>VLOOKUP(B1026,vax!$B$2:$I$586,7, FALSE)</f>
        <v>215.8263723150358</v>
      </c>
    </row>
    <row r="1027" spans="1:8" hidden="1" x14ac:dyDescent="0.35">
      <c r="A1027" s="3" t="s">
        <v>831</v>
      </c>
      <c r="B1027">
        <v>22105</v>
      </c>
      <c r="C1027">
        <v>2021</v>
      </c>
      <c r="D1027">
        <v>2021</v>
      </c>
      <c r="E1027">
        <v>1162</v>
      </c>
      <c r="F1027" s="3">
        <v>20479</v>
      </c>
      <c r="G1027" s="3">
        <v>5674.1</v>
      </c>
      <c r="H1027">
        <f>VLOOKUP(B1027,vax!$B$2:$I$586,7, FALSE)</f>
        <v>215.8263723150358</v>
      </c>
    </row>
    <row r="1028" spans="1:8" hidden="1" x14ac:dyDescent="0.35">
      <c r="A1028" s="3" t="s">
        <v>831</v>
      </c>
      <c r="B1028">
        <v>22105</v>
      </c>
      <c r="C1028">
        <v>2022</v>
      </c>
      <c r="D1028">
        <v>2022</v>
      </c>
      <c r="E1028">
        <v>1060</v>
      </c>
      <c r="F1028" s="3">
        <v>21319</v>
      </c>
      <c r="G1028" s="3">
        <v>4972.1000000000004</v>
      </c>
      <c r="H1028">
        <f>VLOOKUP(B1028,vax!$B$2:$I$586,7, FALSE)</f>
        <v>215.8263723150358</v>
      </c>
    </row>
    <row r="1029" spans="1:8" x14ac:dyDescent="0.35">
      <c r="A1029" s="3" t="s">
        <v>1127</v>
      </c>
      <c r="B1029">
        <v>48201</v>
      </c>
      <c r="C1029">
        <v>2018</v>
      </c>
      <c r="D1029">
        <v>2018</v>
      </c>
      <c r="E1029">
        <v>17824</v>
      </c>
      <c r="F1029" s="3">
        <v>494264</v>
      </c>
      <c r="G1029" s="3">
        <v>3606.2</v>
      </c>
      <c r="H1029">
        <f>VLOOKUP(B1029,vax!$B$2:$I$586,7, FALSE)</f>
        <v>232.41067590880004</v>
      </c>
    </row>
    <row r="1030" spans="1:8" hidden="1" x14ac:dyDescent="0.35">
      <c r="A1030" s="3" t="s">
        <v>832</v>
      </c>
      <c r="B1030">
        <v>22109</v>
      </c>
      <c r="C1030">
        <v>2019</v>
      </c>
      <c r="D1030">
        <v>2019</v>
      </c>
      <c r="E1030">
        <v>692</v>
      </c>
      <c r="F1030" s="3">
        <v>16503</v>
      </c>
      <c r="G1030" s="3">
        <v>4193.2</v>
      </c>
      <c r="H1030">
        <f>VLOOKUP(B1030,vax!$B$2:$I$586,7, FALSE)</f>
        <v>207.27746470338727</v>
      </c>
    </row>
    <row r="1031" spans="1:8" hidden="1" x14ac:dyDescent="0.35">
      <c r="A1031" s="3" t="s">
        <v>832</v>
      </c>
      <c r="B1031">
        <v>22109</v>
      </c>
      <c r="C1031">
        <v>2020</v>
      </c>
      <c r="D1031">
        <v>2020</v>
      </c>
      <c r="E1031">
        <v>870</v>
      </c>
      <c r="F1031" s="3">
        <v>16898</v>
      </c>
      <c r="G1031" s="3">
        <v>5148.5</v>
      </c>
      <c r="H1031">
        <f>VLOOKUP(B1031,vax!$B$2:$I$586,7, FALSE)</f>
        <v>207.27746470338727</v>
      </c>
    </row>
    <row r="1032" spans="1:8" hidden="1" x14ac:dyDescent="0.35">
      <c r="A1032" s="3" t="s">
        <v>832</v>
      </c>
      <c r="B1032">
        <v>22109</v>
      </c>
      <c r="C1032">
        <v>2021</v>
      </c>
      <c r="D1032">
        <v>2021</v>
      </c>
      <c r="E1032">
        <v>905</v>
      </c>
      <c r="F1032" s="3">
        <v>16656</v>
      </c>
      <c r="G1032" s="3">
        <v>5433.5</v>
      </c>
      <c r="H1032">
        <f>VLOOKUP(B1032,vax!$B$2:$I$586,7, FALSE)</f>
        <v>207.27746470338727</v>
      </c>
    </row>
    <row r="1033" spans="1:8" hidden="1" x14ac:dyDescent="0.35">
      <c r="A1033" s="3" t="s">
        <v>832</v>
      </c>
      <c r="B1033">
        <v>22109</v>
      </c>
      <c r="C1033">
        <v>2022</v>
      </c>
      <c r="D1033">
        <v>2022</v>
      </c>
      <c r="E1033">
        <v>760</v>
      </c>
      <c r="F1033" s="3">
        <v>16865</v>
      </c>
      <c r="G1033" s="3">
        <v>4506.3999999999996</v>
      </c>
      <c r="H1033">
        <f>VLOOKUP(B1033,vax!$B$2:$I$586,7, FALSE)</f>
        <v>207.27746470338727</v>
      </c>
    </row>
    <row r="1034" spans="1:8" x14ac:dyDescent="0.35">
      <c r="A1034" s="3" t="s">
        <v>894</v>
      </c>
      <c r="B1034">
        <v>28047</v>
      </c>
      <c r="C1034">
        <v>2018</v>
      </c>
      <c r="D1034">
        <v>2018</v>
      </c>
      <c r="E1034">
        <v>1459</v>
      </c>
      <c r="F1034" s="3">
        <v>30904</v>
      </c>
      <c r="G1034" s="3">
        <v>4721.1000000000004</v>
      </c>
      <c r="H1034">
        <f>VLOOKUP(B1034,vax!$B$2:$I$586,7, FALSE)</f>
        <v>225.73797574888565</v>
      </c>
    </row>
    <row r="1035" spans="1:8" hidden="1" x14ac:dyDescent="0.35">
      <c r="A1035" s="3" t="s">
        <v>833</v>
      </c>
      <c r="B1035">
        <v>23001</v>
      </c>
      <c r="C1035">
        <v>2019</v>
      </c>
      <c r="D1035">
        <v>2019</v>
      </c>
      <c r="E1035">
        <v>949</v>
      </c>
      <c r="F1035" s="3">
        <v>19666</v>
      </c>
      <c r="G1035" s="3">
        <v>4825.6000000000004</v>
      </c>
      <c r="H1035">
        <f>VLOOKUP(B1035,vax!$B$2:$I$586,7, FALSE)</f>
        <v>259.19353198413506</v>
      </c>
    </row>
    <row r="1036" spans="1:8" hidden="1" x14ac:dyDescent="0.35">
      <c r="A1036" s="3" t="s">
        <v>833</v>
      </c>
      <c r="B1036">
        <v>23001</v>
      </c>
      <c r="C1036">
        <v>2020</v>
      </c>
      <c r="D1036">
        <v>2020</v>
      </c>
      <c r="E1036">
        <v>956</v>
      </c>
      <c r="F1036" s="3">
        <v>19975</v>
      </c>
      <c r="G1036" s="3">
        <v>4786</v>
      </c>
      <c r="H1036">
        <f>VLOOKUP(B1036,vax!$B$2:$I$586,7, FALSE)</f>
        <v>259.19353198413506</v>
      </c>
    </row>
    <row r="1037" spans="1:8" hidden="1" x14ac:dyDescent="0.35">
      <c r="A1037" s="3" t="s">
        <v>833</v>
      </c>
      <c r="B1037">
        <v>23001</v>
      </c>
      <c r="C1037">
        <v>2021</v>
      </c>
      <c r="D1037">
        <v>2021</v>
      </c>
      <c r="E1037">
        <v>1080</v>
      </c>
      <c r="F1037" s="3">
        <v>20318</v>
      </c>
      <c r="G1037" s="3">
        <v>5315.5</v>
      </c>
      <c r="H1037">
        <f>VLOOKUP(B1037,vax!$B$2:$I$586,7, FALSE)</f>
        <v>259.19353198413506</v>
      </c>
    </row>
    <row r="1038" spans="1:8" hidden="1" x14ac:dyDescent="0.35">
      <c r="A1038" s="3" t="s">
        <v>833</v>
      </c>
      <c r="B1038">
        <v>23001</v>
      </c>
      <c r="C1038">
        <v>2022</v>
      </c>
      <c r="D1038">
        <v>2022</v>
      </c>
      <c r="E1038">
        <v>978</v>
      </c>
      <c r="F1038" s="3">
        <v>21420</v>
      </c>
      <c r="G1038" s="3">
        <v>4565.8</v>
      </c>
      <c r="H1038">
        <f>VLOOKUP(B1038,vax!$B$2:$I$586,7, FALSE)</f>
        <v>259.19353198413506</v>
      </c>
    </row>
    <row r="1039" spans="1:8" hidden="1" x14ac:dyDescent="0.35">
      <c r="A1039" s="3" t="s">
        <v>834</v>
      </c>
      <c r="B1039">
        <v>23005</v>
      </c>
      <c r="C1039">
        <v>2019</v>
      </c>
      <c r="D1039">
        <v>2019</v>
      </c>
      <c r="E1039">
        <v>2263</v>
      </c>
      <c r="F1039" s="3">
        <v>56160</v>
      </c>
      <c r="G1039" s="3">
        <v>4029.6</v>
      </c>
      <c r="H1039">
        <f>VLOOKUP(B1039,vax!$B$2:$I$586,7, FALSE)</f>
        <v>288.21047008547009</v>
      </c>
    </row>
    <row r="1040" spans="1:8" hidden="1" x14ac:dyDescent="0.35">
      <c r="A1040" s="3" t="s">
        <v>834</v>
      </c>
      <c r="B1040">
        <v>23005</v>
      </c>
      <c r="C1040">
        <v>2020</v>
      </c>
      <c r="D1040">
        <v>2020</v>
      </c>
      <c r="E1040">
        <v>2338</v>
      </c>
      <c r="F1040" s="3">
        <v>58292</v>
      </c>
      <c r="G1040" s="3">
        <v>4010.8</v>
      </c>
      <c r="H1040">
        <f>VLOOKUP(B1040,vax!$B$2:$I$586,7, FALSE)</f>
        <v>288.21047008547009</v>
      </c>
    </row>
    <row r="1041" spans="1:8" hidden="1" x14ac:dyDescent="0.35">
      <c r="A1041" s="3" t="s">
        <v>834</v>
      </c>
      <c r="B1041">
        <v>23005</v>
      </c>
      <c r="C1041">
        <v>2021</v>
      </c>
      <c r="D1041">
        <v>2021</v>
      </c>
      <c r="E1041">
        <v>2466</v>
      </c>
      <c r="F1041" s="3">
        <v>59680</v>
      </c>
      <c r="G1041" s="3">
        <v>4132</v>
      </c>
      <c r="H1041">
        <f>VLOOKUP(B1041,vax!$B$2:$I$586,7, FALSE)</f>
        <v>288.21047008547009</v>
      </c>
    </row>
    <row r="1042" spans="1:8" hidden="1" x14ac:dyDescent="0.35">
      <c r="A1042" s="3" t="s">
        <v>834</v>
      </c>
      <c r="B1042">
        <v>23005</v>
      </c>
      <c r="C1042">
        <v>2022</v>
      </c>
      <c r="D1042">
        <v>2022</v>
      </c>
      <c r="E1042">
        <v>2473</v>
      </c>
      <c r="F1042" s="3">
        <v>63488</v>
      </c>
      <c r="G1042" s="3">
        <v>3895.2</v>
      </c>
      <c r="H1042">
        <f>VLOOKUP(B1042,vax!$B$2:$I$586,7, FALSE)</f>
        <v>288.21047008547009</v>
      </c>
    </row>
    <row r="1043" spans="1:8" x14ac:dyDescent="0.35">
      <c r="A1043" s="3" t="s">
        <v>1128</v>
      </c>
      <c r="B1043">
        <v>48209</v>
      </c>
      <c r="C1043">
        <v>2018</v>
      </c>
      <c r="D1043">
        <v>2018</v>
      </c>
      <c r="E1043">
        <v>817</v>
      </c>
      <c r="F1043" s="3">
        <v>24464</v>
      </c>
      <c r="G1043" s="3">
        <v>3339.6</v>
      </c>
      <c r="H1043">
        <f>VLOOKUP(B1043,vax!$B$2:$I$586,7, FALSE)</f>
        <v>256.53950433421164</v>
      </c>
    </row>
    <row r="1044" spans="1:8" hidden="1" x14ac:dyDescent="0.35">
      <c r="A1044" s="3" t="s">
        <v>835</v>
      </c>
      <c r="B1044">
        <v>23011</v>
      </c>
      <c r="C1044">
        <v>2019</v>
      </c>
      <c r="D1044">
        <v>2019</v>
      </c>
      <c r="E1044">
        <v>1031</v>
      </c>
      <c r="F1044" s="3">
        <v>25150</v>
      </c>
      <c r="G1044" s="3">
        <v>4099.3999999999996</v>
      </c>
      <c r="H1044">
        <f>VLOOKUP(B1044,vax!$B$2:$I$586,7, FALSE)</f>
        <v>259.39562624254478</v>
      </c>
    </row>
    <row r="1045" spans="1:8" hidden="1" x14ac:dyDescent="0.35">
      <c r="A1045" s="3" t="s">
        <v>835</v>
      </c>
      <c r="B1045">
        <v>23011</v>
      </c>
      <c r="C1045">
        <v>2020</v>
      </c>
      <c r="D1045">
        <v>2020</v>
      </c>
      <c r="E1045">
        <v>1112</v>
      </c>
      <c r="F1045" s="3">
        <v>25621</v>
      </c>
      <c r="G1045" s="3">
        <v>4340.2</v>
      </c>
      <c r="H1045">
        <f>VLOOKUP(B1045,vax!$B$2:$I$586,7, FALSE)</f>
        <v>259.39562624254478</v>
      </c>
    </row>
    <row r="1046" spans="1:8" hidden="1" x14ac:dyDescent="0.35">
      <c r="A1046" s="3" t="s">
        <v>835</v>
      </c>
      <c r="B1046">
        <v>23011</v>
      </c>
      <c r="C1046">
        <v>2021</v>
      </c>
      <c r="D1046">
        <v>2021</v>
      </c>
      <c r="E1046">
        <v>1222</v>
      </c>
      <c r="F1046" s="3">
        <v>25774</v>
      </c>
      <c r="G1046" s="3">
        <v>4741.2</v>
      </c>
      <c r="H1046">
        <f>VLOOKUP(B1046,vax!$B$2:$I$586,7, FALSE)</f>
        <v>259.39562624254478</v>
      </c>
    </row>
    <row r="1047" spans="1:8" hidden="1" x14ac:dyDescent="0.35">
      <c r="A1047" s="3" t="s">
        <v>835</v>
      </c>
      <c r="B1047">
        <v>23011</v>
      </c>
      <c r="C1047">
        <v>2022</v>
      </c>
      <c r="D1047">
        <v>2022</v>
      </c>
      <c r="E1047">
        <v>1219</v>
      </c>
      <c r="F1047" s="3">
        <v>26937</v>
      </c>
      <c r="G1047" s="3">
        <v>4525.3999999999996</v>
      </c>
      <c r="H1047">
        <f>VLOOKUP(B1047,vax!$B$2:$I$586,7, FALSE)</f>
        <v>259.39562624254478</v>
      </c>
    </row>
    <row r="1048" spans="1:8" x14ac:dyDescent="0.35">
      <c r="A1048" s="3" t="s">
        <v>988</v>
      </c>
      <c r="B1048">
        <v>37089</v>
      </c>
      <c r="C1048">
        <v>2018</v>
      </c>
      <c r="D1048">
        <v>2018</v>
      </c>
      <c r="E1048">
        <v>1179</v>
      </c>
      <c r="F1048" s="3">
        <v>30074</v>
      </c>
      <c r="G1048" s="3">
        <v>3920.3</v>
      </c>
      <c r="H1048">
        <f>VLOOKUP(B1048,vax!$B$2:$I$586,7, FALSE)</f>
        <v>222.22796421304221</v>
      </c>
    </row>
    <row r="1049" spans="1:8" hidden="1" x14ac:dyDescent="0.35">
      <c r="A1049" s="3" t="s">
        <v>836</v>
      </c>
      <c r="B1049">
        <v>23019</v>
      </c>
      <c r="C1049">
        <v>2019</v>
      </c>
      <c r="D1049">
        <v>2019</v>
      </c>
      <c r="E1049">
        <v>1334</v>
      </c>
      <c r="F1049" s="3">
        <v>29110</v>
      </c>
      <c r="G1049" s="3">
        <v>4582.6000000000004</v>
      </c>
      <c r="H1049">
        <f>VLOOKUP(B1049,vax!$B$2:$I$586,7, FALSE)</f>
        <v>261.0958433527997</v>
      </c>
    </row>
    <row r="1050" spans="1:8" hidden="1" x14ac:dyDescent="0.35">
      <c r="A1050" s="3" t="s">
        <v>836</v>
      </c>
      <c r="B1050">
        <v>23019</v>
      </c>
      <c r="C1050">
        <v>2020</v>
      </c>
      <c r="D1050">
        <v>2020</v>
      </c>
      <c r="E1050">
        <v>1364</v>
      </c>
      <c r="F1050" s="3">
        <v>29606</v>
      </c>
      <c r="G1050" s="3">
        <v>4607.2</v>
      </c>
      <c r="H1050">
        <f>VLOOKUP(B1050,vax!$B$2:$I$586,7, FALSE)</f>
        <v>261.0958433527997</v>
      </c>
    </row>
    <row r="1051" spans="1:8" hidden="1" x14ac:dyDescent="0.35">
      <c r="A1051" s="3" t="s">
        <v>836</v>
      </c>
      <c r="B1051">
        <v>23019</v>
      </c>
      <c r="C1051">
        <v>2021</v>
      </c>
      <c r="D1051">
        <v>2021</v>
      </c>
      <c r="E1051">
        <v>1442</v>
      </c>
      <c r="F1051" s="3">
        <v>29618</v>
      </c>
      <c r="G1051" s="3">
        <v>4868.7</v>
      </c>
      <c r="H1051">
        <f>VLOOKUP(B1051,vax!$B$2:$I$586,7, FALSE)</f>
        <v>261.0958433527997</v>
      </c>
    </row>
    <row r="1052" spans="1:8" hidden="1" x14ac:dyDescent="0.35">
      <c r="A1052" s="3" t="s">
        <v>836</v>
      </c>
      <c r="B1052">
        <v>23019</v>
      </c>
      <c r="C1052">
        <v>2022</v>
      </c>
      <c r="D1052">
        <v>2022</v>
      </c>
      <c r="E1052">
        <v>1514</v>
      </c>
      <c r="F1052" s="3">
        <v>31303</v>
      </c>
      <c r="G1052" s="3">
        <v>4836.6000000000004</v>
      </c>
      <c r="H1052">
        <f>VLOOKUP(B1052,vax!$B$2:$I$586,7, FALSE)</f>
        <v>261.0958433527997</v>
      </c>
    </row>
    <row r="1053" spans="1:8" x14ac:dyDescent="0.35">
      <c r="A1053" s="3" t="s">
        <v>789</v>
      </c>
      <c r="B1053">
        <v>18063</v>
      </c>
      <c r="C1053">
        <v>2018</v>
      </c>
      <c r="D1053">
        <v>2018</v>
      </c>
      <c r="E1053">
        <v>986</v>
      </c>
      <c r="F1053" s="3">
        <v>23141</v>
      </c>
      <c r="G1053" s="3">
        <v>4260.8</v>
      </c>
      <c r="H1053">
        <f>VLOOKUP(B1053,vax!$B$2:$I$586,7, FALSE)</f>
        <v>283.85750299623919</v>
      </c>
    </row>
    <row r="1054" spans="1:8" hidden="1" x14ac:dyDescent="0.35">
      <c r="A1054" s="3" t="s">
        <v>837</v>
      </c>
      <c r="B1054">
        <v>23031</v>
      </c>
      <c r="C1054">
        <v>2019</v>
      </c>
      <c r="D1054">
        <v>2019</v>
      </c>
      <c r="E1054">
        <v>1767</v>
      </c>
      <c r="F1054" s="3">
        <v>43919</v>
      </c>
      <c r="G1054" s="3">
        <v>4023.3</v>
      </c>
      <c r="H1054">
        <f>VLOOKUP(B1054,vax!$B$2:$I$586,7, FALSE)</f>
        <v>275.5413374621462</v>
      </c>
    </row>
    <row r="1055" spans="1:8" hidden="1" x14ac:dyDescent="0.35">
      <c r="A1055" s="3" t="s">
        <v>837</v>
      </c>
      <c r="B1055">
        <v>23031</v>
      </c>
      <c r="C1055">
        <v>2020</v>
      </c>
      <c r="D1055">
        <v>2020</v>
      </c>
      <c r="E1055">
        <v>1783</v>
      </c>
      <c r="F1055" s="3">
        <v>45405</v>
      </c>
      <c r="G1055" s="3">
        <v>3926.9</v>
      </c>
      <c r="H1055">
        <f>VLOOKUP(B1055,vax!$B$2:$I$586,7, FALSE)</f>
        <v>275.5413374621462</v>
      </c>
    </row>
    <row r="1056" spans="1:8" hidden="1" x14ac:dyDescent="0.35">
      <c r="A1056" s="3" t="s">
        <v>837</v>
      </c>
      <c r="B1056">
        <v>23031</v>
      </c>
      <c r="C1056">
        <v>2021</v>
      </c>
      <c r="D1056">
        <v>2021</v>
      </c>
      <c r="E1056">
        <v>1821</v>
      </c>
      <c r="F1056" s="3">
        <v>46398</v>
      </c>
      <c r="G1056" s="3">
        <v>3924.7</v>
      </c>
      <c r="H1056">
        <f>VLOOKUP(B1056,vax!$B$2:$I$586,7, FALSE)</f>
        <v>275.5413374621462</v>
      </c>
    </row>
    <row r="1057" spans="1:8" hidden="1" x14ac:dyDescent="0.35">
      <c r="A1057" s="3" t="s">
        <v>837</v>
      </c>
      <c r="B1057">
        <v>23031</v>
      </c>
      <c r="C1057">
        <v>2022</v>
      </c>
      <c r="D1057">
        <v>2022</v>
      </c>
      <c r="E1057">
        <v>1863</v>
      </c>
      <c r="F1057" s="3">
        <v>48522</v>
      </c>
      <c r="G1057" s="3">
        <v>3839.5</v>
      </c>
      <c r="H1057">
        <f>VLOOKUP(B1057,vax!$B$2:$I$586,7, FALSE)</f>
        <v>275.5413374621462</v>
      </c>
    </row>
    <row r="1058" spans="1:8" x14ac:dyDescent="0.35">
      <c r="A1058" s="3" t="s">
        <v>885</v>
      </c>
      <c r="B1058">
        <v>27053</v>
      </c>
      <c r="C1058">
        <v>2018</v>
      </c>
      <c r="D1058">
        <v>2018</v>
      </c>
      <c r="E1058">
        <v>6713</v>
      </c>
      <c r="F1058" s="3">
        <v>176788</v>
      </c>
      <c r="G1058" s="3">
        <v>3797.2</v>
      </c>
      <c r="H1058">
        <f>VLOOKUP(B1058,vax!$B$2:$I$586,7, FALSE)</f>
        <v>262.08229650482161</v>
      </c>
    </row>
    <row r="1059" spans="1:8" hidden="1" x14ac:dyDescent="0.35">
      <c r="A1059" s="3" t="s">
        <v>838</v>
      </c>
      <c r="B1059">
        <v>24003</v>
      </c>
      <c r="C1059">
        <v>2019</v>
      </c>
      <c r="D1059">
        <v>2019</v>
      </c>
      <c r="E1059">
        <v>3269</v>
      </c>
      <c r="F1059" s="3">
        <v>87001</v>
      </c>
      <c r="G1059" s="3">
        <v>3757.4</v>
      </c>
      <c r="H1059">
        <f>VLOOKUP(B1059,vax!$B$2:$I$586,7, FALSE)</f>
        <v>264.13834323743407</v>
      </c>
    </row>
    <row r="1060" spans="1:8" hidden="1" x14ac:dyDescent="0.35">
      <c r="A1060" s="3" t="s">
        <v>838</v>
      </c>
      <c r="B1060">
        <v>24003</v>
      </c>
      <c r="C1060">
        <v>2020</v>
      </c>
      <c r="D1060">
        <v>2020</v>
      </c>
      <c r="E1060">
        <v>3647</v>
      </c>
      <c r="F1060" s="3">
        <v>90331</v>
      </c>
      <c r="G1060" s="3">
        <v>4037.4</v>
      </c>
      <c r="H1060">
        <f>VLOOKUP(B1060,vax!$B$2:$I$586,7, FALSE)</f>
        <v>264.13834323743407</v>
      </c>
    </row>
    <row r="1061" spans="1:8" hidden="1" x14ac:dyDescent="0.35">
      <c r="A1061" s="3" t="s">
        <v>838</v>
      </c>
      <c r="B1061">
        <v>24003</v>
      </c>
      <c r="C1061">
        <v>2021</v>
      </c>
      <c r="D1061">
        <v>2021</v>
      </c>
      <c r="E1061">
        <v>3623</v>
      </c>
      <c r="F1061" s="3">
        <v>91036</v>
      </c>
      <c r="G1061" s="3">
        <v>3979.7</v>
      </c>
      <c r="H1061">
        <f>VLOOKUP(B1061,vax!$B$2:$I$586,7, FALSE)</f>
        <v>264.13834323743407</v>
      </c>
    </row>
    <row r="1062" spans="1:8" hidden="1" x14ac:dyDescent="0.35">
      <c r="A1062" s="3" t="s">
        <v>838</v>
      </c>
      <c r="B1062">
        <v>24003</v>
      </c>
      <c r="C1062">
        <v>2022</v>
      </c>
      <c r="D1062">
        <v>2022</v>
      </c>
      <c r="E1062">
        <v>3698</v>
      </c>
      <c r="F1062" s="3">
        <v>96019</v>
      </c>
      <c r="G1062" s="3">
        <v>3851.3</v>
      </c>
      <c r="H1062">
        <f>VLOOKUP(B1062,vax!$B$2:$I$586,7, FALSE)</f>
        <v>264.13834323743407</v>
      </c>
    </row>
    <row r="1063" spans="1:8" x14ac:dyDescent="0.35">
      <c r="A1063" s="3" t="s">
        <v>1162</v>
      </c>
      <c r="B1063">
        <v>51087</v>
      </c>
      <c r="C1063">
        <v>2018</v>
      </c>
      <c r="D1063">
        <v>2018</v>
      </c>
      <c r="E1063">
        <v>2149</v>
      </c>
      <c r="F1063" s="3">
        <v>51045</v>
      </c>
      <c r="G1063" s="3">
        <v>4210</v>
      </c>
      <c r="H1063">
        <f>VLOOKUP(B1063,vax!$B$2:$I$586,7, FALSE)</f>
        <v>182.16047040971168</v>
      </c>
    </row>
    <row r="1064" spans="1:8" hidden="1" x14ac:dyDescent="0.35">
      <c r="A1064" s="3" t="s">
        <v>839</v>
      </c>
      <c r="B1064">
        <v>24005</v>
      </c>
      <c r="C1064">
        <v>2019</v>
      </c>
      <c r="D1064">
        <v>2019</v>
      </c>
      <c r="E1064">
        <v>6362</v>
      </c>
      <c r="F1064" s="3">
        <v>145304</v>
      </c>
      <c r="G1064" s="3">
        <v>4378.3999999999996</v>
      </c>
      <c r="H1064">
        <f>VLOOKUP(B1064,vax!$B$2:$I$586,7, FALSE)</f>
        <v>246.92850850630404</v>
      </c>
    </row>
    <row r="1065" spans="1:8" hidden="1" x14ac:dyDescent="0.35">
      <c r="A1065" s="3" t="s">
        <v>839</v>
      </c>
      <c r="B1065">
        <v>24005</v>
      </c>
      <c r="C1065">
        <v>2020</v>
      </c>
      <c r="D1065">
        <v>2020</v>
      </c>
      <c r="E1065">
        <v>7521</v>
      </c>
      <c r="F1065" s="3">
        <v>148700</v>
      </c>
      <c r="G1065" s="3">
        <v>5057.8</v>
      </c>
      <c r="H1065">
        <f>VLOOKUP(B1065,vax!$B$2:$I$586,7, FALSE)</f>
        <v>246.92850850630404</v>
      </c>
    </row>
    <row r="1066" spans="1:8" hidden="1" x14ac:dyDescent="0.35">
      <c r="A1066" s="3" t="s">
        <v>839</v>
      </c>
      <c r="B1066">
        <v>24005</v>
      </c>
      <c r="C1066">
        <v>2021</v>
      </c>
      <c r="D1066">
        <v>2021</v>
      </c>
      <c r="E1066">
        <v>7062</v>
      </c>
      <c r="F1066" s="3">
        <v>151951</v>
      </c>
      <c r="G1066" s="3">
        <v>4647.6000000000004</v>
      </c>
      <c r="H1066">
        <f>VLOOKUP(B1066,vax!$B$2:$I$586,7, FALSE)</f>
        <v>246.92850850630404</v>
      </c>
    </row>
    <row r="1067" spans="1:8" hidden="1" x14ac:dyDescent="0.35">
      <c r="A1067" s="3" t="s">
        <v>839</v>
      </c>
      <c r="B1067">
        <v>24005</v>
      </c>
      <c r="C1067">
        <v>2022</v>
      </c>
      <c r="D1067">
        <v>2022</v>
      </c>
      <c r="E1067">
        <v>6877</v>
      </c>
      <c r="F1067" s="3">
        <v>156497</v>
      </c>
      <c r="G1067" s="3">
        <v>4394.3</v>
      </c>
      <c r="H1067">
        <f>VLOOKUP(B1067,vax!$B$2:$I$586,7, FALSE)</f>
        <v>246.92850850630404</v>
      </c>
    </row>
    <row r="1068" spans="1:8" x14ac:dyDescent="0.35">
      <c r="A1068" s="3" t="s">
        <v>719</v>
      </c>
      <c r="B1068">
        <v>12053</v>
      </c>
      <c r="C1068">
        <v>2018</v>
      </c>
      <c r="D1068">
        <v>2018</v>
      </c>
      <c r="E1068">
        <v>2319</v>
      </c>
      <c r="F1068" s="3">
        <v>52412</v>
      </c>
      <c r="G1068" s="3">
        <v>4424.6000000000004</v>
      </c>
      <c r="H1068">
        <f>VLOOKUP(B1068,vax!$B$2:$I$586,7, FALSE)</f>
        <v>213.72685011621803</v>
      </c>
    </row>
    <row r="1069" spans="1:8" hidden="1" x14ac:dyDescent="0.35">
      <c r="A1069" s="3" t="s">
        <v>840</v>
      </c>
      <c r="B1069">
        <v>24013</v>
      </c>
      <c r="C1069">
        <v>2019</v>
      </c>
      <c r="D1069">
        <v>2019</v>
      </c>
      <c r="E1069">
        <v>1298</v>
      </c>
      <c r="F1069" s="3">
        <v>29112</v>
      </c>
      <c r="G1069" s="3">
        <v>4458.6000000000004</v>
      </c>
      <c r="H1069">
        <f>VLOOKUP(B1069,vax!$B$2:$I$586,7, FALSE)</f>
        <v>270.46922231382251</v>
      </c>
    </row>
    <row r="1070" spans="1:8" hidden="1" x14ac:dyDescent="0.35">
      <c r="A1070" s="3" t="s">
        <v>840</v>
      </c>
      <c r="B1070">
        <v>24013</v>
      </c>
      <c r="C1070">
        <v>2020</v>
      </c>
      <c r="D1070">
        <v>2020</v>
      </c>
      <c r="E1070">
        <v>1475</v>
      </c>
      <c r="F1070" s="3">
        <v>30053</v>
      </c>
      <c r="G1070" s="3">
        <v>4908</v>
      </c>
      <c r="H1070">
        <f>VLOOKUP(B1070,vax!$B$2:$I$586,7, FALSE)</f>
        <v>270.46922231382251</v>
      </c>
    </row>
    <row r="1071" spans="1:8" hidden="1" x14ac:dyDescent="0.35">
      <c r="A1071" s="3" t="s">
        <v>840</v>
      </c>
      <c r="B1071">
        <v>24013</v>
      </c>
      <c r="C1071">
        <v>2021</v>
      </c>
      <c r="D1071">
        <v>2021</v>
      </c>
      <c r="E1071">
        <v>1480</v>
      </c>
      <c r="F1071" s="3">
        <v>30464</v>
      </c>
      <c r="G1071" s="3">
        <v>4858.2</v>
      </c>
      <c r="H1071">
        <f>VLOOKUP(B1071,vax!$B$2:$I$586,7, FALSE)</f>
        <v>270.46922231382251</v>
      </c>
    </row>
    <row r="1072" spans="1:8" hidden="1" x14ac:dyDescent="0.35">
      <c r="A1072" s="3" t="s">
        <v>840</v>
      </c>
      <c r="B1072">
        <v>24013</v>
      </c>
      <c r="C1072">
        <v>2022</v>
      </c>
      <c r="D1072">
        <v>2022</v>
      </c>
      <c r="E1072">
        <v>1474</v>
      </c>
      <c r="F1072" s="3">
        <v>31678</v>
      </c>
      <c r="G1072" s="3">
        <v>4653.1000000000004</v>
      </c>
      <c r="H1072">
        <f>VLOOKUP(B1072,vax!$B$2:$I$586,7, FALSE)</f>
        <v>270.46922231382251</v>
      </c>
    </row>
    <row r="1073" spans="1:8" x14ac:dyDescent="0.35">
      <c r="A1073" s="3" t="s">
        <v>1129</v>
      </c>
      <c r="B1073">
        <v>48215</v>
      </c>
      <c r="C1073">
        <v>2018</v>
      </c>
      <c r="D1073">
        <v>2018</v>
      </c>
      <c r="E1073">
        <v>3147</v>
      </c>
      <c r="F1073" s="3">
        <v>96025</v>
      </c>
      <c r="G1073" s="3">
        <v>3277.3</v>
      </c>
      <c r="H1073">
        <f>VLOOKUP(B1073,vax!$B$2:$I$586,7, FALSE)</f>
        <v>234.36254169717679</v>
      </c>
    </row>
    <row r="1074" spans="1:8" hidden="1" x14ac:dyDescent="0.35">
      <c r="A1074" s="3" t="s">
        <v>841</v>
      </c>
      <c r="B1074">
        <v>24015</v>
      </c>
      <c r="C1074">
        <v>2019</v>
      </c>
      <c r="D1074">
        <v>2019</v>
      </c>
      <c r="E1074">
        <v>739</v>
      </c>
      <c r="F1074" s="3">
        <v>16676</v>
      </c>
      <c r="G1074" s="3">
        <v>4431.5</v>
      </c>
      <c r="H1074">
        <f>VLOOKUP(B1074,vax!$B$2:$I$586,7, FALSE)</f>
        <v>232.43583593187816</v>
      </c>
    </row>
    <row r="1075" spans="1:8" hidden="1" x14ac:dyDescent="0.35">
      <c r="A1075" s="3" t="s">
        <v>841</v>
      </c>
      <c r="B1075">
        <v>24015</v>
      </c>
      <c r="C1075">
        <v>2020</v>
      </c>
      <c r="D1075">
        <v>2020</v>
      </c>
      <c r="E1075">
        <v>830</v>
      </c>
      <c r="F1075" s="3">
        <v>17186</v>
      </c>
      <c r="G1075" s="3">
        <v>4829.5</v>
      </c>
      <c r="H1075">
        <f>VLOOKUP(B1075,vax!$B$2:$I$586,7, FALSE)</f>
        <v>232.43583593187816</v>
      </c>
    </row>
    <row r="1076" spans="1:8" hidden="1" x14ac:dyDescent="0.35">
      <c r="A1076" s="3" t="s">
        <v>841</v>
      </c>
      <c r="B1076">
        <v>24015</v>
      </c>
      <c r="C1076">
        <v>2021</v>
      </c>
      <c r="D1076">
        <v>2021</v>
      </c>
      <c r="E1076">
        <v>841</v>
      </c>
      <c r="F1076" s="3">
        <v>17309</v>
      </c>
      <c r="G1076" s="3">
        <v>4858.7</v>
      </c>
      <c r="H1076">
        <f>VLOOKUP(B1076,vax!$B$2:$I$586,7, FALSE)</f>
        <v>232.43583593187816</v>
      </c>
    </row>
    <row r="1077" spans="1:8" hidden="1" x14ac:dyDescent="0.35">
      <c r="A1077" s="3" t="s">
        <v>841</v>
      </c>
      <c r="B1077">
        <v>24015</v>
      </c>
      <c r="C1077">
        <v>2022</v>
      </c>
      <c r="D1077">
        <v>2022</v>
      </c>
      <c r="E1077">
        <v>836</v>
      </c>
      <c r="F1077" s="3">
        <v>18175</v>
      </c>
      <c r="G1077" s="3">
        <v>4599.7</v>
      </c>
      <c r="H1077">
        <f>VLOOKUP(B1077,vax!$B$2:$I$586,7, FALSE)</f>
        <v>232.43583593187816</v>
      </c>
    </row>
    <row r="1078" spans="1:8" x14ac:dyDescent="0.35">
      <c r="A1078" s="3" t="s">
        <v>720</v>
      </c>
      <c r="B1078">
        <v>12055</v>
      </c>
      <c r="C1078">
        <v>2018</v>
      </c>
      <c r="D1078">
        <v>2018</v>
      </c>
      <c r="E1078">
        <v>1286</v>
      </c>
      <c r="F1078" s="3">
        <v>37222</v>
      </c>
      <c r="G1078" s="3">
        <v>3454.9</v>
      </c>
      <c r="H1078">
        <f>VLOOKUP(B1078,vax!$B$2:$I$586,7, FALSE)</f>
        <v>198.82733944474916</v>
      </c>
    </row>
    <row r="1079" spans="1:8" hidden="1" x14ac:dyDescent="0.35">
      <c r="A1079" s="3" t="s">
        <v>842</v>
      </c>
      <c r="B1079">
        <v>24017</v>
      </c>
      <c r="C1079">
        <v>2019</v>
      </c>
      <c r="D1079">
        <v>2019</v>
      </c>
      <c r="E1079">
        <v>839</v>
      </c>
      <c r="F1079" s="3">
        <v>21007</v>
      </c>
      <c r="G1079" s="3">
        <v>3993.9</v>
      </c>
      <c r="H1079">
        <f>VLOOKUP(B1079,vax!$B$2:$I$586,7, FALSE)</f>
        <v>252.31113438377685</v>
      </c>
    </row>
    <row r="1080" spans="1:8" hidden="1" x14ac:dyDescent="0.35">
      <c r="A1080" s="3" t="s">
        <v>842</v>
      </c>
      <c r="B1080">
        <v>24017</v>
      </c>
      <c r="C1080">
        <v>2020</v>
      </c>
      <c r="D1080">
        <v>2020</v>
      </c>
      <c r="E1080">
        <v>956</v>
      </c>
      <c r="F1080" s="3">
        <v>21861</v>
      </c>
      <c r="G1080" s="3">
        <v>4373.1000000000004</v>
      </c>
      <c r="H1080">
        <f>VLOOKUP(B1080,vax!$B$2:$I$586,7, FALSE)</f>
        <v>252.31113438377685</v>
      </c>
    </row>
    <row r="1081" spans="1:8" hidden="1" x14ac:dyDescent="0.35">
      <c r="A1081" s="3" t="s">
        <v>842</v>
      </c>
      <c r="B1081">
        <v>24017</v>
      </c>
      <c r="C1081">
        <v>2021</v>
      </c>
      <c r="D1081">
        <v>2021</v>
      </c>
      <c r="E1081">
        <v>979</v>
      </c>
      <c r="F1081" s="3">
        <v>22412</v>
      </c>
      <c r="G1081" s="3">
        <v>4368.2</v>
      </c>
      <c r="H1081">
        <f>VLOOKUP(B1081,vax!$B$2:$I$586,7, FALSE)</f>
        <v>252.31113438377685</v>
      </c>
    </row>
    <row r="1082" spans="1:8" hidden="1" x14ac:dyDescent="0.35">
      <c r="A1082" s="3" t="s">
        <v>842</v>
      </c>
      <c r="B1082">
        <v>24017</v>
      </c>
      <c r="C1082">
        <v>2022</v>
      </c>
      <c r="D1082">
        <v>2022</v>
      </c>
      <c r="E1082">
        <v>988</v>
      </c>
      <c r="F1082" s="3">
        <v>23629</v>
      </c>
      <c r="G1082" s="3">
        <v>4181.3</v>
      </c>
      <c r="H1082">
        <f>VLOOKUP(B1082,vax!$B$2:$I$586,7, FALSE)</f>
        <v>252.31113438377685</v>
      </c>
    </row>
    <row r="1083" spans="1:8" x14ac:dyDescent="0.35">
      <c r="A1083" s="3" t="s">
        <v>721</v>
      </c>
      <c r="B1083">
        <v>12057</v>
      </c>
      <c r="C1083">
        <v>2018</v>
      </c>
      <c r="D1083">
        <v>2018</v>
      </c>
      <c r="E1083">
        <v>7815</v>
      </c>
      <c r="F1083" s="3">
        <v>205315</v>
      </c>
      <c r="G1083" s="3">
        <v>3806.3</v>
      </c>
      <c r="H1083">
        <f>VLOOKUP(B1083,vax!$B$2:$I$586,7, FALSE)</f>
        <v>238.3348517765786</v>
      </c>
    </row>
    <row r="1084" spans="1:8" hidden="1" x14ac:dyDescent="0.35">
      <c r="A1084" s="3" t="s">
        <v>843</v>
      </c>
      <c r="B1084">
        <v>24021</v>
      </c>
      <c r="C1084">
        <v>2019</v>
      </c>
      <c r="D1084">
        <v>2019</v>
      </c>
      <c r="E1084">
        <v>1500</v>
      </c>
      <c r="F1084" s="3">
        <v>38454</v>
      </c>
      <c r="G1084" s="3">
        <v>3900.8</v>
      </c>
      <c r="H1084">
        <f>VLOOKUP(B1084,vax!$B$2:$I$586,7, FALSE)</f>
        <v>261.26800852967182</v>
      </c>
    </row>
    <row r="1085" spans="1:8" hidden="1" x14ac:dyDescent="0.35">
      <c r="A1085" s="3" t="s">
        <v>843</v>
      </c>
      <c r="B1085">
        <v>24021</v>
      </c>
      <c r="C1085">
        <v>2020</v>
      </c>
      <c r="D1085">
        <v>2020</v>
      </c>
      <c r="E1085">
        <v>1666</v>
      </c>
      <c r="F1085" s="3">
        <v>40522</v>
      </c>
      <c r="G1085" s="3">
        <v>4111.3</v>
      </c>
      <c r="H1085">
        <f>VLOOKUP(B1085,vax!$B$2:$I$586,7, FALSE)</f>
        <v>261.26800852967182</v>
      </c>
    </row>
    <row r="1086" spans="1:8" hidden="1" x14ac:dyDescent="0.35">
      <c r="A1086" s="3" t="s">
        <v>843</v>
      </c>
      <c r="B1086">
        <v>24021</v>
      </c>
      <c r="C1086">
        <v>2021</v>
      </c>
      <c r="D1086">
        <v>2021</v>
      </c>
      <c r="E1086">
        <v>1689</v>
      </c>
      <c r="F1086" s="3">
        <v>42173</v>
      </c>
      <c r="G1086" s="3">
        <v>4004.9</v>
      </c>
      <c r="H1086">
        <f>VLOOKUP(B1086,vax!$B$2:$I$586,7, FALSE)</f>
        <v>261.26800852967182</v>
      </c>
    </row>
    <row r="1087" spans="1:8" hidden="1" x14ac:dyDescent="0.35">
      <c r="A1087" s="3" t="s">
        <v>843</v>
      </c>
      <c r="B1087">
        <v>24021</v>
      </c>
      <c r="C1087">
        <v>2022</v>
      </c>
      <c r="D1087">
        <v>2022</v>
      </c>
      <c r="E1087">
        <v>1712</v>
      </c>
      <c r="F1087" s="3">
        <v>44554</v>
      </c>
      <c r="G1087" s="3">
        <v>3842.5</v>
      </c>
      <c r="H1087">
        <f>VLOOKUP(B1087,vax!$B$2:$I$586,7, FALSE)</f>
        <v>261.26800852967182</v>
      </c>
    </row>
    <row r="1088" spans="1:8" x14ac:dyDescent="0.35">
      <c r="A1088" s="3" t="s">
        <v>919</v>
      </c>
      <c r="B1088">
        <v>33011</v>
      </c>
      <c r="C1088">
        <v>2018</v>
      </c>
      <c r="D1088">
        <v>2018</v>
      </c>
      <c r="E1088">
        <v>2551</v>
      </c>
      <c r="F1088" s="3">
        <v>65348</v>
      </c>
      <c r="G1088" s="3">
        <v>3903.7</v>
      </c>
      <c r="H1088">
        <f>VLOOKUP(B1088,vax!$B$2:$I$586,7, FALSE)</f>
        <v>243.2742054693274</v>
      </c>
    </row>
    <row r="1089" spans="1:8" hidden="1" x14ac:dyDescent="0.35">
      <c r="A1089" s="3" t="s">
        <v>844</v>
      </c>
      <c r="B1089">
        <v>24025</v>
      </c>
      <c r="C1089">
        <v>2019</v>
      </c>
      <c r="D1089">
        <v>2019</v>
      </c>
      <c r="E1089">
        <v>1643</v>
      </c>
      <c r="F1089" s="3">
        <v>42293</v>
      </c>
      <c r="G1089" s="3">
        <v>3884.8</v>
      </c>
      <c r="H1089">
        <f>VLOOKUP(B1089,vax!$B$2:$I$586,7, FALSE)</f>
        <v>251.85018797436928</v>
      </c>
    </row>
    <row r="1090" spans="1:8" hidden="1" x14ac:dyDescent="0.35">
      <c r="A1090" s="3" t="s">
        <v>844</v>
      </c>
      <c r="B1090">
        <v>24025</v>
      </c>
      <c r="C1090">
        <v>2020</v>
      </c>
      <c r="D1090">
        <v>2020</v>
      </c>
      <c r="E1090">
        <v>1992</v>
      </c>
      <c r="F1090" s="3">
        <v>43705</v>
      </c>
      <c r="G1090" s="3">
        <v>4557.8</v>
      </c>
      <c r="H1090">
        <f>VLOOKUP(B1090,vax!$B$2:$I$586,7, FALSE)</f>
        <v>251.85018797436928</v>
      </c>
    </row>
    <row r="1091" spans="1:8" hidden="1" x14ac:dyDescent="0.35">
      <c r="A1091" s="3" t="s">
        <v>844</v>
      </c>
      <c r="B1091">
        <v>24025</v>
      </c>
      <c r="C1091">
        <v>2021</v>
      </c>
      <c r="D1091">
        <v>2021</v>
      </c>
      <c r="E1091">
        <v>1917</v>
      </c>
      <c r="F1091" s="3">
        <v>44411</v>
      </c>
      <c r="G1091" s="3">
        <v>4316.5</v>
      </c>
      <c r="H1091">
        <f>VLOOKUP(B1091,vax!$B$2:$I$586,7, FALSE)</f>
        <v>251.85018797436928</v>
      </c>
    </row>
    <row r="1092" spans="1:8" hidden="1" x14ac:dyDescent="0.35">
      <c r="A1092" s="3" t="s">
        <v>844</v>
      </c>
      <c r="B1092">
        <v>24025</v>
      </c>
      <c r="C1092">
        <v>2022</v>
      </c>
      <c r="D1092">
        <v>2022</v>
      </c>
      <c r="E1092">
        <v>1968</v>
      </c>
      <c r="F1092" s="3">
        <v>46276</v>
      </c>
      <c r="G1092" s="3">
        <v>4252.7</v>
      </c>
      <c r="H1092">
        <f>VLOOKUP(B1092,vax!$B$2:$I$586,7, FALSE)</f>
        <v>251.85018797436928</v>
      </c>
    </row>
    <row r="1093" spans="1:8" x14ac:dyDescent="0.35">
      <c r="A1093" s="3" t="s">
        <v>895</v>
      </c>
      <c r="B1093">
        <v>28049</v>
      </c>
      <c r="C1093">
        <v>2018</v>
      </c>
      <c r="D1093">
        <v>2018</v>
      </c>
      <c r="E1093">
        <v>1381</v>
      </c>
      <c r="F1093" s="3">
        <v>33341</v>
      </c>
      <c r="G1093" s="3">
        <v>4142</v>
      </c>
      <c r="H1093">
        <f>VLOOKUP(B1093,vax!$B$2:$I$586,7, FALSE)</f>
        <v>236.89079554076926</v>
      </c>
    </row>
    <row r="1094" spans="1:8" hidden="1" x14ac:dyDescent="0.35">
      <c r="A1094" s="3" t="s">
        <v>845</v>
      </c>
      <c r="B1094">
        <v>24027</v>
      </c>
      <c r="C1094">
        <v>2019</v>
      </c>
      <c r="D1094">
        <v>2019</v>
      </c>
      <c r="E1094">
        <v>1401</v>
      </c>
      <c r="F1094" s="3">
        <v>46496</v>
      </c>
      <c r="G1094" s="3">
        <v>3013.2</v>
      </c>
      <c r="H1094">
        <f>VLOOKUP(B1094,vax!$B$2:$I$586,7, FALSE)</f>
        <v>282.61140743289747</v>
      </c>
    </row>
    <row r="1095" spans="1:8" hidden="1" x14ac:dyDescent="0.35">
      <c r="A1095" s="3" t="s">
        <v>845</v>
      </c>
      <c r="B1095">
        <v>24027</v>
      </c>
      <c r="C1095">
        <v>2020</v>
      </c>
      <c r="D1095">
        <v>2020</v>
      </c>
      <c r="E1095">
        <v>1629</v>
      </c>
      <c r="F1095" s="3">
        <v>48178</v>
      </c>
      <c r="G1095" s="3">
        <v>3381.2</v>
      </c>
      <c r="H1095">
        <f>VLOOKUP(B1095,vax!$B$2:$I$586,7, FALSE)</f>
        <v>282.61140743289747</v>
      </c>
    </row>
    <row r="1096" spans="1:8" hidden="1" x14ac:dyDescent="0.35">
      <c r="A1096" s="3" t="s">
        <v>845</v>
      </c>
      <c r="B1096">
        <v>24027</v>
      </c>
      <c r="C1096">
        <v>2021</v>
      </c>
      <c r="D1096">
        <v>2021</v>
      </c>
      <c r="E1096">
        <v>1530</v>
      </c>
      <c r="F1096" s="3">
        <v>49186</v>
      </c>
      <c r="G1096" s="3">
        <v>3110.6</v>
      </c>
      <c r="H1096">
        <f>VLOOKUP(B1096,vax!$B$2:$I$586,7, FALSE)</f>
        <v>282.61140743289747</v>
      </c>
    </row>
    <row r="1097" spans="1:8" hidden="1" x14ac:dyDescent="0.35">
      <c r="A1097" s="3" t="s">
        <v>845</v>
      </c>
      <c r="B1097">
        <v>24027</v>
      </c>
      <c r="C1097">
        <v>2022</v>
      </c>
      <c r="D1097">
        <v>2022</v>
      </c>
      <c r="E1097">
        <v>1584</v>
      </c>
      <c r="F1097" s="3">
        <v>51753</v>
      </c>
      <c r="G1097" s="3">
        <v>3060.7</v>
      </c>
      <c r="H1097">
        <f>VLOOKUP(B1097,vax!$B$2:$I$586,7, FALSE)</f>
        <v>282.61140743289747</v>
      </c>
    </row>
    <row r="1098" spans="1:8" x14ac:dyDescent="0.35">
      <c r="A1098" s="3" t="s">
        <v>1088</v>
      </c>
      <c r="B1098">
        <v>45051</v>
      </c>
      <c r="C1098">
        <v>2018</v>
      </c>
      <c r="D1098">
        <v>2018</v>
      </c>
      <c r="E1098">
        <v>2743</v>
      </c>
      <c r="F1098" s="3">
        <v>82431</v>
      </c>
      <c r="G1098" s="3">
        <v>3327.6</v>
      </c>
      <c r="H1098">
        <f>VLOOKUP(B1098,vax!$B$2:$I$586,7, FALSE)</f>
        <v>235.84997016068189</v>
      </c>
    </row>
    <row r="1099" spans="1:8" hidden="1" x14ac:dyDescent="0.35">
      <c r="A1099" s="3" t="s">
        <v>846</v>
      </c>
      <c r="B1099">
        <v>24031</v>
      </c>
      <c r="C1099">
        <v>2019</v>
      </c>
      <c r="D1099">
        <v>2019</v>
      </c>
      <c r="E1099">
        <v>4915</v>
      </c>
      <c r="F1099" s="3">
        <v>168702</v>
      </c>
      <c r="G1099" s="3">
        <v>2913.4</v>
      </c>
      <c r="H1099">
        <f>VLOOKUP(B1099,vax!$B$2:$I$586,7, FALSE)</f>
        <v>280.21244561415989</v>
      </c>
    </row>
    <row r="1100" spans="1:8" hidden="1" x14ac:dyDescent="0.35">
      <c r="A1100" s="3" t="s">
        <v>846</v>
      </c>
      <c r="B1100">
        <v>24031</v>
      </c>
      <c r="C1100">
        <v>2020</v>
      </c>
      <c r="D1100">
        <v>2020</v>
      </c>
      <c r="E1100">
        <v>6092</v>
      </c>
      <c r="F1100" s="3">
        <v>173612</v>
      </c>
      <c r="G1100" s="3">
        <v>3509</v>
      </c>
      <c r="H1100">
        <f>VLOOKUP(B1100,vax!$B$2:$I$586,7, FALSE)</f>
        <v>280.21244561415989</v>
      </c>
    </row>
    <row r="1101" spans="1:8" hidden="1" x14ac:dyDescent="0.35">
      <c r="A1101" s="3" t="s">
        <v>846</v>
      </c>
      <c r="B1101">
        <v>24031</v>
      </c>
      <c r="C1101">
        <v>2021</v>
      </c>
      <c r="D1101">
        <v>2021</v>
      </c>
      <c r="E1101">
        <v>5407</v>
      </c>
      <c r="F1101" s="3">
        <v>175037</v>
      </c>
      <c r="G1101" s="3">
        <v>3089.1</v>
      </c>
      <c r="H1101">
        <f>VLOOKUP(B1101,vax!$B$2:$I$586,7, FALSE)</f>
        <v>280.21244561415989</v>
      </c>
    </row>
    <row r="1102" spans="1:8" hidden="1" x14ac:dyDescent="0.35">
      <c r="A1102" s="3" t="s">
        <v>846</v>
      </c>
      <c r="B1102">
        <v>24031</v>
      </c>
      <c r="C1102">
        <v>2022</v>
      </c>
      <c r="D1102">
        <v>2022</v>
      </c>
      <c r="E1102">
        <v>5596</v>
      </c>
      <c r="F1102" s="3">
        <v>181307</v>
      </c>
      <c r="G1102" s="3">
        <v>3086.5</v>
      </c>
      <c r="H1102">
        <f>VLOOKUP(B1102,vax!$B$2:$I$586,7, FALSE)</f>
        <v>280.21244561415989</v>
      </c>
    </row>
    <row r="1103" spans="1:8" x14ac:dyDescent="0.35">
      <c r="A1103" s="3" t="s">
        <v>623</v>
      </c>
      <c r="B1103">
        <v>1069</v>
      </c>
      <c r="C1103">
        <v>2018</v>
      </c>
      <c r="D1103">
        <v>2018</v>
      </c>
      <c r="E1103">
        <v>832</v>
      </c>
      <c r="F1103" s="3">
        <v>18639</v>
      </c>
      <c r="G1103" s="3">
        <v>4463.8</v>
      </c>
      <c r="H1103">
        <f>VLOOKUP(B1103,vax!$B$2:$I$586,7, FALSE)</f>
        <v>192.43640533778148</v>
      </c>
    </row>
    <row r="1104" spans="1:8" hidden="1" x14ac:dyDescent="0.35">
      <c r="A1104" s="3" t="s">
        <v>847</v>
      </c>
      <c r="B1104">
        <v>24033</v>
      </c>
      <c r="C1104">
        <v>2019</v>
      </c>
      <c r="D1104">
        <v>2019</v>
      </c>
      <c r="E1104">
        <v>4377</v>
      </c>
      <c r="F1104" s="3">
        <v>126297</v>
      </c>
      <c r="G1104" s="3">
        <v>3465.6</v>
      </c>
      <c r="H1104">
        <f>VLOOKUP(B1104,vax!$B$2:$I$586,7, FALSE)</f>
        <v>244.93060009343054</v>
      </c>
    </row>
    <row r="1105" spans="1:8" hidden="1" x14ac:dyDescent="0.35">
      <c r="A1105" s="3" t="s">
        <v>847</v>
      </c>
      <c r="B1105">
        <v>24033</v>
      </c>
      <c r="C1105">
        <v>2020</v>
      </c>
      <c r="D1105">
        <v>2020</v>
      </c>
      <c r="E1105">
        <v>5580</v>
      </c>
      <c r="F1105" s="3">
        <v>129868</v>
      </c>
      <c r="G1105" s="3">
        <v>4296.7</v>
      </c>
      <c r="H1105">
        <f>VLOOKUP(B1105,vax!$B$2:$I$586,7, FALSE)</f>
        <v>244.93060009343054</v>
      </c>
    </row>
    <row r="1106" spans="1:8" hidden="1" x14ac:dyDescent="0.35">
      <c r="A1106" s="3" t="s">
        <v>847</v>
      </c>
      <c r="B1106">
        <v>24033</v>
      </c>
      <c r="C1106">
        <v>2021</v>
      </c>
      <c r="D1106">
        <v>2021</v>
      </c>
      <c r="E1106">
        <v>5147</v>
      </c>
      <c r="F1106" s="3">
        <v>138655</v>
      </c>
      <c r="G1106" s="3">
        <v>3712.1</v>
      </c>
      <c r="H1106">
        <f>VLOOKUP(B1106,vax!$B$2:$I$586,7, FALSE)</f>
        <v>244.93060009343054</v>
      </c>
    </row>
    <row r="1107" spans="1:8" hidden="1" x14ac:dyDescent="0.35">
      <c r="A1107" s="3" t="s">
        <v>847</v>
      </c>
      <c r="B1107">
        <v>24033</v>
      </c>
      <c r="C1107">
        <v>2022</v>
      </c>
      <c r="D1107">
        <v>2022</v>
      </c>
      <c r="E1107">
        <v>5164</v>
      </c>
      <c r="F1107" s="3">
        <v>144490</v>
      </c>
      <c r="G1107" s="3">
        <v>3573.9</v>
      </c>
      <c r="H1107">
        <f>VLOOKUP(B1107,vax!$B$2:$I$586,7, FALSE)</f>
        <v>244.93060009343054</v>
      </c>
    </row>
    <row r="1108" spans="1:8" x14ac:dyDescent="0.35">
      <c r="A1108" s="3" t="s">
        <v>756</v>
      </c>
      <c r="B1108">
        <v>13153</v>
      </c>
      <c r="C1108">
        <v>2018</v>
      </c>
      <c r="D1108">
        <v>2018</v>
      </c>
      <c r="E1108">
        <v>849</v>
      </c>
      <c r="F1108" s="3">
        <v>19762</v>
      </c>
      <c r="G1108" s="3">
        <v>4296.1000000000004</v>
      </c>
      <c r="H1108">
        <f>VLOOKUP(B1108,vax!$B$2:$I$586,7, FALSE)</f>
        <v>177.22037868436462</v>
      </c>
    </row>
    <row r="1109" spans="1:8" hidden="1" x14ac:dyDescent="0.35">
      <c r="A1109" s="3" t="s">
        <v>848</v>
      </c>
      <c r="B1109">
        <v>24037</v>
      </c>
      <c r="C1109">
        <v>2019</v>
      </c>
      <c r="D1109">
        <v>2019</v>
      </c>
      <c r="E1109">
        <v>618</v>
      </c>
      <c r="F1109" s="3">
        <v>15196</v>
      </c>
      <c r="G1109" s="3">
        <v>4066.9</v>
      </c>
      <c r="H1109">
        <f>VLOOKUP(B1109,vax!$B$2:$I$586,7, FALSE)</f>
        <v>250.21716241116084</v>
      </c>
    </row>
    <row r="1110" spans="1:8" hidden="1" x14ac:dyDescent="0.35">
      <c r="A1110" s="3" t="s">
        <v>848</v>
      </c>
      <c r="B1110">
        <v>24037</v>
      </c>
      <c r="C1110">
        <v>2020</v>
      </c>
      <c r="D1110">
        <v>2020</v>
      </c>
      <c r="E1110">
        <v>742</v>
      </c>
      <c r="F1110" s="3">
        <v>15725</v>
      </c>
      <c r="G1110" s="3">
        <v>4718.6000000000004</v>
      </c>
      <c r="H1110">
        <f>VLOOKUP(B1110,vax!$B$2:$I$586,7, FALSE)</f>
        <v>250.21716241116084</v>
      </c>
    </row>
    <row r="1111" spans="1:8" hidden="1" x14ac:dyDescent="0.35">
      <c r="A1111" s="3" t="s">
        <v>848</v>
      </c>
      <c r="B1111">
        <v>24037</v>
      </c>
      <c r="C1111">
        <v>2021</v>
      </c>
      <c r="D1111">
        <v>2021</v>
      </c>
      <c r="E1111">
        <v>712</v>
      </c>
      <c r="F1111" s="3">
        <v>15652</v>
      </c>
      <c r="G1111" s="3">
        <v>4548.8999999999996</v>
      </c>
      <c r="H1111">
        <f>VLOOKUP(B1111,vax!$B$2:$I$586,7, FALSE)</f>
        <v>250.21716241116084</v>
      </c>
    </row>
    <row r="1112" spans="1:8" hidden="1" x14ac:dyDescent="0.35">
      <c r="A1112" s="3" t="s">
        <v>848</v>
      </c>
      <c r="B1112">
        <v>24037</v>
      </c>
      <c r="C1112">
        <v>2022</v>
      </c>
      <c r="D1112">
        <v>2022</v>
      </c>
      <c r="E1112">
        <v>711</v>
      </c>
      <c r="F1112" s="3">
        <v>16285</v>
      </c>
      <c r="G1112" s="3">
        <v>4366</v>
      </c>
      <c r="H1112">
        <f>VLOOKUP(B1112,vax!$B$2:$I$586,7, FALSE)</f>
        <v>250.21716241116084</v>
      </c>
    </row>
    <row r="1113" spans="1:8" x14ac:dyDescent="0.35">
      <c r="A1113" s="3" t="s">
        <v>845</v>
      </c>
      <c r="B1113">
        <v>24027</v>
      </c>
      <c r="C1113">
        <v>2018</v>
      </c>
      <c r="D1113">
        <v>2018</v>
      </c>
      <c r="E1113">
        <v>1373</v>
      </c>
      <c r="F1113" s="3">
        <v>44629</v>
      </c>
      <c r="G1113" s="3">
        <v>3076.5</v>
      </c>
      <c r="H1113">
        <f>VLOOKUP(B1113,vax!$B$2:$I$586,7, FALSE)</f>
        <v>282.61140743289747</v>
      </c>
    </row>
    <row r="1114" spans="1:8" hidden="1" x14ac:dyDescent="0.35">
      <c r="A1114" s="3" t="s">
        <v>849</v>
      </c>
      <c r="B1114">
        <v>24043</v>
      </c>
      <c r="C1114">
        <v>2019</v>
      </c>
      <c r="D1114">
        <v>2019</v>
      </c>
      <c r="E1114">
        <v>1238</v>
      </c>
      <c r="F1114" s="3">
        <v>26429</v>
      </c>
      <c r="G1114" s="3">
        <v>4684.2</v>
      </c>
      <c r="H1114">
        <f>VLOOKUP(B1114,vax!$B$2:$I$586,7, FALSE)</f>
        <v>236.7929168716183</v>
      </c>
    </row>
    <row r="1115" spans="1:8" hidden="1" x14ac:dyDescent="0.35">
      <c r="A1115" s="3" t="s">
        <v>849</v>
      </c>
      <c r="B1115">
        <v>24043</v>
      </c>
      <c r="C1115">
        <v>2020</v>
      </c>
      <c r="D1115">
        <v>2020</v>
      </c>
      <c r="E1115">
        <v>1464</v>
      </c>
      <c r="F1115" s="3">
        <v>26999</v>
      </c>
      <c r="G1115" s="3">
        <v>5422.4</v>
      </c>
      <c r="H1115">
        <f>VLOOKUP(B1115,vax!$B$2:$I$586,7, FALSE)</f>
        <v>236.7929168716183</v>
      </c>
    </row>
    <row r="1116" spans="1:8" hidden="1" x14ac:dyDescent="0.35">
      <c r="A1116" s="3" t="s">
        <v>849</v>
      </c>
      <c r="B1116">
        <v>24043</v>
      </c>
      <c r="C1116">
        <v>2021</v>
      </c>
      <c r="D1116">
        <v>2021</v>
      </c>
      <c r="E1116">
        <v>1456</v>
      </c>
      <c r="F1116" s="3">
        <v>27331</v>
      </c>
      <c r="G1116" s="3">
        <v>5327.3</v>
      </c>
      <c r="H1116">
        <f>VLOOKUP(B1116,vax!$B$2:$I$586,7, FALSE)</f>
        <v>236.7929168716183</v>
      </c>
    </row>
    <row r="1117" spans="1:8" hidden="1" x14ac:dyDescent="0.35">
      <c r="A1117" s="3" t="s">
        <v>849</v>
      </c>
      <c r="B1117">
        <v>24043</v>
      </c>
      <c r="C1117">
        <v>2022</v>
      </c>
      <c r="D1117">
        <v>2022</v>
      </c>
      <c r="E1117">
        <v>1430</v>
      </c>
      <c r="F1117" s="3">
        <v>28379</v>
      </c>
      <c r="G1117" s="3">
        <v>5038.8999999999996</v>
      </c>
      <c r="H1117">
        <f>VLOOKUP(B1117,vax!$B$2:$I$586,7, FALSE)</f>
        <v>236.7929168716183</v>
      </c>
    </row>
    <row r="1118" spans="1:8" x14ac:dyDescent="0.35">
      <c r="A1118" s="3" t="s">
        <v>930</v>
      </c>
      <c r="B1118">
        <v>34017</v>
      </c>
      <c r="C1118">
        <v>2018</v>
      </c>
      <c r="D1118">
        <v>2018</v>
      </c>
      <c r="E1118">
        <v>2719</v>
      </c>
      <c r="F1118" s="3">
        <v>79920</v>
      </c>
      <c r="G1118" s="3">
        <v>3402.2</v>
      </c>
      <c r="H1118">
        <f>VLOOKUP(B1118,vax!$B$2:$I$586,7, FALSE)</f>
        <v>217.77137485196624</v>
      </c>
    </row>
    <row r="1119" spans="1:8" hidden="1" x14ac:dyDescent="0.35">
      <c r="A1119" s="3" t="s">
        <v>850</v>
      </c>
      <c r="B1119">
        <v>24045</v>
      </c>
      <c r="C1119">
        <v>2019</v>
      </c>
      <c r="D1119">
        <v>2019</v>
      </c>
      <c r="E1119">
        <v>751</v>
      </c>
      <c r="F1119" s="3">
        <v>16938</v>
      </c>
      <c r="G1119" s="3">
        <v>4433.8</v>
      </c>
      <c r="H1119">
        <f>VLOOKUP(B1119,vax!$B$2:$I$586,7, FALSE)</f>
        <v>236.74577872239934</v>
      </c>
    </row>
    <row r="1120" spans="1:8" hidden="1" x14ac:dyDescent="0.35">
      <c r="A1120" s="3" t="s">
        <v>850</v>
      </c>
      <c r="B1120">
        <v>24045</v>
      </c>
      <c r="C1120">
        <v>2020</v>
      </c>
      <c r="D1120">
        <v>2020</v>
      </c>
      <c r="E1120">
        <v>889</v>
      </c>
      <c r="F1120" s="3">
        <v>17338</v>
      </c>
      <c r="G1120" s="3">
        <v>5127.5</v>
      </c>
      <c r="H1120">
        <f>VLOOKUP(B1120,vax!$B$2:$I$586,7, FALSE)</f>
        <v>236.74577872239934</v>
      </c>
    </row>
    <row r="1121" spans="1:8" hidden="1" x14ac:dyDescent="0.35">
      <c r="A1121" s="3" t="s">
        <v>850</v>
      </c>
      <c r="B1121">
        <v>24045</v>
      </c>
      <c r="C1121">
        <v>2021</v>
      </c>
      <c r="D1121">
        <v>2021</v>
      </c>
      <c r="E1121">
        <v>910</v>
      </c>
      <c r="F1121" s="3">
        <v>17148</v>
      </c>
      <c r="G1121" s="3">
        <v>5306.7</v>
      </c>
      <c r="H1121">
        <f>VLOOKUP(B1121,vax!$B$2:$I$586,7, FALSE)</f>
        <v>236.74577872239934</v>
      </c>
    </row>
    <row r="1122" spans="1:8" hidden="1" x14ac:dyDescent="0.35">
      <c r="A1122" s="3" t="s">
        <v>850</v>
      </c>
      <c r="B1122">
        <v>24045</v>
      </c>
      <c r="C1122">
        <v>2022</v>
      </c>
      <c r="D1122">
        <v>2022</v>
      </c>
      <c r="E1122">
        <v>804</v>
      </c>
      <c r="F1122" s="3">
        <v>17826</v>
      </c>
      <c r="G1122" s="3">
        <v>4510.3</v>
      </c>
      <c r="H1122">
        <f>VLOOKUP(B1122,vax!$B$2:$I$586,7, FALSE)</f>
        <v>236.74577872239934</v>
      </c>
    </row>
    <row r="1123" spans="1:8" x14ac:dyDescent="0.35">
      <c r="A1123" s="3" t="s">
        <v>655</v>
      </c>
      <c r="B1123">
        <v>6023</v>
      </c>
      <c r="C1123">
        <v>2018</v>
      </c>
      <c r="D1123">
        <v>2018</v>
      </c>
      <c r="E1123">
        <v>967</v>
      </c>
      <c r="F1123" s="3">
        <v>24380</v>
      </c>
      <c r="G1123" s="3">
        <v>3966.4</v>
      </c>
      <c r="H1123">
        <f>VLOOKUP(B1123,vax!$B$2:$I$586,7, FALSE)</f>
        <v>238.33419349716144</v>
      </c>
    </row>
    <row r="1124" spans="1:8" hidden="1" x14ac:dyDescent="0.35">
      <c r="A1124" s="3" t="s">
        <v>851</v>
      </c>
      <c r="B1124">
        <v>24510</v>
      </c>
      <c r="C1124">
        <v>2019</v>
      </c>
      <c r="D1124">
        <v>2019</v>
      </c>
      <c r="E1124">
        <v>3823</v>
      </c>
      <c r="F1124" s="3">
        <v>86154</v>
      </c>
      <c r="G1124" s="3">
        <v>4437.3999999999996</v>
      </c>
      <c r="H1124">
        <f>VLOOKUP(B1124,vax!$B$2:$I$586,7, FALSE)</f>
        <v>216.43568493627691</v>
      </c>
    </row>
    <row r="1125" spans="1:8" hidden="1" x14ac:dyDescent="0.35">
      <c r="A1125" s="3" t="s">
        <v>851</v>
      </c>
      <c r="B1125">
        <v>24510</v>
      </c>
      <c r="C1125">
        <v>2020</v>
      </c>
      <c r="D1125">
        <v>2020</v>
      </c>
      <c r="E1125">
        <v>4549</v>
      </c>
      <c r="F1125" s="3">
        <v>87793</v>
      </c>
      <c r="G1125" s="3">
        <v>5181.5</v>
      </c>
      <c r="H1125">
        <f>VLOOKUP(B1125,vax!$B$2:$I$586,7, FALSE)</f>
        <v>216.43568493627691</v>
      </c>
    </row>
    <row r="1126" spans="1:8" hidden="1" x14ac:dyDescent="0.35">
      <c r="A1126" s="3" t="s">
        <v>851</v>
      </c>
      <c r="B1126">
        <v>24510</v>
      </c>
      <c r="C1126">
        <v>2021</v>
      </c>
      <c r="D1126">
        <v>2021</v>
      </c>
      <c r="E1126">
        <v>4340</v>
      </c>
      <c r="F1126" s="3">
        <v>86276</v>
      </c>
      <c r="G1126" s="3">
        <v>5030.3999999999996</v>
      </c>
      <c r="H1126">
        <f>VLOOKUP(B1126,vax!$B$2:$I$586,7, FALSE)</f>
        <v>216.43568493627691</v>
      </c>
    </row>
    <row r="1127" spans="1:8" hidden="1" x14ac:dyDescent="0.35">
      <c r="A1127" s="3" t="s">
        <v>851</v>
      </c>
      <c r="B1127">
        <v>24510</v>
      </c>
      <c r="C1127">
        <v>2022</v>
      </c>
      <c r="D1127">
        <v>2022</v>
      </c>
      <c r="E1127">
        <v>4205</v>
      </c>
      <c r="F1127" s="3">
        <v>89369</v>
      </c>
      <c r="G1127" s="3">
        <v>4705.2</v>
      </c>
      <c r="H1127">
        <f>VLOOKUP(B1127,vax!$B$2:$I$586,7, FALSE)</f>
        <v>216.43568493627691</v>
      </c>
    </row>
    <row r="1128" spans="1:8" x14ac:dyDescent="0.35">
      <c r="A1128" s="3" t="s">
        <v>931</v>
      </c>
      <c r="B1128">
        <v>34019</v>
      </c>
      <c r="C1128">
        <v>2018</v>
      </c>
      <c r="D1128">
        <v>2018</v>
      </c>
      <c r="E1128">
        <v>721</v>
      </c>
      <c r="F1128" s="3">
        <v>23105</v>
      </c>
      <c r="G1128" s="3">
        <v>3120.5</v>
      </c>
      <c r="H1128">
        <f>VLOOKUP(B1128,vax!$B$2:$I$586,7, FALSE)</f>
        <v>243.46508345096737</v>
      </c>
    </row>
    <row r="1129" spans="1:8" hidden="1" x14ac:dyDescent="0.35">
      <c r="A1129" s="3" t="s">
        <v>852</v>
      </c>
      <c r="B1129">
        <v>25003</v>
      </c>
      <c r="C1129">
        <v>2019</v>
      </c>
      <c r="D1129">
        <v>2019</v>
      </c>
      <c r="E1129">
        <v>1229</v>
      </c>
      <c r="F1129" s="3">
        <v>29923</v>
      </c>
      <c r="G1129" s="3">
        <v>4107.2</v>
      </c>
      <c r="H1129">
        <f>VLOOKUP(B1129,vax!$B$2:$I$586,7, FALSE)</f>
        <v>206.43652040236606</v>
      </c>
    </row>
    <row r="1130" spans="1:8" hidden="1" x14ac:dyDescent="0.35">
      <c r="A1130" s="3" t="s">
        <v>852</v>
      </c>
      <c r="B1130">
        <v>25003</v>
      </c>
      <c r="C1130">
        <v>2020</v>
      </c>
      <c r="D1130">
        <v>2020</v>
      </c>
      <c r="E1130">
        <v>1349</v>
      </c>
      <c r="F1130" s="3">
        <v>30743</v>
      </c>
      <c r="G1130" s="3">
        <v>4388</v>
      </c>
      <c r="H1130">
        <f>VLOOKUP(B1130,vax!$B$2:$I$586,7, FALSE)</f>
        <v>206.43652040236606</v>
      </c>
    </row>
    <row r="1131" spans="1:8" hidden="1" x14ac:dyDescent="0.35">
      <c r="A1131" s="3" t="s">
        <v>852</v>
      </c>
      <c r="B1131">
        <v>25003</v>
      </c>
      <c r="C1131">
        <v>2021</v>
      </c>
      <c r="D1131">
        <v>2021</v>
      </c>
      <c r="E1131">
        <v>1363</v>
      </c>
      <c r="F1131" s="3">
        <v>31686</v>
      </c>
      <c r="G1131" s="3">
        <v>4301.6000000000004</v>
      </c>
      <c r="H1131">
        <f>VLOOKUP(B1131,vax!$B$2:$I$586,7, FALSE)</f>
        <v>206.43652040236606</v>
      </c>
    </row>
    <row r="1132" spans="1:8" hidden="1" x14ac:dyDescent="0.35">
      <c r="A1132" s="3" t="s">
        <v>852</v>
      </c>
      <c r="B1132">
        <v>25003</v>
      </c>
      <c r="C1132">
        <v>2022</v>
      </c>
      <c r="D1132">
        <v>2022</v>
      </c>
      <c r="E1132">
        <v>1349</v>
      </c>
      <c r="F1132" s="3">
        <v>32606</v>
      </c>
      <c r="G1132" s="3">
        <v>4137.3</v>
      </c>
      <c r="H1132">
        <f>VLOOKUP(B1132,vax!$B$2:$I$586,7, FALSE)</f>
        <v>206.43652040236606</v>
      </c>
    </row>
    <row r="1133" spans="1:8" x14ac:dyDescent="0.35">
      <c r="A1133" s="3" t="s">
        <v>656</v>
      </c>
      <c r="B1133">
        <v>6025</v>
      </c>
      <c r="C1133">
        <v>2018</v>
      </c>
      <c r="D1133">
        <v>2018</v>
      </c>
      <c r="E1133">
        <v>819</v>
      </c>
      <c r="F1133" s="3">
        <v>23580</v>
      </c>
      <c r="G1133" s="3">
        <v>3473.3</v>
      </c>
      <c r="H1133">
        <f>VLOOKUP(B1133,vax!$B$2:$I$586,7, FALSE)</f>
        <v>262.22397149604342</v>
      </c>
    </row>
    <row r="1134" spans="1:8" hidden="1" x14ac:dyDescent="0.35">
      <c r="A1134" s="3" t="s">
        <v>853</v>
      </c>
      <c r="B1134">
        <v>25005</v>
      </c>
      <c r="C1134">
        <v>2019</v>
      </c>
      <c r="D1134">
        <v>2019</v>
      </c>
      <c r="E1134">
        <v>4146</v>
      </c>
      <c r="F1134" s="3">
        <v>97814</v>
      </c>
      <c r="G1134" s="3">
        <v>4238.7</v>
      </c>
      <c r="H1134">
        <f>VLOOKUP(B1134,vax!$B$2:$I$586,7, FALSE)</f>
        <v>232.27145398409226</v>
      </c>
    </row>
    <row r="1135" spans="1:8" hidden="1" x14ac:dyDescent="0.35">
      <c r="A1135" s="3" t="s">
        <v>853</v>
      </c>
      <c r="B1135">
        <v>25005</v>
      </c>
      <c r="C1135">
        <v>2020</v>
      </c>
      <c r="D1135">
        <v>2020</v>
      </c>
      <c r="E1135">
        <v>4924</v>
      </c>
      <c r="F1135" s="3">
        <v>100125</v>
      </c>
      <c r="G1135" s="3">
        <v>4917.8999999999996</v>
      </c>
      <c r="H1135">
        <f>VLOOKUP(B1135,vax!$B$2:$I$586,7, FALSE)</f>
        <v>232.27145398409226</v>
      </c>
    </row>
    <row r="1136" spans="1:8" hidden="1" x14ac:dyDescent="0.35">
      <c r="A1136" s="3" t="s">
        <v>853</v>
      </c>
      <c r="B1136">
        <v>25005</v>
      </c>
      <c r="C1136">
        <v>2021</v>
      </c>
      <c r="D1136">
        <v>2021</v>
      </c>
      <c r="E1136">
        <v>4611</v>
      </c>
      <c r="F1136" s="3">
        <v>101390</v>
      </c>
      <c r="G1136" s="3">
        <v>4547.8</v>
      </c>
      <c r="H1136">
        <f>VLOOKUP(B1136,vax!$B$2:$I$586,7, FALSE)</f>
        <v>232.27145398409226</v>
      </c>
    </row>
    <row r="1137" spans="1:8" hidden="1" x14ac:dyDescent="0.35">
      <c r="A1137" s="3" t="s">
        <v>853</v>
      </c>
      <c r="B1137">
        <v>25005</v>
      </c>
      <c r="C1137">
        <v>2022</v>
      </c>
      <c r="D1137">
        <v>2022</v>
      </c>
      <c r="E1137">
        <v>4636</v>
      </c>
      <c r="F1137" s="3">
        <v>104271</v>
      </c>
      <c r="G1137" s="3">
        <v>4446.1000000000004</v>
      </c>
      <c r="H1137">
        <f>VLOOKUP(B1137,vax!$B$2:$I$586,7, FALSE)</f>
        <v>232.27145398409226</v>
      </c>
    </row>
    <row r="1138" spans="1:8" x14ac:dyDescent="0.35">
      <c r="A1138" s="3" t="s">
        <v>722</v>
      </c>
      <c r="B1138">
        <v>12061</v>
      </c>
      <c r="C1138">
        <v>2018</v>
      </c>
      <c r="D1138">
        <v>2018</v>
      </c>
      <c r="E1138">
        <v>1754</v>
      </c>
      <c r="F1138" s="3">
        <v>52019</v>
      </c>
      <c r="G1138" s="3">
        <v>3371.8</v>
      </c>
      <c r="H1138">
        <f>VLOOKUP(B1138,vax!$B$2:$I$586,7, FALSE)</f>
        <v>251.89625551881477</v>
      </c>
    </row>
    <row r="1139" spans="1:8" hidden="1" x14ac:dyDescent="0.35">
      <c r="A1139" s="3" t="s">
        <v>854</v>
      </c>
      <c r="B1139">
        <v>25009</v>
      </c>
      <c r="C1139">
        <v>2019</v>
      </c>
      <c r="D1139">
        <v>2019</v>
      </c>
      <c r="E1139">
        <v>5609</v>
      </c>
      <c r="F1139" s="3">
        <v>138529</v>
      </c>
      <c r="G1139" s="3">
        <v>4049</v>
      </c>
      <c r="H1139">
        <f>VLOOKUP(B1139,vax!$B$2:$I$586,7, FALSE)</f>
        <v>254.40882414512487</v>
      </c>
    </row>
    <row r="1140" spans="1:8" hidden="1" x14ac:dyDescent="0.35">
      <c r="A1140" s="3" t="s">
        <v>854</v>
      </c>
      <c r="B1140">
        <v>25009</v>
      </c>
      <c r="C1140">
        <v>2020</v>
      </c>
      <c r="D1140">
        <v>2020</v>
      </c>
      <c r="E1140">
        <v>6743</v>
      </c>
      <c r="F1140" s="3">
        <v>142375</v>
      </c>
      <c r="G1140" s="3">
        <v>4736.1000000000004</v>
      </c>
      <c r="H1140">
        <f>VLOOKUP(B1140,vax!$B$2:$I$586,7, FALSE)</f>
        <v>254.40882414512487</v>
      </c>
    </row>
    <row r="1141" spans="1:8" hidden="1" x14ac:dyDescent="0.35">
      <c r="A1141" s="3" t="s">
        <v>854</v>
      </c>
      <c r="B1141">
        <v>25009</v>
      </c>
      <c r="C1141">
        <v>2021</v>
      </c>
      <c r="D1141">
        <v>2021</v>
      </c>
      <c r="E1141">
        <v>5806</v>
      </c>
      <c r="F1141" s="3">
        <v>144299</v>
      </c>
      <c r="G1141" s="3">
        <v>4023.6</v>
      </c>
      <c r="H1141">
        <f>VLOOKUP(B1141,vax!$B$2:$I$586,7, FALSE)</f>
        <v>254.40882414512487</v>
      </c>
    </row>
    <row r="1142" spans="1:8" hidden="1" x14ac:dyDescent="0.35">
      <c r="A1142" s="3" t="s">
        <v>854</v>
      </c>
      <c r="B1142">
        <v>25009</v>
      </c>
      <c r="C1142">
        <v>2022</v>
      </c>
      <c r="D1142">
        <v>2022</v>
      </c>
      <c r="E1142">
        <v>5900</v>
      </c>
      <c r="F1142" s="3">
        <v>149634</v>
      </c>
      <c r="G1142" s="3">
        <v>3943</v>
      </c>
      <c r="H1142">
        <f>VLOOKUP(B1142,vax!$B$2:$I$586,7, FALSE)</f>
        <v>254.40882414512487</v>
      </c>
    </row>
    <row r="1143" spans="1:8" x14ac:dyDescent="0.35">
      <c r="A1143" s="3" t="s">
        <v>868</v>
      </c>
      <c r="B1143">
        <v>26065</v>
      </c>
      <c r="C1143">
        <v>2018</v>
      </c>
      <c r="D1143">
        <v>2018</v>
      </c>
      <c r="E1143">
        <v>1595</v>
      </c>
      <c r="F1143" s="3">
        <v>39459</v>
      </c>
      <c r="G1143" s="3">
        <v>4042.2</v>
      </c>
      <c r="H1143">
        <f>VLOOKUP(B1143,vax!$B$2:$I$586,7, FALSE)</f>
        <v>249.07373237877331</v>
      </c>
    </row>
    <row r="1144" spans="1:8" hidden="1" x14ac:dyDescent="0.35">
      <c r="A1144" s="3" t="s">
        <v>855</v>
      </c>
      <c r="B1144">
        <v>25013</v>
      </c>
      <c r="C1144">
        <v>2019</v>
      </c>
      <c r="D1144">
        <v>2019</v>
      </c>
      <c r="E1144">
        <v>3448</v>
      </c>
      <c r="F1144" s="3">
        <v>80807</v>
      </c>
      <c r="G1144" s="3">
        <v>4267</v>
      </c>
      <c r="H1144">
        <f>VLOOKUP(B1144,vax!$B$2:$I$586,7, FALSE)</f>
        <v>241.50754266338313</v>
      </c>
    </row>
    <row r="1145" spans="1:8" hidden="1" x14ac:dyDescent="0.35">
      <c r="A1145" s="3" t="s">
        <v>855</v>
      </c>
      <c r="B1145">
        <v>25013</v>
      </c>
      <c r="C1145">
        <v>2020</v>
      </c>
      <c r="D1145">
        <v>2020</v>
      </c>
      <c r="E1145">
        <v>4360</v>
      </c>
      <c r="F1145" s="3">
        <v>82861</v>
      </c>
      <c r="G1145" s="3">
        <v>5261.8</v>
      </c>
      <c r="H1145">
        <f>VLOOKUP(B1145,vax!$B$2:$I$586,7, FALSE)</f>
        <v>241.50754266338313</v>
      </c>
    </row>
    <row r="1146" spans="1:8" hidden="1" x14ac:dyDescent="0.35">
      <c r="A1146" s="3" t="s">
        <v>855</v>
      </c>
      <c r="B1146">
        <v>25013</v>
      </c>
      <c r="C1146">
        <v>2021</v>
      </c>
      <c r="D1146">
        <v>2021</v>
      </c>
      <c r="E1146">
        <v>3819</v>
      </c>
      <c r="F1146" s="3">
        <v>81804</v>
      </c>
      <c r="G1146" s="3">
        <v>4668.5</v>
      </c>
      <c r="H1146">
        <f>VLOOKUP(B1146,vax!$B$2:$I$586,7, FALSE)</f>
        <v>241.50754266338313</v>
      </c>
    </row>
    <row r="1147" spans="1:8" hidden="1" x14ac:dyDescent="0.35">
      <c r="A1147" s="3" t="s">
        <v>855</v>
      </c>
      <c r="B1147">
        <v>25013</v>
      </c>
      <c r="C1147">
        <v>2022</v>
      </c>
      <c r="D1147">
        <v>2022</v>
      </c>
      <c r="E1147">
        <v>3790</v>
      </c>
      <c r="F1147" s="3">
        <v>84145</v>
      </c>
      <c r="G1147" s="3">
        <v>4504.1000000000004</v>
      </c>
      <c r="H1147">
        <f>VLOOKUP(B1147,vax!$B$2:$I$586,7, FALSE)</f>
        <v>241.50754266338313</v>
      </c>
    </row>
    <row r="1148" spans="1:8" x14ac:dyDescent="0.35">
      <c r="A1148" s="3" t="s">
        <v>989</v>
      </c>
      <c r="B1148">
        <v>37097</v>
      </c>
      <c r="C1148">
        <v>2018</v>
      </c>
      <c r="D1148">
        <v>2018</v>
      </c>
      <c r="E1148">
        <v>1143</v>
      </c>
      <c r="F1148" s="3">
        <v>28303</v>
      </c>
      <c r="G1148" s="3">
        <v>4038.4</v>
      </c>
      <c r="H1148">
        <f>VLOOKUP(B1148,vax!$B$2:$I$586,7, FALSE)</f>
        <v>220.88909971876802</v>
      </c>
    </row>
    <row r="1149" spans="1:8" hidden="1" x14ac:dyDescent="0.35">
      <c r="A1149" s="3" t="s">
        <v>856</v>
      </c>
      <c r="B1149">
        <v>25015</v>
      </c>
      <c r="C1149">
        <v>2019</v>
      </c>
      <c r="D1149">
        <v>2019</v>
      </c>
      <c r="E1149">
        <v>1077</v>
      </c>
      <c r="F1149" s="3">
        <v>28806</v>
      </c>
      <c r="G1149" s="3">
        <v>3738.8</v>
      </c>
      <c r="H1149">
        <f>VLOOKUP(B1149,vax!$B$2:$I$586,7, FALSE)</f>
        <v>267.62132888981461</v>
      </c>
    </row>
    <row r="1150" spans="1:8" hidden="1" x14ac:dyDescent="0.35">
      <c r="A1150" s="3" t="s">
        <v>856</v>
      </c>
      <c r="B1150">
        <v>25015</v>
      </c>
      <c r="C1150">
        <v>2020</v>
      </c>
      <c r="D1150">
        <v>2020</v>
      </c>
      <c r="E1150">
        <v>1222</v>
      </c>
      <c r="F1150" s="3">
        <v>30075</v>
      </c>
      <c r="G1150" s="3">
        <v>4063.2</v>
      </c>
      <c r="H1150">
        <f>VLOOKUP(B1150,vax!$B$2:$I$586,7, FALSE)</f>
        <v>267.62132888981461</v>
      </c>
    </row>
    <row r="1151" spans="1:8" hidden="1" x14ac:dyDescent="0.35">
      <c r="A1151" s="3" t="s">
        <v>856</v>
      </c>
      <c r="B1151">
        <v>25015</v>
      </c>
      <c r="C1151">
        <v>2021</v>
      </c>
      <c r="D1151">
        <v>2021</v>
      </c>
      <c r="E1151">
        <v>1107</v>
      </c>
      <c r="F1151" s="3">
        <v>30300</v>
      </c>
      <c r="G1151" s="3">
        <v>3653.5</v>
      </c>
      <c r="H1151">
        <f>VLOOKUP(B1151,vax!$B$2:$I$586,7, FALSE)</f>
        <v>267.62132888981461</v>
      </c>
    </row>
    <row r="1152" spans="1:8" hidden="1" x14ac:dyDescent="0.35">
      <c r="A1152" s="3" t="s">
        <v>856</v>
      </c>
      <c r="B1152">
        <v>25015</v>
      </c>
      <c r="C1152">
        <v>2022</v>
      </c>
      <c r="D1152">
        <v>2022</v>
      </c>
      <c r="E1152">
        <v>1184</v>
      </c>
      <c r="F1152" s="3">
        <v>31356</v>
      </c>
      <c r="G1152" s="3">
        <v>3776</v>
      </c>
      <c r="H1152">
        <f>VLOOKUP(B1152,vax!$B$2:$I$586,7, FALSE)</f>
        <v>267.62132888981461</v>
      </c>
    </row>
    <row r="1153" spans="1:8" x14ac:dyDescent="0.35">
      <c r="A1153" s="3" t="s">
        <v>869</v>
      </c>
      <c r="B1153">
        <v>26075</v>
      </c>
      <c r="C1153">
        <v>2018</v>
      </c>
      <c r="D1153">
        <v>2018</v>
      </c>
      <c r="E1153">
        <v>1304</v>
      </c>
      <c r="F1153" s="3">
        <v>28282</v>
      </c>
      <c r="G1153" s="3">
        <v>4610.7</v>
      </c>
      <c r="H1153">
        <f>VLOOKUP(B1153,vax!$B$2:$I$586,7, FALSE)</f>
        <v>230.24316109422492</v>
      </c>
    </row>
    <row r="1154" spans="1:8" hidden="1" x14ac:dyDescent="0.35">
      <c r="A1154" s="3" t="s">
        <v>857</v>
      </c>
      <c r="B1154">
        <v>25017</v>
      </c>
      <c r="C1154">
        <v>2019</v>
      </c>
      <c r="D1154">
        <v>2019</v>
      </c>
      <c r="E1154">
        <v>9478</v>
      </c>
      <c r="F1154" s="3">
        <v>252286</v>
      </c>
      <c r="G1154" s="3">
        <v>3756.8</v>
      </c>
      <c r="H1154">
        <f>VLOOKUP(B1154,vax!$B$2:$I$586,7, FALSE)</f>
        <v>258.43447515914477</v>
      </c>
    </row>
    <row r="1155" spans="1:8" hidden="1" x14ac:dyDescent="0.35">
      <c r="A1155" s="3" t="s">
        <v>857</v>
      </c>
      <c r="B1155">
        <v>25017</v>
      </c>
      <c r="C1155">
        <v>2020</v>
      </c>
      <c r="D1155">
        <v>2020</v>
      </c>
      <c r="E1155">
        <v>11240</v>
      </c>
      <c r="F1155" s="3">
        <v>257247</v>
      </c>
      <c r="G1155" s="3">
        <v>4369.3</v>
      </c>
      <c r="H1155">
        <f>VLOOKUP(B1155,vax!$B$2:$I$586,7, FALSE)</f>
        <v>258.43447515914477</v>
      </c>
    </row>
    <row r="1156" spans="1:8" hidden="1" x14ac:dyDescent="0.35">
      <c r="A1156" s="3" t="s">
        <v>857</v>
      </c>
      <c r="B1156">
        <v>25017</v>
      </c>
      <c r="C1156">
        <v>2021</v>
      </c>
      <c r="D1156">
        <v>2021</v>
      </c>
      <c r="E1156">
        <v>9785</v>
      </c>
      <c r="F1156" s="3">
        <v>257427</v>
      </c>
      <c r="G1156" s="3">
        <v>3801.1</v>
      </c>
      <c r="H1156">
        <f>VLOOKUP(B1156,vax!$B$2:$I$586,7, FALSE)</f>
        <v>258.43447515914477</v>
      </c>
    </row>
    <row r="1157" spans="1:8" hidden="1" x14ac:dyDescent="0.35">
      <c r="A1157" s="3" t="s">
        <v>857</v>
      </c>
      <c r="B1157">
        <v>25017</v>
      </c>
      <c r="C1157">
        <v>2022</v>
      </c>
      <c r="D1157">
        <v>2022</v>
      </c>
      <c r="E1157">
        <v>9988</v>
      </c>
      <c r="F1157" s="3">
        <v>267823</v>
      </c>
      <c r="G1157" s="3">
        <v>3729.3</v>
      </c>
      <c r="H1157">
        <f>VLOOKUP(B1157,vax!$B$2:$I$586,7, FALSE)</f>
        <v>258.43447515914477</v>
      </c>
    </row>
    <row r="1158" spans="1:8" x14ac:dyDescent="0.35">
      <c r="A1158" s="3" t="s">
        <v>904</v>
      </c>
      <c r="B1158">
        <v>29095</v>
      </c>
      <c r="C1158">
        <v>2018</v>
      </c>
      <c r="D1158">
        <v>2018</v>
      </c>
      <c r="E1158">
        <v>4339</v>
      </c>
      <c r="F1158" s="3">
        <v>104655</v>
      </c>
      <c r="G1158" s="3">
        <v>4146</v>
      </c>
      <c r="H1158">
        <f>VLOOKUP(B1158,vax!$B$2:$I$586,7, FALSE)</f>
        <v>225.84735182325142</v>
      </c>
    </row>
    <row r="1159" spans="1:8" hidden="1" x14ac:dyDescent="0.35">
      <c r="A1159" s="3" t="s">
        <v>858</v>
      </c>
      <c r="B1159">
        <v>25021</v>
      </c>
      <c r="C1159">
        <v>2019</v>
      </c>
      <c r="D1159">
        <v>2019</v>
      </c>
      <c r="E1159">
        <v>4811</v>
      </c>
      <c r="F1159" s="3">
        <v>121823</v>
      </c>
      <c r="G1159" s="3">
        <v>3949.2</v>
      </c>
      <c r="H1159">
        <f>VLOOKUP(B1159,vax!$B$2:$I$586,7, FALSE)</f>
        <v>253.17961304515566</v>
      </c>
    </row>
    <row r="1160" spans="1:8" hidden="1" x14ac:dyDescent="0.35">
      <c r="A1160" s="3" t="s">
        <v>858</v>
      </c>
      <c r="B1160">
        <v>25021</v>
      </c>
      <c r="C1160">
        <v>2020</v>
      </c>
      <c r="D1160">
        <v>2020</v>
      </c>
      <c r="E1160">
        <v>5592</v>
      </c>
      <c r="F1160" s="3">
        <v>124312</v>
      </c>
      <c r="G1160" s="3">
        <v>4498.3999999999996</v>
      </c>
      <c r="H1160">
        <f>VLOOKUP(B1160,vax!$B$2:$I$586,7, FALSE)</f>
        <v>253.17961304515566</v>
      </c>
    </row>
    <row r="1161" spans="1:8" hidden="1" x14ac:dyDescent="0.35">
      <c r="A1161" s="3" t="s">
        <v>858</v>
      </c>
      <c r="B1161">
        <v>25021</v>
      </c>
      <c r="C1161">
        <v>2021</v>
      </c>
      <c r="D1161">
        <v>2021</v>
      </c>
      <c r="E1161">
        <v>4990</v>
      </c>
      <c r="F1161" s="3">
        <v>125480</v>
      </c>
      <c r="G1161" s="3">
        <v>3976.7</v>
      </c>
      <c r="H1161">
        <f>VLOOKUP(B1161,vax!$B$2:$I$586,7, FALSE)</f>
        <v>253.17961304515566</v>
      </c>
    </row>
    <row r="1162" spans="1:8" hidden="1" x14ac:dyDescent="0.35">
      <c r="A1162" s="3" t="s">
        <v>858</v>
      </c>
      <c r="B1162">
        <v>25021</v>
      </c>
      <c r="C1162">
        <v>2022</v>
      </c>
      <c r="D1162">
        <v>2022</v>
      </c>
      <c r="E1162">
        <v>5140</v>
      </c>
      <c r="F1162" s="3">
        <v>130151</v>
      </c>
      <c r="G1162" s="3">
        <v>3949.3</v>
      </c>
      <c r="H1162">
        <f>VLOOKUP(B1162,vax!$B$2:$I$586,7, FALSE)</f>
        <v>253.17961304515566</v>
      </c>
    </row>
    <row r="1163" spans="1:8" x14ac:dyDescent="0.35">
      <c r="A1163" s="3" t="s">
        <v>896</v>
      </c>
      <c r="B1163">
        <v>28059</v>
      </c>
      <c r="C1163">
        <v>2018</v>
      </c>
      <c r="D1163">
        <v>2018</v>
      </c>
      <c r="E1163">
        <v>955</v>
      </c>
      <c r="F1163" s="3">
        <v>22721</v>
      </c>
      <c r="G1163" s="3">
        <v>4203.2</v>
      </c>
      <c r="H1163">
        <f>VLOOKUP(B1163,vax!$B$2:$I$586,7, FALSE)</f>
        <v>192.86780065652044</v>
      </c>
    </row>
    <row r="1164" spans="1:8" hidden="1" x14ac:dyDescent="0.35">
      <c r="A1164" s="3" t="s">
        <v>859</v>
      </c>
      <c r="B1164">
        <v>25023</v>
      </c>
      <c r="C1164">
        <v>2019</v>
      </c>
      <c r="D1164">
        <v>2019</v>
      </c>
      <c r="E1164">
        <v>3805</v>
      </c>
      <c r="F1164" s="3">
        <v>96933</v>
      </c>
      <c r="G1164" s="3">
        <v>3925.4</v>
      </c>
      <c r="H1164">
        <f>VLOOKUP(B1164,vax!$B$2:$I$586,7, FALSE)</f>
        <v>246.02251039377717</v>
      </c>
    </row>
    <row r="1165" spans="1:8" hidden="1" x14ac:dyDescent="0.35">
      <c r="A1165" s="3" t="s">
        <v>859</v>
      </c>
      <c r="B1165">
        <v>25023</v>
      </c>
      <c r="C1165">
        <v>2020</v>
      </c>
      <c r="D1165">
        <v>2020</v>
      </c>
      <c r="E1165">
        <v>4497</v>
      </c>
      <c r="F1165" s="3">
        <v>100676</v>
      </c>
      <c r="G1165" s="3">
        <v>4466.8</v>
      </c>
      <c r="H1165">
        <f>VLOOKUP(B1165,vax!$B$2:$I$586,7, FALSE)</f>
        <v>246.02251039377717</v>
      </c>
    </row>
    <row r="1166" spans="1:8" hidden="1" x14ac:dyDescent="0.35">
      <c r="A1166" s="3" t="s">
        <v>859</v>
      </c>
      <c r="B1166">
        <v>25023</v>
      </c>
      <c r="C1166">
        <v>2021</v>
      </c>
      <c r="D1166">
        <v>2021</v>
      </c>
      <c r="E1166">
        <v>4239</v>
      </c>
      <c r="F1166" s="3">
        <v>101907</v>
      </c>
      <c r="G1166" s="3">
        <v>4159.7</v>
      </c>
      <c r="H1166">
        <f>VLOOKUP(B1166,vax!$B$2:$I$586,7, FALSE)</f>
        <v>246.02251039377717</v>
      </c>
    </row>
    <row r="1167" spans="1:8" hidden="1" x14ac:dyDescent="0.35">
      <c r="A1167" s="3" t="s">
        <v>859</v>
      </c>
      <c r="B1167">
        <v>25023</v>
      </c>
      <c r="C1167">
        <v>2022</v>
      </c>
      <c r="D1167">
        <v>2022</v>
      </c>
      <c r="E1167">
        <v>4291</v>
      </c>
      <c r="F1167" s="3">
        <v>106110</v>
      </c>
      <c r="G1167" s="3">
        <v>4043.9</v>
      </c>
      <c r="H1167">
        <f>VLOOKUP(B1167,vax!$B$2:$I$586,7, FALSE)</f>
        <v>246.02251039377717</v>
      </c>
    </row>
    <row r="1168" spans="1:8" x14ac:dyDescent="0.35">
      <c r="A1168" s="3" t="s">
        <v>1039</v>
      </c>
      <c r="B1168">
        <v>41029</v>
      </c>
      <c r="C1168">
        <v>2018</v>
      </c>
      <c r="D1168">
        <v>2018</v>
      </c>
      <c r="E1168">
        <v>1852</v>
      </c>
      <c r="F1168" s="3">
        <v>48236</v>
      </c>
      <c r="G1168" s="3">
        <v>3839.5</v>
      </c>
      <c r="H1168">
        <f>VLOOKUP(B1168,vax!$B$2:$I$586,7, FALSE)</f>
        <v>222.78927940940457</v>
      </c>
    </row>
    <row r="1169" spans="1:8" hidden="1" x14ac:dyDescent="0.35">
      <c r="A1169" s="3" t="s">
        <v>860</v>
      </c>
      <c r="B1169">
        <v>25025</v>
      </c>
      <c r="C1169">
        <v>2019</v>
      </c>
      <c r="D1169">
        <v>2019</v>
      </c>
      <c r="E1169">
        <v>3440</v>
      </c>
      <c r="F1169" s="3">
        <v>99229</v>
      </c>
      <c r="G1169" s="3">
        <v>3466.7</v>
      </c>
      <c r="H1169">
        <f>VLOOKUP(B1169,vax!$B$2:$I$586,7, FALSE)</f>
        <v>230.54147477048042</v>
      </c>
    </row>
    <row r="1170" spans="1:8" hidden="1" x14ac:dyDescent="0.35">
      <c r="A1170" s="3" t="s">
        <v>860</v>
      </c>
      <c r="B1170">
        <v>25025</v>
      </c>
      <c r="C1170">
        <v>2020</v>
      </c>
      <c r="D1170">
        <v>2020</v>
      </c>
      <c r="E1170">
        <v>4326</v>
      </c>
      <c r="F1170" s="3">
        <v>101227</v>
      </c>
      <c r="G1170" s="3">
        <v>4273.6000000000004</v>
      </c>
      <c r="H1170">
        <f>VLOOKUP(B1170,vax!$B$2:$I$586,7, FALSE)</f>
        <v>230.54147477048042</v>
      </c>
    </row>
    <row r="1171" spans="1:8" hidden="1" x14ac:dyDescent="0.35">
      <c r="A1171" s="3" t="s">
        <v>860</v>
      </c>
      <c r="B1171">
        <v>25025</v>
      </c>
      <c r="C1171">
        <v>2021</v>
      </c>
      <c r="D1171">
        <v>2021</v>
      </c>
      <c r="E1171">
        <v>3610</v>
      </c>
      <c r="F1171" s="3">
        <v>99444</v>
      </c>
      <c r="G1171" s="3">
        <v>3630.2</v>
      </c>
      <c r="H1171">
        <f>VLOOKUP(B1171,vax!$B$2:$I$586,7, FALSE)</f>
        <v>230.54147477048042</v>
      </c>
    </row>
    <row r="1172" spans="1:8" hidden="1" x14ac:dyDescent="0.35">
      <c r="A1172" s="3" t="s">
        <v>860</v>
      </c>
      <c r="B1172">
        <v>25025</v>
      </c>
      <c r="C1172">
        <v>2022</v>
      </c>
      <c r="D1172">
        <v>2022</v>
      </c>
      <c r="E1172">
        <v>3669</v>
      </c>
      <c r="F1172" s="3">
        <v>103234</v>
      </c>
      <c r="G1172" s="3">
        <v>3554.1</v>
      </c>
      <c r="H1172">
        <f>VLOOKUP(B1172,vax!$B$2:$I$586,7, FALSE)</f>
        <v>230.54147477048042</v>
      </c>
    </row>
    <row r="1173" spans="1:8" x14ac:dyDescent="0.35">
      <c r="A1173" s="3" t="s">
        <v>905</v>
      </c>
      <c r="B1173">
        <v>29097</v>
      </c>
      <c r="C1173">
        <v>2018</v>
      </c>
      <c r="D1173">
        <v>2018</v>
      </c>
      <c r="E1173">
        <v>885</v>
      </c>
      <c r="F1173" s="3">
        <v>18863</v>
      </c>
      <c r="G1173" s="3">
        <v>4691.7</v>
      </c>
      <c r="H1173">
        <f>VLOOKUP(B1173,vax!$B$2:$I$586,7, FALSE)</f>
        <v>212.24447656411317</v>
      </c>
    </row>
    <row r="1174" spans="1:8" hidden="1" x14ac:dyDescent="0.35">
      <c r="A1174" s="3" t="s">
        <v>861</v>
      </c>
      <c r="B1174">
        <v>25027</v>
      </c>
      <c r="C1174">
        <v>2019</v>
      </c>
      <c r="D1174">
        <v>2019</v>
      </c>
      <c r="E1174">
        <v>5519</v>
      </c>
      <c r="F1174" s="3">
        <v>134009</v>
      </c>
      <c r="G1174" s="3">
        <v>4118.3999999999996</v>
      </c>
      <c r="H1174">
        <f>VLOOKUP(B1174,vax!$B$2:$I$586,7, FALSE)</f>
        <v>249.25042347902004</v>
      </c>
    </row>
    <row r="1175" spans="1:8" hidden="1" x14ac:dyDescent="0.35">
      <c r="A1175" s="3" t="s">
        <v>861</v>
      </c>
      <c r="B1175">
        <v>25027</v>
      </c>
      <c r="C1175">
        <v>2020</v>
      </c>
      <c r="D1175">
        <v>2020</v>
      </c>
      <c r="E1175">
        <v>6316</v>
      </c>
      <c r="F1175" s="3">
        <v>137277</v>
      </c>
      <c r="G1175" s="3">
        <v>4600.8999999999996</v>
      </c>
      <c r="H1175">
        <f>VLOOKUP(B1175,vax!$B$2:$I$586,7, FALSE)</f>
        <v>249.25042347902004</v>
      </c>
    </row>
    <row r="1176" spans="1:8" hidden="1" x14ac:dyDescent="0.35">
      <c r="A1176" s="3" t="s">
        <v>861</v>
      </c>
      <c r="B1176">
        <v>25027</v>
      </c>
      <c r="C1176">
        <v>2021</v>
      </c>
      <c r="D1176">
        <v>2021</v>
      </c>
      <c r="E1176">
        <v>5815</v>
      </c>
      <c r="F1176" s="3">
        <v>142282</v>
      </c>
      <c r="G1176" s="3">
        <v>4087</v>
      </c>
      <c r="H1176">
        <f>VLOOKUP(B1176,vax!$B$2:$I$586,7, FALSE)</f>
        <v>249.25042347902004</v>
      </c>
    </row>
    <row r="1177" spans="1:8" hidden="1" x14ac:dyDescent="0.35">
      <c r="A1177" s="3" t="s">
        <v>861</v>
      </c>
      <c r="B1177">
        <v>25027</v>
      </c>
      <c r="C1177">
        <v>2022</v>
      </c>
      <c r="D1177">
        <v>2022</v>
      </c>
      <c r="E1177">
        <v>6012</v>
      </c>
      <c r="F1177" s="3">
        <v>148313</v>
      </c>
      <c r="G1177" s="3">
        <v>4053.6</v>
      </c>
      <c r="H1177">
        <f>VLOOKUP(B1177,vax!$B$2:$I$586,7, FALSE)</f>
        <v>249.25042347902004</v>
      </c>
    </row>
    <row r="1178" spans="1:8" x14ac:dyDescent="0.35">
      <c r="A1178" s="3" t="s">
        <v>624</v>
      </c>
      <c r="B1178">
        <v>1073</v>
      </c>
      <c r="C1178">
        <v>2018</v>
      </c>
      <c r="D1178">
        <v>2018</v>
      </c>
      <c r="E1178">
        <v>5156</v>
      </c>
      <c r="F1178" s="3">
        <v>104547</v>
      </c>
      <c r="G1178" s="3">
        <v>4931.8</v>
      </c>
      <c r="H1178">
        <f>VLOOKUP(B1178,vax!$B$2:$I$586,7, FALSE)</f>
        <v>235.71355365278723</v>
      </c>
    </row>
    <row r="1179" spans="1:8" hidden="1" x14ac:dyDescent="0.35">
      <c r="A1179" s="3" t="s">
        <v>862</v>
      </c>
      <c r="B1179">
        <v>26005</v>
      </c>
      <c r="C1179">
        <v>2019</v>
      </c>
      <c r="D1179">
        <v>2019</v>
      </c>
      <c r="E1179">
        <v>820</v>
      </c>
      <c r="F1179" s="3">
        <v>20099</v>
      </c>
      <c r="G1179" s="3">
        <v>4079.8</v>
      </c>
      <c r="H1179">
        <f>VLOOKUP(B1179,vax!$B$2:$I$586,7, FALSE)</f>
        <v>230.63834021593115</v>
      </c>
    </row>
    <row r="1180" spans="1:8" hidden="1" x14ac:dyDescent="0.35">
      <c r="A1180" s="3" t="s">
        <v>862</v>
      </c>
      <c r="B1180">
        <v>26005</v>
      </c>
      <c r="C1180">
        <v>2020</v>
      </c>
      <c r="D1180">
        <v>2020</v>
      </c>
      <c r="E1180">
        <v>951</v>
      </c>
      <c r="F1180" s="3">
        <v>20857</v>
      </c>
      <c r="G1180" s="3">
        <v>4559.6000000000004</v>
      </c>
      <c r="H1180">
        <f>VLOOKUP(B1180,vax!$B$2:$I$586,7, FALSE)</f>
        <v>230.63834021593115</v>
      </c>
    </row>
    <row r="1181" spans="1:8" hidden="1" x14ac:dyDescent="0.35">
      <c r="A1181" s="3" t="s">
        <v>862</v>
      </c>
      <c r="B1181">
        <v>26005</v>
      </c>
      <c r="C1181">
        <v>2021</v>
      </c>
      <c r="D1181">
        <v>2021</v>
      </c>
      <c r="E1181">
        <v>970</v>
      </c>
      <c r="F1181" s="3">
        <v>21313</v>
      </c>
      <c r="G1181" s="3">
        <v>4551.2</v>
      </c>
      <c r="H1181">
        <f>VLOOKUP(B1181,vax!$B$2:$I$586,7, FALSE)</f>
        <v>230.63834021593115</v>
      </c>
    </row>
    <row r="1182" spans="1:8" hidden="1" x14ac:dyDescent="0.35">
      <c r="A1182" s="3" t="s">
        <v>862</v>
      </c>
      <c r="B1182">
        <v>26005</v>
      </c>
      <c r="C1182">
        <v>2022</v>
      </c>
      <c r="D1182">
        <v>2022</v>
      </c>
      <c r="E1182">
        <v>921</v>
      </c>
      <c r="F1182" s="3">
        <v>22321</v>
      </c>
      <c r="G1182" s="3">
        <v>4126.2</v>
      </c>
      <c r="H1182">
        <f>VLOOKUP(B1182,vax!$B$2:$I$586,7, FALSE)</f>
        <v>230.63834021593115</v>
      </c>
    </row>
    <row r="1183" spans="1:8" x14ac:dyDescent="0.35">
      <c r="A1183" s="3" t="s">
        <v>691</v>
      </c>
      <c r="B1183">
        <v>8059</v>
      </c>
      <c r="C1183">
        <v>2018</v>
      </c>
      <c r="D1183">
        <v>2018</v>
      </c>
      <c r="E1183">
        <v>3406</v>
      </c>
      <c r="F1183" s="3">
        <v>95477</v>
      </c>
      <c r="G1183" s="3">
        <v>3567.4</v>
      </c>
      <c r="H1183">
        <f>VLOOKUP(B1183,vax!$B$2:$I$586,7, FALSE)</f>
        <v>269.7792353709271</v>
      </c>
    </row>
    <row r="1184" spans="1:8" hidden="1" x14ac:dyDescent="0.35">
      <c r="A1184" s="3" t="s">
        <v>863</v>
      </c>
      <c r="B1184">
        <v>26017</v>
      </c>
      <c r="C1184">
        <v>2019</v>
      </c>
      <c r="D1184">
        <v>2019</v>
      </c>
      <c r="E1184">
        <v>1053</v>
      </c>
      <c r="F1184" s="3">
        <v>21642</v>
      </c>
      <c r="G1184" s="3">
        <v>4865.5</v>
      </c>
      <c r="H1184">
        <f>VLOOKUP(B1184,vax!$B$2:$I$586,7, FALSE)</f>
        <v>233.9478791239257</v>
      </c>
    </row>
    <row r="1185" spans="1:8" hidden="1" x14ac:dyDescent="0.35">
      <c r="A1185" s="3" t="s">
        <v>863</v>
      </c>
      <c r="B1185">
        <v>26017</v>
      </c>
      <c r="C1185">
        <v>2020</v>
      </c>
      <c r="D1185">
        <v>2020</v>
      </c>
      <c r="E1185">
        <v>1218</v>
      </c>
      <c r="F1185" s="3">
        <v>22031</v>
      </c>
      <c r="G1185" s="3">
        <v>5528.6</v>
      </c>
      <c r="H1185">
        <f>VLOOKUP(B1185,vax!$B$2:$I$586,7, FALSE)</f>
        <v>233.9478791239257</v>
      </c>
    </row>
    <row r="1186" spans="1:8" hidden="1" x14ac:dyDescent="0.35">
      <c r="A1186" s="3" t="s">
        <v>863</v>
      </c>
      <c r="B1186">
        <v>26017</v>
      </c>
      <c r="C1186">
        <v>2021</v>
      </c>
      <c r="D1186">
        <v>2021</v>
      </c>
      <c r="E1186">
        <v>1172</v>
      </c>
      <c r="F1186" s="3">
        <v>22094</v>
      </c>
      <c r="G1186" s="3">
        <v>5304.6</v>
      </c>
      <c r="H1186">
        <f>VLOOKUP(B1186,vax!$B$2:$I$586,7, FALSE)</f>
        <v>233.9478791239257</v>
      </c>
    </row>
    <row r="1187" spans="1:8" hidden="1" x14ac:dyDescent="0.35">
      <c r="A1187" s="3" t="s">
        <v>863</v>
      </c>
      <c r="B1187">
        <v>26017</v>
      </c>
      <c r="C1187">
        <v>2022</v>
      </c>
      <c r="D1187">
        <v>2022</v>
      </c>
      <c r="E1187">
        <v>1074</v>
      </c>
      <c r="F1187" s="3">
        <v>22545</v>
      </c>
      <c r="G1187" s="3">
        <v>4763.8</v>
      </c>
      <c r="H1187">
        <f>VLOOKUP(B1187,vax!$B$2:$I$586,7, FALSE)</f>
        <v>233.9478791239257</v>
      </c>
    </row>
    <row r="1188" spans="1:8" x14ac:dyDescent="0.35">
      <c r="A1188" s="3" t="s">
        <v>816</v>
      </c>
      <c r="B1188">
        <v>21111</v>
      </c>
      <c r="C1188">
        <v>2018</v>
      </c>
      <c r="D1188">
        <v>2018</v>
      </c>
      <c r="E1188">
        <v>5773</v>
      </c>
      <c r="F1188" s="3">
        <v>124503</v>
      </c>
      <c r="G1188" s="3">
        <v>4636.8</v>
      </c>
      <c r="H1188">
        <f>VLOOKUP(B1188,vax!$B$2:$I$586,7, FALSE)</f>
        <v>239.03601819306252</v>
      </c>
    </row>
    <row r="1189" spans="1:8" hidden="1" x14ac:dyDescent="0.35">
      <c r="A1189" s="3" t="s">
        <v>864</v>
      </c>
      <c r="B1189">
        <v>26021</v>
      </c>
      <c r="C1189">
        <v>2019</v>
      </c>
      <c r="D1189">
        <v>2019</v>
      </c>
      <c r="E1189">
        <v>1319</v>
      </c>
      <c r="F1189" s="3">
        <v>31122</v>
      </c>
      <c r="G1189" s="3">
        <v>4238.2</v>
      </c>
      <c r="H1189">
        <f>VLOOKUP(B1189,vax!$B$2:$I$586,7, FALSE)</f>
        <v>228.55214960478119</v>
      </c>
    </row>
    <row r="1190" spans="1:8" hidden="1" x14ac:dyDescent="0.35">
      <c r="A1190" s="3" t="s">
        <v>864</v>
      </c>
      <c r="B1190">
        <v>26021</v>
      </c>
      <c r="C1190">
        <v>2020</v>
      </c>
      <c r="D1190">
        <v>2020</v>
      </c>
      <c r="E1190">
        <v>1478</v>
      </c>
      <c r="F1190" s="3">
        <v>31798</v>
      </c>
      <c r="G1190" s="3">
        <v>4648.1000000000004</v>
      </c>
      <c r="H1190">
        <f>VLOOKUP(B1190,vax!$B$2:$I$586,7, FALSE)</f>
        <v>228.55214960478119</v>
      </c>
    </row>
    <row r="1191" spans="1:8" hidden="1" x14ac:dyDescent="0.35">
      <c r="A1191" s="3" t="s">
        <v>864</v>
      </c>
      <c r="B1191">
        <v>26021</v>
      </c>
      <c r="C1191">
        <v>2021</v>
      </c>
      <c r="D1191">
        <v>2021</v>
      </c>
      <c r="E1191">
        <v>1538</v>
      </c>
      <c r="F1191" s="3">
        <v>31806</v>
      </c>
      <c r="G1191" s="3">
        <v>4835.6000000000004</v>
      </c>
      <c r="H1191">
        <f>VLOOKUP(B1191,vax!$B$2:$I$586,7, FALSE)</f>
        <v>228.55214960478119</v>
      </c>
    </row>
    <row r="1192" spans="1:8" hidden="1" x14ac:dyDescent="0.35">
      <c r="A1192" s="3" t="s">
        <v>864</v>
      </c>
      <c r="B1192">
        <v>26021</v>
      </c>
      <c r="C1192">
        <v>2022</v>
      </c>
      <c r="D1192">
        <v>2022</v>
      </c>
      <c r="E1192">
        <v>1503</v>
      </c>
      <c r="F1192" s="3">
        <v>32959</v>
      </c>
      <c r="G1192" s="3">
        <v>4560.2</v>
      </c>
      <c r="H1192">
        <f>VLOOKUP(B1192,vax!$B$2:$I$586,7, FALSE)</f>
        <v>228.55214960478119</v>
      </c>
    </row>
    <row r="1193" spans="1:8" x14ac:dyDescent="0.35">
      <c r="A1193" s="3" t="s">
        <v>906</v>
      </c>
      <c r="B1193">
        <v>29099</v>
      </c>
      <c r="C1193">
        <v>2018</v>
      </c>
      <c r="D1193">
        <v>2018</v>
      </c>
      <c r="E1193">
        <v>1465</v>
      </c>
      <c r="F1193" s="3">
        <v>33636</v>
      </c>
      <c r="G1193" s="3">
        <v>4355.5</v>
      </c>
      <c r="H1193">
        <f>VLOOKUP(B1193,vax!$B$2:$I$586,7, FALSE)</f>
        <v>195.67652521788827</v>
      </c>
    </row>
    <row r="1194" spans="1:8" hidden="1" x14ac:dyDescent="0.35">
      <c r="A1194" s="3" t="s">
        <v>865</v>
      </c>
      <c r="B1194">
        <v>26025</v>
      </c>
      <c r="C1194">
        <v>2019</v>
      </c>
      <c r="D1194">
        <v>2019</v>
      </c>
      <c r="E1194">
        <v>1186</v>
      </c>
      <c r="F1194" s="3">
        <v>24434</v>
      </c>
      <c r="G1194" s="3">
        <v>4853.8999999999996</v>
      </c>
      <c r="H1194">
        <f>VLOOKUP(B1194,vax!$B$2:$I$586,7, FALSE)</f>
        <v>222.89432757632807</v>
      </c>
    </row>
    <row r="1195" spans="1:8" hidden="1" x14ac:dyDescent="0.35">
      <c r="A1195" s="3" t="s">
        <v>865</v>
      </c>
      <c r="B1195">
        <v>26025</v>
      </c>
      <c r="C1195">
        <v>2020</v>
      </c>
      <c r="D1195">
        <v>2020</v>
      </c>
      <c r="E1195">
        <v>1407</v>
      </c>
      <c r="F1195" s="3">
        <v>24873</v>
      </c>
      <c r="G1195" s="3">
        <v>5656.7</v>
      </c>
      <c r="H1195">
        <f>VLOOKUP(B1195,vax!$B$2:$I$586,7, FALSE)</f>
        <v>222.89432757632807</v>
      </c>
    </row>
    <row r="1196" spans="1:8" hidden="1" x14ac:dyDescent="0.35">
      <c r="A1196" s="3" t="s">
        <v>865</v>
      </c>
      <c r="B1196">
        <v>26025</v>
      </c>
      <c r="C1196">
        <v>2021</v>
      </c>
      <c r="D1196">
        <v>2021</v>
      </c>
      <c r="E1196">
        <v>1333</v>
      </c>
      <c r="F1196" s="3">
        <v>24557</v>
      </c>
      <c r="G1196" s="3">
        <v>5428.2</v>
      </c>
      <c r="H1196">
        <f>VLOOKUP(B1196,vax!$B$2:$I$586,7, FALSE)</f>
        <v>222.89432757632807</v>
      </c>
    </row>
    <row r="1197" spans="1:8" hidden="1" x14ac:dyDescent="0.35">
      <c r="A1197" s="3" t="s">
        <v>865</v>
      </c>
      <c r="B1197">
        <v>26025</v>
      </c>
      <c r="C1197">
        <v>2022</v>
      </c>
      <c r="D1197">
        <v>2022</v>
      </c>
      <c r="E1197">
        <v>1315</v>
      </c>
      <c r="F1197" s="3">
        <v>24834</v>
      </c>
      <c r="G1197" s="3">
        <v>5295.2</v>
      </c>
      <c r="H1197">
        <f>VLOOKUP(B1197,vax!$B$2:$I$586,7, FALSE)</f>
        <v>222.89432757632807</v>
      </c>
    </row>
    <row r="1198" spans="1:8" x14ac:dyDescent="0.35">
      <c r="A1198" s="3" t="s">
        <v>953</v>
      </c>
      <c r="B1198">
        <v>36045</v>
      </c>
      <c r="C1198">
        <v>2018</v>
      </c>
      <c r="D1198">
        <v>2018</v>
      </c>
      <c r="E1198">
        <v>714</v>
      </c>
      <c r="F1198" s="3">
        <v>15276</v>
      </c>
      <c r="G1198" s="3">
        <v>4674</v>
      </c>
      <c r="H1198">
        <f>VLOOKUP(B1198,vax!$B$2:$I$586,7, FALSE)</f>
        <v>262.1997309589392</v>
      </c>
    </row>
    <row r="1199" spans="1:8" hidden="1" x14ac:dyDescent="0.35">
      <c r="A1199" s="3" t="s">
        <v>866</v>
      </c>
      <c r="B1199">
        <v>26045</v>
      </c>
      <c r="C1199">
        <v>2019</v>
      </c>
      <c r="D1199">
        <v>2019</v>
      </c>
      <c r="E1199">
        <v>881</v>
      </c>
      <c r="F1199" s="3">
        <v>21034</v>
      </c>
      <c r="G1199" s="3">
        <v>4188.5</v>
      </c>
      <c r="H1199">
        <f>VLOOKUP(B1199,vax!$B$2:$I$586,7, FALSE)</f>
        <v>235.04801749548352</v>
      </c>
    </row>
    <row r="1200" spans="1:8" hidden="1" x14ac:dyDescent="0.35">
      <c r="A1200" s="3" t="s">
        <v>866</v>
      </c>
      <c r="B1200">
        <v>26045</v>
      </c>
      <c r="C1200">
        <v>2020</v>
      </c>
      <c r="D1200">
        <v>2020</v>
      </c>
      <c r="E1200">
        <v>980</v>
      </c>
      <c r="F1200" s="3">
        <v>21497</v>
      </c>
      <c r="G1200" s="3">
        <v>4558.8</v>
      </c>
      <c r="H1200">
        <f>VLOOKUP(B1200,vax!$B$2:$I$586,7, FALSE)</f>
        <v>235.04801749548352</v>
      </c>
    </row>
    <row r="1201" spans="1:8" hidden="1" x14ac:dyDescent="0.35">
      <c r="A1201" s="3" t="s">
        <v>866</v>
      </c>
      <c r="B1201">
        <v>26045</v>
      </c>
      <c r="C1201">
        <v>2021</v>
      </c>
      <c r="D1201">
        <v>2021</v>
      </c>
      <c r="E1201">
        <v>1021</v>
      </c>
      <c r="F1201" s="3">
        <v>21222</v>
      </c>
      <c r="G1201" s="3">
        <v>4811</v>
      </c>
      <c r="H1201">
        <f>VLOOKUP(B1201,vax!$B$2:$I$586,7, FALSE)</f>
        <v>235.04801749548352</v>
      </c>
    </row>
    <row r="1202" spans="1:8" hidden="1" x14ac:dyDescent="0.35">
      <c r="A1202" s="3" t="s">
        <v>866</v>
      </c>
      <c r="B1202">
        <v>26045</v>
      </c>
      <c r="C1202">
        <v>2022</v>
      </c>
      <c r="D1202">
        <v>2022</v>
      </c>
      <c r="E1202">
        <v>926</v>
      </c>
      <c r="F1202" s="3">
        <v>22107</v>
      </c>
      <c r="G1202" s="3">
        <v>4188.7</v>
      </c>
      <c r="H1202">
        <f>VLOOKUP(B1202,vax!$B$2:$I$586,7, FALSE)</f>
        <v>235.04801749548352</v>
      </c>
    </row>
    <row r="1203" spans="1:8" x14ac:dyDescent="0.35">
      <c r="A1203" s="3" t="s">
        <v>1130</v>
      </c>
      <c r="B1203">
        <v>48245</v>
      </c>
      <c r="C1203">
        <v>2018</v>
      </c>
      <c r="D1203">
        <v>2018</v>
      </c>
      <c r="E1203">
        <v>1715</v>
      </c>
      <c r="F1203" s="3">
        <v>36809</v>
      </c>
      <c r="G1203" s="3">
        <v>4659.2</v>
      </c>
      <c r="H1203">
        <f>VLOOKUP(B1203,vax!$B$2:$I$586,7, FALSE)</f>
        <v>205.84918207208406</v>
      </c>
    </row>
    <row r="1204" spans="1:8" hidden="1" x14ac:dyDescent="0.35">
      <c r="A1204" s="3" t="s">
        <v>867</v>
      </c>
      <c r="B1204">
        <v>26049</v>
      </c>
      <c r="C1204">
        <v>2019</v>
      </c>
      <c r="D1204">
        <v>2019</v>
      </c>
      <c r="E1204">
        <v>3401</v>
      </c>
      <c r="F1204" s="3">
        <v>72921</v>
      </c>
      <c r="G1204" s="3">
        <v>4664</v>
      </c>
      <c r="H1204">
        <f>VLOOKUP(B1204,vax!$B$2:$I$586,7, FALSE)</f>
        <v>221.09268934874726</v>
      </c>
    </row>
    <row r="1205" spans="1:8" hidden="1" x14ac:dyDescent="0.35">
      <c r="A1205" s="3" t="s">
        <v>867</v>
      </c>
      <c r="B1205">
        <v>26049</v>
      </c>
      <c r="C1205">
        <v>2020</v>
      </c>
      <c r="D1205">
        <v>2020</v>
      </c>
      <c r="E1205">
        <v>3979</v>
      </c>
      <c r="F1205" s="3">
        <v>74353</v>
      </c>
      <c r="G1205" s="3">
        <v>5351.5</v>
      </c>
      <c r="H1205">
        <f>VLOOKUP(B1205,vax!$B$2:$I$586,7, FALSE)</f>
        <v>221.09268934874726</v>
      </c>
    </row>
    <row r="1206" spans="1:8" hidden="1" x14ac:dyDescent="0.35">
      <c r="A1206" s="3" t="s">
        <v>867</v>
      </c>
      <c r="B1206">
        <v>26049</v>
      </c>
      <c r="C1206">
        <v>2021</v>
      </c>
      <c r="D1206">
        <v>2021</v>
      </c>
      <c r="E1206">
        <v>3951</v>
      </c>
      <c r="F1206" s="3">
        <v>73750</v>
      </c>
      <c r="G1206" s="3">
        <v>5357.3</v>
      </c>
      <c r="H1206">
        <f>VLOOKUP(B1206,vax!$B$2:$I$586,7, FALSE)</f>
        <v>221.09268934874726</v>
      </c>
    </row>
    <row r="1207" spans="1:8" hidden="1" x14ac:dyDescent="0.35">
      <c r="A1207" s="3" t="s">
        <v>867</v>
      </c>
      <c r="B1207">
        <v>26049</v>
      </c>
      <c r="C1207">
        <v>2022</v>
      </c>
      <c r="D1207">
        <v>2022</v>
      </c>
      <c r="E1207">
        <v>4011</v>
      </c>
      <c r="F1207" s="3">
        <v>76263</v>
      </c>
      <c r="G1207" s="3">
        <v>5259.4</v>
      </c>
      <c r="H1207">
        <f>VLOOKUP(B1207,vax!$B$2:$I$586,7, FALSE)</f>
        <v>221.09268934874726</v>
      </c>
    </row>
    <row r="1208" spans="1:8" x14ac:dyDescent="0.35">
      <c r="A1208" s="3" t="s">
        <v>824</v>
      </c>
      <c r="B1208">
        <v>22051</v>
      </c>
      <c r="C1208">
        <v>2018</v>
      </c>
      <c r="D1208">
        <v>2018</v>
      </c>
      <c r="E1208">
        <v>3104</v>
      </c>
      <c r="F1208" s="3">
        <v>74330</v>
      </c>
      <c r="G1208" s="3">
        <v>4176</v>
      </c>
      <c r="H1208">
        <f>VLOOKUP(B1208,vax!$B$2:$I$586,7, FALSE)</f>
        <v>236.52928643321175</v>
      </c>
    </row>
    <row r="1209" spans="1:8" hidden="1" x14ac:dyDescent="0.35">
      <c r="A1209" s="3" t="s">
        <v>868</v>
      </c>
      <c r="B1209">
        <v>26065</v>
      </c>
      <c r="C1209">
        <v>2019</v>
      </c>
      <c r="D1209">
        <v>2019</v>
      </c>
      <c r="E1209">
        <v>1632</v>
      </c>
      <c r="F1209" s="3">
        <v>40647</v>
      </c>
      <c r="G1209" s="3">
        <v>4015.1</v>
      </c>
      <c r="H1209">
        <f>VLOOKUP(B1209,vax!$B$2:$I$586,7, FALSE)</f>
        <v>249.07373237877331</v>
      </c>
    </row>
    <row r="1210" spans="1:8" hidden="1" x14ac:dyDescent="0.35">
      <c r="A1210" s="3" t="s">
        <v>868</v>
      </c>
      <c r="B1210">
        <v>26065</v>
      </c>
      <c r="C1210">
        <v>2020</v>
      </c>
      <c r="D1210">
        <v>2020</v>
      </c>
      <c r="E1210">
        <v>1912</v>
      </c>
      <c r="F1210" s="3">
        <v>42064</v>
      </c>
      <c r="G1210" s="3">
        <v>4545.5</v>
      </c>
      <c r="H1210">
        <f>VLOOKUP(B1210,vax!$B$2:$I$586,7, FALSE)</f>
        <v>249.07373237877331</v>
      </c>
    </row>
    <row r="1211" spans="1:8" hidden="1" x14ac:dyDescent="0.35">
      <c r="A1211" s="3" t="s">
        <v>868</v>
      </c>
      <c r="B1211">
        <v>26065</v>
      </c>
      <c r="C1211">
        <v>2021</v>
      </c>
      <c r="D1211">
        <v>2021</v>
      </c>
      <c r="E1211">
        <v>1933</v>
      </c>
      <c r="F1211" s="3">
        <v>41014</v>
      </c>
      <c r="G1211" s="3">
        <v>4713</v>
      </c>
      <c r="H1211">
        <f>VLOOKUP(B1211,vax!$B$2:$I$586,7, FALSE)</f>
        <v>249.07373237877331</v>
      </c>
    </row>
    <row r="1212" spans="1:8" hidden="1" x14ac:dyDescent="0.35">
      <c r="A1212" s="3" t="s">
        <v>868</v>
      </c>
      <c r="B1212">
        <v>26065</v>
      </c>
      <c r="C1212">
        <v>2022</v>
      </c>
      <c r="D1212">
        <v>2022</v>
      </c>
      <c r="E1212">
        <v>1914</v>
      </c>
      <c r="F1212" s="3">
        <v>42120</v>
      </c>
      <c r="G1212" s="3">
        <v>4544.2</v>
      </c>
      <c r="H1212">
        <f>VLOOKUP(B1212,vax!$B$2:$I$586,7, FALSE)</f>
        <v>249.07373237877331</v>
      </c>
    </row>
    <row r="1213" spans="1:8" x14ac:dyDescent="0.35">
      <c r="A1213" s="3" t="s">
        <v>802</v>
      </c>
      <c r="B1213">
        <v>19103</v>
      </c>
      <c r="C1213">
        <v>2018</v>
      </c>
      <c r="D1213">
        <v>2018</v>
      </c>
      <c r="E1213">
        <v>561</v>
      </c>
      <c r="F1213" s="3">
        <v>17736</v>
      </c>
      <c r="G1213" s="3">
        <v>3163.1</v>
      </c>
      <c r="H1213">
        <f>VLOOKUP(B1213,vax!$B$2:$I$586,7, FALSE)</f>
        <v>280.61944519256667</v>
      </c>
    </row>
    <row r="1214" spans="1:8" hidden="1" x14ac:dyDescent="0.35">
      <c r="A1214" s="3" t="s">
        <v>869</v>
      </c>
      <c r="B1214">
        <v>26075</v>
      </c>
      <c r="C1214">
        <v>2019</v>
      </c>
      <c r="D1214">
        <v>2019</v>
      </c>
      <c r="E1214">
        <v>1290</v>
      </c>
      <c r="F1214" s="3">
        <v>28952</v>
      </c>
      <c r="G1214" s="3">
        <v>4455.7</v>
      </c>
      <c r="H1214">
        <f>VLOOKUP(B1214,vax!$B$2:$I$586,7, FALSE)</f>
        <v>230.24316109422492</v>
      </c>
    </row>
    <row r="1215" spans="1:8" hidden="1" x14ac:dyDescent="0.35">
      <c r="A1215" s="3" t="s">
        <v>869</v>
      </c>
      <c r="B1215">
        <v>26075</v>
      </c>
      <c r="C1215">
        <v>2020</v>
      </c>
      <c r="D1215">
        <v>2020</v>
      </c>
      <c r="E1215">
        <v>1487</v>
      </c>
      <c r="F1215" s="3">
        <v>29452</v>
      </c>
      <c r="G1215" s="3">
        <v>5048.8999999999996</v>
      </c>
      <c r="H1215">
        <f>VLOOKUP(B1215,vax!$B$2:$I$586,7, FALSE)</f>
        <v>230.24316109422492</v>
      </c>
    </row>
    <row r="1216" spans="1:8" hidden="1" x14ac:dyDescent="0.35">
      <c r="A1216" s="3" t="s">
        <v>869</v>
      </c>
      <c r="B1216">
        <v>26075</v>
      </c>
      <c r="C1216">
        <v>2021</v>
      </c>
      <c r="D1216">
        <v>2021</v>
      </c>
      <c r="E1216">
        <v>1576</v>
      </c>
      <c r="F1216" s="3">
        <v>29929</v>
      </c>
      <c r="G1216" s="3">
        <v>5265.8</v>
      </c>
      <c r="H1216">
        <f>VLOOKUP(B1216,vax!$B$2:$I$586,7, FALSE)</f>
        <v>230.24316109422492</v>
      </c>
    </row>
    <row r="1217" spans="1:8" hidden="1" x14ac:dyDescent="0.35">
      <c r="A1217" s="3" t="s">
        <v>869</v>
      </c>
      <c r="B1217">
        <v>26075</v>
      </c>
      <c r="C1217">
        <v>2022</v>
      </c>
      <c r="D1217">
        <v>2022</v>
      </c>
      <c r="E1217">
        <v>1394</v>
      </c>
      <c r="F1217" s="3">
        <v>30842</v>
      </c>
      <c r="G1217" s="3">
        <v>4519.8</v>
      </c>
      <c r="H1217">
        <f>VLOOKUP(B1217,vax!$B$2:$I$586,7, FALSE)</f>
        <v>230.24316109422492</v>
      </c>
    </row>
    <row r="1218" spans="1:8" x14ac:dyDescent="0.35">
      <c r="A1218" s="3" t="s">
        <v>790</v>
      </c>
      <c r="B1218">
        <v>18081</v>
      </c>
      <c r="C1218">
        <v>2018</v>
      </c>
      <c r="D1218">
        <v>2018</v>
      </c>
      <c r="E1218">
        <v>1082</v>
      </c>
      <c r="F1218" s="3">
        <v>22769</v>
      </c>
      <c r="G1218" s="3">
        <v>4752.1000000000004</v>
      </c>
      <c r="H1218">
        <f>VLOOKUP(B1218,vax!$B$2:$I$586,7, FALSE)</f>
        <v>247.18909710391821</v>
      </c>
    </row>
    <row r="1219" spans="1:8" hidden="1" x14ac:dyDescent="0.35">
      <c r="A1219" s="3" t="s">
        <v>870</v>
      </c>
      <c r="B1219">
        <v>26077</v>
      </c>
      <c r="C1219">
        <v>2019</v>
      </c>
      <c r="D1219">
        <v>2019</v>
      </c>
      <c r="E1219">
        <v>1661</v>
      </c>
      <c r="F1219" s="3">
        <v>40909</v>
      </c>
      <c r="G1219" s="3">
        <v>4060.2</v>
      </c>
      <c r="H1219">
        <f>VLOOKUP(B1219,vax!$B$2:$I$586,7, FALSE)</f>
        <v>257.36634970299934</v>
      </c>
    </row>
    <row r="1220" spans="1:8" hidden="1" x14ac:dyDescent="0.35">
      <c r="A1220" s="3" t="s">
        <v>870</v>
      </c>
      <c r="B1220">
        <v>26077</v>
      </c>
      <c r="C1220">
        <v>2020</v>
      </c>
      <c r="D1220">
        <v>2020</v>
      </c>
      <c r="E1220">
        <v>1925</v>
      </c>
      <c r="F1220" s="3">
        <v>42073</v>
      </c>
      <c r="G1220" s="3">
        <v>4575.3999999999996</v>
      </c>
      <c r="H1220">
        <f>VLOOKUP(B1220,vax!$B$2:$I$586,7, FALSE)</f>
        <v>257.36634970299934</v>
      </c>
    </row>
    <row r="1221" spans="1:8" hidden="1" x14ac:dyDescent="0.35">
      <c r="A1221" s="3" t="s">
        <v>870</v>
      </c>
      <c r="B1221">
        <v>26077</v>
      </c>
      <c r="C1221">
        <v>2021</v>
      </c>
      <c r="D1221">
        <v>2021</v>
      </c>
      <c r="E1221">
        <v>1959</v>
      </c>
      <c r="F1221" s="3">
        <v>41262</v>
      </c>
      <c r="G1221" s="3">
        <v>4747.7</v>
      </c>
      <c r="H1221">
        <f>VLOOKUP(B1221,vax!$B$2:$I$586,7, FALSE)</f>
        <v>257.36634970299934</v>
      </c>
    </row>
    <row r="1222" spans="1:8" hidden="1" x14ac:dyDescent="0.35">
      <c r="A1222" s="3" t="s">
        <v>870</v>
      </c>
      <c r="B1222">
        <v>26077</v>
      </c>
      <c r="C1222">
        <v>2022</v>
      </c>
      <c r="D1222">
        <v>2022</v>
      </c>
      <c r="E1222">
        <v>1972</v>
      </c>
      <c r="F1222" s="3">
        <v>42658</v>
      </c>
      <c r="G1222" s="3">
        <v>4622.8</v>
      </c>
      <c r="H1222">
        <f>VLOOKUP(B1222,vax!$B$2:$I$586,7, FALSE)</f>
        <v>257.36634970299934</v>
      </c>
    </row>
    <row r="1223" spans="1:8" x14ac:dyDescent="0.35">
      <c r="A1223" s="3" t="s">
        <v>808</v>
      </c>
      <c r="B1223">
        <v>20091</v>
      </c>
      <c r="C1223">
        <v>2018</v>
      </c>
      <c r="D1223">
        <v>2018</v>
      </c>
      <c r="E1223">
        <v>3292</v>
      </c>
      <c r="F1223" s="3">
        <v>86723</v>
      </c>
      <c r="G1223" s="3">
        <v>3796</v>
      </c>
      <c r="H1223">
        <f>VLOOKUP(B1223,vax!$B$2:$I$586,7, FALSE)</f>
        <v>291.10477894481079</v>
      </c>
    </row>
    <row r="1224" spans="1:8" hidden="1" x14ac:dyDescent="0.35">
      <c r="A1224" s="3" t="s">
        <v>871</v>
      </c>
      <c r="B1224">
        <v>26081</v>
      </c>
      <c r="C1224">
        <v>2019</v>
      </c>
      <c r="D1224">
        <v>2019</v>
      </c>
      <c r="E1224">
        <v>3811</v>
      </c>
      <c r="F1224" s="3">
        <v>92820</v>
      </c>
      <c r="G1224" s="3">
        <v>4105.8</v>
      </c>
      <c r="H1224">
        <f>VLOOKUP(B1224,vax!$B$2:$I$586,7, FALSE)</f>
        <v>239.83624218918337</v>
      </c>
    </row>
    <row r="1225" spans="1:8" hidden="1" x14ac:dyDescent="0.35">
      <c r="A1225" s="3" t="s">
        <v>871</v>
      </c>
      <c r="B1225">
        <v>26081</v>
      </c>
      <c r="C1225">
        <v>2020</v>
      </c>
      <c r="D1225">
        <v>2020</v>
      </c>
      <c r="E1225">
        <v>4290</v>
      </c>
      <c r="F1225" s="3">
        <v>95704</v>
      </c>
      <c r="G1225" s="3">
        <v>4482.6000000000004</v>
      </c>
      <c r="H1225">
        <f>VLOOKUP(B1225,vax!$B$2:$I$586,7, FALSE)</f>
        <v>239.83624218918337</v>
      </c>
    </row>
    <row r="1226" spans="1:8" hidden="1" x14ac:dyDescent="0.35">
      <c r="A1226" s="3" t="s">
        <v>871</v>
      </c>
      <c r="B1226">
        <v>26081</v>
      </c>
      <c r="C1226">
        <v>2021</v>
      </c>
      <c r="D1226">
        <v>2021</v>
      </c>
      <c r="E1226">
        <v>4345</v>
      </c>
      <c r="F1226" s="3">
        <v>95764</v>
      </c>
      <c r="G1226" s="3">
        <v>4537.2</v>
      </c>
      <c r="H1226">
        <f>VLOOKUP(B1226,vax!$B$2:$I$586,7, FALSE)</f>
        <v>239.83624218918337</v>
      </c>
    </row>
    <row r="1227" spans="1:8" hidden="1" x14ac:dyDescent="0.35">
      <c r="A1227" s="3" t="s">
        <v>871</v>
      </c>
      <c r="B1227">
        <v>26081</v>
      </c>
      <c r="C1227">
        <v>2022</v>
      </c>
      <c r="D1227">
        <v>2022</v>
      </c>
      <c r="E1227">
        <v>4125</v>
      </c>
      <c r="F1227" s="3">
        <v>99559</v>
      </c>
      <c r="G1227" s="3">
        <v>4143.3</v>
      </c>
      <c r="H1227">
        <f>VLOOKUP(B1227,vax!$B$2:$I$586,7, FALSE)</f>
        <v>239.83624218918337</v>
      </c>
    </row>
    <row r="1228" spans="1:8" x14ac:dyDescent="0.35">
      <c r="A1228" s="3" t="s">
        <v>1131</v>
      </c>
      <c r="B1228">
        <v>48251</v>
      </c>
      <c r="C1228">
        <v>2018</v>
      </c>
      <c r="D1228">
        <v>2018</v>
      </c>
      <c r="E1228">
        <v>1066</v>
      </c>
      <c r="F1228" s="3">
        <v>24219</v>
      </c>
      <c r="G1228" s="3">
        <v>4401.5</v>
      </c>
      <c r="H1228">
        <f>VLOOKUP(B1228,vax!$B$2:$I$586,7, FALSE)</f>
        <v>198.06369528050573</v>
      </c>
    </row>
    <row r="1229" spans="1:8" hidden="1" x14ac:dyDescent="0.35">
      <c r="A1229" s="3" t="s">
        <v>872</v>
      </c>
      <c r="B1229">
        <v>26093</v>
      </c>
      <c r="C1229">
        <v>2019</v>
      </c>
      <c r="D1229">
        <v>2019</v>
      </c>
      <c r="E1229">
        <v>1173</v>
      </c>
      <c r="F1229" s="3">
        <v>34370</v>
      </c>
      <c r="G1229" s="3">
        <v>3412.9</v>
      </c>
      <c r="H1229">
        <f>VLOOKUP(B1229,vax!$B$2:$I$586,7, FALSE)</f>
        <v>238.70817573465231</v>
      </c>
    </row>
    <row r="1230" spans="1:8" hidden="1" x14ac:dyDescent="0.35">
      <c r="A1230" s="3" t="s">
        <v>872</v>
      </c>
      <c r="B1230">
        <v>26093</v>
      </c>
      <c r="C1230">
        <v>2020</v>
      </c>
      <c r="D1230">
        <v>2020</v>
      </c>
      <c r="E1230">
        <v>1406</v>
      </c>
      <c r="F1230" s="3">
        <v>35895</v>
      </c>
      <c r="G1230" s="3">
        <v>3917</v>
      </c>
      <c r="H1230">
        <f>VLOOKUP(B1230,vax!$B$2:$I$586,7, FALSE)</f>
        <v>238.70817573465231</v>
      </c>
    </row>
    <row r="1231" spans="1:8" hidden="1" x14ac:dyDescent="0.35">
      <c r="A1231" s="3" t="s">
        <v>872</v>
      </c>
      <c r="B1231">
        <v>26093</v>
      </c>
      <c r="C1231">
        <v>2021</v>
      </c>
      <c r="D1231">
        <v>2021</v>
      </c>
      <c r="E1231">
        <v>1494</v>
      </c>
      <c r="F1231" s="3">
        <v>36746</v>
      </c>
      <c r="G1231" s="3">
        <v>4065.7</v>
      </c>
      <c r="H1231">
        <f>VLOOKUP(B1231,vax!$B$2:$I$586,7, FALSE)</f>
        <v>238.70817573465231</v>
      </c>
    </row>
    <row r="1232" spans="1:8" hidden="1" x14ac:dyDescent="0.35">
      <c r="A1232" s="3" t="s">
        <v>872</v>
      </c>
      <c r="B1232">
        <v>26093</v>
      </c>
      <c r="C1232">
        <v>2022</v>
      </c>
      <c r="D1232">
        <v>2022</v>
      </c>
      <c r="E1232">
        <v>1430</v>
      </c>
      <c r="F1232" s="3">
        <v>38807</v>
      </c>
      <c r="G1232" s="3">
        <v>3684.9</v>
      </c>
      <c r="H1232">
        <f>VLOOKUP(B1232,vax!$B$2:$I$586,7, FALSE)</f>
        <v>238.70817573465231</v>
      </c>
    </row>
    <row r="1233" spans="1:8" x14ac:dyDescent="0.35">
      <c r="A1233" s="3" t="s">
        <v>990</v>
      </c>
      <c r="B1233">
        <v>37101</v>
      </c>
      <c r="C1233">
        <v>2018</v>
      </c>
      <c r="D1233">
        <v>2018</v>
      </c>
      <c r="E1233">
        <v>1071</v>
      </c>
      <c r="F1233" s="3">
        <v>26989</v>
      </c>
      <c r="G1233" s="3">
        <v>3968.3</v>
      </c>
      <c r="H1233">
        <f>VLOOKUP(B1233,vax!$B$2:$I$586,7, FALSE)</f>
        <v>217.46971076405913</v>
      </c>
    </row>
    <row r="1234" spans="1:8" hidden="1" x14ac:dyDescent="0.35">
      <c r="A1234" s="3" t="s">
        <v>873</v>
      </c>
      <c r="B1234">
        <v>26099</v>
      </c>
      <c r="C1234">
        <v>2019</v>
      </c>
      <c r="D1234">
        <v>2019</v>
      </c>
      <c r="E1234">
        <v>6808</v>
      </c>
      <c r="F1234" s="3">
        <v>152268</v>
      </c>
      <c r="G1234" s="3">
        <v>4471.1000000000004</v>
      </c>
      <c r="H1234">
        <f>VLOOKUP(B1234,vax!$B$2:$I$586,7, FALSE)</f>
        <v>225.98970236687944</v>
      </c>
    </row>
    <row r="1235" spans="1:8" hidden="1" x14ac:dyDescent="0.35">
      <c r="A1235" s="3" t="s">
        <v>873</v>
      </c>
      <c r="B1235">
        <v>26099</v>
      </c>
      <c r="C1235">
        <v>2020</v>
      </c>
      <c r="D1235">
        <v>2020</v>
      </c>
      <c r="E1235">
        <v>8354</v>
      </c>
      <c r="F1235" s="3">
        <v>155985</v>
      </c>
      <c r="G1235" s="3">
        <v>5355.6</v>
      </c>
      <c r="H1235">
        <f>VLOOKUP(B1235,vax!$B$2:$I$586,7, FALSE)</f>
        <v>225.98970236687944</v>
      </c>
    </row>
    <row r="1236" spans="1:8" hidden="1" x14ac:dyDescent="0.35">
      <c r="A1236" s="3" t="s">
        <v>873</v>
      </c>
      <c r="B1236">
        <v>26099</v>
      </c>
      <c r="C1236">
        <v>2021</v>
      </c>
      <c r="D1236">
        <v>2021</v>
      </c>
      <c r="E1236">
        <v>7907</v>
      </c>
      <c r="F1236" s="3">
        <v>156609</v>
      </c>
      <c r="G1236" s="3">
        <v>5048.8999999999996</v>
      </c>
      <c r="H1236">
        <f>VLOOKUP(B1236,vax!$B$2:$I$586,7, FALSE)</f>
        <v>225.98970236687944</v>
      </c>
    </row>
    <row r="1237" spans="1:8" hidden="1" x14ac:dyDescent="0.35">
      <c r="A1237" s="3" t="s">
        <v>873</v>
      </c>
      <c r="B1237">
        <v>26099</v>
      </c>
      <c r="C1237">
        <v>2022</v>
      </c>
      <c r="D1237">
        <v>2022</v>
      </c>
      <c r="E1237">
        <v>7417</v>
      </c>
      <c r="F1237" s="3">
        <v>160576</v>
      </c>
      <c r="G1237" s="3">
        <v>4619</v>
      </c>
      <c r="H1237">
        <f>VLOOKUP(B1237,vax!$B$2:$I$586,7, FALSE)</f>
        <v>225.98970236687944</v>
      </c>
    </row>
    <row r="1238" spans="1:8" x14ac:dyDescent="0.35">
      <c r="A1238" s="3" t="s">
        <v>870</v>
      </c>
      <c r="B1238">
        <v>26077</v>
      </c>
      <c r="C1238">
        <v>2018</v>
      </c>
      <c r="D1238">
        <v>2018</v>
      </c>
      <c r="E1238">
        <v>1718</v>
      </c>
      <c r="F1238" s="3">
        <v>39630</v>
      </c>
      <c r="G1238" s="3">
        <v>4335.1000000000004</v>
      </c>
      <c r="H1238">
        <f>VLOOKUP(B1238,vax!$B$2:$I$586,7, FALSE)</f>
        <v>257.36634970299934</v>
      </c>
    </row>
    <row r="1239" spans="1:8" hidden="1" x14ac:dyDescent="0.35">
      <c r="A1239" s="3" t="s">
        <v>874</v>
      </c>
      <c r="B1239">
        <v>26115</v>
      </c>
      <c r="C1239">
        <v>2019</v>
      </c>
      <c r="D1239">
        <v>2019</v>
      </c>
      <c r="E1239">
        <v>1176</v>
      </c>
      <c r="F1239" s="3">
        <v>28228</v>
      </c>
      <c r="G1239" s="3">
        <v>4166.1000000000004</v>
      </c>
      <c r="H1239">
        <f>VLOOKUP(B1239,vax!$B$2:$I$586,7, FALSE)</f>
        <v>229.8639648575882</v>
      </c>
    </row>
    <row r="1240" spans="1:8" hidden="1" x14ac:dyDescent="0.35">
      <c r="A1240" s="3" t="s">
        <v>874</v>
      </c>
      <c r="B1240">
        <v>26115</v>
      </c>
      <c r="C1240">
        <v>2020</v>
      </c>
      <c r="D1240">
        <v>2020</v>
      </c>
      <c r="E1240">
        <v>1369</v>
      </c>
      <c r="F1240" s="3">
        <v>29006</v>
      </c>
      <c r="G1240" s="3">
        <v>4719.7</v>
      </c>
      <c r="H1240">
        <f>VLOOKUP(B1240,vax!$B$2:$I$586,7, FALSE)</f>
        <v>229.8639648575882</v>
      </c>
    </row>
    <row r="1241" spans="1:8" hidden="1" x14ac:dyDescent="0.35">
      <c r="A1241" s="3" t="s">
        <v>874</v>
      </c>
      <c r="B1241">
        <v>26115</v>
      </c>
      <c r="C1241">
        <v>2021</v>
      </c>
      <c r="D1241">
        <v>2021</v>
      </c>
      <c r="E1241">
        <v>1440</v>
      </c>
      <c r="F1241" s="3">
        <v>29897</v>
      </c>
      <c r="G1241" s="3">
        <v>4816.5</v>
      </c>
      <c r="H1241">
        <f>VLOOKUP(B1241,vax!$B$2:$I$586,7, FALSE)</f>
        <v>229.8639648575882</v>
      </c>
    </row>
    <row r="1242" spans="1:8" hidden="1" x14ac:dyDescent="0.35">
      <c r="A1242" s="3" t="s">
        <v>874</v>
      </c>
      <c r="B1242">
        <v>26115</v>
      </c>
      <c r="C1242">
        <v>2022</v>
      </c>
      <c r="D1242">
        <v>2022</v>
      </c>
      <c r="E1242">
        <v>1383</v>
      </c>
      <c r="F1242" s="3">
        <v>31068</v>
      </c>
      <c r="G1242" s="3">
        <v>4451.5</v>
      </c>
      <c r="H1242">
        <f>VLOOKUP(B1242,vax!$B$2:$I$586,7, FALSE)</f>
        <v>229.8639648575882</v>
      </c>
    </row>
    <row r="1243" spans="1:8" x14ac:dyDescent="0.35">
      <c r="A1243" s="3" t="s">
        <v>1187</v>
      </c>
      <c r="B1243">
        <v>54039</v>
      </c>
      <c r="C1243">
        <v>2018</v>
      </c>
      <c r="D1243">
        <v>2018</v>
      </c>
      <c r="E1243">
        <v>1935</v>
      </c>
      <c r="F1243" s="3">
        <v>37272</v>
      </c>
      <c r="G1243" s="3">
        <v>5191.6000000000004</v>
      </c>
      <c r="H1243">
        <f>VLOOKUP(B1243,vax!$B$2:$I$586,7, FALSE)</f>
        <v>244.21981399538964</v>
      </c>
    </row>
    <row r="1244" spans="1:8" hidden="1" x14ac:dyDescent="0.35">
      <c r="A1244" s="3" t="s">
        <v>875</v>
      </c>
      <c r="B1244">
        <v>26121</v>
      </c>
      <c r="C1244">
        <v>2019</v>
      </c>
      <c r="D1244">
        <v>2019</v>
      </c>
      <c r="E1244">
        <v>1316</v>
      </c>
      <c r="F1244" s="3">
        <v>30561</v>
      </c>
      <c r="G1244" s="3">
        <v>4306.1000000000004</v>
      </c>
      <c r="H1244">
        <f>VLOOKUP(B1244,vax!$B$2:$I$586,7, FALSE)</f>
        <v>242.66876083897779</v>
      </c>
    </row>
    <row r="1245" spans="1:8" hidden="1" x14ac:dyDescent="0.35">
      <c r="A1245" s="3" t="s">
        <v>875</v>
      </c>
      <c r="B1245">
        <v>26121</v>
      </c>
      <c r="C1245">
        <v>2020</v>
      </c>
      <c r="D1245">
        <v>2020</v>
      </c>
      <c r="E1245">
        <v>1677</v>
      </c>
      <c r="F1245" s="3">
        <v>31433</v>
      </c>
      <c r="G1245" s="3">
        <v>5335.2</v>
      </c>
      <c r="H1245">
        <f>VLOOKUP(B1245,vax!$B$2:$I$586,7, FALSE)</f>
        <v>242.66876083897779</v>
      </c>
    </row>
    <row r="1246" spans="1:8" hidden="1" x14ac:dyDescent="0.35">
      <c r="A1246" s="3" t="s">
        <v>875</v>
      </c>
      <c r="B1246">
        <v>26121</v>
      </c>
      <c r="C1246">
        <v>2021</v>
      </c>
      <c r="D1246">
        <v>2021</v>
      </c>
      <c r="E1246">
        <v>1560</v>
      </c>
      <c r="F1246" s="3">
        <v>31756</v>
      </c>
      <c r="G1246" s="3">
        <v>4912.5</v>
      </c>
      <c r="H1246">
        <f>VLOOKUP(B1246,vax!$B$2:$I$586,7, FALSE)</f>
        <v>242.66876083897779</v>
      </c>
    </row>
    <row r="1247" spans="1:8" hidden="1" x14ac:dyDescent="0.35">
      <c r="A1247" s="3" t="s">
        <v>875</v>
      </c>
      <c r="B1247">
        <v>26121</v>
      </c>
      <c r="C1247">
        <v>2022</v>
      </c>
      <c r="D1247">
        <v>2022</v>
      </c>
      <c r="E1247">
        <v>1549</v>
      </c>
      <c r="F1247" s="3">
        <v>32519</v>
      </c>
      <c r="G1247" s="3">
        <v>4763.3999999999996</v>
      </c>
      <c r="H1247">
        <f>VLOOKUP(B1247,vax!$B$2:$I$586,7, FALSE)</f>
        <v>242.66876083897779</v>
      </c>
    </row>
    <row r="1248" spans="1:8" x14ac:dyDescent="0.35">
      <c r="A1248" s="3" t="s">
        <v>768</v>
      </c>
      <c r="B1248">
        <v>17089</v>
      </c>
      <c r="C1248">
        <v>2018</v>
      </c>
      <c r="D1248">
        <v>2018</v>
      </c>
      <c r="E1248">
        <v>2556</v>
      </c>
      <c r="F1248" s="3">
        <v>73009</v>
      </c>
      <c r="G1248" s="3">
        <v>3500.9</v>
      </c>
      <c r="H1248">
        <f>VLOOKUP(B1248,vax!$B$2:$I$586,7, FALSE)</f>
        <v>241.35315573932394</v>
      </c>
    </row>
    <row r="1249" spans="1:8" hidden="1" x14ac:dyDescent="0.35">
      <c r="A1249" s="3" t="s">
        <v>876</v>
      </c>
      <c r="B1249">
        <v>26125</v>
      </c>
      <c r="C1249">
        <v>2019</v>
      </c>
      <c r="D1249">
        <v>2019</v>
      </c>
      <c r="E1249">
        <v>8552</v>
      </c>
      <c r="F1249" s="3">
        <v>217676</v>
      </c>
      <c r="G1249" s="3">
        <v>3928.8</v>
      </c>
      <c r="H1249">
        <f>VLOOKUP(B1249,vax!$B$2:$I$586,7, FALSE)</f>
        <v>240.97465958580645</v>
      </c>
    </row>
    <row r="1250" spans="1:8" hidden="1" x14ac:dyDescent="0.35">
      <c r="A1250" s="3" t="s">
        <v>876</v>
      </c>
      <c r="B1250">
        <v>26125</v>
      </c>
      <c r="C1250">
        <v>2020</v>
      </c>
      <c r="D1250">
        <v>2020</v>
      </c>
      <c r="E1250">
        <v>10270</v>
      </c>
      <c r="F1250" s="3">
        <v>224038</v>
      </c>
      <c r="G1250" s="3">
        <v>4584</v>
      </c>
      <c r="H1250">
        <f>VLOOKUP(B1250,vax!$B$2:$I$586,7, FALSE)</f>
        <v>240.97465958580645</v>
      </c>
    </row>
    <row r="1251" spans="1:8" hidden="1" x14ac:dyDescent="0.35">
      <c r="A1251" s="3" t="s">
        <v>876</v>
      </c>
      <c r="B1251">
        <v>26125</v>
      </c>
      <c r="C1251">
        <v>2021</v>
      </c>
      <c r="D1251">
        <v>2021</v>
      </c>
      <c r="E1251">
        <v>9629</v>
      </c>
      <c r="F1251" s="3">
        <v>226572</v>
      </c>
      <c r="G1251" s="3">
        <v>4249.8999999999996</v>
      </c>
      <c r="H1251">
        <f>VLOOKUP(B1251,vax!$B$2:$I$586,7, FALSE)</f>
        <v>240.97465958580645</v>
      </c>
    </row>
    <row r="1252" spans="1:8" hidden="1" x14ac:dyDescent="0.35">
      <c r="A1252" s="3" t="s">
        <v>876</v>
      </c>
      <c r="B1252">
        <v>26125</v>
      </c>
      <c r="C1252">
        <v>2022</v>
      </c>
      <c r="D1252">
        <v>2022</v>
      </c>
      <c r="E1252">
        <v>9493</v>
      </c>
      <c r="F1252" s="3">
        <v>235012</v>
      </c>
      <c r="G1252" s="3">
        <v>4039.4</v>
      </c>
      <c r="H1252">
        <f>VLOOKUP(B1252,vax!$B$2:$I$586,7, FALSE)</f>
        <v>240.97465958580645</v>
      </c>
    </row>
    <row r="1253" spans="1:8" x14ac:dyDescent="0.35">
      <c r="A1253" s="3" t="s">
        <v>769</v>
      </c>
      <c r="B1253">
        <v>17091</v>
      </c>
      <c r="C1253">
        <v>2018</v>
      </c>
      <c r="D1253">
        <v>2018</v>
      </c>
      <c r="E1253">
        <v>850</v>
      </c>
      <c r="F1253" s="3">
        <v>18550</v>
      </c>
      <c r="G1253" s="3">
        <v>4582.2</v>
      </c>
      <c r="H1253">
        <f>VLOOKUP(B1253,vax!$B$2:$I$586,7, FALSE)</f>
        <v>211.10819189743052</v>
      </c>
    </row>
    <row r="1254" spans="1:8" hidden="1" x14ac:dyDescent="0.35">
      <c r="A1254" s="3" t="s">
        <v>877</v>
      </c>
      <c r="B1254">
        <v>26139</v>
      </c>
      <c r="C1254">
        <v>2019</v>
      </c>
      <c r="D1254">
        <v>2019</v>
      </c>
      <c r="E1254">
        <v>1744</v>
      </c>
      <c r="F1254" s="3">
        <v>45288</v>
      </c>
      <c r="G1254" s="3">
        <v>3850.9</v>
      </c>
      <c r="H1254">
        <f>VLOOKUP(B1254,vax!$B$2:$I$586,7, FALSE)</f>
        <v>245.67655891185302</v>
      </c>
    </row>
    <row r="1255" spans="1:8" hidden="1" x14ac:dyDescent="0.35">
      <c r="A1255" s="3" t="s">
        <v>877</v>
      </c>
      <c r="B1255">
        <v>26139</v>
      </c>
      <c r="C1255">
        <v>2020</v>
      </c>
      <c r="D1255">
        <v>2020</v>
      </c>
      <c r="E1255">
        <v>2070</v>
      </c>
      <c r="F1255" s="3">
        <v>47097</v>
      </c>
      <c r="G1255" s="3">
        <v>4395.2</v>
      </c>
      <c r="H1255">
        <f>VLOOKUP(B1255,vax!$B$2:$I$586,7, FALSE)</f>
        <v>245.67655891185302</v>
      </c>
    </row>
    <row r="1256" spans="1:8" hidden="1" x14ac:dyDescent="0.35">
      <c r="A1256" s="3" t="s">
        <v>877</v>
      </c>
      <c r="B1256">
        <v>26139</v>
      </c>
      <c r="C1256">
        <v>2021</v>
      </c>
      <c r="D1256">
        <v>2021</v>
      </c>
      <c r="E1256">
        <v>2043</v>
      </c>
      <c r="F1256" s="3">
        <v>47583</v>
      </c>
      <c r="G1256" s="3">
        <v>4293.6000000000004</v>
      </c>
      <c r="H1256">
        <f>VLOOKUP(B1256,vax!$B$2:$I$586,7, FALSE)</f>
        <v>245.67655891185302</v>
      </c>
    </row>
    <row r="1257" spans="1:8" hidden="1" x14ac:dyDescent="0.35">
      <c r="A1257" s="3" t="s">
        <v>877</v>
      </c>
      <c r="B1257">
        <v>26139</v>
      </c>
      <c r="C1257">
        <v>2022</v>
      </c>
      <c r="D1257">
        <v>2022</v>
      </c>
      <c r="E1257">
        <v>1999</v>
      </c>
      <c r="F1257" s="3">
        <v>50139</v>
      </c>
      <c r="G1257" s="3">
        <v>3986.9</v>
      </c>
      <c r="H1257">
        <f>VLOOKUP(B1257,vax!$B$2:$I$586,7, FALSE)</f>
        <v>245.67655891185302</v>
      </c>
    </row>
    <row r="1258" spans="1:8" x14ac:dyDescent="0.35">
      <c r="A1258" s="3" t="s">
        <v>1132</v>
      </c>
      <c r="B1258">
        <v>48257</v>
      </c>
      <c r="C1258">
        <v>2018</v>
      </c>
      <c r="D1258">
        <v>2018</v>
      </c>
      <c r="E1258">
        <v>724</v>
      </c>
      <c r="F1258" s="3">
        <v>15367</v>
      </c>
      <c r="G1258" s="3">
        <v>4711.3999999999996</v>
      </c>
      <c r="H1258">
        <f>VLOOKUP(B1258,vax!$B$2:$I$586,7, FALSE)</f>
        <v>221.11338670638614</v>
      </c>
    </row>
    <row r="1259" spans="1:8" hidden="1" x14ac:dyDescent="0.35">
      <c r="A1259" s="3" t="s">
        <v>878</v>
      </c>
      <c r="B1259">
        <v>26145</v>
      </c>
      <c r="C1259">
        <v>2019</v>
      </c>
      <c r="D1259">
        <v>2019</v>
      </c>
      <c r="E1259">
        <v>1639</v>
      </c>
      <c r="F1259" s="3">
        <v>37414</v>
      </c>
      <c r="G1259" s="3">
        <v>4380.7</v>
      </c>
      <c r="H1259">
        <f>VLOOKUP(B1259,vax!$B$2:$I$586,7, FALSE)</f>
        <v>229.11476987224034</v>
      </c>
    </row>
    <row r="1260" spans="1:8" hidden="1" x14ac:dyDescent="0.35">
      <c r="A1260" s="3" t="s">
        <v>878</v>
      </c>
      <c r="B1260">
        <v>26145</v>
      </c>
      <c r="C1260">
        <v>2020</v>
      </c>
      <c r="D1260">
        <v>2020</v>
      </c>
      <c r="E1260">
        <v>2057</v>
      </c>
      <c r="F1260" s="3">
        <v>38240</v>
      </c>
      <c r="G1260" s="3">
        <v>5379.2</v>
      </c>
      <c r="H1260">
        <f>VLOOKUP(B1260,vax!$B$2:$I$586,7, FALSE)</f>
        <v>229.11476987224034</v>
      </c>
    </row>
    <row r="1261" spans="1:8" hidden="1" x14ac:dyDescent="0.35">
      <c r="A1261" s="3" t="s">
        <v>878</v>
      </c>
      <c r="B1261">
        <v>26145</v>
      </c>
      <c r="C1261">
        <v>2021</v>
      </c>
      <c r="D1261">
        <v>2021</v>
      </c>
      <c r="E1261">
        <v>1933</v>
      </c>
      <c r="F1261" s="3">
        <v>37713</v>
      </c>
      <c r="G1261" s="3">
        <v>5125.6000000000004</v>
      </c>
      <c r="H1261">
        <f>VLOOKUP(B1261,vax!$B$2:$I$586,7, FALSE)</f>
        <v>229.11476987224034</v>
      </c>
    </row>
    <row r="1262" spans="1:8" hidden="1" x14ac:dyDescent="0.35">
      <c r="A1262" s="3" t="s">
        <v>878</v>
      </c>
      <c r="B1262">
        <v>26145</v>
      </c>
      <c r="C1262">
        <v>2022</v>
      </c>
      <c r="D1262">
        <v>2022</v>
      </c>
      <c r="E1262">
        <v>1897</v>
      </c>
      <c r="F1262" s="3">
        <v>38562</v>
      </c>
      <c r="G1262" s="3">
        <v>4919.3999999999996</v>
      </c>
      <c r="H1262">
        <f>VLOOKUP(B1262,vax!$B$2:$I$586,7, FALSE)</f>
        <v>229.11476987224034</v>
      </c>
    </row>
    <row r="1263" spans="1:8" x14ac:dyDescent="0.35">
      <c r="A1263" s="3" t="s">
        <v>770</v>
      </c>
      <c r="B1263">
        <v>17093</v>
      </c>
      <c r="C1263">
        <v>2018</v>
      </c>
      <c r="D1263">
        <v>2018</v>
      </c>
      <c r="E1263">
        <v>447</v>
      </c>
      <c r="F1263" s="3">
        <v>13122</v>
      </c>
      <c r="G1263" s="3">
        <v>3406.5</v>
      </c>
      <c r="H1263">
        <f>VLOOKUP(B1263,vax!$B$2:$I$586,7, FALSE)</f>
        <v>258.0005787037037</v>
      </c>
    </row>
    <row r="1264" spans="1:8" hidden="1" x14ac:dyDescent="0.35">
      <c r="A1264" s="3" t="s">
        <v>879</v>
      </c>
      <c r="B1264">
        <v>26147</v>
      </c>
      <c r="C1264">
        <v>2019</v>
      </c>
      <c r="D1264">
        <v>2019</v>
      </c>
      <c r="E1264">
        <v>1372</v>
      </c>
      <c r="F1264" s="3">
        <v>30879</v>
      </c>
      <c r="G1264" s="3">
        <v>4443.1000000000004</v>
      </c>
      <c r="H1264">
        <f>VLOOKUP(B1264,vax!$B$2:$I$586,7, FALSE)</f>
        <v>213.95446743741701</v>
      </c>
    </row>
    <row r="1265" spans="1:8" hidden="1" x14ac:dyDescent="0.35">
      <c r="A1265" s="3" t="s">
        <v>879</v>
      </c>
      <c r="B1265">
        <v>26147</v>
      </c>
      <c r="C1265">
        <v>2020</v>
      </c>
      <c r="D1265">
        <v>2020</v>
      </c>
      <c r="E1265">
        <v>1593</v>
      </c>
      <c r="F1265" s="3">
        <v>31676</v>
      </c>
      <c r="G1265" s="3">
        <v>5029</v>
      </c>
      <c r="H1265">
        <f>VLOOKUP(B1265,vax!$B$2:$I$586,7, FALSE)</f>
        <v>213.95446743741701</v>
      </c>
    </row>
    <row r="1266" spans="1:8" hidden="1" x14ac:dyDescent="0.35">
      <c r="A1266" s="3" t="s">
        <v>879</v>
      </c>
      <c r="B1266">
        <v>26147</v>
      </c>
      <c r="C1266">
        <v>2021</v>
      </c>
      <c r="D1266">
        <v>2021</v>
      </c>
      <c r="E1266">
        <v>1721</v>
      </c>
      <c r="F1266" s="3">
        <v>31756</v>
      </c>
      <c r="G1266" s="3">
        <v>5419.4</v>
      </c>
      <c r="H1266">
        <f>VLOOKUP(B1266,vax!$B$2:$I$586,7, FALSE)</f>
        <v>213.95446743741701</v>
      </c>
    </row>
    <row r="1267" spans="1:8" hidden="1" x14ac:dyDescent="0.35">
      <c r="A1267" s="3" t="s">
        <v>879</v>
      </c>
      <c r="B1267">
        <v>26147</v>
      </c>
      <c r="C1267">
        <v>2022</v>
      </c>
      <c r="D1267">
        <v>2022</v>
      </c>
      <c r="E1267">
        <v>1516</v>
      </c>
      <c r="F1267" s="3">
        <v>32875</v>
      </c>
      <c r="G1267" s="3">
        <v>4611.3999999999996</v>
      </c>
      <c r="H1267">
        <f>VLOOKUP(B1267,vax!$B$2:$I$586,7, FALSE)</f>
        <v>213.95446743741701</v>
      </c>
    </row>
    <row r="1268" spans="1:8" x14ac:dyDescent="0.35">
      <c r="A1268" s="3" t="s">
        <v>835</v>
      </c>
      <c r="B1268">
        <v>23011</v>
      </c>
      <c r="C1268">
        <v>2018</v>
      </c>
      <c r="D1268">
        <v>2018</v>
      </c>
      <c r="E1268">
        <v>1058</v>
      </c>
      <c r="F1268" s="3">
        <v>24350</v>
      </c>
      <c r="G1268" s="3">
        <v>4345</v>
      </c>
      <c r="H1268">
        <f>VLOOKUP(B1268,vax!$B$2:$I$586,7, FALSE)</f>
        <v>259.39562624254478</v>
      </c>
    </row>
    <row r="1269" spans="1:8" hidden="1" x14ac:dyDescent="0.35">
      <c r="A1269" s="3" t="s">
        <v>880</v>
      </c>
      <c r="B1269">
        <v>26161</v>
      </c>
      <c r="C1269">
        <v>2019</v>
      </c>
      <c r="D1269">
        <v>2019</v>
      </c>
      <c r="E1269">
        <v>1926</v>
      </c>
      <c r="F1269" s="3">
        <v>53369</v>
      </c>
      <c r="G1269" s="3">
        <v>3608.8</v>
      </c>
      <c r="H1269">
        <f>VLOOKUP(B1269,vax!$B$2:$I$586,7, FALSE)</f>
        <v>265.35816672600197</v>
      </c>
    </row>
    <row r="1270" spans="1:8" hidden="1" x14ac:dyDescent="0.35">
      <c r="A1270" s="3" t="s">
        <v>880</v>
      </c>
      <c r="B1270">
        <v>26161</v>
      </c>
      <c r="C1270">
        <v>2020</v>
      </c>
      <c r="D1270">
        <v>2020</v>
      </c>
      <c r="E1270">
        <v>2107</v>
      </c>
      <c r="F1270" s="3">
        <v>55087</v>
      </c>
      <c r="G1270" s="3">
        <v>3824.9</v>
      </c>
      <c r="H1270">
        <f>VLOOKUP(B1270,vax!$B$2:$I$586,7, FALSE)</f>
        <v>265.35816672600197</v>
      </c>
    </row>
    <row r="1271" spans="1:8" hidden="1" x14ac:dyDescent="0.35">
      <c r="A1271" s="3" t="s">
        <v>880</v>
      </c>
      <c r="B1271">
        <v>26161</v>
      </c>
      <c r="C1271">
        <v>2021</v>
      </c>
      <c r="D1271">
        <v>2021</v>
      </c>
      <c r="E1271">
        <v>2000</v>
      </c>
      <c r="F1271" s="3">
        <v>55925</v>
      </c>
      <c r="G1271" s="3">
        <v>3576.2</v>
      </c>
      <c r="H1271">
        <f>VLOOKUP(B1271,vax!$B$2:$I$586,7, FALSE)</f>
        <v>265.35816672600197</v>
      </c>
    </row>
    <row r="1272" spans="1:8" hidden="1" x14ac:dyDescent="0.35">
      <c r="A1272" s="3" t="s">
        <v>880</v>
      </c>
      <c r="B1272">
        <v>26161</v>
      </c>
      <c r="C1272">
        <v>2022</v>
      </c>
      <c r="D1272">
        <v>2022</v>
      </c>
      <c r="E1272">
        <v>2001</v>
      </c>
      <c r="F1272" s="3">
        <v>58334</v>
      </c>
      <c r="G1272" s="3">
        <v>3430.2</v>
      </c>
      <c r="H1272">
        <f>VLOOKUP(B1272,vax!$B$2:$I$586,7, FALSE)</f>
        <v>265.35816672600197</v>
      </c>
    </row>
    <row r="1273" spans="1:8" x14ac:dyDescent="0.35">
      <c r="A1273" s="3" t="s">
        <v>1193</v>
      </c>
      <c r="B1273">
        <v>55059</v>
      </c>
      <c r="C1273">
        <v>2018</v>
      </c>
      <c r="D1273">
        <v>2018</v>
      </c>
      <c r="E1273">
        <v>1121</v>
      </c>
      <c r="F1273" s="3">
        <v>23925</v>
      </c>
      <c r="G1273" s="3">
        <v>4685.5</v>
      </c>
      <c r="H1273">
        <f>VLOOKUP(B1273,vax!$B$2:$I$586,7, FALSE)</f>
        <v>247.17477535821257</v>
      </c>
    </row>
    <row r="1274" spans="1:8" hidden="1" x14ac:dyDescent="0.35">
      <c r="A1274" s="3" t="s">
        <v>881</v>
      </c>
      <c r="B1274">
        <v>26163</v>
      </c>
      <c r="C1274">
        <v>2019</v>
      </c>
      <c r="D1274">
        <v>2019</v>
      </c>
      <c r="E1274">
        <v>12405</v>
      </c>
      <c r="F1274" s="3">
        <v>276530</v>
      </c>
      <c r="G1274" s="3">
        <v>4486</v>
      </c>
      <c r="H1274">
        <f>VLOOKUP(B1274,vax!$B$2:$I$586,7, FALSE)</f>
        <v>214.53151556793114</v>
      </c>
    </row>
    <row r="1275" spans="1:8" hidden="1" x14ac:dyDescent="0.35">
      <c r="A1275" s="3" t="s">
        <v>881</v>
      </c>
      <c r="B1275">
        <v>26163</v>
      </c>
      <c r="C1275">
        <v>2020</v>
      </c>
      <c r="D1275">
        <v>2020</v>
      </c>
      <c r="E1275">
        <v>15733</v>
      </c>
      <c r="F1275" s="3">
        <v>282744</v>
      </c>
      <c r="G1275" s="3">
        <v>5564.4</v>
      </c>
      <c r="H1275">
        <f>VLOOKUP(B1275,vax!$B$2:$I$586,7, FALSE)</f>
        <v>214.53151556793114</v>
      </c>
    </row>
    <row r="1276" spans="1:8" hidden="1" x14ac:dyDescent="0.35">
      <c r="A1276" s="3" t="s">
        <v>881</v>
      </c>
      <c r="B1276">
        <v>26163</v>
      </c>
      <c r="C1276">
        <v>2021</v>
      </c>
      <c r="D1276">
        <v>2021</v>
      </c>
      <c r="E1276">
        <v>14269</v>
      </c>
      <c r="F1276" s="3">
        <v>287907</v>
      </c>
      <c r="G1276" s="3">
        <v>4956.1000000000004</v>
      </c>
      <c r="H1276">
        <f>VLOOKUP(B1276,vax!$B$2:$I$586,7, FALSE)</f>
        <v>214.53151556793114</v>
      </c>
    </row>
    <row r="1277" spans="1:8" hidden="1" x14ac:dyDescent="0.35">
      <c r="A1277" s="3" t="s">
        <v>881</v>
      </c>
      <c r="B1277">
        <v>26163</v>
      </c>
      <c r="C1277">
        <v>2022</v>
      </c>
      <c r="D1277">
        <v>2022</v>
      </c>
      <c r="E1277">
        <v>13649</v>
      </c>
      <c r="F1277" s="3">
        <v>292355</v>
      </c>
      <c r="G1277" s="3">
        <v>4668.6000000000004</v>
      </c>
      <c r="H1277">
        <f>VLOOKUP(B1277,vax!$B$2:$I$586,7, FALSE)</f>
        <v>214.53151556793114</v>
      </c>
    </row>
    <row r="1278" spans="1:8" x14ac:dyDescent="0.35">
      <c r="A1278" s="3" t="s">
        <v>704</v>
      </c>
      <c r="B1278">
        <v>10001</v>
      </c>
      <c r="C1278">
        <v>2018</v>
      </c>
      <c r="D1278">
        <v>2018</v>
      </c>
      <c r="E1278">
        <v>1280</v>
      </c>
      <c r="F1278" s="3">
        <v>30483</v>
      </c>
      <c r="G1278" s="3">
        <v>4199.1000000000004</v>
      </c>
      <c r="H1278">
        <f>VLOOKUP(B1278,vax!$B$2:$I$586,7, FALSE)</f>
        <v>220.88985864718717</v>
      </c>
    </row>
    <row r="1279" spans="1:8" hidden="1" x14ac:dyDescent="0.35">
      <c r="A1279" s="3" t="s">
        <v>882</v>
      </c>
      <c r="B1279">
        <v>27003</v>
      </c>
      <c r="C1279">
        <v>2019</v>
      </c>
      <c r="D1279">
        <v>2019</v>
      </c>
      <c r="E1279">
        <v>1736</v>
      </c>
      <c r="F1279" s="3">
        <v>51781</v>
      </c>
      <c r="G1279" s="3">
        <v>3352.6</v>
      </c>
      <c r="H1279">
        <f>VLOOKUP(B1279,vax!$B$2:$I$586,7, FALSE)</f>
        <v>227.85191479500205</v>
      </c>
    </row>
    <row r="1280" spans="1:8" hidden="1" x14ac:dyDescent="0.35">
      <c r="A1280" s="3" t="s">
        <v>882</v>
      </c>
      <c r="B1280">
        <v>27003</v>
      </c>
      <c r="C1280">
        <v>2020</v>
      </c>
      <c r="D1280">
        <v>2020</v>
      </c>
      <c r="E1280">
        <v>2059</v>
      </c>
      <c r="F1280" s="3">
        <v>53744</v>
      </c>
      <c r="G1280" s="3">
        <v>3831.1</v>
      </c>
      <c r="H1280">
        <f>VLOOKUP(B1280,vax!$B$2:$I$586,7, FALSE)</f>
        <v>227.85191479500205</v>
      </c>
    </row>
    <row r="1281" spans="1:8" hidden="1" x14ac:dyDescent="0.35">
      <c r="A1281" s="3" t="s">
        <v>882</v>
      </c>
      <c r="B1281">
        <v>27003</v>
      </c>
      <c r="C1281">
        <v>2021</v>
      </c>
      <c r="D1281">
        <v>2021</v>
      </c>
      <c r="E1281">
        <v>2026</v>
      </c>
      <c r="F1281" s="3">
        <v>54698</v>
      </c>
      <c r="G1281" s="3">
        <v>3704</v>
      </c>
      <c r="H1281">
        <f>VLOOKUP(B1281,vax!$B$2:$I$586,7, FALSE)</f>
        <v>227.85191479500205</v>
      </c>
    </row>
    <row r="1282" spans="1:8" hidden="1" x14ac:dyDescent="0.35">
      <c r="A1282" s="3" t="s">
        <v>882</v>
      </c>
      <c r="B1282">
        <v>27003</v>
      </c>
      <c r="C1282">
        <v>2022</v>
      </c>
      <c r="D1282">
        <v>2022</v>
      </c>
      <c r="E1282">
        <v>2005</v>
      </c>
      <c r="F1282" s="3">
        <v>57364</v>
      </c>
      <c r="G1282" s="3">
        <v>3495.2</v>
      </c>
      <c r="H1282">
        <f>VLOOKUP(B1282,vax!$B$2:$I$586,7, FALSE)</f>
        <v>227.85191479500205</v>
      </c>
    </row>
    <row r="1283" spans="1:8" x14ac:dyDescent="0.35">
      <c r="A1283" s="3" t="s">
        <v>871</v>
      </c>
      <c r="B1283">
        <v>26081</v>
      </c>
      <c r="C1283">
        <v>2018</v>
      </c>
      <c r="D1283">
        <v>2018</v>
      </c>
      <c r="E1283">
        <v>3732</v>
      </c>
      <c r="F1283" s="3">
        <v>89296</v>
      </c>
      <c r="G1283" s="3">
        <v>4179.3999999999996</v>
      </c>
      <c r="H1283">
        <f>VLOOKUP(B1283,vax!$B$2:$I$586,7, FALSE)</f>
        <v>239.83624218918337</v>
      </c>
    </row>
    <row r="1284" spans="1:8" hidden="1" x14ac:dyDescent="0.35">
      <c r="A1284" s="3" t="s">
        <v>883</v>
      </c>
      <c r="B1284">
        <v>27019</v>
      </c>
      <c r="C1284">
        <v>2019</v>
      </c>
      <c r="D1284">
        <v>2019</v>
      </c>
      <c r="E1284">
        <v>447</v>
      </c>
      <c r="F1284" s="3">
        <v>13250</v>
      </c>
      <c r="G1284" s="3">
        <v>3373.6</v>
      </c>
      <c r="H1284">
        <f>VLOOKUP(B1284,vax!$B$2:$I$586,7, FALSE)</f>
        <v>259.86415094339623</v>
      </c>
    </row>
    <row r="1285" spans="1:8" hidden="1" x14ac:dyDescent="0.35">
      <c r="A1285" s="3" t="s">
        <v>883</v>
      </c>
      <c r="B1285">
        <v>27019</v>
      </c>
      <c r="C1285">
        <v>2020</v>
      </c>
      <c r="D1285">
        <v>2020</v>
      </c>
      <c r="E1285">
        <v>491</v>
      </c>
      <c r="F1285" s="3">
        <v>14232</v>
      </c>
      <c r="G1285" s="3">
        <v>3450</v>
      </c>
      <c r="H1285">
        <f>VLOOKUP(B1285,vax!$B$2:$I$586,7, FALSE)</f>
        <v>259.86415094339623</v>
      </c>
    </row>
    <row r="1286" spans="1:8" hidden="1" x14ac:dyDescent="0.35">
      <c r="A1286" s="3" t="s">
        <v>883</v>
      </c>
      <c r="B1286">
        <v>27019</v>
      </c>
      <c r="C1286">
        <v>2021</v>
      </c>
      <c r="D1286">
        <v>2021</v>
      </c>
      <c r="E1286">
        <v>518</v>
      </c>
      <c r="F1286" s="3">
        <v>14656</v>
      </c>
      <c r="G1286" s="3">
        <v>3534.4</v>
      </c>
      <c r="H1286">
        <f>VLOOKUP(B1286,vax!$B$2:$I$586,7, FALSE)</f>
        <v>259.86415094339623</v>
      </c>
    </row>
    <row r="1287" spans="1:8" hidden="1" x14ac:dyDescent="0.35">
      <c r="A1287" s="3" t="s">
        <v>883</v>
      </c>
      <c r="B1287">
        <v>27019</v>
      </c>
      <c r="C1287">
        <v>2022</v>
      </c>
      <c r="D1287">
        <v>2022</v>
      </c>
      <c r="E1287">
        <v>549</v>
      </c>
      <c r="F1287" s="3">
        <v>15939</v>
      </c>
      <c r="G1287" s="3">
        <v>3444.4</v>
      </c>
      <c r="H1287">
        <f>VLOOKUP(B1287,vax!$B$2:$I$586,7, FALSE)</f>
        <v>259.86415094339623</v>
      </c>
    </row>
    <row r="1288" spans="1:8" x14ac:dyDescent="0.35">
      <c r="A1288" s="3" t="s">
        <v>1077</v>
      </c>
      <c r="B1288">
        <v>44003</v>
      </c>
      <c r="C1288">
        <v>2018</v>
      </c>
      <c r="D1288">
        <v>2018</v>
      </c>
      <c r="E1288">
        <v>1360</v>
      </c>
      <c r="F1288" s="3">
        <v>30962</v>
      </c>
      <c r="G1288" s="3">
        <v>4392.5</v>
      </c>
      <c r="H1288">
        <f>VLOOKUP(B1288,vax!$B$2:$I$586,7, FALSE)</f>
        <v>278.59342593174534</v>
      </c>
    </row>
    <row r="1289" spans="1:8" hidden="1" x14ac:dyDescent="0.35">
      <c r="A1289" s="3" t="s">
        <v>884</v>
      </c>
      <c r="B1289">
        <v>27037</v>
      </c>
      <c r="C1289">
        <v>2019</v>
      </c>
      <c r="D1289">
        <v>2019</v>
      </c>
      <c r="E1289">
        <v>2169</v>
      </c>
      <c r="F1289" s="3">
        <v>63011</v>
      </c>
      <c r="G1289" s="3">
        <v>3442.3</v>
      </c>
      <c r="H1289">
        <f>VLOOKUP(B1289,vax!$B$2:$I$586,7, FALSE)</f>
        <v>258.19936201615593</v>
      </c>
    </row>
    <row r="1290" spans="1:8" hidden="1" x14ac:dyDescent="0.35">
      <c r="A1290" s="3" t="s">
        <v>884</v>
      </c>
      <c r="B1290">
        <v>27037</v>
      </c>
      <c r="C1290">
        <v>2020</v>
      </c>
      <c r="D1290">
        <v>2020</v>
      </c>
      <c r="E1290">
        <v>2509</v>
      </c>
      <c r="F1290" s="3">
        <v>65605</v>
      </c>
      <c r="G1290" s="3">
        <v>3824.4</v>
      </c>
      <c r="H1290">
        <f>VLOOKUP(B1290,vax!$B$2:$I$586,7, FALSE)</f>
        <v>258.19936201615593</v>
      </c>
    </row>
    <row r="1291" spans="1:8" hidden="1" x14ac:dyDescent="0.35">
      <c r="A1291" s="3" t="s">
        <v>884</v>
      </c>
      <c r="B1291">
        <v>27037</v>
      </c>
      <c r="C1291">
        <v>2021</v>
      </c>
      <c r="D1291">
        <v>2021</v>
      </c>
      <c r="E1291">
        <v>2475</v>
      </c>
      <c r="F1291" s="3">
        <v>67549</v>
      </c>
      <c r="G1291" s="3">
        <v>3664</v>
      </c>
      <c r="H1291">
        <f>VLOOKUP(B1291,vax!$B$2:$I$586,7, FALSE)</f>
        <v>258.19936201615593</v>
      </c>
    </row>
    <row r="1292" spans="1:8" hidden="1" x14ac:dyDescent="0.35">
      <c r="A1292" s="3" t="s">
        <v>884</v>
      </c>
      <c r="B1292">
        <v>27037</v>
      </c>
      <c r="C1292">
        <v>2022</v>
      </c>
      <c r="D1292">
        <v>2022</v>
      </c>
      <c r="E1292">
        <v>2567</v>
      </c>
      <c r="F1292" s="3">
        <v>71368</v>
      </c>
      <c r="G1292" s="3">
        <v>3596.9</v>
      </c>
      <c r="H1292">
        <f>VLOOKUP(B1292,vax!$B$2:$I$586,7, FALSE)</f>
        <v>258.19936201615593</v>
      </c>
    </row>
    <row r="1293" spans="1:8" x14ac:dyDescent="0.35">
      <c r="A1293" s="3" t="s">
        <v>817</v>
      </c>
      <c r="B1293">
        <v>21117</v>
      </c>
      <c r="C1293">
        <v>2018</v>
      </c>
      <c r="D1293">
        <v>2018</v>
      </c>
      <c r="E1293">
        <v>1074</v>
      </c>
      <c r="F1293" s="3">
        <v>23979</v>
      </c>
      <c r="G1293" s="3">
        <v>4478.8999999999996</v>
      </c>
      <c r="H1293">
        <f>VLOOKUP(B1293,vax!$B$2:$I$586,7, FALSE)</f>
        <v>247.44637179538779</v>
      </c>
    </row>
    <row r="1294" spans="1:8" hidden="1" x14ac:dyDescent="0.35">
      <c r="A1294" s="3" t="s">
        <v>885</v>
      </c>
      <c r="B1294">
        <v>27053</v>
      </c>
      <c r="C1294">
        <v>2019</v>
      </c>
      <c r="D1294">
        <v>2019</v>
      </c>
      <c r="E1294">
        <v>6850</v>
      </c>
      <c r="F1294" s="3">
        <v>183653</v>
      </c>
      <c r="G1294" s="3">
        <v>3729.9</v>
      </c>
      <c r="H1294">
        <f>VLOOKUP(B1294,vax!$B$2:$I$586,7, FALSE)</f>
        <v>262.08229650482161</v>
      </c>
    </row>
    <row r="1295" spans="1:8" hidden="1" x14ac:dyDescent="0.35">
      <c r="A1295" s="3" t="s">
        <v>885</v>
      </c>
      <c r="B1295">
        <v>27053</v>
      </c>
      <c r="C1295">
        <v>2020</v>
      </c>
      <c r="D1295">
        <v>2020</v>
      </c>
      <c r="E1295">
        <v>8188</v>
      </c>
      <c r="F1295" s="3">
        <v>189574</v>
      </c>
      <c r="G1295" s="3">
        <v>4319.2</v>
      </c>
      <c r="H1295">
        <f>VLOOKUP(B1295,vax!$B$2:$I$586,7, FALSE)</f>
        <v>262.08229650482161</v>
      </c>
    </row>
    <row r="1296" spans="1:8" hidden="1" x14ac:dyDescent="0.35">
      <c r="A1296" s="3" t="s">
        <v>885</v>
      </c>
      <c r="B1296">
        <v>27053</v>
      </c>
      <c r="C1296">
        <v>2021</v>
      </c>
      <c r="D1296">
        <v>2021</v>
      </c>
      <c r="E1296">
        <v>7209</v>
      </c>
      <c r="F1296" s="3">
        <v>190925</v>
      </c>
      <c r="G1296" s="3">
        <v>3775.8</v>
      </c>
      <c r="H1296">
        <f>VLOOKUP(B1296,vax!$B$2:$I$586,7, FALSE)</f>
        <v>262.08229650482161</v>
      </c>
    </row>
    <row r="1297" spans="1:8" hidden="1" x14ac:dyDescent="0.35">
      <c r="A1297" s="3" t="s">
        <v>885</v>
      </c>
      <c r="B1297">
        <v>27053</v>
      </c>
      <c r="C1297">
        <v>2022</v>
      </c>
      <c r="D1297">
        <v>2022</v>
      </c>
      <c r="E1297">
        <v>7459</v>
      </c>
      <c r="F1297" s="3">
        <v>199163</v>
      </c>
      <c r="G1297" s="3">
        <v>3745.2</v>
      </c>
      <c r="H1297">
        <f>VLOOKUP(B1297,vax!$B$2:$I$586,7, FALSE)</f>
        <v>262.08229650482161</v>
      </c>
    </row>
    <row r="1298" spans="1:8" x14ac:dyDescent="0.35">
      <c r="A1298" s="3" t="s">
        <v>657</v>
      </c>
      <c r="B1298">
        <v>6029</v>
      </c>
      <c r="C1298">
        <v>2018</v>
      </c>
      <c r="D1298">
        <v>2018</v>
      </c>
      <c r="E1298">
        <v>4082</v>
      </c>
      <c r="F1298" s="3">
        <v>98347</v>
      </c>
      <c r="G1298" s="3">
        <v>4150.6000000000004</v>
      </c>
      <c r="H1298">
        <f>VLOOKUP(B1298,vax!$B$2:$I$586,7, FALSE)</f>
        <v>212.96327418318421</v>
      </c>
    </row>
    <row r="1299" spans="1:8" hidden="1" x14ac:dyDescent="0.35">
      <c r="A1299" s="3" t="s">
        <v>886</v>
      </c>
      <c r="B1299">
        <v>27109</v>
      </c>
      <c r="C1299">
        <v>2019</v>
      </c>
      <c r="D1299">
        <v>2019</v>
      </c>
      <c r="E1299">
        <v>860</v>
      </c>
      <c r="F1299" s="3">
        <v>25236</v>
      </c>
      <c r="G1299" s="3">
        <v>3407.8</v>
      </c>
      <c r="H1299">
        <f>VLOOKUP(B1299,vax!$B$2:$I$586,7, FALSE)</f>
        <v>268.31510540497703</v>
      </c>
    </row>
    <row r="1300" spans="1:8" hidden="1" x14ac:dyDescent="0.35">
      <c r="A1300" s="3" t="s">
        <v>886</v>
      </c>
      <c r="B1300">
        <v>27109</v>
      </c>
      <c r="C1300">
        <v>2020</v>
      </c>
      <c r="D1300">
        <v>2020</v>
      </c>
      <c r="E1300">
        <v>1023</v>
      </c>
      <c r="F1300" s="3">
        <v>25798</v>
      </c>
      <c r="G1300" s="3">
        <v>3965.4</v>
      </c>
      <c r="H1300">
        <f>VLOOKUP(B1300,vax!$B$2:$I$586,7, FALSE)</f>
        <v>268.31510540497703</v>
      </c>
    </row>
    <row r="1301" spans="1:8" hidden="1" x14ac:dyDescent="0.35">
      <c r="A1301" s="3" t="s">
        <v>886</v>
      </c>
      <c r="B1301">
        <v>27109</v>
      </c>
      <c r="C1301">
        <v>2021</v>
      </c>
      <c r="D1301">
        <v>2021</v>
      </c>
      <c r="E1301">
        <v>1009</v>
      </c>
      <c r="F1301" s="3">
        <v>26300</v>
      </c>
      <c r="G1301" s="3">
        <v>3836.5</v>
      </c>
      <c r="H1301">
        <f>VLOOKUP(B1301,vax!$B$2:$I$586,7, FALSE)</f>
        <v>268.31510540497703</v>
      </c>
    </row>
    <row r="1302" spans="1:8" hidden="1" x14ac:dyDescent="0.35">
      <c r="A1302" s="3" t="s">
        <v>886</v>
      </c>
      <c r="B1302">
        <v>27109</v>
      </c>
      <c r="C1302">
        <v>2022</v>
      </c>
      <c r="D1302">
        <v>2022</v>
      </c>
      <c r="E1302">
        <v>1091</v>
      </c>
      <c r="F1302" s="3">
        <v>27896</v>
      </c>
      <c r="G1302" s="3">
        <v>3911</v>
      </c>
      <c r="H1302">
        <f>VLOOKUP(B1302,vax!$B$2:$I$586,7, FALSE)</f>
        <v>268.31510540497703</v>
      </c>
    </row>
    <row r="1303" spans="1:8" x14ac:dyDescent="0.35">
      <c r="A1303" s="3" t="s">
        <v>1177</v>
      </c>
      <c r="B1303">
        <v>53033</v>
      </c>
      <c r="C1303">
        <v>2018</v>
      </c>
      <c r="D1303">
        <v>2018</v>
      </c>
      <c r="E1303">
        <v>9932</v>
      </c>
      <c r="F1303" s="3">
        <v>295110</v>
      </c>
      <c r="G1303" s="3">
        <v>3365.5</v>
      </c>
      <c r="H1303">
        <f>VLOOKUP(B1303,vax!$B$2:$I$586,7, FALSE)</f>
        <v>258.36550942280201</v>
      </c>
    </row>
    <row r="1304" spans="1:8" hidden="1" x14ac:dyDescent="0.35">
      <c r="A1304" s="3" t="s">
        <v>887</v>
      </c>
      <c r="B1304">
        <v>27123</v>
      </c>
      <c r="C1304">
        <v>2019</v>
      </c>
      <c r="D1304">
        <v>2019</v>
      </c>
      <c r="E1304">
        <v>3288</v>
      </c>
      <c r="F1304" s="3">
        <v>81827</v>
      </c>
      <c r="G1304" s="3">
        <v>4018.2</v>
      </c>
      <c r="H1304">
        <f>VLOOKUP(B1304,vax!$B$2:$I$586,7, FALSE)</f>
        <v>260.89921419580332</v>
      </c>
    </row>
    <row r="1305" spans="1:8" hidden="1" x14ac:dyDescent="0.35">
      <c r="A1305" s="3" t="s">
        <v>887</v>
      </c>
      <c r="B1305">
        <v>27123</v>
      </c>
      <c r="C1305">
        <v>2020</v>
      </c>
      <c r="D1305">
        <v>2020</v>
      </c>
      <c r="E1305">
        <v>3914</v>
      </c>
      <c r="F1305" s="3">
        <v>83399</v>
      </c>
      <c r="G1305" s="3">
        <v>4693.1000000000004</v>
      </c>
      <c r="H1305">
        <f>VLOOKUP(B1305,vax!$B$2:$I$586,7, FALSE)</f>
        <v>260.89921419580332</v>
      </c>
    </row>
    <row r="1306" spans="1:8" hidden="1" x14ac:dyDescent="0.35">
      <c r="A1306" s="3" t="s">
        <v>887</v>
      </c>
      <c r="B1306">
        <v>27123</v>
      </c>
      <c r="C1306">
        <v>2021</v>
      </c>
      <c r="D1306">
        <v>2021</v>
      </c>
      <c r="E1306">
        <v>3566</v>
      </c>
      <c r="F1306" s="3">
        <v>83123</v>
      </c>
      <c r="G1306" s="3">
        <v>4290</v>
      </c>
      <c r="H1306">
        <f>VLOOKUP(B1306,vax!$B$2:$I$586,7, FALSE)</f>
        <v>260.89921419580332</v>
      </c>
    </row>
    <row r="1307" spans="1:8" hidden="1" x14ac:dyDescent="0.35">
      <c r="A1307" s="3" t="s">
        <v>887</v>
      </c>
      <c r="B1307">
        <v>27123</v>
      </c>
      <c r="C1307">
        <v>2022</v>
      </c>
      <c r="D1307">
        <v>2022</v>
      </c>
      <c r="E1307">
        <v>3741</v>
      </c>
      <c r="F1307" s="3">
        <v>86061</v>
      </c>
      <c r="G1307" s="3">
        <v>4346.8999999999996</v>
      </c>
      <c r="H1307">
        <f>VLOOKUP(B1307,vax!$B$2:$I$586,7, FALSE)</f>
        <v>260.89921419580332</v>
      </c>
    </row>
    <row r="1308" spans="1:8" x14ac:dyDescent="0.35">
      <c r="A1308" s="3" t="s">
        <v>658</v>
      </c>
      <c r="B1308">
        <v>6031</v>
      </c>
      <c r="C1308">
        <v>2018</v>
      </c>
      <c r="D1308">
        <v>2018</v>
      </c>
      <c r="E1308">
        <v>574</v>
      </c>
      <c r="F1308" s="3">
        <v>15516</v>
      </c>
      <c r="G1308" s="3">
        <v>3699.4</v>
      </c>
      <c r="H1308">
        <f>VLOOKUP(B1308,vax!$B$2:$I$586,7, FALSE)</f>
        <v>199.2949837783878</v>
      </c>
    </row>
    <row r="1309" spans="1:8" hidden="1" x14ac:dyDescent="0.35">
      <c r="A1309" s="3" t="s">
        <v>888</v>
      </c>
      <c r="B1309">
        <v>27137</v>
      </c>
      <c r="C1309">
        <v>2019</v>
      </c>
      <c r="D1309">
        <v>2019</v>
      </c>
      <c r="E1309">
        <v>1642</v>
      </c>
      <c r="F1309" s="3">
        <v>39916</v>
      </c>
      <c r="G1309" s="3">
        <v>4113.6000000000004</v>
      </c>
      <c r="H1309">
        <f>VLOOKUP(B1309,vax!$B$2:$I$586,7, FALSE)</f>
        <v>257.94167752279787</v>
      </c>
    </row>
    <row r="1310" spans="1:8" hidden="1" x14ac:dyDescent="0.35">
      <c r="A1310" s="3" t="s">
        <v>888</v>
      </c>
      <c r="B1310">
        <v>27137</v>
      </c>
      <c r="C1310">
        <v>2020</v>
      </c>
      <c r="D1310">
        <v>2020</v>
      </c>
      <c r="E1310">
        <v>1948</v>
      </c>
      <c r="F1310" s="3">
        <v>41131</v>
      </c>
      <c r="G1310" s="3">
        <v>4736.1000000000004</v>
      </c>
      <c r="H1310">
        <f>VLOOKUP(B1310,vax!$B$2:$I$586,7, FALSE)</f>
        <v>257.94167752279787</v>
      </c>
    </row>
    <row r="1311" spans="1:8" hidden="1" x14ac:dyDescent="0.35">
      <c r="A1311" s="3" t="s">
        <v>888</v>
      </c>
      <c r="B1311">
        <v>27137</v>
      </c>
      <c r="C1311">
        <v>2021</v>
      </c>
      <c r="D1311">
        <v>2021</v>
      </c>
      <c r="E1311">
        <v>1794</v>
      </c>
      <c r="F1311" s="3">
        <v>41064</v>
      </c>
      <c r="G1311" s="3">
        <v>4368.8</v>
      </c>
      <c r="H1311">
        <f>VLOOKUP(B1311,vax!$B$2:$I$586,7, FALSE)</f>
        <v>257.94167752279787</v>
      </c>
    </row>
    <row r="1312" spans="1:8" hidden="1" x14ac:dyDescent="0.35">
      <c r="A1312" s="3" t="s">
        <v>888</v>
      </c>
      <c r="B1312">
        <v>27137</v>
      </c>
      <c r="C1312">
        <v>2022</v>
      </c>
      <c r="D1312">
        <v>2022</v>
      </c>
      <c r="E1312">
        <v>1781</v>
      </c>
      <c r="F1312" s="3">
        <v>42746</v>
      </c>
      <c r="G1312" s="3">
        <v>4166.5</v>
      </c>
      <c r="H1312">
        <f>VLOOKUP(B1312,vax!$B$2:$I$586,7, FALSE)</f>
        <v>257.94167752279787</v>
      </c>
    </row>
    <row r="1313" spans="1:8" x14ac:dyDescent="0.35">
      <c r="A1313" s="3" t="s">
        <v>954</v>
      </c>
      <c r="B1313">
        <v>36047</v>
      </c>
      <c r="C1313">
        <v>2018</v>
      </c>
      <c r="D1313">
        <v>2018</v>
      </c>
      <c r="E1313">
        <v>11754</v>
      </c>
      <c r="F1313" s="3">
        <v>359246</v>
      </c>
      <c r="G1313" s="3">
        <v>3271.9</v>
      </c>
      <c r="H1313">
        <f>VLOOKUP(B1313,vax!$B$2:$I$586,7, FALSE)</f>
        <v>198.22172206456383</v>
      </c>
    </row>
    <row r="1314" spans="1:8" hidden="1" x14ac:dyDescent="0.35">
      <c r="A1314" s="3" t="s">
        <v>889</v>
      </c>
      <c r="B1314">
        <v>27139</v>
      </c>
      <c r="C1314">
        <v>2019</v>
      </c>
      <c r="D1314">
        <v>2019</v>
      </c>
      <c r="E1314">
        <v>590</v>
      </c>
      <c r="F1314" s="3">
        <v>16904</v>
      </c>
      <c r="G1314" s="3">
        <v>3490.3</v>
      </c>
      <c r="H1314">
        <f>VLOOKUP(B1314,vax!$B$2:$I$586,7, FALSE)</f>
        <v>271.18433506862283</v>
      </c>
    </row>
    <row r="1315" spans="1:8" hidden="1" x14ac:dyDescent="0.35">
      <c r="A1315" s="3" t="s">
        <v>889</v>
      </c>
      <c r="B1315">
        <v>27139</v>
      </c>
      <c r="C1315">
        <v>2020</v>
      </c>
      <c r="D1315">
        <v>2020</v>
      </c>
      <c r="E1315">
        <v>651</v>
      </c>
      <c r="F1315" s="3">
        <v>17784</v>
      </c>
      <c r="G1315" s="3">
        <v>3660.6</v>
      </c>
      <c r="H1315">
        <f>VLOOKUP(B1315,vax!$B$2:$I$586,7, FALSE)</f>
        <v>271.18433506862283</v>
      </c>
    </row>
    <row r="1316" spans="1:8" hidden="1" x14ac:dyDescent="0.35">
      <c r="A1316" s="3" t="s">
        <v>889</v>
      </c>
      <c r="B1316">
        <v>27139</v>
      </c>
      <c r="C1316">
        <v>2021</v>
      </c>
      <c r="D1316">
        <v>2021</v>
      </c>
      <c r="E1316">
        <v>668</v>
      </c>
      <c r="F1316" s="3">
        <v>18229</v>
      </c>
      <c r="G1316" s="3">
        <v>3664.5</v>
      </c>
      <c r="H1316">
        <f>VLOOKUP(B1316,vax!$B$2:$I$586,7, FALSE)</f>
        <v>271.18433506862283</v>
      </c>
    </row>
    <row r="1317" spans="1:8" hidden="1" x14ac:dyDescent="0.35">
      <c r="A1317" s="3" t="s">
        <v>889</v>
      </c>
      <c r="B1317">
        <v>27139</v>
      </c>
      <c r="C1317">
        <v>2022</v>
      </c>
      <c r="D1317">
        <v>2022</v>
      </c>
      <c r="E1317">
        <v>711</v>
      </c>
      <c r="F1317" s="3">
        <v>19466</v>
      </c>
      <c r="G1317" s="3">
        <v>3652.5</v>
      </c>
      <c r="H1317">
        <f>VLOOKUP(B1317,vax!$B$2:$I$586,7, FALSE)</f>
        <v>271.18433506862283</v>
      </c>
    </row>
    <row r="1318" spans="1:8" x14ac:dyDescent="0.35">
      <c r="A1318" s="3" t="s">
        <v>1178</v>
      </c>
      <c r="B1318">
        <v>53035</v>
      </c>
      <c r="C1318">
        <v>2018</v>
      </c>
      <c r="D1318">
        <v>2018</v>
      </c>
      <c r="E1318">
        <v>1714</v>
      </c>
      <c r="F1318" s="3">
        <v>48094</v>
      </c>
      <c r="G1318" s="3">
        <v>3563.9</v>
      </c>
      <c r="H1318">
        <f>VLOOKUP(B1318,vax!$B$2:$I$586,7, FALSE)</f>
        <v>252.551245537326</v>
      </c>
    </row>
    <row r="1319" spans="1:8" hidden="1" x14ac:dyDescent="0.35">
      <c r="A1319" s="3" t="s">
        <v>890</v>
      </c>
      <c r="B1319">
        <v>27145</v>
      </c>
      <c r="C1319">
        <v>2019</v>
      </c>
      <c r="D1319">
        <v>2019</v>
      </c>
      <c r="E1319">
        <v>861</v>
      </c>
      <c r="F1319" s="3">
        <v>24922</v>
      </c>
      <c r="G1319" s="3">
        <v>3454.8</v>
      </c>
      <c r="H1319">
        <f>VLOOKUP(B1319,vax!$B$2:$I$586,7, FALSE)</f>
        <v>264.01572907471314</v>
      </c>
    </row>
    <row r="1320" spans="1:8" hidden="1" x14ac:dyDescent="0.35">
      <c r="A1320" s="3" t="s">
        <v>890</v>
      </c>
      <c r="B1320">
        <v>27145</v>
      </c>
      <c r="C1320">
        <v>2020</v>
      </c>
      <c r="D1320">
        <v>2020</v>
      </c>
      <c r="E1320">
        <v>1081</v>
      </c>
      <c r="F1320" s="3">
        <v>25798</v>
      </c>
      <c r="G1320" s="3">
        <v>4190.2</v>
      </c>
      <c r="H1320">
        <f>VLOOKUP(B1320,vax!$B$2:$I$586,7, FALSE)</f>
        <v>264.01572907471314</v>
      </c>
    </row>
    <row r="1321" spans="1:8" hidden="1" x14ac:dyDescent="0.35">
      <c r="A1321" s="3" t="s">
        <v>890</v>
      </c>
      <c r="B1321">
        <v>27145</v>
      </c>
      <c r="C1321">
        <v>2021</v>
      </c>
      <c r="D1321">
        <v>2021</v>
      </c>
      <c r="E1321">
        <v>969</v>
      </c>
      <c r="F1321" s="3">
        <v>25124</v>
      </c>
      <c r="G1321" s="3">
        <v>3856.9</v>
      </c>
      <c r="H1321">
        <f>VLOOKUP(B1321,vax!$B$2:$I$586,7, FALSE)</f>
        <v>264.01572907471314</v>
      </c>
    </row>
    <row r="1322" spans="1:8" hidden="1" x14ac:dyDescent="0.35">
      <c r="A1322" s="3" t="s">
        <v>890</v>
      </c>
      <c r="B1322">
        <v>27145</v>
      </c>
      <c r="C1322">
        <v>2022</v>
      </c>
      <c r="D1322">
        <v>2022</v>
      </c>
      <c r="E1322">
        <v>985</v>
      </c>
      <c r="F1322" s="3">
        <v>26178</v>
      </c>
      <c r="G1322" s="3">
        <v>3762.7</v>
      </c>
      <c r="H1322">
        <f>VLOOKUP(B1322,vax!$B$2:$I$586,7, FALSE)</f>
        <v>264.01572907471314</v>
      </c>
    </row>
    <row r="1323" spans="1:8" x14ac:dyDescent="0.35">
      <c r="A1323" s="3" t="s">
        <v>1101</v>
      </c>
      <c r="B1323">
        <v>47093</v>
      </c>
      <c r="C1323">
        <v>2018</v>
      </c>
      <c r="D1323">
        <v>2018</v>
      </c>
      <c r="E1323">
        <v>3347</v>
      </c>
      <c r="F1323" s="3">
        <v>73661</v>
      </c>
      <c r="G1323" s="3">
        <v>4543.8</v>
      </c>
      <c r="H1323">
        <f>VLOOKUP(B1323,vax!$B$2:$I$586,7, FALSE)</f>
        <v>245.26277026671573</v>
      </c>
    </row>
    <row r="1324" spans="1:8" hidden="1" x14ac:dyDescent="0.35">
      <c r="A1324" s="3" t="s">
        <v>891</v>
      </c>
      <c r="B1324">
        <v>27163</v>
      </c>
      <c r="C1324">
        <v>2019</v>
      </c>
      <c r="D1324">
        <v>2019</v>
      </c>
      <c r="E1324">
        <v>1424</v>
      </c>
      <c r="F1324" s="3">
        <v>40867</v>
      </c>
      <c r="G1324" s="3">
        <v>3484.5</v>
      </c>
      <c r="H1324">
        <f>VLOOKUP(B1324,vax!$B$2:$I$586,7, FALSE)</f>
        <v>267.05165536985828</v>
      </c>
    </row>
    <row r="1325" spans="1:8" hidden="1" x14ac:dyDescent="0.35">
      <c r="A1325" s="3" t="s">
        <v>891</v>
      </c>
      <c r="B1325">
        <v>27163</v>
      </c>
      <c r="C1325">
        <v>2020</v>
      </c>
      <c r="D1325">
        <v>2020</v>
      </c>
      <c r="E1325">
        <v>1613</v>
      </c>
      <c r="F1325" s="3">
        <v>42477</v>
      </c>
      <c r="G1325" s="3">
        <v>3797.3</v>
      </c>
      <c r="H1325">
        <f>VLOOKUP(B1325,vax!$B$2:$I$586,7, FALSE)</f>
        <v>267.05165536985828</v>
      </c>
    </row>
    <row r="1326" spans="1:8" hidden="1" x14ac:dyDescent="0.35">
      <c r="A1326" s="3" t="s">
        <v>891</v>
      </c>
      <c r="B1326">
        <v>27163</v>
      </c>
      <c r="C1326">
        <v>2021</v>
      </c>
      <c r="D1326">
        <v>2021</v>
      </c>
      <c r="E1326">
        <v>1587</v>
      </c>
      <c r="F1326" s="3">
        <v>43297</v>
      </c>
      <c r="G1326" s="3">
        <v>3665.4</v>
      </c>
      <c r="H1326">
        <f>VLOOKUP(B1326,vax!$B$2:$I$586,7, FALSE)</f>
        <v>267.05165536985828</v>
      </c>
    </row>
    <row r="1327" spans="1:8" hidden="1" x14ac:dyDescent="0.35">
      <c r="A1327" s="3" t="s">
        <v>891</v>
      </c>
      <c r="B1327">
        <v>27163</v>
      </c>
      <c r="C1327">
        <v>2022</v>
      </c>
      <c r="D1327">
        <v>2022</v>
      </c>
      <c r="E1327">
        <v>1652</v>
      </c>
      <c r="F1327" s="3">
        <v>46258</v>
      </c>
      <c r="G1327" s="3">
        <v>3571.3</v>
      </c>
      <c r="H1327">
        <f>VLOOKUP(B1327,vax!$B$2:$I$586,7, FALSE)</f>
        <v>267.05165536985828</v>
      </c>
    </row>
    <row r="1328" spans="1:8" x14ac:dyDescent="0.35">
      <c r="A1328" s="3" t="s">
        <v>763</v>
      </c>
      <c r="B1328">
        <v>16055</v>
      </c>
      <c r="C1328">
        <v>2018</v>
      </c>
      <c r="D1328">
        <v>2018</v>
      </c>
      <c r="E1328">
        <v>1266</v>
      </c>
      <c r="F1328" s="3">
        <v>30670</v>
      </c>
      <c r="G1328" s="3">
        <v>4127.8</v>
      </c>
      <c r="H1328">
        <f>VLOOKUP(B1328,vax!$B$2:$I$586,7, FALSE)</f>
        <v>215.71770260615662</v>
      </c>
    </row>
    <row r="1329" spans="1:8" hidden="1" x14ac:dyDescent="0.35">
      <c r="A1329" s="3" t="s">
        <v>892</v>
      </c>
      <c r="B1329">
        <v>27171</v>
      </c>
      <c r="C1329">
        <v>2019</v>
      </c>
      <c r="D1329">
        <v>2019</v>
      </c>
      <c r="E1329">
        <v>720</v>
      </c>
      <c r="F1329" s="3">
        <v>17973</v>
      </c>
      <c r="G1329" s="3">
        <v>4006</v>
      </c>
      <c r="H1329">
        <f>VLOOKUP(B1329,vax!$B$2:$I$586,7, FALSE)</f>
        <v>245.3124130640405</v>
      </c>
    </row>
    <row r="1330" spans="1:8" hidden="1" x14ac:dyDescent="0.35">
      <c r="A1330" s="3" t="s">
        <v>892</v>
      </c>
      <c r="B1330">
        <v>27171</v>
      </c>
      <c r="C1330">
        <v>2020</v>
      </c>
      <c r="D1330">
        <v>2020</v>
      </c>
      <c r="E1330">
        <v>779</v>
      </c>
      <c r="F1330" s="3">
        <v>18740</v>
      </c>
      <c r="G1330" s="3">
        <v>4156.8999999999996</v>
      </c>
      <c r="H1330">
        <f>VLOOKUP(B1330,vax!$B$2:$I$586,7, FALSE)</f>
        <v>245.3124130640405</v>
      </c>
    </row>
    <row r="1331" spans="1:8" hidden="1" x14ac:dyDescent="0.35">
      <c r="A1331" s="3" t="s">
        <v>892</v>
      </c>
      <c r="B1331">
        <v>27171</v>
      </c>
      <c r="C1331">
        <v>2021</v>
      </c>
      <c r="D1331">
        <v>2021</v>
      </c>
      <c r="E1331">
        <v>829</v>
      </c>
      <c r="F1331" s="3">
        <v>19335</v>
      </c>
      <c r="G1331" s="3">
        <v>4287.6000000000004</v>
      </c>
      <c r="H1331">
        <f>VLOOKUP(B1331,vax!$B$2:$I$586,7, FALSE)</f>
        <v>245.3124130640405</v>
      </c>
    </row>
    <row r="1332" spans="1:8" hidden="1" x14ac:dyDescent="0.35">
      <c r="A1332" s="3" t="s">
        <v>892</v>
      </c>
      <c r="B1332">
        <v>27171</v>
      </c>
      <c r="C1332">
        <v>2022</v>
      </c>
      <c r="D1332">
        <v>2022</v>
      </c>
      <c r="E1332">
        <v>759</v>
      </c>
      <c r="F1332" s="3">
        <v>20431</v>
      </c>
      <c r="G1332" s="3">
        <v>3714.9</v>
      </c>
      <c r="H1332">
        <f>VLOOKUP(B1332,vax!$B$2:$I$586,7, FALSE)</f>
        <v>245.3124130640405</v>
      </c>
    </row>
    <row r="1333" spans="1:8" x14ac:dyDescent="0.35">
      <c r="A1333" s="3" t="s">
        <v>1194</v>
      </c>
      <c r="B1333">
        <v>55063</v>
      </c>
      <c r="C1333">
        <v>2018</v>
      </c>
      <c r="D1333">
        <v>2018</v>
      </c>
      <c r="E1333">
        <v>832</v>
      </c>
      <c r="F1333" s="3">
        <v>19399</v>
      </c>
      <c r="G1333" s="3">
        <v>4288.8999999999996</v>
      </c>
      <c r="H1333">
        <f>VLOOKUP(B1333,vax!$B$2:$I$586,7, FALSE)</f>
        <v>276.30179592655765</v>
      </c>
    </row>
    <row r="1334" spans="1:8" hidden="1" x14ac:dyDescent="0.35">
      <c r="A1334" s="3" t="s">
        <v>893</v>
      </c>
      <c r="B1334">
        <v>28033</v>
      </c>
      <c r="C1334">
        <v>2019</v>
      </c>
      <c r="D1334">
        <v>2019</v>
      </c>
      <c r="E1334">
        <v>1048</v>
      </c>
      <c r="F1334" s="3">
        <v>24505</v>
      </c>
      <c r="G1334" s="3">
        <v>4276.7</v>
      </c>
      <c r="H1334">
        <f>VLOOKUP(B1334,vax!$B$2:$I$586,7, FALSE)</f>
        <v>223.86043664558252</v>
      </c>
    </row>
    <row r="1335" spans="1:8" hidden="1" x14ac:dyDescent="0.35">
      <c r="A1335" s="3" t="s">
        <v>893</v>
      </c>
      <c r="B1335">
        <v>28033</v>
      </c>
      <c r="C1335">
        <v>2020</v>
      </c>
      <c r="D1335">
        <v>2020</v>
      </c>
      <c r="E1335">
        <v>1206</v>
      </c>
      <c r="F1335" s="3">
        <v>25627</v>
      </c>
      <c r="G1335" s="3">
        <v>4706</v>
      </c>
      <c r="H1335">
        <f>VLOOKUP(B1335,vax!$B$2:$I$586,7, FALSE)</f>
        <v>223.86043664558252</v>
      </c>
    </row>
    <row r="1336" spans="1:8" hidden="1" x14ac:dyDescent="0.35">
      <c r="A1336" s="3" t="s">
        <v>893</v>
      </c>
      <c r="B1336">
        <v>28033</v>
      </c>
      <c r="C1336">
        <v>2021</v>
      </c>
      <c r="D1336">
        <v>2021</v>
      </c>
      <c r="E1336">
        <v>1356</v>
      </c>
      <c r="F1336" s="3">
        <v>25312</v>
      </c>
      <c r="G1336" s="3">
        <v>5357.1</v>
      </c>
      <c r="H1336">
        <f>VLOOKUP(B1336,vax!$B$2:$I$586,7, FALSE)</f>
        <v>223.86043664558252</v>
      </c>
    </row>
    <row r="1337" spans="1:8" hidden="1" x14ac:dyDescent="0.35">
      <c r="A1337" s="3" t="s">
        <v>893</v>
      </c>
      <c r="B1337">
        <v>28033</v>
      </c>
      <c r="C1337">
        <v>2022</v>
      </c>
      <c r="D1337">
        <v>2022</v>
      </c>
      <c r="E1337">
        <v>1367</v>
      </c>
      <c r="F1337" s="3">
        <v>26285</v>
      </c>
      <c r="G1337" s="3">
        <v>5200.7</v>
      </c>
      <c r="H1337">
        <f>VLOOKUP(B1337,vax!$B$2:$I$586,7, FALSE)</f>
        <v>223.86043664558252</v>
      </c>
    </row>
    <row r="1338" spans="1:8" x14ac:dyDescent="0.35">
      <c r="A1338" s="3" t="s">
        <v>792</v>
      </c>
      <c r="B1338">
        <v>18091</v>
      </c>
      <c r="C1338">
        <v>2018</v>
      </c>
      <c r="D1338">
        <v>2018</v>
      </c>
      <c r="E1338">
        <v>883</v>
      </c>
      <c r="F1338" s="3">
        <v>19692</v>
      </c>
      <c r="G1338" s="3">
        <v>4484.1000000000004</v>
      </c>
      <c r="H1338">
        <f>VLOOKUP(B1338,vax!$B$2:$I$586,7, FALSE)</f>
        <v>232.3794513126139</v>
      </c>
    </row>
    <row r="1339" spans="1:8" hidden="1" x14ac:dyDescent="0.35">
      <c r="A1339" s="3" t="s">
        <v>894</v>
      </c>
      <c r="B1339">
        <v>28047</v>
      </c>
      <c r="C1339">
        <v>2019</v>
      </c>
      <c r="D1339">
        <v>2019</v>
      </c>
      <c r="E1339">
        <v>1531</v>
      </c>
      <c r="F1339" s="3">
        <v>32081</v>
      </c>
      <c r="G1339" s="3">
        <v>4772.3</v>
      </c>
      <c r="H1339">
        <f>VLOOKUP(B1339,vax!$B$2:$I$586,7, FALSE)</f>
        <v>225.73797574888565</v>
      </c>
    </row>
    <row r="1340" spans="1:8" hidden="1" x14ac:dyDescent="0.35">
      <c r="A1340" s="3" t="s">
        <v>894</v>
      </c>
      <c r="B1340">
        <v>28047</v>
      </c>
      <c r="C1340">
        <v>2020</v>
      </c>
      <c r="D1340">
        <v>2020</v>
      </c>
      <c r="E1340">
        <v>1681</v>
      </c>
      <c r="F1340" s="3">
        <v>33415</v>
      </c>
      <c r="G1340" s="3">
        <v>5030.7</v>
      </c>
      <c r="H1340">
        <f>VLOOKUP(B1340,vax!$B$2:$I$586,7, FALSE)</f>
        <v>225.73797574888565</v>
      </c>
    </row>
    <row r="1341" spans="1:8" hidden="1" x14ac:dyDescent="0.35">
      <c r="A1341" s="3" t="s">
        <v>894</v>
      </c>
      <c r="B1341">
        <v>28047</v>
      </c>
      <c r="C1341">
        <v>2021</v>
      </c>
      <c r="D1341">
        <v>2021</v>
      </c>
      <c r="E1341">
        <v>1902</v>
      </c>
      <c r="F1341" s="3">
        <v>33403</v>
      </c>
      <c r="G1341" s="3">
        <v>5694.1</v>
      </c>
      <c r="H1341">
        <f>VLOOKUP(B1341,vax!$B$2:$I$586,7, FALSE)</f>
        <v>225.73797574888565</v>
      </c>
    </row>
    <row r="1342" spans="1:8" hidden="1" x14ac:dyDescent="0.35">
      <c r="A1342" s="3" t="s">
        <v>894</v>
      </c>
      <c r="B1342">
        <v>28047</v>
      </c>
      <c r="C1342">
        <v>2022</v>
      </c>
      <c r="D1342">
        <v>2022</v>
      </c>
      <c r="E1342">
        <v>1756</v>
      </c>
      <c r="F1342" s="3">
        <v>35506</v>
      </c>
      <c r="G1342" s="3">
        <v>4945.6000000000004</v>
      </c>
      <c r="H1342">
        <f>VLOOKUP(B1342,vax!$B$2:$I$586,7, FALSE)</f>
        <v>225.73797574888565</v>
      </c>
    </row>
    <row r="1343" spans="1:8" x14ac:dyDescent="0.35">
      <c r="A1343" s="3" t="s">
        <v>1062</v>
      </c>
      <c r="B1343">
        <v>42069</v>
      </c>
      <c r="C1343">
        <v>2018</v>
      </c>
      <c r="D1343">
        <v>2018</v>
      </c>
      <c r="E1343">
        <v>2146</v>
      </c>
      <c r="F1343" s="3">
        <v>42061</v>
      </c>
      <c r="G1343" s="3">
        <v>5102.1000000000004</v>
      </c>
      <c r="H1343">
        <f>VLOOKUP(B1343,vax!$B$2:$I$586,7, FALSE)</f>
        <v>245.95514053775048</v>
      </c>
    </row>
    <row r="1344" spans="1:8" hidden="1" x14ac:dyDescent="0.35">
      <c r="A1344" s="3" t="s">
        <v>895</v>
      </c>
      <c r="B1344">
        <v>28049</v>
      </c>
      <c r="C1344">
        <v>2019</v>
      </c>
      <c r="D1344">
        <v>2019</v>
      </c>
      <c r="E1344">
        <v>1501</v>
      </c>
      <c r="F1344" s="3">
        <v>34266</v>
      </c>
      <c r="G1344" s="3">
        <v>4380.3999999999996</v>
      </c>
      <c r="H1344">
        <f>VLOOKUP(B1344,vax!$B$2:$I$586,7, FALSE)</f>
        <v>236.89079554076926</v>
      </c>
    </row>
    <row r="1345" spans="1:8" hidden="1" x14ac:dyDescent="0.35">
      <c r="A1345" s="3" t="s">
        <v>895</v>
      </c>
      <c r="B1345">
        <v>28049</v>
      </c>
      <c r="C1345">
        <v>2020</v>
      </c>
      <c r="D1345">
        <v>2020</v>
      </c>
      <c r="E1345">
        <v>1783</v>
      </c>
      <c r="F1345" s="3">
        <v>35295</v>
      </c>
      <c r="G1345" s="3">
        <v>5051.7</v>
      </c>
      <c r="H1345">
        <f>VLOOKUP(B1345,vax!$B$2:$I$586,7, FALSE)</f>
        <v>236.89079554076926</v>
      </c>
    </row>
    <row r="1346" spans="1:8" hidden="1" x14ac:dyDescent="0.35">
      <c r="A1346" s="3" t="s">
        <v>895</v>
      </c>
      <c r="B1346">
        <v>28049</v>
      </c>
      <c r="C1346">
        <v>2021</v>
      </c>
      <c r="D1346">
        <v>2021</v>
      </c>
      <c r="E1346">
        <v>1770</v>
      </c>
      <c r="F1346" s="3">
        <v>34980</v>
      </c>
      <c r="G1346" s="3">
        <v>5060</v>
      </c>
      <c r="H1346">
        <f>VLOOKUP(B1346,vax!$B$2:$I$586,7, FALSE)</f>
        <v>236.89079554076926</v>
      </c>
    </row>
    <row r="1347" spans="1:8" hidden="1" x14ac:dyDescent="0.35">
      <c r="A1347" s="3" t="s">
        <v>895</v>
      </c>
      <c r="B1347">
        <v>28049</v>
      </c>
      <c r="C1347">
        <v>2022</v>
      </c>
      <c r="D1347">
        <v>2022</v>
      </c>
      <c r="E1347">
        <v>1655</v>
      </c>
      <c r="F1347" s="3">
        <v>35896</v>
      </c>
      <c r="G1347" s="3">
        <v>4610.5</v>
      </c>
      <c r="H1347">
        <f>VLOOKUP(B1347,vax!$B$2:$I$586,7, FALSE)</f>
        <v>236.89079554076926</v>
      </c>
    </row>
    <row r="1348" spans="1:8" x14ac:dyDescent="0.35">
      <c r="A1348" s="3" t="s">
        <v>825</v>
      </c>
      <c r="B1348">
        <v>22055</v>
      </c>
      <c r="C1348">
        <v>2018</v>
      </c>
      <c r="D1348">
        <v>2018</v>
      </c>
      <c r="E1348">
        <v>1286</v>
      </c>
      <c r="F1348" s="3">
        <v>32067</v>
      </c>
      <c r="G1348" s="3">
        <v>4010.4</v>
      </c>
      <c r="H1348">
        <f>VLOOKUP(B1348,vax!$B$2:$I$586,7, FALSE)</f>
        <v>219.13495838287753</v>
      </c>
    </row>
    <row r="1349" spans="1:8" hidden="1" x14ac:dyDescent="0.35">
      <c r="A1349" s="3" t="s">
        <v>896</v>
      </c>
      <c r="B1349">
        <v>28059</v>
      </c>
      <c r="C1349">
        <v>2019</v>
      </c>
      <c r="D1349">
        <v>2019</v>
      </c>
      <c r="E1349">
        <v>1081</v>
      </c>
      <c r="F1349" s="3">
        <v>23457</v>
      </c>
      <c r="G1349" s="3">
        <v>4608.3999999999996</v>
      </c>
      <c r="H1349">
        <f>VLOOKUP(B1349,vax!$B$2:$I$586,7, FALSE)</f>
        <v>192.86780065652044</v>
      </c>
    </row>
    <row r="1350" spans="1:8" hidden="1" x14ac:dyDescent="0.35">
      <c r="A1350" s="3" t="s">
        <v>896</v>
      </c>
      <c r="B1350">
        <v>28059</v>
      </c>
      <c r="C1350">
        <v>2020</v>
      </c>
      <c r="D1350">
        <v>2020</v>
      </c>
      <c r="E1350">
        <v>1150</v>
      </c>
      <c r="F1350" s="3">
        <v>24064</v>
      </c>
      <c r="G1350" s="3">
        <v>4778.8999999999996</v>
      </c>
      <c r="H1350">
        <f>VLOOKUP(B1350,vax!$B$2:$I$586,7, FALSE)</f>
        <v>192.86780065652044</v>
      </c>
    </row>
    <row r="1351" spans="1:8" hidden="1" x14ac:dyDescent="0.35">
      <c r="A1351" s="3" t="s">
        <v>896</v>
      </c>
      <c r="B1351">
        <v>28059</v>
      </c>
      <c r="C1351">
        <v>2021</v>
      </c>
      <c r="D1351">
        <v>2021</v>
      </c>
      <c r="E1351">
        <v>1206</v>
      </c>
      <c r="F1351" s="3">
        <v>23962</v>
      </c>
      <c r="G1351" s="3">
        <v>5033</v>
      </c>
      <c r="H1351">
        <f>VLOOKUP(B1351,vax!$B$2:$I$586,7, FALSE)</f>
        <v>192.86780065652044</v>
      </c>
    </row>
    <row r="1352" spans="1:8" hidden="1" x14ac:dyDescent="0.35">
      <c r="A1352" s="3" t="s">
        <v>896</v>
      </c>
      <c r="B1352">
        <v>28059</v>
      </c>
      <c r="C1352">
        <v>2022</v>
      </c>
      <c r="D1352">
        <v>2022</v>
      </c>
      <c r="E1352">
        <v>1210</v>
      </c>
      <c r="F1352" s="3">
        <v>25141</v>
      </c>
      <c r="G1352" s="3">
        <v>4812.8999999999996</v>
      </c>
      <c r="H1352">
        <f>VLOOKUP(B1352,vax!$B$2:$I$586,7, FALSE)</f>
        <v>192.86780065652044</v>
      </c>
    </row>
    <row r="1353" spans="1:8" x14ac:dyDescent="0.35">
      <c r="A1353" s="3" t="s">
        <v>723</v>
      </c>
      <c r="B1353">
        <v>12069</v>
      </c>
      <c r="C1353">
        <v>2018</v>
      </c>
      <c r="D1353">
        <v>2018</v>
      </c>
      <c r="E1353">
        <v>3506</v>
      </c>
      <c r="F1353" s="3">
        <v>95109</v>
      </c>
      <c r="G1353" s="3">
        <v>3686.3</v>
      </c>
      <c r="H1353">
        <f>VLOOKUP(B1353,vax!$B$2:$I$586,7, FALSE)</f>
        <v>255.60441108405612</v>
      </c>
    </row>
    <row r="1354" spans="1:8" hidden="1" x14ac:dyDescent="0.35">
      <c r="A1354" s="3" t="s">
        <v>897</v>
      </c>
      <c r="B1354">
        <v>28089</v>
      </c>
      <c r="C1354">
        <v>2019</v>
      </c>
      <c r="D1354">
        <v>2019</v>
      </c>
      <c r="E1354">
        <v>824</v>
      </c>
      <c r="F1354" s="3">
        <v>14724</v>
      </c>
      <c r="G1354" s="3">
        <v>5596.3</v>
      </c>
      <c r="H1354">
        <f>VLOOKUP(B1354,vax!$B$2:$I$586,7, FALSE)</f>
        <v>272.98288508557459</v>
      </c>
    </row>
    <row r="1355" spans="1:8" hidden="1" x14ac:dyDescent="0.35">
      <c r="A1355" s="3" t="s">
        <v>897</v>
      </c>
      <c r="B1355">
        <v>28089</v>
      </c>
      <c r="C1355">
        <v>2020</v>
      </c>
      <c r="D1355">
        <v>2020</v>
      </c>
      <c r="E1355">
        <v>895</v>
      </c>
      <c r="F1355" s="3">
        <v>15356</v>
      </c>
      <c r="G1355" s="3">
        <v>5828.3</v>
      </c>
      <c r="H1355">
        <f>VLOOKUP(B1355,vax!$B$2:$I$586,7, FALSE)</f>
        <v>272.98288508557459</v>
      </c>
    </row>
    <row r="1356" spans="1:8" hidden="1" x14ac:dyDescent="0.35">
      <c r="A1356" s="3" t="s">
        <v>897</v>
      </c>
      <c r="B1356">
        <v>28089</v>
      </c>
      <c r="C1356">
        <v>2021</v>
      </c>
      <c r="D1356">
        <v>2021</v>
      </c>
      <c r="E1356">
        <v>853</v>
      </c>
      <c r="F1356" s="3">
        <v>15672</v>
      </c>
      <c r="G1356" s="3">
        <v>5442.8</v>
      </c>
      <c r="H1356">
        <f>VLOOKUP(B1356,vax!$B$2:$I$586,7, FALSE)</f>
        <v>272.98288508557459</v>
      </c>
    </row>
    <row r="1357" spans="1:8" hidden="1" x14ac:dyDescent="0.35">
      <c r="A1357" s="3" t="s">
        <v>897</v>
      </c>
      <c r="B1357">
        <v>28089</v>
      </c>
      <c r="C1357">
        <v>2022</v>
      </c>
      <c r="D1357">
        <v>2022</v>
      </c>
      <c r="E1357">
        <v>875</v>
      </c>
      <c r="F1357" s="3">
        <v>17315</v>
      </c>
      <c r="G1357" s="3">
        <v>5053.3999999999996</v>
      </c>
      <c r="H1357">
        <f>VLOOKUP(B1357,vax!$B$2:$I$586,7, FALSE)</f>
        <v>272.98288508557459</v>
      </c>
    </row>
    <row r="1358" spans="1:8" x14ac:dyDescent="0.35">
      <c r="A1358" s="3" t="s">
        <v>771</v>
      </c>
      <c r="B1358">
        <v>17097</v>
      </c>
      <c r="C1358">
        <v>2018</v>
      </c>
      <c r="D1358">
        <v>2018</v>
      </c>
      <c r="E1358">
        <v>3645</v>
      </c>
      <c r="F1358" s="3">
        <v>99810</v>
      </c>
      <c r="G1358" s="3">
        <v>3651.9</v>
      </c>
      <c r="H1358">
        <f>VLOOKUP(B1358,vax!$B$2:$I$586,7, FALSE)</f>
        <v>255.31147953992695</v>
      </c>
    </row>
    <row r="1359" spans="1:8" hidden="1" x14ac:dyDescent="0.35">
      <c r="A1359" s="3" t="s">
        <v>898</v>
      </c>
      <c r="B1359">
        <v>28121</v>
      </c>
      <c r="C1359">
        <v>2019</v>
      </c>
      <c r="D1359">
        <v>2019</v>
      </c>
      <c r="E1359">
        <v>857</v>
      </c>
      <c r="F1359" s="3">
        <v>24326</v>
      </c>
      <c r="G1359" s="3">
        <v>3523</v>
      </c>
      <c r="H1359">
        <f>VLOOKUP(B1359,vax!$B$2:$I$586,7, FALSE)</f>
        <v>212.32837293430896</v>
      </c>
    </row>
    <row r="1360" spans="1:8" hidden="1" x14ac:dyDescent="0.35">
      <c r="A1360" s="3" t="s">
        <v>898</v>
      </c>
      <c r="B1360">
        <v>28121</v>
      </c>
      <c r="C1360">
        <v>2020</v>
      </c>
      <c r="D1360">
        <v>2020</v>
      </c>
      <c r="E1360">
        <v>1146</v>
      </c>
      <c r="F1360" s="3">
        <v>25386</v>
      </c>
      <c r="G1360" s="3">
        <v>4514.3</v>
      </c>
      <c r="H1360">
        <f>VLOOKUP(B1360,vax!$B$2:$I$586,7, FALSE)</f>
        <v>212.32837293430896</v>
      </c>
    </row>
    <row r="1361" spans="1:8" hidden="1" x14ac:dyDescent="0.35">
      <c r="A1361" s="3" t="s">
        <v>898</v>
      </c>
      <c r="B1361">
        <v>28121</v>
      </c>
      <c r="C1361">
        <v>2021</v>
      </c>
      <c r="D1361">
        <v>2021</v>
      </c>
      <c r="E1361">
        <v>1122</v>
      </c>
      <c r="F1361" s="3">
        <v>25562</v>
      </c>
      <c r="G1361" s="3">
        <v>4389.3</v>
      </c>
      <c r="H1361">
        <f>VLOOKUP(B1361,vax!$B$2:$I$586,7, FALSE)</f>
        <v>212.32837293430896</v>
      </c>
    </row>
    <row r="1362" spans="1:8" hidden="1" x14ac:dyDescent="0.35">
      <c r="A1362" s="3" t="s">
        <v>898</v>
      </c>
      <c r="B1362">
        <v>28121</v>
      </c>
      <c r="C1362">
        <v>2022</v>
      </c>
      <c r="D1362">
        <v>2022</v>
      </c>
      <c r="E1362">
        <v>1123</v>
      </c>
      <c r="F1362" s="3">
        <v>26845</v>
      </c>
      <c r="G1362" s="3">
        <v>4183.3</v>
      </c>
      <c r="H1362">
        <f>VLOOKUP(B1362,vax!$B$2:$I$586,7, FALSE)</f>
        <v>212.32837293430896</v>
      </c>
    </row>
    <row r="1363" spans="1:8" x14ac:dyDescent="0.35">
      <c r="A1363" s="3" t="s">
        <v>791</v>
      </c>
      <c r="B1363">
        <v>18089</v>
      </c>
      <c r="C1363">
        <v>2018</v>
      </c>
      <c r="D1363">
        <v>2018</v>
      </c>
      <c r="E1363">
        <v>3593</v>
      </c>
      <c r="F1363" s="3">
        <v>80104</v>
      </c>
      <c r="G1363" s="3">
        <v>4485.3999999999996</v>
      </c>
      <c r="H1363">
        <f>VLOOKUP(B1363,vax!$B$2:$I$586,7, FALSE)</f>
        <v>225.94805036802725</v>
      </c>
    </row>
    <row r="1364" spans="1:8" hidden="1" x14ac:dyDescent="0.35">
      <c r="A1364" s="3" t="s">
        <v>899</v>
      </c>
      <c r="B1364">
        <v>29019</v>
      </c>
      <c r="C1364">
        <v>2019</v>
      </c>
      <c r="D1364">
        <v>2019</v>
      </c>
      <c r="E1364">
        <v>877</v>
      </c>
      <c r="F1364" s="3">
        <v>23084</v>
      </c>
      <c r="G1364" s="3">
        <v>3799.2</v>
      </c>
      <c r="H1364">
        <f>VLOOKUP(B1364,vax!$B$2:$I$586,7, FALSE)</f>
        <v>245.91491942470975</v>
      </c>
    </row>
    <row r="1365" spans="1:8" hidden="1" x14ac:dyDescent="0.35">
      <c r="A1365" s="3" t="s">
        <v>899</v>
      </c>
      <c r="B1365">
        <v>29019</v>
      </c>
      <c r="C1365">
        <v>2020</v>
      </c>
      <c r="D1365">
        <v>2020</v>
      </c>
      <c r="E1365">
        <v>986</v>
      </c>
      <c r="F1365" s="3">
        <v>24281</v>
      </c>
      <c r="G1365" s="3">
        <v>4060.8</v>
      </c>
      <c r="H1365">
        <f>VLOOKUP(B1365,vax!$B$2:$I$586,7, FALSE)</f>
        <v>245.91491942470975</v>
      </c>
    </row>
    <row r="1366" spans="1:8" hidden="1" x14ac:dyDescent="0.35">
      <c r="A1366" s="3" t="s">
        <v>899</v>
      </c>
      <c r="B1366">
        <v>29019</v>
      </c>
      <c r="C1366">
        <v>2021</v>
      </c>
      <c r="D1366">
        <v>2021</v>
      </c>
      <c r="E1366">
        <v>993</v>
      </c>
      <c r="F1366" s="3">
        <v>24910</v>
      </c>
      <c r="G1366" s="3">
        <v>3986.4</v>
      </c>
      <c r="H1366">
        <f>VLOOKUP(B1366,vax!$B$2:$I$586,7, FALSE)</f>
        <v>245.91491942470975</v>
      </c>
    </row>
    <row r="1367" spans="1:8" hidden="1" x14ac:dyDescent="0.35">
      <c r="A1367" s="3" t="s">
        <v>899</v>
      </c>
      <c r="B1367">
        <v>29019</v>
      </c>
      <c r="C1367">
        <v>2022</v>
      </c>
      <c r="D1367">
        <v>2022</v>
      </c>
      <c r="E1367">
        <v>1009</v>
      </c>
      <c r="F1367" s="3">
        <v>26059</v>
      </c>
      <c r="G1367" s="3">
        <v>3872</v>
      </c>
      <c r="H1367">
        <f>VLOOKUP(B1367,vax!$B$2:$I$586,7, FALSE)</f>
        <v>245.91491942470975</v>
      </c>
    </row>
    <row r="1368" spans="1:8" x14ac:dyDescent="0.35">
      <c r="A1368" s="3" t="s">
        <v>1015</v>
      </c>
      <c r="B1368">
        <v>39085</v>
      </c>
      <c r="C1368">
        <v>2018</v>
      </c>
      <c r="D1368">
        <v>2018</v>
      </c>
      <c r="E1368">
        <v>2017</v>
      </c>
      <c r="F1368" s="3">
        <v>46066</v>
      </c>
      <c r="G1368" s="3">
        <v>4378.5</v>
      </c>
      <c r="H1368">
        <f>VLOOKUP(B1368,vax!$B$2:$I$586,7, FALSE)</f>
        <v>243.55829515948577</v>
      </c>
    </row>
    <row r="1369" spans="1:8" hidden="1" x14ac:dyDescent="0.35">
      <c r="A1369" s="3" t="s">
        <v>900</v>
      </c>
      <c r="B1369">
        <v>29037</v>
      </c>
      <c r="C1369">
        <v>2019</v>
      </c>
      <c r="D1369">
        <v>2019</v>
      </c>
      <c r="E1369">
        <v>767</v>
      </c>
      <c r="F1369" s="3">
        <v>18334</v>
      </c>
      <c r="G1369" s="3">
        <v>4183.5</v>
      </c>
      <c r="H1369">
        <f>VLOOKUP(B1369,vax!$B$2:$I$586,7, FALSE)</f>
        <v>214.49220028362603</v>
      </c>
    </row>
    <row r="1370" spans="1:8" hidden="1" x14ac:dyDescent="0.35">
      <c r="A1370" s="3" t="s">
        <v>900</v>
      </c>
      <c r="B1370">
        <v>29037</v>
      </c>
      <c r="C1370">
        <v>2020</v>
      </c>
      <c r="D1370">
        <v>2020</v>
      </c>
      <c r="E1370">
        <v>891</v>
      </c>
      <c r="F1370" s="3">
        <v>18889</v>
      </c>
      <c r="G1370" s="3">
        <v>4717</v>
      </c>
      <c r="H1370">
        <f>VLOOKUP(B1370,vax!$B$2:$I$586,7, FALSE)</f>
        <v>214.49220028362603</v>
      </c>
    </row>
    <row r="1371" spans="1:8" hidden="1" x14ac:dyDescent="0.35">
      <c r="A1371" s="3" t="s">
        <v>900</v>
      </c>
      <c r="B1371">
        <v>29037</v>
      </c>
      <c r="C1371">
        <v>2021</v>
      </c>
      <c r="D1371">
        <v>2021</v>
      </c>
      <c r="E1371">
        <v>960</v>
      </c>
      <c r="F1371" s="3">
        <v>19210</v>
      </c>
      <c r="G1371" s="3">
        <v>4997.3999999999996</v>
      </c>
      <c r="H1371">
        <f>VLOOKUP(B1371,vax!$B$2:$I$586,7, FALSE)</f>
        <v>214.49220028362603</v>
      </c>
    </row>
    <row r="1372" spans="1:8" hidden="1" x14ac:dyDescent="0.35">
      <c r="A1372" s="3" t="s">
        <v>900</v>
      </c>
      <c r="B1372">
        <v>29037</v>
      </c>
      <c r="C1372">
        <v>2022</v>
      </c>
      <c r="D1372">
        <v>2022</v>
      </c>
      <c r="E1372">
        <v>925</v>
      </c>
      <c r="F1372" s="3">
        <v>20020</v>
      </c>
      <c r="G1372" s="3">
        <v>4620.3999999999996</v>
      </c>
      <c r="H1372">
        <f>VLOOKUP(B1372,vax!$B$2:$I$586,7, FALSE)</f>
        <v>214.49220028362603</v>
      </c>
    </row>
    <row r="1373" spans="1:8" x14ac:dyDescent="0.35">
      <c r="A1373" s="3" t="s">
        <v>916</v>
      </c>
      <c r="B1373">
        <v>31109</v>
      </c>
      <c r="C1373">
        <v>2018</v>
      </c>
      <c r="D1373">
        <v>2018</v>
      </c>
      <c r="E1373">
        <v>1771</v>
      </c>
      <c r="F1373" s="3">
        <v>44139</v>
      </c>
      <c r="G1373" s="3">
        <v>4012.3</v>
      </c>
      <c r="H1373">
        <f>VLOOKUP(B1373,vax!$B$2:$I$586,7, FALSE)</f>
        <v>263.3262167225829</v>
      </c>
    </row>
    <row r="1374" spans="1:8" hidden="1" x14ac:dyDescent="0.35">
      <c r="A1374" s="3" t="s">
        <v>901</v>
      </c>
      <c r="B1374">
        <v>29047</v>
      </c>
      <c r="C1374">
        <v>2019</v>
      </c>
      <c r="D1374">
        <v>2019</v>
      </c>
      <c r="E1374">
        <v>1416</v>
      </c>
      <c r="F1374" s="3">
        <v>36092</v>
      </c>
      <c r="G1374" s="3">
        <v>3923.3</v>
      </c>
      <c r="H1374">
        <f>VLOOKUP(B1374,vax!$B$2:$I$586,7, FALSE)</f>
        <v>224.09121134877537</v>
      </c>
    </row>
    <row r="1375" spans="1:8" hidden="1" x14ac:dyDescent="0.35">
      <c r="A1375" s="3" t="s">
        <v>901</v>
      </c>
      <c r="B1375">
        <v>29047</v>
      </c>
      <c r="C1375">
        <v>2020</v>
      </c>
      <c r="D1375">
        <v>2020</v>
      </c>
      <c r="E1375">
        <v>1678</v>
      </c>
      <c r="F1375" s="3">
        <v>37716</v>
      </c>
      <c r="G1375" s="3">
        <v>4449</v>
      </c>
      <c r="H1375">
        <f>VLOOKUP(B1375,vax!$B$2:$I$586,7, FALSE)</f>
        <v>224.09121134877537</v>
      </c>
    </row>
    <row r="1376" spans="1:8" hidden="1" x14ac:dyDescent="0.35">
      <c r="A1376" s="3" t="s">
        <v>901</v>
      </c>
      <c r="B1376">
        <v>29047</v>
      </c>
      <c r="C1376">
        <v>2021</v>
      </c>
      <c r="D1376">
        <v>2021</v>
      </c>
      <c r="E1376">
        <v>1592</v>
      </c>
      <c r="F1376" s="3">
        <v>38021</v>
      </c>
      <c r="G1376" s="3">
        <v>4187.2</v>
      </c>
      <c r="H1376">
        <f>VLOOKUP(B1376,vax!$B$2:$I$586,7, FALSE)</f>
        <v>224.09121134877537</v>
      </c>
    </row>
    <row r="1377" spans="1:8" hidden="1" x14ac:dyDescent="0.35">
      <c r="A1377" s="3" t="s">
        <v>901</v>
      </c>
      <c r="B1377">
        <v>29047</v>
      </c>
      <c r="C1377">
        <v>2022</v>
      </c>
      <c r="D1377">
        <v>2022</v>
      </c>
      <c r="E1377">
        <v>1656</v>
      </c>
      <c r="F1377" s="3">
        <v>39557</v>
      </c>
      <c r="G1377" s="3">
        <v>4186.3999999999996</v>
      </c>
      <c r="H1377">
        <f>VLOOKUP(B1377,vax!$B$2:$I$586,7, FALSE)</f>
        <v>224.09121134877537</v>
      </c>
    </row>
    <row r="1378" spans="1:8" x14ac:dyDescent="0.35">
      <c r="A1378" s="3" t="s">
        <v>1063</v>
      </c>
      <c r="B1378">
        <v>42071</v>
      </c>
      <c r="C1378">
        <v>2018</v>
      </c>
      <c r="D1378">
        <v>2018</v>
      </c>
      <c r="E1378">
        <v>4168</v>
      </c>
      <c r="F1378" s="3">
        <v>97560</v>
      </c>
      <c r="G1378" s="3">
        <v>4272.2</v>
      </c>
      <c r="H1378">
        <f>VLOOKUP(B1378,vax!$B$2:$I$586,7, FALSE)</f>
        <v>242.87664000159396</v>
      </c>
    </row>
    <row r="1379" spans="1:8" hidden="1" x14ac:dyDescent="0.35">
      <c r="A1379" s="3" t="s">
        <v>902</v>
      </c>
      <c r="B1379">
        <v>29071</v>
      </c>
      <c r="C1379">
        <v>2019</v>
      </c>
      <c r="D1379">
        <v>2019</v>
      </c>
      <c r="E1379">
        <v>842</v>
      </c>
      <c r="F1379" s="3">
        <v>18732</v>
      </c>
      <c r="G1379" s="3">
        <v>4495</v>
      </c>
      <c r="H1379">
        <f>VLOOKUP(B1379,vax!$B$2:$I$586,7, FALSE)</f>
        <v>239.2323297031817</v>
      </c>
    </row>
    <row r="1380" spans="1:8" hidden="1" x14ac:dyDescent="0.35">
      <c r="A1380" s="3" t="s">
        <v>902</v>
      </c>
      <c r="B1380">
        <v>29071</v>
      </c>
      <c r="C1380">
        <v>2020</v>
      </c>
      <c r="D1380">
        <v>2020</v>
      </c>
      <c r="E1380">
        <v>954</v>
      </c>
      <c r="F1380" s="3">
        <v>19272</v>
      </c>
      <c r="G1380" s="3">
        <v>4950.2</v>
      </c>
      <c r="H1380">
        <f>VLOOKUP(B1380,vax!$B$2:$I$586,7, FALSE)</f>
        <v>239.2323297031817</v>
      </c>
    </row>
    <row r="1381" spans="1:8" hidden="1" x14ac:dyDescent="0.35">
      <c r="A1381" s="3" t="s">
        <v>902</v>
      </c>
      <c r="B1381">
        <v>29071</v>
      </c>
      <c r="C1381">
        <v>2021</v>
      </c>
      <c r="D1381">
        <v>2021</v>
      </c>
      <c r="E1381">
        <v>971</v>
      </c>
      <c r="F1381" s="3">
        <v>19408</v>
      </c>
      <c r="G1381" s="3">
        <v>5003.1000000000004</v>
      </c>
      <c r="H1381">
        <f>VLOOKUP(B1381,vax!$B$2:$I$586,7, FALSE)</f>
        <v>239.2323297031817</v>
      </c>
    </row>
    <row r="1382" spans="1:8" hidden="1" x14ac:dyDescent="0.35">
      <c r="A1382" s="3" t="s">
        <v>902</v>
      </c>
      <c r="B1382">
        <v>29071</v>
      </c>
      <c r="C1382">
        <v>2022</v>
      </c>
      <c r="D1382">
        <v>2022</v>
      </c>
      <c r="E1382">
        <v>998</v>
      </c>
      <c r="F1382" s="3">
        <v>20336</v>
      </c>
      <c r="G1382" s="3">
        <v>4907.6000000000004</v>
      </c>
      <c r="H1382">
        <f>VLOOKUP(B1382,vax!$B$2:$I$586,7, FALSE)</f>
        <v>239.2323297031817</v>
      </c>
    </row>
    <row r="1383" spans="1:8" x14ac:dyDescent="0.35">
      <c r="A1383" s="3" t="s">
        <v>1040</v>
      </c>
      <c r="B1383">
        <v>41039</v>
      </c>
      <c r="C1383">
        <v>2018</v>
      </c>
      <c r="D1383">
        <v>2018</v>
      </c>
      <c r="E1383">
        <v>2841</v>
      </c>
      <c r="F1383" s="3">
        <v>73392</v>
      </c>
      <c r="G1383" s="3">
        <v>3871</v>
      </c>
      <c r="H1383">
        <f>VLOOKUP(B1383,vax!$B$2:$I$586,7, FALSE)</f>
        <v>248.10827841520728</v>
      </c>
    </row>
    <row r="1384" spans="1:8" hidden="1" x14ac:dyDescent="0.35">
      <c r="A1384" s="3" t="s">
        <v>903</v>
      </c>
      <c r="B1384">
        <v>29077</v>
      </c>
      <c r="C1384">
        <v>2019</v>
      </c>
      <c r="D1384">
        <v>2019</v>
      </c>
      <c r="E1384">
        <v>2204</v>
      </c>
      <c r="F1384" s="3">
        <v>49105</v>
      </c>
      <c r="G1384" s="3">
        <v>4488.3</v>
      </c>
      <c r="H1384">
        <f>VLOOKUP(B1384,vax!$B$2:$I$586,7, FALSE)</f>
        <v>216.17146930047855</v>
      </c>
    </row>
    <row r="1385" spans="1:8" hidden="1" x14ac:dyDescent="0.35">
      <c r="A1385" s="3" t="s">
        <v>903</v>
      </c>
      <c r="B1385">
        <v>29077</v>
      </c>
      <c r="C1385">
        <v>2020</v>
      </c>
      <c r="D1385">
        <v>2020</v>
      </c>
      <c r="E1385">
        <v>2501</v>
      </c>
      <c r="F1385" s="3">
        <v>50489</v>
      </c>
      <c r="G1385" s="3">
        <v>4953.6000000000004</v>
      </c>
      <c r="H1385">
        <f>VLOOKUP(B1385,vax!$B$2:$I$586,7, FALSE)</f>
        <v>216.17146930047855</v>
      </c>
    </row>
    <row r="1386" spans="1:8" hidden="1" x14ac:dyDescent="0.35">
      <c r="A1386" s="3" t="s">
        <v>903</v>
      </c>
      <c r="B1386">
        <v>29077</v>
      </c>
      <c r="C1386">
        <v>2021</v>
      </c>
      <c r="D1386">
        <v>2021</v>
      </c>
      <c r="E1386">
        <v>2525</v>
      </c>
      <c r="F1386" s="3">
        <v>50876</v>
      </c>
      <c r="G1386" s="3">
        <v>4963</v>
      </c>
      <c r="H1386">
        <f>VLOOKUP(B1386,vax!$B$2:$I$586,7, FALSE)</f>
        <v>216.17146930047855</v>
      </c>
    </row>
    <row r="1387" spans="1:8" hidden="1" x14ac:dyDescent="0.35">
      <c r="A1387" s="3" t="s">
        <v>903</v>
      </c>
      <c r="B1387">
        <v>29077</v>
      </c>
      <c r="C1387">
        <v>2022</v>
      </c>
      <c r="D1387">
        <v>2022</v>
      </c>
      <c r="E1387">
        <v>2504</v>
      </c>
      <c r="F1387" s="3">
        <v>52521</v>
      </c>
      <c r="G1387" s="3">
        <v>4767.6000000000004</v>
      </c>
      <c r="H1387">
        <f>VLOOKUP(B1387,vax!$B$2:$I$586,7, FALSE)</f>
        <v>216.17146930047855</v>
      </c>
    </row>
    <row r="1388" spans="1:8" x14ac:dyDescent="0.35">
      <c r="A1388" s="3" t="s">
        <v>692</v>
      </c>
      <c r="B1388">
        <v>8069</v>
      </c>
      <c r="C1388">
        <v>2018</v>
      </c>
      <c r="D1388">
        <v>2018</v>
      </c>
      <c r="E1388">
        <v>1815</v>
      </c>
      <c r="F1388" s="3">
        <v>54938</v>
      </c>
      <c r="G1388" s="3">
        <v>3303.7</v>
      </c>
      <c r="H1388">
        <f>VLOOKUP(B1388,vax!$B$2:$I$586,7, FALSE)</f>
        <v>257.60895904732234</v>
      </c>
    </row>
    <row r="1389" spans="1:8" hidden="1" x14ac:dyDescent="0.35">
      <c r="A1389" s="3" t="s">
        <v>904</v>
      </c>
      <c r="B1389">
        <v>29095</v>
      </c>
      <c r="C1389">
        <v>2019</v>
      </c>
      <c r="D1389">
        <v>2019</v>
      </c>
      <c r="E1389">
        <v>4478</v>
      </c>
      <c r="F1389" s="3">
        <v>108131</v>
      </c>
      <c r="G1389" s="3">
        <v>4141.3</v>
      </c>
      <c r="H1389">
        <f>VLOOKUP(B1389,vax!$B$2:$I$586,7, FALSE)</f>
        <v>225.84735182325142</v>
      </c>
    </row>
    <row r="1390" spans="1:8" hidden="1" x14ac:dyDescent="0.35">
      <c r="A1390" s="3" t="s">
        <v>904</v>
      </c>
      <c r="B1390">
        <v>29095</v>
      </c>
      <c r="C1390">
        <v>2020</v>
      </c>
      <c r="D1390">
        <v>2020</v>
      </c>
      <c r="E1390">
        <v>5168</v>
      </c>
      <c r="F1390" s="3">
        <v>111086</v>
      </c>
      <c r="G1390" s="3">
        <v>4652.3</v>
      </c>
      <c r="H1390">
        <f>VLOOKUP(B1390,vax!$B$2:$I$586,7, FALSE)</f>
        <v>225.84735182325142</v>
      </c>
    </row>
    <row r="1391" spans="1:8" hidden="1" x14ac:dyDescent="0.35">
      <c r="A1391" s="3" t="s">
        <v>904</v>
      </c>
      <c r="B1391">
        <v>29095</v>
      </c>
      <c r="C1391">
        <v>2021</v>
      </c>
      <c r="D1391">
        <v>2021</v>
      </c>
      <c r="E1391">
        <v>5175</v>
      </c>
      <c r="F1391" s="3">
        <v>112332</v>
      </c>
      <c r="G1391" s="3">
        <v>4606.8999999999996</v>
      </c>
      <c r="H1391">
        <f>VLOOKUP(B1391,vax!$B$2:$I$586,7, FALSE)</f>
        <v>225.84735182325142</v>
      </c>
    </row>
    <row r="1392" spans="1:8" hidden="1" x14ac:dyDescent="0.35">
      <c r="A1392" s="3" t="s">
        <v>904</v>
      </c>
      <c r="B1392">
        <v>29095</v>
      </c>
      <c r="C1392">
        <v>2022</v>
      </c>
      <c r="D1392">
        <v>2022</v>
      </c>
      <c r="E1392">
        <v>5193</v>
      </c>
      <c r="F1392" s="3">
        <v>115576</v>
      </c>
      <c r="G1392" s="3">
        <v>4493.1000000000004</v>
      </c>
      <c r="H1392">
        <f>VLOOKUP(B1392,vax!$B$2:$I$586,7, FALSE)</f>
        <v>225.84735182325142</v>
      </c>
    </row>
    <row r="1393" spans="1:8" x14ac:dyDescent="0.35">
      <c r="A1393" s="3" t="s">
        <v>772</v>
      </c>
      <c r="B1393">
        <v>17099</v>
      </c>
      <c r="C1393">
        <v>2018</v>
      </c>
      <c r="D1393">
        <v>2018</v>
      </c>
      <c r="E1393">
        <v>1031</v>
      </c>
      <c r="F1393" s="3">
        <v>20717</v>
      </c>
      <c r="G1393" s="3">
        <v>4976.6000000000004</v>
      </c>
      <c r="H1393">
        <f>VLOOKUP(B1393,vax!$B$2:$I$586,7, FALSE)</f>
        <v>227.45685351590356</v>
      </c>
    </row>
    <row r="1394" spans="1:8" hidden="1" x14ac:dyDescent="0.35">
      <c r="A1394" s="3" t="s">
        <v>905</v>
      </c>
      <c r="B1394">
        <v>29097</v>
      </c>
      <c r="C1394">
        <v>2019</v>
      </c>
      <c r="D1394">
        <v>2019</v>
      </c>
      <c r="E1394">
        <v>873</v>
      </c>
      <c r="F1394" s="3">
        <v>19372</v>
      </c>
      <c r="G1394" s="3">
        <v>4506.5</v>
      </c>
      <c r="H1394">
        <f>VLOOKUP(B1394,vax!$B$2:$I$586,7, FALSE)</f>
        <v>212.24447656411317</v>
      </c>
    </row>
    <row r="1395" spans="1:8" hidden="1" x14ac:dyDescent="0.35">
      <c r="A1395" s="3" t="s">
        <v>905</v>
      </c>
      <c r="B1395">
        <v>29097</v>
      </c>
      <c r="C1395">
        <v>2020</v>
      </c>
      <c r="D1395">
        <v>2020</v>
      </c>
      <c r="E1395">
        <v>1109</v>
      </c>
      <c r="F1395" s="3">
        <v>19735</v>
      </c>
      <c r="G1395" s="3">
        <v>5619.5</v>
      </c>
      <c r="H1395">
        <f>VLOOKUP(B1395,vax!$B$2:$I$586,7, FALSE)</f>
        <v>212.24447656411317</v>
      </c>
    </row>
    <row r="1396" spans="1:8" hidden="1" x14ac:dyDescent="0.35">
      <c r="A1396" s="3" t="s">
        <v>905</v>
      </c>
      <c r="B1396">
        <v>29097</v>
      </c>
      <c r="C1396">
        <v>2021</v>
      </c>
      <c r="D1396">
        <v>2021</v>
      </c>
      <c r="E1396">
        <v>1064</v>
      </c>
      <c r="F1396" s="3">
        <v>19831</v>
      </c>
      <c r="G1396" s="3">
        <v>5365.3</v>
      </c>
      <c r="H1396">
        <f>VLOOKUP(B1396,vax!$B$2:$I$586,7, FALSE)</f>
        <v>212.24447656411317</v>
      </c>
    </row>
    <row r="1397" spans="1:8" hidden="1" x14ac:dyDescent="0.35">
      <c r="A1397" s="3" t="s">
        <v>905</v>
      </c>
      <c r="B1397">
        <v>29097</v>
      </c>
      <c r="C1397">
        <v>2022</v>
      </c>
      <c r="D1397">
        <v>2022</v>
      </c>
      <c r="E1397">
        <v>1115</v>
      </c>
      <c r="F1397" s="3">
        <v>20286</v>
      </c>
      <c r="G1397" s="3">
        <v>5496.4</v>
      </c>
      <c r="H1397">
        <f>VLOOKUP(B1397,vax!$B$2:$I$586,7, FALSE)</f>
        <v>212.24447656411317</v>
      </c>
    </row>
    <row r="1398" spans="1:8" x14ac:dyDescent="0.35">
      <c r="A1398" s="3" t="s">
        <v>1064</v>
      </c>
      <c r="B1398">
        <v>42075</v>
      </c>
      <c r="C1398">
        <v>2018</v>
      </c>
      <c r="D1398">
        <v>2018</v>
      </c>
      <c r="E1398">
        <v>1265</v>
      </c>
      <c r="F1398" s="3">
        <v>27397</v>
      </c>
      <c r="G1398" s="3">
        <v>4617.3</v>
      </c>
      <c r="H1398">
        <f>VLOOKUP(B1398,vax!$B$2:$I$586,7, FALSE)</f>
        <v>217.2754055301175</v>
      </c>
    </row>
    <row r="1399" spans="1:8" hidden="1" x14ac:dyDescent="0.35">
      <c r="A1399" s="3" t="s">
        <v>906</v>
      </c>
      <c r="B1399">
        <v>29099</v>
      </c>
      <c r="C1399">
        <v>2019</v>
      </c>
      <c r="D1399">
        <v>2019</v>
      </c>
      <c r="E1399">
        <v>1512</v>
      </c>
      <c r="F1399" s="3">
        <v>34995</v>
      </c>
      <c r="G1399" s="3">
        <v>4320.6000000000004</v>
      </c>
      <c r="H1399">
        <f>VLOOKUP(B1399,vax!$B$2:$I$586,7, FALSE)</f>
        <v>195.67652521788827</v>
      </c>
    </row>
    <row r="1400" spans="1:8" hidden="1" x14ac:dyDescent="0.35">
      <c r="A1400" s="3" t="s">
        <v>906</v>
      </c>
      <c r="B1400">
        <v>29099</v>
      </c>
      <c r="C1400">
        <v>2020</v>
      </c>
      <c r="D1400">
        <v>2020</v>
      </c>
      <c r="E1400">
        <v>1740</v>
      </c>
      <c r="F1400" s="3">
        <v>36484</v>
      </c>
      <c r="G1400" s="3">
        <v>4769.2</v>
      </c>
      <c r="H1400">
        <f>VLOOKUP(B1400,vax!$B$2:$I$586,7, FALSE)</f>
        <v>195.67652521788827</v>
      </c>
    </row>
    <row r="1401" spans="1:8" hidden="1" x14ac:dyDescent="0.35">
      <c r="A1401" s="3" t="s">
        <v>906</v>
      </c>
      <c r="B1401">
        <v>29099</v>
      </c>
      <c r="C1401">
        <v>2021</v>
      </c>
      <c r="D1401">
        <v>2021</v>
      </c>
      <c r="E1401">
        <v>1716</v>
      </c>
      <c r="F1401" s="3">
        <v>36846</v>
      </c>
      <c r="G1401" s="3">
        <v>4657.2</v>
      </c>
      <c r="H1401">
        <f>VLOOKUP(B1401,vax!$B$2:$I$586,7, FALSE)</f>
        <v>195.67652521788827</v>
      </c>
    </row>
    <row r="1402" spans="1:8" hidden="1" x14ac:dyDescent="0.35">
      <c r="A1402" s="3" t="s">
        <v>906</v>
      </c>
      <c r="B1402">
        <v>29099</v>
      </c>
      <c r="C1402">
        <v>2022</v>
      </c>
      <c r="D1402">
        <v>2022</v>
      </c>
      <c r="E1402">
        <v>1821</v>
      </c>
      <c r="F1402" s="3">
        <v>38503</v>
      </c>
      <c r="G1402" s="3">
        <v>4729.5</v>
      </c>
      <c r="H1402">
        <f>VLOOKUP(B1402,vax!$B$2:$I$586,7, FALSE)</f>
        <v>195.67652521788827</v>
      </c>
    </row>
    <row r="1403" spans="1:8" x14ac:dyDescent="0.35">
      <c r="A1403" s="3" t="s">
        <v>625</v>
      </c>
      <c r="B1403">
        <v>1081</v>
      </c>
      <c r="C1403">
        <v>2018</v>
      </c>
      <c r="D1403">
        <v>2018</v>
      </c>
      <c r="E1403">
        <v>783</v>
      </c>
      <c r="F1403" s="3">
        <v>19481</v>
      </c>
      <c r="G1403" s="3">
        <v>4019.3</v>
      </c>
      <c r="H1403">
        <f>VLOOKUP(B1403,vax!$B$2:$I$586,7, FALSE)</f>
        <v>168.21477562218303</v>
      </c>
    </row>
    <row r="1404" spans="1:8" hidden="1" x14ac:dyDescent="0.35">
      <c r="A1404" s="3" t="s">
        <v>907</v>
      </c>
      <c r="B1404">
        <v>29165</v>
      </c>
      <c r="C1404">
        <v>2019</v>
      </c>
      <c r="D1404">
        <v>2019</v>
      </c>
      <c r="E1404">
        <v>541</v>
      </c>
      <c r="F1404" s="3">
        <v>15641</v>
      </c>
      <c r="G1404" s="3">
        <v>3458.9</v>
      </c>
      <c r="H1404">
        <f>VLOOKUP(B1404,vax!$B$2:$I$586,7, FALSE)</f>
        <v>226.37299405408862</v>
      </c>
    </row>
    <row r="1405" spans="1:8" hidden="1" x14ac:dyDescent="0.35">
      <c r="A1405" s="3" t="s">
        <v>907</v>
      </c>
      <c r="B1405">
        <v>29165</v>
      </c>
      <c r="C1405">
        <v>2020</v>
      </c>
      <c r="D1405">
        <v>2020</v>
      </c>
      <c r="E1405">
        <v>685</v>
      </c>
      <c r="F1405" s="3">
        <v>16568</v>
      </c>
      <c r="G1405" s="3">
        <v>4134.5</v>
      </c>
      <c r="H1405">
        <f>VLOOKUP(B1405,vax!$B$2:$I$586,7, FALSE)</f>
        <v>226.37299405408862</v>
      </c>
    </row>
    <row r="1406" spans="1:8" hidden="1" x14ac:dyDescent="0.35">
      <c r="A1406" s="3" t="s">
        <v>907</v>
      </c>
      <c r="B1406">
        <v>29165</v>
      </c>
      <c r="C1406">
        <v>2021</v>
      </c>
      <c r="D1406">
        <v>2021</v>
      </c>
      <c r="E1406">
        <v>653</v>
      </c>
      <c r="F1406" s="3">
        <v>16982</v>
      </c>
      <c r="G1406" s="3">
        <v>3845.2</v>
      </c>
      <c r="H1406">
        <f>VLOOKUP(B1406,vax!$B$2:$I$586,7, FALSE)</f>
        <v>226.37299405408862</v>
      </c>
    </row>
    <row r="1407" spans="1:8" hidden="1" x14ac:dyDescent="0.35">
      <c r="A1407" s="3" t="s">
        <v>907</v>
      </c>
      <c r="B1407">
        <v>29165</v>
      </c>
      <c r="C1407">
        <v>2022</v>
      </c>
      <c r="D1407">
        <v>2022</v>
      </c>
      <c r="E1407">
        <v>706</v>
      </c>
      <c r="F1407" s="3">
        <v>17823</v>
      </c>
      <c r="G1407" s="3">
        <v>3961.2</v>
      </c>
      <c r="H1407">
        <f>VLOOKUP(B1407,vax!$B$2:$I$586,7, FALSE)</f>
        <v>226.37299405408862</v>
      </c>
    </row>
    <row r="1408" spans="1:8" x14ac:dyDescent="0.35">
      <c r="A1408" s="3" t="s">
        <v>724</v>
      </c>
      <c r="B1408">
        <v>12071</v>
      </c>
      <c r="C1408">
        <v>2018</v>
      </c>
      <c r="D1408">
        <v>2018</v>
      </c>
      <c r="E1408">
        <v>5659</v>
      </c>
      <c r="F1408" s="3">
        <v>215894</v>
      </c>
      <c r="G1408" s="3">
        <v>2621.1999999999998</v>
      </c>
      <c r="H1408">
        <f>VLOOKUP(B1408,vax!$B$2:$I$586,7, FALSE)</f>
        <v>233.98313686384844</v>
      </c>
    </row>
    <row r="1409" spans="1:8" hidden="1" x14ac:dyDescent="0.35">
      <c r="A1409" s="3" t="s">
        <v>908</v>
      </c>
      <c r="B1409">
        <v>29183</v>
      </c>
      <c r="C1409">
        <v>2019</v>
      </c>
      <c r="D1409">
        <v>2019</v>
      </c>
      <c r="E1409">
        <v>2397</v>
      </c>
      <c r="F1409" s="3">
        <v>63470</v>
      </c>
      <c r="G1409" s="3">
        <v>3776.6</v>
      </c>
      <c r="H1409">
        <f>VLOOKUP(B1409,vax!$B$2:$I$586,7, FALSE)</f>
        <v>244.57696549550968</v>
      </c>
    </row>
    <row r="1410" spans="1:8" hidden="1" x14ac:dyDescent="0.35">
      <c r="A1410" s="3" t="s">
        <v>908</v>
      </c>
      <c r="B1410">
        <v>29183</v>
      </c>
      <c r="C1410">
        <v>2020</v>
      </c>
      <c r="D1410">
        <v>2020</v>
      </c>
      <c r="E1410">
        <v>2967</v>
      </c>
      <c r="F1410" s="3">
        <v>66009</v>
      </c>
      <c r="G1410" s="3">
        <v>4494.8</v>
      </c>
      <c r="H1410">
        <f>VLOOKUP(B1410,vax!$B$2:$I$586,7, FALSE)</f>
        <v>244.57696549550968</v>
      </c>
    </row>
    <row r="1411" spans="1:8" hidden="1" x14ac:dyDescent="0.35">
      <c r="A1411" s="3" t="s">
        <v>908</v>
      </c>
      <c r="B1411">
        <v>29183</v>
      </c>
      <c r="C1411">
        <v>2021</v>
      </c>
      <c r="D1411">
        <v>2021</v>
      </c>
      <c r="E1411">
        <v>2816</v>
      </c>
      <c r="F1411" s="3">
        <v>66775</v>
      </c>
      <c r="G1411" s="3">
        <v>4217.1000000000004</v>
      </c>
      <c r="H1411">
        <f>VLOOKUP(B1411,vax!$B$2:$I$586,7, FALSE)</f>
        <v>244.57696549550968</v>
      </c>
    </row>
    <row r="1412" spans="1:8" hidden="1" x14ac:dyDescent="0.35">
      <c r="A1412" s="3" t="s">
        <v>908</v>
      </c>
      <c r="B1412">
        <v>29183</v>
      </c>
      <c r="C1412">
        <v>2022</v>
      </c>
      <c r="D1412">
        <v>2022</v>
      </c>
      <c r="E1412">
        <v>2808</v>
      </c>
      <c r="F1412" s="3">
        <v>70807</v>
      </c>
      <c r="G1412" s="3">
        <v>3965.7</v>
      </c>
      <c r="H1412">
        <f>VLOOKUP(B1412,vax!$B$2:$I$586,7, FALSE)</f>
        <v>244.57696549550968</v>
      </c>
    </row>
    <row r="1413" spans="1:8" x14ac:dyDescent="0.35">
      <c r="A1413" s="3" t="s">
        <v>1065</v>
      </c>
      <c r="B1413">
        <v>42077</v>
      </c>
      <c r="C1413">
        <v>2018</v>
      </c>
      <c r="D1413">
        <v>2018</v>
      </c>
      <c r="E1413">
        <v>2742</v>
      </c>
      <c r="F1413" s="3">
        <v>61507</v>
      </c>
      <c r="G1413" s="3">
        <v>4458</v>
      </c>
      <c r="H1413">
        <f>VLOOKUP(B1413,vax!$B$2:$I$586,7, FALSE)</f>
        <v>270.48619903773107</v>
      </c>
    </row>
    <row r="1414" spans="1:8" hidden="1" x14ac:dyDescent="0.35">
      <c r="A1414" s="3" t="s">
        <v>909</v>
      </c>
      <c r="B1414">
        <v>29189</v>
      </c>
      <c r="C1414">
        <v>2019</v>
      </c>
      <c r="D1414">
        <v>2019</v>
      </c>
      <c r="E1414">
        <v>7869</v>
      </c>
      <c r="F1414" s="3">
        <v>184280</v>
      </c>
      <c r="G1414" s="3">
        <v>4270.1000000000004</v>
      </c>
      <c r="H1414">
        <f>VLOOKUP(B1414,vax!$B$2:$I$586,7, FALSE)</f>
        <v>239.42207510310399</v>
      </c>
    </row>
    <row r="1415" spans="1:8" hidden="1" x14ac:dyDescent="0.35">
      <c r="A1415" s="3" t="s">
        <v>909</v>
      </c>
      <c r="B1415">
        <v>29189</v>
      </c>
      <c r="C1415">
        <v>2020</v>
      </c>
      <c r="D1415">
        <v>2020</v>
      </c>
      <c r="E1415">
        <v>9662</v>
      </c>
      <c r="F1415" s="3">
        <v>188004</v>
      </c>
      <c r="G1415" s="3">
        <v>5139.3</v>
      </c>
      <c r="H1415">
        <f>VLOOKUP(B1415,vax!$B$2:$I$586,7, FALSE)</f>
        <v>239.42207510310399</v>
      </c>
    </row>
    <row r="1416" spans="1:8" hidden="1" x14ac:dyDescent="0.35">
      <c r="A1416" s="3" t="s">
        <v>909</v>
      </c>
      <c r="B1416">
        <v>29189</v>
      </c>
      <c r="C1416">
        <v>2021</v>
      </c>
      <c r="D1416">
        <v>2021</v>
      </c>
      <c r="E1416">
        <v>8536</v>
      </c>
      <c r="F1416" s="3">
        <v>187634</v>
      </c>
      <c r="G1416" s="3">
        <v>4549.3</v>
      </c>
      <c r="H1416">
        <f>VLOOKUP(B1416,vax!$B$2:$I$586,7, FALSE)</f>
        <v>239.42207510310399</v>
      </c>
    </row>
    <row r="1417" spans="1:8" hidden="1" x14ac:dyDescent="0.35">
      <c r="A1417" s="3" t="s">
        <v>909</v>
      </c>
      <c r="B1417">
        <v>29189</v>
      </c>
      <c r="C1417">
        <v>2022</v>
      </c>
      <c r="D1417">
        <v>2022</v>
      </c>
      <c r="E1417">
        <v>8643</v>
      </c>
      <c r="F1417" s="3">
        <v>191271</v>
      </c>
      <c r="G1417" s="3">
        <v>4518.7</v>
      </c>
      <c r="H1417">
        <f>VLOOKUP(B1417,vax!$B$2:$I$586,7, FALSE)</f>
        <v>239.42207510310399</v>
      </c>
    </row>
    <row r="1418" spans="1:8" x14ac:dyDescent="0.35">
      <c r="A1418" s="3" t="s">
        <v>725</v>
      </c>
      <c r="B1418">
        <v>12073</v>
      </c>
      <c r="C1418">
        <v>2018</v>
      </c>
      <c r="D1418">
        <v>2018</v>
      </c>
      <c r="E1418">
        <v>1388</v>
      </c>
      <c r="F1418" s="3">
        <v>39155</v>
      </c>
      <c r="G1418" s="3">
        <v>3544.9</v>
      </c>
      <c r="H1418">
        <f>VLOOKUP(B1418,vax!$B$2:$I$586,7, FALSE)</f>
        <v>253.39577305938312</v>
      </c>
    </row>
    <row r="1419" spans="1:8" hidden="1" x14ac:dyDescent="0.35">
      <c r="A1419" s="3" t="s">
        <v>910</v>
      </c>
      <c r="B1419">
        <v>29510</v>
      </c>
      <c r="C1419">
        <v>2019</v>
      </c>
      <c r="D1419">
        <v>2019</v>
      </c>
      <c r="E1419">
        <v>1777</v>
      </c>
      <c r="F1419" s="3">
        <v>43008</v>
      </c>
      <c r="G1419" s="3">
        <v>4131.8</v>
      </c>
      <c r="H1419">
        <f>VLOOKUP(B1419,vax!$B$2:$I$586,7, FALSE)</f>
        <v>188.42540922619045</v>
      </c>
    </row>
    <row r="1420" spans="1:8" hidden="1" x14ac:dyDescent="0.35">
      <c r="A1420" s="3" t="s">
        <v>910</v>
      </c>
      <c r="B1420">
        <v>29510</v>
      </c>
      <c r="C1420">
        <v>2020</v>
      </c>
      <c r="D1420">
        <v>2020</v>
      </c>
      <c r="E1420">
        <v>2106</v>
      </c>
      <c r="F1420" s="3">
        <v>43829</v>
      </c>
      <c r="G1420" s="3">
        <v>4805</v>
      </c>
      <c r="H1420">
        <f>VLOOKUP(B1420,vax!$B$2:$I$586,7, FALSE)</f>
        <v>188.42540922619045</v>
      </c>
    </row>
    <row r="1421" spans="1:8" hidden="1" x14ac:dyDescent="0.35">
      <c r="A1421" s="3" t="s">
        <v>910</v>
      </c>
      <c r="B1421">
        <v>29510</v>
      </c>
      <c r="C1421">
        <v>2021</v>
      </c>
      <c r="D1421">
        <v>2021</v>
      </c>
      <c r="E1421">
        <v>1908</v>
      </c>
      <c r="F1421" s="3">
        <v>44145</v>
      </c>
      <c r="G1421" s="3">
        <v>4322.1000000000004</v>
      </c>
      <c r="H1421">
        <f>VLOOKUP(B1421,vax!$B$2:$I$586,7, FALSE)</f>
        <v>188.42540922619045</v>
      </c>
    </row>
    <row r="1422" spans="1:8" hidden="1" x14ac:dyDescent="0.35">
      <c r="A1422" s="3" t="s">
        <v>910</v>
      </c>
      <c r="B1422">
        <v>29510</v>
      </c>
      <c r="C1422">
        <v>2022</v>
      </c>
      <c r="D1422">
        <v>2022</v>
      </c>
      <c r="E1422">
        <v>1881</v>
      </c>
      <c r="F1422" s="3">
        <v>45084</v>
      </c>
      <c r="G1422" s="3">
        <v>4172.2</v>
      </c>
      <c r="H1422">
        <f>VLOOKUP(B1422,vax!$B$2:$I$586,7, FALSE)</f>
        <v>188.42540922619045</v>
      </c>
    </row>
    <row r="1423" spans="1:8" x14ac:dyDescent="0.35">
      <c r="A1423" s="3" t="s">
        <v>1089</v>
      </c>
      <c r="B1423">
        <v>45063</v>
      </c>
      <c r="C1423">
        <v>2018</v>
      </c>
      <c r="D1423">
        <v>2018</v>
      </c>
      <c r="E1423">
        <v>1859</v>
      </c>
      <c r="F1423" s="3">
        <v>46581</v>
      </c>
      <c r="G1423" s="3">
        <v>3990.9</v>
      </c>
      <c r="H1423">
        <f>VLOOKUP(B1423,vax!$B$2:$I$586,7, FALSE)</f>
        <v>226.7719298245614</v>
      </c>
    </row>
    <row r="1424" spans="1:8" hidden="1" x14ac:dyDescent="0.35">
      <c r="A1424" s="3" t="s">
        <v>911</v>
      </c>
      <c r="B1424">
        <v>30029</v>
      </c>
      <c r="C1424">
        <v>2019</v>
      </c>
      <c r="D1424">
        <v>2019</v>
      </c>
      <c r="E1424">
        <v>739</v>
      </c>
      <c r="F1424" s="3">
        <v>20994</v>
      </c>
      <c r="G1424" s="3">
        <v>3520.1</v>
      </c>
      <c r="H1424">
        <f>VLOOKUP(B1424,vax!$B$2:$I$586,7, FALSE)</f>
        <v>187.74888063256168</v>
      </c>
    </row>
    <row r="1425" spans="1:8" hidden="1" x14ac:dyDescent="0.35">
      <c r="A1425" s="3" t="s">
        <v>911</v>
      </c>
      <c r="B1425">
        <v>30029</v>
      </c>
      <c r="C1425">
        <v>2020</v>
      </c>
      <c r="D1425">
        <v>2020</v>
      </c>
      <c r="E1425">
        <v>881</v>
      </c>
      <c r="F1425" s="3">
        <v>21971</v>
      </c>
      <c r="G1425" s="3">
        <v>4009.8</v>
      </c>
      <c r="H1425">
        <f>VLOOKUP(B1425,vax!$B$2:$I$586,7, FALSE)</f>
        <v>187.74888063256168</v>
      </c>
    </row>
    <row r="1426" spans="1:8" hidden="1" x14ac:dyDescent="0.35">
      <c r="A1426" s="3" t="s">
        <v>911</v>
      </c>
      <c r="B1426">
        <v>30029</v>
      </c>
      <c r="C1426">
        <v>2021</v>
      </c>
      <c r="D1426">
        <v>2021</v>
      </c>
      <c r="E1426">
        <v>927</v>
      </c>
      <c r="F1426" s="3">
        <v>22209</v>
      </c>
      <c r="G1426" s="3">
        <v>4174</v>
      </c>
      <c r="H1426">
        <f>VLOOKUP(B1426,vax!$B$2:$I$586,7, FALSE)</f>
        <v>187.74888063256168</v>
      </c>
    </row>
    <row r="1427" spans="1:8" hidden="1" x14ac:dyDescent="0.35">
      <c r="A1427" s="3" t="s">
        <v>911</v>
      </c>
      <c r="B1427">
        <v>30029</v>
      </c>
      <c r="C1427">
        <v>2022</v>
      </c>
      <c r="D1427">
        <v>2022</v>
      </c>
      <c r="E1427">
        <v>881</v>
      </c>
      <c r="F1427" s="3">
        <v>23353</v>
      </c>
      <c r="G1427" s="3">
        <v>3772.5</v>
      </c>
      <c r="H1427">
        <f>VLOOKUP(B1427,vax!$B$2:$I$586,7, FALSE)</f>
        <v>187.74888063256168</v>
      </c>
    </row>
    <row r="1428" spans="1:8" x14ac:dyDescent="0.35">
      <c r="A1428" s="3" t="s">
        <v>1016</v>
      </c>
      <c r="B1428">
        <v>39089</v>
      </c>
      <c r="C1428">
        <v>2018</v>
      </c>
      <c r="D1428">
        <v>2018</v>
      </c>
      <c r="E1428">
        <v>1311</v>
      </c>
      <c r="F1428" s="3">
        <v>28906</v>
      </c>
      <c r="G1428" s="3">
        <v>4535.3999999999996</v>
      </c>
      <c r="H1428">
        <f>VLOOKUP(B1428,vax!$B$2:$I$586,7, FALSE)</f>
        <v>232.32357306706248</v>
      </c>
    </row>
    <row r="1429" spans="1:8" hidden="1" x14ac:dyDescent="0.35">
      <c r="A1429" s="3" t="s">
        <v>912</v>
      </c>
      <c r="B1429">
        <v>30031</v>
      </c>
      <c r="C1429">
        <v>2019</v>
      </c>
      <c r="D1429">
        <v>2019</v>
      </c>
      <c r="E1429">
        <v>461</v>
      </c>
      <c r="F1429" s="3">
        <v>15030</v>
      </c>
      <c r="G1429" s="3">
        <v>3067.2</v>
      </c>
      <c r="H1429">
        <f>VLOOKUP(B1429,vax!$B$2:$I$586,7, FALSE)</f>
        <v>247.61144377910847</v>
      </c>
    </row>
    <row r="1430" spans="1:8" hidden="1" x14ac:dyDescent="0.35">
      <c r="A1430" s="3" t="s">
        <v>912</v>
      </c>
      <c r="B1430">
        <v>30031</v>
      </c>
      <c r="C1430">
        <v>2020</v>
      </c>
      <c r="D1430">
        <v>2020</v>
      </c>
      <c r="E1430">
        <v>501</v>
      </c>
      <c r="F1430" s="3">
        <v>15560</v>
      </c>
      <c r="G1430" s="3">
        <v>3219.8</v>
      </c>
      <c r="H1430">
        <f>VLOOKUP(B1430,vax!$B$2:$I$586,7, FALSE)</f>
        <v>247.61144377910847</v>
      </c>
    </row>
    <row r="1431" spans="1:8" hidden="1" x14ac:dyDescent="0.35">
      <c r="A1431" s="3" t="s">
        <v>912</v>
      </c>
      <c r="B1431">
        <v>30031</v>
      </c>
      <c r="C1431">
        <v>2021</v>
      </c>
      <c r="D1431">
        <v>2021</v>
      </c>
      <c r="E1431">
        <v>486</v>
      </c>
      <c r="F1431" s="3">
        <v>16318</v>
      </c>
      <c r="G1431" s="3">
        <v>2978.3</v>
      </c>
      <c r="H1431">
        <f>VLOOKUP(B1431,vax!$B$2:$I$586,7, FALSE)</f>
        <v>247.61144377910847</v>
      </c>
    </row>
    <row r="1432" spans="1:8" hidden="1" x14ac:dyDescent="0.35">
      <c r="A1432" s="3" t="s">
        <v>912</v>
      </c>
      <c r="B1432">
        <v>30031</v>
      </c>
      <c r="C1432">
        <v>2022</v>
      </c>
      <c r="D1432">
        <v>2022</v>
      </c>
      <c r="E1432">
        <v>554</v>
      </c>
      <c r="F1432" s="3">
        <v>17085</v>
      </c>
      <c r="G1432" s="3">
        <v>3242.6</v>
      </c>
      <c r="H1432">
        <f>VLOOKUP(B1432,vax!$B$2:$I$586,7, FALSE)</f>
        <v>247.61144377910847</v>
      </c>
    </row>
    <row r="1433" spans="1:8" x14ac:dyDescent="0.35">
      <c r="A1433" s="3" t="s">
        <v>803</v>
      </c>
      <c r="B1433">
        <v>19113</v>
      </c>
      <c r="C1433">
        <v>2018</v>
      </c>
      <c r="D1433">
        <v>2018</v>
      </c>
      <c r="E1433">
        <v>1397</v>
      </c>
      <c r="F1433" s="3">
        <v>35702</v>
      </c>
      <c r="G1433" s="3">
        <v>3912.9</v>
      </c>
      <c r="H1433">
        <f>VLOOKUP(B1433,vax!$B$2:$I$586,7, FALSE)</f>
        <v>261.34643041272085</v>
      </c>
    </row>
    <row r="1434" spans="1:8" hidden="1" x14ac:dyDescent="0.35">
      <c r="A1434" s="3" t="s">
        <v>913</v>
      </c>
      <c r="B1434">
        <v>30063</v>
      </c>
      <c r="C1434">
        <v>2019</v>
      </c>
      <c r="D1434">
        <v>2019</v>
      </c>
      <c r="E1434">
        <v>686</v>
      </c>
      <c r="F1434" s="3">
        <v>19337</v>
      </c>
      <c r="G1434" s="3">
        <v>3547.6</v>
      </c>
      <c r="H1434">
        <f>VLOOKUP(B1434,vax!$B$2:$I$586,7, FALSE)</f>
        <v>250.27150023271449</v>
      </c>
    </row>
    <row r="1435" spans="1:8" hidden="1" x14ac:dyDescent="0.35">
      <c r="A1435" s="3" t="s">
        <v>913</v>
      </c>
      <c r="B1435">
        <v>30063</v>
      </c>
      <c r="C1435">
        <v>2020</v>
      </c>
      <c r="D1435">
        <v>2020</v>
      </c>
      <c r="E1435">
        <v>760</v>
      </c>
      <c r="F1435" s="3">
        <v>20436</v>
      </c>
      <c r="G1435" s="3">
        <v>3718.9</v>
      </c>
      <c r="H1435">
        <f>VLOOKUP(B1435,vax!$B$2:$I$586,7, FALSE)</f>
        <v>250.27150023271449</v>
      </c>
    </row>
    <row r="1436" spans="1:8" hidden="1" x14ac:dyDescent="0.35">
      <c r="A1436" s="3" t="s">
        <v>913</v>
      </c>
      <c r="B1436">
        <v>30063</v>
      </c>
      <c r="C1436">
        <v>2021</v>
      </c>
      <c r="D1436">
        <v>2021</v>
      </c>
      <c r="E1436">
        <v>812</v>
      </c>
      <c r="F1436" s="3">
        <v>19996</v>
      </c>
      <c r="G1436" s="3">
        <v>4060.8</v>
      </c>
      <c r="H1436">
        <f>VLOOKUP(B1436,vax!$B$2:$I$586,7, FALSE)</f>
        <v>250.27150023271449</v>
      </c>
    </row>
    <row r="1437" spans="1:8" hidden="1" x14ac:dyDescent="0.35">
      <c r="A1437" s="3" t="s">
        <v>913</v>
      </c>
      <c r="B1437">
        <v>30063</v>
      </c>
      <c r="C1437">
        <v>2022</v>
      </c>
      <c r="D1437">
        <v>2022</v>
      </c>
      <c r="E1437">
        <v>746</v>
      </c>
      <c r="F1437" s="3">
        <v>20930</v>
      </c>
      <c r="G1437" s="3">
        <v>3564.3</v>
      </c>
      <c r="H1437">
        <f>VLOOKUP(B1437,vax!$B$2:$I$586,7, FALSE)</f>
        <v>250.27150023271449</v>
      </c>
    </row>
    <row r="1438" spans="1:8" x14ac:dyDescent="0.35">
      <c r="A1438" s="3" t="s">
        <v>1041</v>
      </c>
      <c r="B1438">
        <v>41043</v>
      </c>
      <c r="C1438">
        <v>2018</v>
      </c>
      <c r="D1438">
        <v>2018</v>
      </c>
      <c r="E1438">
        <v>1008</v>
      </c>
      <c r="F1438" s="3">
        <v>23671</v>
      </c>
      <c r="G1438" s="3">
        <v>4258.3999999999996</v>
      </c>
      <c r="H1438">
        <f>VLOOKUP(B1438,vax!$B$2:$I$586,7, FALSE)</f>
        <v>222.65378708269341</v>
      </c>
    </row>
    <row r="1439" spans="1:8" hidden="1" x14ac:dyDescent="0.35">
      <c r="A1439" s="3" t="s">
        <v>914</v>
      </c>
      <c r="B1439">
        <v>30111</v>
      </c>
      <c r="C1439">
        <v>2019</v>
      </c>
      <c r="D1439">
        <v>2019</v>
      </c>
      <c r="E1439">
        <v>1229</v>
      </c>
      <c r="F1439" s="3">
        <v>28085</v>
      </c>
      <c r="G1439" s="3">
        <v>4376</v>
      </c>
      <c r="H1439">
        <f>VLOOKUP(B1439,vax!$B$2:$I$586,7, FALSE)</f>
        <v>232.6437600142425</v>
      </c>
    </row>
    <row r="1440" spans="1:8" hidden="1" x14ac:dyDescent="0.35">
      <c r="A1440" s="3" t="s">
        <v>914</v>
      </c>
      <c r="B1440">
        <v>30111</v>
      </c>
      <c r="C1440">
        <v>2020</v>
      </c>
      <c r="D1440">
        <v>2020</v>
      </c>
      <c r="E1440">
        <v>1422</v>
      </c>
      <c r="F1440" s="3">
        <v>29006</v>
      </c>
      <c r="G1440" s="3">
        <v>4902.3999999999996</v>
      </c>
      <c r="H1440">
        <f>VLOOKUP(B1440,vax!$B$2:$I$586,7, FALSE)</f>
        <v>232.6437600142425</v>
      </c>
    </row>
    <row r="1441" spans="1:8" hidden="1" x14ac:dyDescent="0.35">
      <c r="A1441" s="3" t="s">
        <v>914</v>
      </c>
      <c r="B1441">
        <v>30111</v>
      </c>
      <c r="C1441">
        <v>2021</v>
      </c>
      <c r="D1441">
        <v>2021</v>
      </c>
      <c r="E1441">
        <v>1392</v>
      </c>
      <c r="F1441" s="3">
        <v>29349</v>
      </c>
      <c r="G1441" s="3">
        <v>4742.8999999999996</v>
      </c>
      <c r="H1441">
        <f>VLOOKUP(B1441,vax!$B$2:$I$586,7, FALSE)</f>
        <v>232.6437600142425</v>
      </c>
    </row>
    <row r="1442" spans="1:8" hidden="1" x14ac:dyDescent="0.35">
      <c r="A1442" s="3" t="s">
        <v>914</v>
      </c>
      <c r="B1442">
        <v>30111</v>
      </c>
      <c r="C1442">
        <v>2022</v>
      </c>
      <c r="D1442">
        <v>2022</v>
      </c>
      <c r="E1442">
        <v>1282</v>
      </c>
      <c r="F1442" s="3">
        <v>30656</v>
      </c>
      <c r="G1442" s="3">
        <v>4181.8999999999996</v>
      </c>
      <c r="H1442">
        <f>VLOOKUP(B1442,vax!$B$2:$I$586,7, FALSE)</f>
        <v>232.6437600142425</v>
      </c>
    </row>
    <row r="1443" spans="1:8" hidden="1" x14ac:dyDescent="0.35">
      <c r="A1443" s="3" t="s">
        <v>915</v>
      </c>
      <c r="B1443">
        <v>31055</v>
      </c>
      <c r="C1443">
        <v>2019</v>
      </c>
      <c r="D1443">
        <v>2019</v>
      </c>
      <c r="E1443">
        <v>3093</v>
      </c>
      <c r="F1443" s="3">
        <v>76770</v>
      </c>
      <c r="G1443" s="3">
        <v>4028.9</v>
      </c>
      <c r="H1443">
        <f>VLOOKUP(B1443,vax!$B$2:$I$586,7, FALSE)</f>
        <v>247.51725934609871</v>
      </c>
    </row>
    <row r="1444" spans="1:8" hidden="1" x14ac:dyDescent="0.35">
      <c r="A1444" s="3" t="s">
        <v>915</v>
      </c>
      <c r="B1444">
        <v>31055</v>
      </c>
      <c r="C1444">
        <v>2020</v>
      </c>
      <c r="D1444">
        <v>2020</v>
      </c>
      <c r="E1444">
        <v>3579</v>
      </c>
      <c r="F1444" s="3">
        <v>79092</v>
      </c>
      <c r="G1444" s="3">
        <v>4525.1000000000004</v>
      </c>
      <c r="H1444">
        <f>VLOOKUP(B1444,vax!$B$2:$I$586,7, FALSE)</f>
        <v>247.51725934609871</v>
      </c>
    </row>
    <row r="1445" spans="1:8" hidden="1" x14ac:dyDescent="0.35">
      <c r="A1445" s="3" t="s">
        <v>915</v>
      </c>
      <c r="B1445">
        <v>31055</v>
      </c>
      <c r="C1445">
        <v>2021</v>
      </c>
      <c r="D1445">
        <v>2021</v>
      </c>
      <c r="E1445">
        <v>3285</v>
      </c>
      <c r="F1445" s="3">
        <v>80663</v>
      </c>
      <c r="G1445" s="3">
        <v>4072.5</v>
      </c>
      <c r="H1445">
        <f>VLOOKUP(B1445,vax!$B$2:$I$586,7, FALSE)</f>
        <v>247.51725934609871</v>
      </c>
    </row>
    <row r="1446" spans="1:8" hidden="1" x14ac:dyDescent="0.35">
      <c r="A1446" s="3" t="s">
        <v>915</v>
      </c>
      <c r="B1446">
        <v>31055</v>
      </c>
      <c r="C1446">
        <v>2022</v>
      </c>
      <c r="D1446">
        <v>2022</v>
      </c>
      <c r="E1446">
        <v>3375</v>
      </c>
      <c r="F1446" s="3">
        <v>83930</v>
      </c>
      <c r="G1446" s="3">
        <v>4021.2</v>
      </c>
      <c r="H1446">
        <f>VLOOKUP(B1446,vax!$B$2:$I$586,7, FALSE)</f>
        <v>247.51725934609871</v>
      </c>
    </row>
    <row r="1447" spans="1:8" x14ac:dyDescent="0.35">
      <c r="A1447" s="3" t="s">
        <v>872</v>
      </c>
      <c r="B1447">
        <v>26093</v>
      </c>
      <c r="C1447">
        <v>2018</v>
      </c>
      <c r="D1447">
        <v>2018</v>
      </c>
      <c r="E1447">
        <v>1215</v>
      </c>
      <c r="F1447" s="3">
        <v>32920</v>
      </c>
      <c r="G1447" s="3">
        <v>3690.8</v>
      </c>
      <c r="H1447">
        <f>VLOOKUP(B1447,vax!$B$2:$I$586,7, FALSE)</f>
        <v>238.70817573465231</v>
      </c>
    </row>
    <row r="1448" spans="1:8" hidden="1" x14ac:dyDescent="0.35">
      <c r="A1448" s="3" t="s">
        <v>916</v>
      </c>
      <c r="B1448">
        <v>31109</v>
      </c>
      <c r="C1448">
        <v>2019</v>
      </c>
      <c r="D1448">
        <v>2019</v>
      </c>
      <c r="E1448">
        <v>1835</v>
      </c>
      <c r="F1448" s="3">
        <v>45902</v>
      </c>
      <c r="G1448" s="3">
        <v>3997.6</v>
      </c>
      <c r="H1448">
        <f>VLOOKUP(B1448,vax!$B$2:$I$586,7, FALSE)</f>
        <v>263.3262167225829</v>
      </c>
    </row>
    <row r="1449" spans="1:8" hidden="1" x14ac:dyDescent="0.35">
      <c r="A1449" s="3" t="s">
        <v>916</v>
      </c>
      <c r="B1449">
        <v>31109</v>
      </c>
      <c r="C1449">
        <v>2020</v>
      </c>
      <c r="D1449">
        <v>2020</v>
      </c>
      <c r="E1449">
        <v>1970</v>
      </c>
      <c r="F1449" s="3">
        <v>47527</v>
      </c>
      <c r="G1449" s="3">
        <v>4145</v>
      </c>
      <c r="H1449">
        <f>VLOOKUP(B1449,vax!$B$2:$I$586,7, FALSE)</f>
        <v>263.3262167225829</v>
      </c>
    </row>
    <row r="1450" spans="1:8" hidden="1" x14ac:dyDescent="0.35">
      <c r="A1450" s="3" t="s">
        <v>916</v>
      </c>
      <c r="B1450">
        <v>31109</v>
      </c>
      <c r="C1450">
        <v>2021</v>
      </c>
      <c r="D1450">
        <v>2021</v>
      </c>
      <c r="E1450">
        <v>1935</v>
      </c>
      <c r="F1450" s="3">
        <v>48228</v>
      </c>
      <c r="G1450" s="3">
        <v>4012.2</v>
      </c>
      <c r="H1450">
        <f>VLOOKUP(B1450,vax!$B$2:$I$586,7, FALSE)</f>
        <v>263.3262167225829</v>
      </c>
    </row>
    <row r="1451" spans="1:8" hidden="1" x14ac:dyDescent="0.35">
      <c r="A1451" s="3" t="s">
        <v>916</v>
      </c>
      <c r="B1451">
        <v>31109</v>
      </c>
      <c r="C1451">
        <v>2022</v>
      </c>
      <c r="D1451">
        <v>2022</v>
      </c>
      <c r="E1451">
        <v>2066</v>
      </c>
      <c r="F1451" s="3">
        <v>50522</v>
      </c>
      <c r="G1451" s="3">
        <v>4089.3</v>
      </c>
      <c r="H1451">
        <f>VLOOKUP(B1451,vax!$B$2:$I$586,7, FALSE)</f>
        <v>263.3262167225829</v>
      </c>
    </row>
    <row r="1452" spans="1:8" x14ac:dyDescent="0.35">
      <c r="A1452" s="3" t="s">
        <v>826</v>
      </c>
      <c r="B1452">
        <v>22063</v>
      </c>
      <c r="C1452">
        <v>2018</v>
      </c>
      <c r="D1452">
        <v>2018</v>
      </c>
      <c r="E1452">
        <v>766</v>
      </c>
      <c r="F1452" s="3">
        <v>18422</v>
      </c>
      <c r="G1452" s="3">
        <v>4158.1000000000004</v>
      </c>
      <c r="H1452">
        <f>VLOOKUP(B1452,vax!$B$2:$I$586,7, FALSE)</f>
        <v>193.72168629750038</v>
      </c>
    </row>
    <row r="1453" spans="1:8" hidden="1" x14ac:dyDescent="0.35">
      <c r="A1453" s="3" t="s">
        <v>917</v>
      </c>
      <c r="B1453">
        <v>32003</v>
      </c>
      <c r="C1453">
        <v>2019</v>
      </c>
      <c r="D1453">
        <v>2019</v>
      </c>
      <c r="E1453">
        <v>12459</v>
      </c>
      <c r="F1453" s="3">
        <v>342659</v>
      </c>
      <c r="G1453" s="3">
        <v>3636</v>
      </c>
      <c r="H1453">
        <f>VLOOKUP(B1453,vax!$B$2:$I$586,7, FALSE)</f>
        <v>213.46878383465778</v>
      </c>
    </row>
    <row r="1454" spans="1:8" hidden="1" x14ac:dyDescent="0.35">
      <c r="A1454" s="3" t="s">
        <v>917</v>
      </c>
      <c r="B1454">
        <v>32003</v>
      </c>
      <c r="C1454">
        <v>2020</v>
      </c>
      <c r="D1454">
        <v>2020</v>
      </c>
      <c r="E1454">
        <v>14985</v>
      </c>
      <c r="F1454" s="3">
        <v>359536</v>
      </c>
      <c r="G1454" s="3">
        <v>4167.8999999999996</v>
      </c>
      <c r="H1454">
        <f>VLOOKUP(B1454,vax!$B$2:$I$586,7, FALSE)</f>
        <v>213.46878383465778</v>
      </c>
    </row>
    <row r="1455" spans="1:8" hidden="1" x14ac:dyDescent="0.35">
      <c r="A1455" s="3" t="s">
        <v>917</v>
      </c>
      <c r="B1455">
        <v>32003</v>
      </c>
      <c r="C1455">
        <v>2021</v>
      </c>
      <c r="D1455">
        <v>2021</v>
      </c>
      <c r="E1455">
        <v>15551</v>
      </c>
      <c r="F1455" s="3">
        <v>353819</v>
      </c>
      <c r="G1455" s="3">
        <v>4395.2</v>
      </c>
      <c r="H1455">
        <f>VLOOKUP(B1455,vax!$B$2:$I$586,7, FALSE)</f>
        <v>213.46878383465778</v>
      </c>
    </row>
    <row r="1456" spans="1:8" hidden="1" x14ac:dyDescent="0.35">
      <c r="A1456" s="3" t="s">
        <v>917</v>
      </c>
      <c r="B1456">
        <v>32003</v>
      </c>
      <c r="C1456">
        <v>2022</v>
      </c>
      <c r="D1456">
        <v>2022</v>
      </c>
      <c r="E1456">
        <v>15105</v>
      </c>
      <c r="F1456" s="3">
        <v>366683</v>
      </c>
      <c r="G1456" s="3">
        <v>4119.3999999999996</v>
      </c>
      <c r="H1456">
        <f>VLOOKUP(B1456,vax!$B$2:$I$586,7, FALSE)</f>
        <v>213.46878383465778</v>
      </c>
    </row>
    <row r="1457" spans="1:8" x14ac:dyDescent="0.35">
      <c r="A1457" s="3" t="s">
        <v>1017</v>
      </c>
      <c r="B1457">
        <v>39093</v>
      </c>
      <c r="C1457">
        <v>2018</v>
      </c>
      <c r="D1457">
        <v>2018</v>
      </c>
      <c r="E1457">
        <v>2475</v>
      </c>
      <c r="F1457" s="3">
        <v>56629</v>
      </c>
      <c r="G1457" s="3">
        <v>4370.6000000000004</v>
      </c>
      <c r="H1457">
        <f>VLOOKUP(B1457,vax!$B$2:$I$586,7, FALSE)</f>
        <v>247.08914702041378</v>
      </c>
    </row>
    <row r="1458" spans="1:8" hidden="1" x14ac:dyDescent="0.35">
      <c r="A1458" s="3" t="s">
        <v>918</v>
      </c>
      <c r="B1458">
        <v>32031</v>
      </c>
      <c r="C1458">
        <v>2019</v>
      </c>
      <c r="D1458">
        <v>2019</v>
      </c>
      <c r="E1458">
        <v>2887</v>
      </c>
      <c r="F1458" s="3">
        <v>79377</v>
      </c>
      <c r="G1458" s="3">
        <v>3637.1</v>
      </c>
      <c r="H1458">
        <f>VLOOKUP(B1458,vax!$B$2:$I$586,7, FALSE)</f>
        <v>236.92127442458144</v>
      </c>
    </row>
    <row r="1459" spans="1:8" hidden="1" x14ac:dyDescent="0.35">
      <c r="A1459" s="3" t="s">
        <v>918</v>
      </c>
      <c r="B1459">
        <v>32031</v>
      </c>
      <c r="C1459">
        <v>2020</v>
      </c>
      <c r="D1459">
        <v>2020</v>
      </c>
      <c r="E1459">
        <v>3458</v>
      </c>
      <c r="F1459" s="3">
        <v>82298</v>
      </c>
      <c r="G1459" s="3">
        <v>4201.8</v>
      </c>
      <c r="H1459">
        <f>VLOOKUP(B1459,vax!$B$2:$I$586,7, FALSE)</f>
        <v>236.92127442458144</v>
      </c>
    </row>
    <row r="1460" spans="1:8" hidden="1" x14ac:dyDescent="0.35">
      <c r="A1460" s="3" t="s">
        <v>918</v>
      </c>
      <c r="B1460">
        <v>32031</v>
      </c>
      <c r="C1460">
        <v>2021</v>
      </c>
      <c r="D1460">
        <v>2021</v>
      </c>
      <c r="E1460">
        <v>3498</v>
      </c>
      <c r="F1460" s="3">
        <v>84784</v>
      </c>
      <c r="G1460" s="3">
        <v>4125.8</v>
      </c>
      <c r="H1460">
        <f>VLOOKUP(B1460,vax!$B$2:$I$586,7, FALSE)</f>
        <v>236.92127442458144</v>
      </c>
    </row>
    <row r="1461" spans="1:8" hidden="1" x14ac:dyDescent="0.35">
      <c r="A1461" s="3" t="s">
        <v>918</v>
      </c>
      <c r="B1461">
        <v>32031</v>
      </c>
      <c r="C1461">
        <v>2022</v>
      </c>
      <c r="D1461">
        <v>2022</v>
      </c>
      <c r="E1461">
        <v>3662</v>
      </c>
      <c r="F1461" s="3">
        <v>88149</v>
      </c>
      <c r="G1461" s="3">
        <v>4154.3</v>
      </c>
      <c r="H1461">
        <f>VLOOKUP(B1461,vax!$B$2:$I$586,7, FALSE)</f>
        <v>236.92127442458144</v>
      </c>
    </row>
    <row r="1462" spans="1:8" x14ac:dyDescent="0.35">
      <c r="A1462" s="3" t="s">
        <v>659</v>
      </c>
      <c r="B1462">
        <v>6037</v>
      </c>
      <c r="C1462">
        <v>2018</v>
      </c>
      <c r="D1462">
        <v>2018</v>
      </c>
      <c r="E1462">
        <v>47332</v>
      </c>
      <c r="F1462" s="3">
        <v>1375957</v>
      </c>
      <c r="G1462" s="3">
        <v>3439.9</v>
      </c>
      <c r="H1462">
        <f>VLOOKUP(B1462,vax!$B$2:$I$586,7, FALSE)</f>
        <v>231.63749254643494</v>
      </c>
    </row>
    <row r="1463" spans="1:8" hidden="1" x14ac:dyDescent="0.35">
      <c r="A1463" s="3" t="s">
        <v>919</v>
      </c>
      <c r="B1463">
        <v>33011</v>
      </c>
      <c r="C1463">
        <v>2019</v>
      </c>
      <c r="D1463">
        <v>2019</v>
      </c>
      <c r="E1463">
        <v>2598</v>
      </c>
      <c r="F1463" s="3">
        <v>67650</v>
      </c>
      <c r="G1463" s="3">
        <v>3840.4</v>
      </c>
      <c r="H1463">
        <f>VLOOKUP(B1463,vax!$B$2:$I$586,7, FALSE)</f>
        <v>243.2742054693274</v>
      </c>
    </row>
    <row r="1464" spans="1:8" hidden="1" x14ac:dyDescent="0.35">
      <c r="A1464" s="3" t="s">
        <v>919</v>
      </c>
      <c r="B1464">
        <v>33011</v>
      </c>
      <c r="C1464">
        <v>2020</v>
      </c>
      <c r="D1464">
        <v>2020</v>
      </c>
      <c r="E1464">
        <v>3081</v>
      </c>
      <c r="F1464" s="3">
        <v>69907</v>
      </c>
      <c r="G1464" s="3">
        <v>4407.3</v>
      </c>
      <c r="H1464">
        <f>VLOOKUP(B1464,vax!$B$2:$I$586,7, FALSE)</f>
        <v>243.2742054693274</v>
      </c>
    </row>
    <row r="1465" spans="1:8" hidden="1" x14ac:dyDescent="0.35">
      <c r="A1465" s="3" t="s">
        <v>919</v>
      </c>
      <c r="B1465">
        <v>33011</v>
      </c>
      <c r="C1465">
        <v>2021</v>
      </c>
      <c r="D1465">
        <v>2021</v>
      </c>
      <c r="E1465">
        <v>2944</v>
      </c>
      <c r="F1465" s="3">
        <v>70614</v>
      </c>
      <c r="G1465" s="3">
        <v>4169.1000000000004</v>
      </c>
      <c r="H1465">
        <f>VLOOKUP(B1465,vax!$B$2:$I$586,7, FALSE)</f>
        <v>243.2742054693274</v>
      </c>
    </row>
    <row r="1466" spans="1:8" hidden="1" x14ac:dyDescent="0.35">
      <c r="A1466" s="3" t="s">
        <v>919</v>
      </c>
      <c r="B1466">
        <v>33011</v>
      </c>
      <c r="C1466">
        <v>2022</v>
      </c>
      <c r="D1466">
        <v>2022</v>
      </c>
      <c r="E1466">
        <v>2991</v>
      </c>
      <c r="F1466" s="3">
        <v>73963</v>
      </c>
      <c r="G1466" s="3">
        <v>4043.9</v>
      </c>
      <c r="H1466">
        <f>VLOOKUP(B1466,vax!$B$2:$I$586,7, FALSE)</f>
        <v>243.2742054693274</v>
      </c>
    </row>
    <row r="1467" spans="1:8" x14ac:dyDescent="0.35">
      <c r="A1467" s="3" t="s">
        <v>1163</v>
      </c>
      <c r="B1467">
        <v>51107</v>
      </c>
      <c r="C1467">
        <v>2018</v>
      </c>
      <c r="D1467">
        <v>2018</v>
      </c>
      <c r="E1467">
        <v>1109</v>
      </c>
      <c r="F1467" s="3">
        <v>37802</v>
      </c>
      <c r="G1467" s="3">
        <v>2933.7</v>
      </c>
      <c r="H1467">
        <f>VLOOKUP(B1467,vax!$B$2:$I$586,7, FALSE)</f>
        <v>243.15566625155665</v>
      </c>
    </row>
    <row r="1468" spans="1:8" hidden="1" x14ac:dyDescent="0.35">
      <c r="A1468" s="3" t="s">
        <v>920</v>
      </c>
      <c r="B1468">
        <v>33013</v>
      </c>
      <c r="C1468">
        <v>2019</v>
      </c>
      <c r="D1468">
        <v>2019</v>
      </c>
      <c r="E1468">
        <v>1116</v>
      </c>
      <c r="F1468" s="3">
        <v>28273</v>
      </c>
      <c r="G1468" s="3">
        <v>3947.2</v>
      </c>
      <c r="H1468">
        <f>VLOOKUP(B1468,vax!$B$2:$I$586,7, FALSE)</f>
        <v>285.94065009019209</v>
      </c>
    </row>
    <row r="1469" spans="1:8" hidden="1" x14ac:dyDescent="0.35">
      <c r="A1469" s="3" t="s">
        <v>920</v>
      </c>
      <c r="B1469">
        <v>33013</v>
      </c>
      <c r="C1469">
        <v>2020</v>
      </c>
      <c r="D1469">
        <v>2020</v>
      </c>
      <c r="E1469">
        <v>1212</v>
      </c>
      <c r="F1469" s="3">
        <v>29474</v>
      </c>
      <c r="G1469" s="3">
        <v>4112.1000000000004</v>
      </c>
      <c r="H1469">
        <f>VLOOKUP(B1469,vax!$B$2:$I$586,7, FALSE)</f>
        <v>285.94065009019209</v>
      </c>
    </row>
    <row r="1470" spans="1:8" hidden="1" x14ac:dyDescent="0.35">
      <c r="A1470" s="3" t="s">
        <v>920</v>
      </c>
      <c r="B1470">
        <v>33013</v>
      </c>
      <c r="C1470">
        <v>2021</v>
      </c>
      <c r="D1470">
        <v>2021</v>
      </c>
      <c r="E1470">
        <v>1210</v>
      </c>
      <c r="F1470" s="3">
        <v>29979</v>
      </c>
      <c r="G1470" s="3">
        <v>4036.2</v>
      </c>
      <c r="H1470">
        <f>VLOOKUP(B1470,vax!$B$2:$I$586,7, FALSE)</f>
        <v>285.94065009019209</v>
      </c>
    </row>
    <row r="1471" spans="1:8" hidden="1" x14ac:dyDescent="0.35">
      <c r="A1471" s="3" t="s">
        <v>920</v>
      </c>
      <c r="B1471">
        <v>33013</v>
      </c>
      <c r="C1471">
        <v>2022</v>
      </c>
      <c r="D1471">
        <v>2022</v>
      </c>
      <c r="E1471">
        <v>1266</v>
      </c>
      <c r="F1471" s="3">
        <v>31170</v>
      </c>
      <c r="G1471" s="3">
        <v>4061.6</v>
      </c>
      <c r="H1471">
        <f>VLOOKUP(B1471,vax!$B$2:$I$586,7, FALSE)</f>
        <v>285.94065009019209</v>
      </c>
    </row>
    <row r="1472" spans="1:8" x14ac:dyDescent="0.35">
      <c r="A1472" s="3" t="s">
        <v>1133</v>
      </c>
      <c r="B1472">
        <v>48303</v>
      </c>
      <c r="C1472">
        <v>2018</v>
      </c>
      <c r="D1472">
        <v>2018</v>
      </c>
      <c r="E1472">
        <v>1867</v>
      </c>
      <c r="F1472" s="3">
        <v>38200</v>
      </c>
      <c r="G1472" s="3">
        <v>4887.3999999999996</v>
      </c>
      <c r="H1472">
        <f>VLOOKUP(B1472,vax!$B$2:$I$586,7, FALSE)</f>
        <v>216.5518289593677</v>
      </c>
    </row>
    <row r="1473" spans="1:8" hidden="1" x14ac:dyDescent="0.35">
      <c r="A1473" s="3" t="s">
        <v>921</v>
      </c>
      <c r="B1473">
        <v>33015</v>
      </c>
      <c r="C1473">
        <v>2019</v>
      </c>
      <c r="D1473">
        <v>2019</v>
      </c>
      <c r="E1473">
        <v>2068</v>
      </c>
      <c r="F1473" s="3">
        <v>57533</v>
      </c>
      <c r="G1473" s="3">
        <v>3594.5</v>
      </c>
      <c r="H1473">
        <f>VLOOKUP(B1473,vax!$B$2:$I$586,7, FALSE)</f>
        <v>255.71063563520067</v>
      </c>
    </row>
    <row r="1474" spans="1:8" hidden="1" x14ac:dyDescent="0.35">
      <c r="A1474" s="3" t="s">
        <v>921</v>
      </c>
      <c r="B1474">
        <v>33015</v>
      </c>
      <c r="C1474">
        <v>2020</v>
      </c>
      <c r="D1474">
        <v>2020</v>
      </c>
      <c r="E1474">
        <v>2331</v>
      </c>
      <c r="F1474" s="3">
        <v>59581</v>
      </c>
      <c r="G1474" s="3">
        <v>3912.3</v>
      </c>
      <c r="H1474">
        <f>VLOOKUP(B1474,vax!$B$2:$I$586,7, FALSE)</f>
        <v>255.71063563520067</v>
      </c>
    </row>
    <row r="1475" spans="1:8" hidden="1" x14ac:dyDescent="0.35">
      <c r="A1475" s="3" t="s">
        <v>921</v>
      </c>
      <c r="B1475">
        <v>33015</v>
      </c>
      <c r="C1475">
        <v>2021</v>
      </c>
      <c r="D1475">
        <v>2021</v>
      </c>
      <c r="E1475">
        <v>2338</v>
      </c>
      <c r="F1475" s="3">
        <v>60938</v>
      </c>
      <c r="G1475" s="3">
        <v>3836.7</v>
      </c>
      <c r="H1475">
        <f>VLOOKUP(B1475,vax!$B$2:$I$586,7, FALSE)</f>
        <v>255.71063563520067</v>
      </c>
    </row>
    <row r="1476" spans="1:8" hidden="1" x14ac:dyDescent="0.35">
      <c r="A1476" s="3" t="s">
        <v>921</v>
      </c>
      <c r="B1476">
        <v>33015</v>
      </c>
      <c r="C1476">
        <v>2022</v>
      </c>
      <c r="D1476">
        <v>2022</v>
      </c>
      <c r="E1476">
        <v>2383</v>
      </c>
      <c r="F1476" s="3">
        <v>64876</v>
      </c>
      <c r="G1476" s="3">
        <v>3673.2</v>
      </c>
      <c r="H1476">
        <f>VLOOKUP(B1476,vax!$B$2:$I$586,7, FALSE)</f>
        <v>255.71063563520067</v>
      </c>
    </row>
    <row r="1477" spans="1:8" x14ac:dyDescent="0.35">
      <c r="A1477" s="3" t="s">
        <v>1018</v>
      </c>
      <c r="B1477">
        <v>39095</v>
      </c>
      <c r="C1477">
        <v>2018</v>
      </c>
      <c r="D1477">
        <v>2018</v>
      </c>
      <c r="E1477">
        <v>3402</v>
      </c>
      <c r="F1477" s="3">
        <v>70047</v>
      </c>
      <c r="G1477" s="3">
        <v>4856.7</v>
      </c>
      <c r="H1477">
        <f>VLOOKUP(B1477,vax!$B$2:$I$586,7, FALSE)</f>
        <v>239.36988062956024</v>
      </c>
    </row>
    <row r="1478" spans="1:8" hidden="1" x14ac:dyDescent="0.35">
      <c r="A1478" s="3" t="s">
        <v>922</v>
      </c>
      <c r="B1478">
        <v>33017</v>
      </c>
      <c r="C1478">
        <v>2019</v>
      </c>
      <c r="D1478">
        <v>2019</v>
      </c>
      <c r="E1478">
        <v>892</v>
      </c>
      <c r="F1478" s="3">
        <v>20173</v>
      </c>
      <c r="G1478" s="3">
        <v>4421.8</v>
      </c>
      <c r="H1478">
        <f>VLOOKUP(B1478,vax!$B$2:$I$586,7, FALSE)</f>
        <v>277.91602637188322</v>
      </c>
    </row>
    <row r="1479" spans="1:8" hidden="1" x14ac:dyDescent="0.35">
      <c r="A1479" s="3" t="s">
        <v>922</v>
      </c>
      <c r="B1479">
        <v>33017</v>
      </c>
      <c r="C1479">
        <v>2020</v>
      </c>
      <c r="D1479">
        <v>2020</v>
      </c>
      <c r="E1479">
        <v>944</v>
      </c>
      <c r="F1479" s="3">
        <v>21070</v>
      </c>
      <c r="G1479" s="3">
        <v>4480.3</v>
      </c>
      <c r="H1479">
        <f>VLOOKUP(B1479,vax!$B$2:$I$586,7, FALSE)</f>
        <v>277.91602637188322</v>
      </c>
    </row>
    <row r="1480" spans="1:8" hidden="1" x14ac:dyDescent="0.35">
      <c r="A1480" s="3" t="s">
        <v>922</v>
      </c>
      <c r="B1480">
        <v>33017</v>
      </c>
      <c r="C1480">
        <v>2021</v>
      </c>
      <c r="D1480">
        <v>2021</v>
      </c>
      <c r="E1480">
        <v>971</v>
      </c>
      <c r="F1480" s="3">
        <v>21197</v>
      </c>
      <c r="G1480" s="3">
        <v>4580.8</v>
      </c>
      <c r="H1480">
        <f>VLOOKUP(B1480,vax!$B$2:$I$586,7, FALSE)</f>
        <v>277.91602637188322</v>
      </c>
    </row>
    <row r="1481" spans="1:8" hidden="1" x14ac:dyDescent="0.35">
      <c r="A1481" s="3" t="s">
        <v>922</v>
      </c>
      <c r="B1481">
        <v>33017</v>
      </c>
      <c r="C1481">
        <v>2022</v>
      </c>
      <c r="D1481">
        <v>2022</v>
      </c>
      <c r="E1481">
        <v>992</v>
      </c>
      <c r="F1481" s="3">
        <v>22435</v>
      </c>
      <c r="G1481" s="3">
        <v>4421.7</v>
      </c>
      <c r="H1481">
        <f>VLOOKUP(B1481,vax!$B$2:$I$586,7, FALSE)</f>
        <v>277.91602637188322</v>
      </c>
    </row>
    <row r="1482" spans="1:8" x14ac:dyDescent="0.35">
      <c r="A1482" s="3" t="s">
        <v>1066</v>
      </c>
      <c r="B1482">
        <v>42079</v>
      </c>
      <c r="C1482">
        <v>2018</v>
      </c>
      <c r="D1482">
        <v>2018</v>
      </c>
      <c r="E1482">
        <v>3239</v>
      </c>
      <c r="F1482" s="3">
        <v>63184</v>
      </c>
      <c r="G1482" s="3">
        <v>5126.3</v>
      </c>
      <c r="H1482">
        <f>VLOOKUP(B1482,vax!$B$2:$I$586,7, FALSE)</f>
        <v>230.88609969207684</v>
      </c>
    </row>
    <row r="1483" spans="1:8" hidden="1" x14ac:dyDescent="0.35">
      <c r="A1483" s="3" t="s">
        <v>923</v>
      </c>
      <c r="B1483">
        <v>34001</v>
      </c>
      <c r="C1483">
        <v>2019</v>
      </c>
      <c r="D1483">
        <v>2019</v>
      </c>
      <c r="E1483">
        <v>2101</v>
      </c>
      <c r="F1483" s="3">
        <v>49027</v>
      </c>
      <c r="G1483" s="3">
        <v>4285.3999999999996</v>
      </c>
      <c r="H1483">
        <f>VLOOKUP(B1483,vax!$B$2:$I$586,7, FALSE)</f>
        <v>234.41369041548535</v>
      </c>
    </row>
    <row r="1484" spans="1:8" hidden="1" x14ac:dyDescent="0.35">
      <c r="A1484" s="3" t="s">
        <v>923</v>
      </c>
      <c r="B1484">
        <v>34001</v>
      </c>
      <c r="C1484">
        <v>2020</v>
      </c>
      <c r="D1484">
        <v>2020</v>
      </c>
      <c r="E1484">
        <v>2413</v>
      </c>
      <c r="F1484" s="3">
        <v>50404</v>
      </c>
      <c r="G1484" s="3">
        <v>4787.3</v>
      </c>
      <c r="H1484">
        <f>VLOOKUP(B1484,vax!$B$2:$I$586,7, FALSE)</f>
        <v>234.41369041548535</v>
      </c>
    </row>
    <row r="1485" spans="1:8" hidden="1" x14ac:dyDescent="0.35">
      <c r="A1485" s="3" t="s">
        <v>923</v>
      </c>
      <c r="B1485">
        <v>34001</v>
      </c>
      <c r="C1485">
        <v>2021</v>
      </c>
      <c r="D1485">
        <v>2021</v>
      </c>
      <c r="E1485">
        <v>2418</v>
      </c>
      <c r="F1485" s="3">
        <v>53009</v>
      </c>
      <c r="G1485" s="3">
        <v>4561.5</v>
      </c>
      <c r="H1485">
        <f>VLOOKUP(B1485,vax!$B$2:$I$586,7, FALSE)</f>
        <v>234.41369041548535</v>
      </c>
    </row>
    <row r="1486" spans="1:8" hidden="1" x14ac:dyDescent="0.35">
      <c r="A1486" s="3" t="s">
        <v>923</v>
      </c>
      <c r="B1486">
        <v>34001</v>
      </c>
      <c r="C1486">
        <v>2022</v>
      </c>
      <c r="D1486">
        <v>2022</v>
      </c>
      <c r="E1486">
        <v>2176</v>
      </c>
      <c r="F1486" s="3">
        <v>54828</v>
      </c>
      <c r="G1486" s="3">
        <v>3968.8</v>
      </c>
      <c r="H1486">
        <f>VLOOKUP(B1486,vax!$B$2:$I$586,7, FALSE)</f>
        <v>234.41369041548535</v>
      </c>
    </row>
    <row r="1487" spans="1:8" x14ac:dyDescent="0.35">
      <c r="A1487" s="3" t="s">
        <v>1067</v>
      </c>
      <c r="B1487">
        <v>42081</v>
      </c>
      <c r="C1487">
        <v>2018</v>
      </c>
      <c r="D1487">
        <v>2018</v>
      </c>
      <c r="E1487">
        <v>1045</v>
      </c>
      <c r="F1487" s="3">
        <v>21935</v>
      </c>
      <c r="G1487" s="3">
        <v>4764.1000000000004</v>
      </c>
      <c r="H1487">
        <f>VLOOKUP(B1487,vax!$B$2:$I$586,7, FALSE)</f>
        <v>224.14407194693021</v>
      </c>
    </row>
    <row r="1488" spans="1:8" hidden="1" x14ac:dyDescent="0.35">
      <c r="A1488" s="3" t="s">
        <v>924</v>
      </c>
      <c r="B1488">
        <v>34003</v>
      </c>
      <c r="C1488">
        <v>2019</v>
      </c>
      <c r="D1488">
        <v>2019</v>
      </c>
      <c r="E1488">
        <v>6139</v>
      </c>
      <c r="F1488" s="3">
        <v>164668</v>
      </c>
      <c r="G1488" s="3">
        <v>3728.1</v>
      </c>
      <c r="H1488">
        <f>VLOOKUP(B1488,vax!$B$2:$I$586,7, FALSE)</f>
        <v>245.66582456822212</v>
      </c>
    </row>
    <row r="1489" spans="1:8" hidden="1" x14ac:dyDescent="0.35">
      <c r="A1489" s="3" t="s">
        <v>924</v>
      </c>
      <c r="B1489">
        <v>34003</v>
      </c>
      <c r="C1489">
        <v>2020</v>
      </c>
      <c r="D1489">
        <v>2020</v>
      </c>
      <c r="E1489">
        <v>7715</v>
      </c>
      <c r="F1489" s="3">
        <v>167551</v>
      </c>
      <c r="G1489" s="3">
        <v>4604.6000000000004</v>
      </c>
      <c r="H1489">
        <f>VLOOKUP(B1489,vax!$B$2:$I$586,7, FALSE)</f>
        <v>245.66582456822212</v>
      </c>
    </row>
    <row r="1490" spans="1:8" hidden="1" x14ac:dyDescent="0.35">
      <c r="A1490" s="3" t="s">
        <v>924</v>
      </c>
      <c r="B1490">
        <v>34003</v>
      </c>
      <c r="C1490">
        <v>2021</v>
      </c>
      <c r="D1490">
        <v>2021</v>
      </c>
      <c r="E1490">
        <v>6213</v>
      </c>
      <c r="F1490" s="3">
        <v>170005</v>
      </c>
      <c r="G1490" s="3">
        <v>3654.6</v>
      </c>
      <c r="H1490">
        <f>VLOOKUP(B1490,vax!$B$2:$I$586,7, FALSE)</f>
        <v>245.66582456822212</v>
      </c>
    </row>
    <row r="1491" spans="1:8" hidden="1" x14ac:dyDescent="0.35">
      <c r="A1491" s="3" t="s">
        <v>924</v>
      </c>
      <c r="B1491">
        <v>34003</v>
      </c>
      <c r="C1491">
        <v>2022</v>
      </c>
      <c r="D1491">
        <v>2022</v>
      </c>
      <c r="E1491">
        <v>6196</v>
      </c>
      <c r="F1491" s="3">
        <v>174718</v>
      </c>
      <c r="G1491" s="3">
        <v>3546.3</v>
      </c>
      <c r="H1491">
        <f>VLOOKUP(B1491,vax!$B$2:$I$586,7, FALSE)</f>
        <v>245.66582456822212</v>
      </c>
    </row>
    <row r="1492" spans="1:8" x14ac:dyDescent="0.35">
      <c r="A1492" s="3" t="s">
        <v>873</v>
      </c>
      <c r="B1492">
        <v>26099</v>
      </c>
      <c r="C1492">
        <v>2018</v>
      </c>
      <c r="D1492">
        <v>2018</v>
      </c>
      <c r="E1492">
        <v>6563</v>
      </c>
      <c r="F1492" s="3">
        <v>148636</v>
      </c>
      <c r="G1492" s="3">
        <v>4415.5</v>
      </c>
      <c r="H1492">
        <f>VLOOKUP(B1492,vax!$B$2:$I$586,7, FALSE)</f>
        <v>225.98970236687944</v>
      </c>
    </row>
    <row r="1493" spans="1:8" hidden="1" x14ac:dyDescent="0.35">
      <c r="A1493" s="3" t="s">
        <v>925</v>
      </c>
      <c r="B1493">
        <v>34005</v>
      </c>
      <c r="C1493">
        <v>2019</v>
      </c>
      <c r="D1493">
        <v>2019</v>
      </c>
      <c r="E1493">
        <v>3216</v>
      </c>
      <c r="F1493" s="3">
        <v>77365</v>
      </c>
      <c r="G1493" s="3">
        <v>4156.8999999999996</v>
      </c>
      <c r="H1493">
        <f>VLOOKUP(B1493,vax!$B$2:$I$586,7, FALSE)</f>
        <v>253.95204549861049</v>
      </c>
    </row>
    <row r="1494" spans="1:8" hidden="1" x14ac:dyDescent="0.35">
      <c r="A1494" s="3" t="s">
        <v>925</v>
      </c>
      <c r="B1494">
        <v>34005</v>
      </c>
      <c r="C1494">
        <v>2020</v>
      </c>
      <c r="D1494">
        <v>2020</v>
      </c>
      <c r="E1494">
        <v>3720</v>
      </c>
      <c r="F1494" s="3">
        <v>79530</v>
      </c>
      <c r="G1494" s="3">
        <v>4677.5</v>
      </c>
      <c r="H1494">
        <f>VLOOKUP(B1494,vax!$B$2:$I$586,7, FALSE)</f>
        <v>253.95204549861049</v>
      </c>
    </row>
    <row r="1495" spans="1:8" hidden="1" x14ac:dyDescent="0.35">
      <c r="A1495" s="3" t="s">
        <v>925</v>
      </c>
      <c r="B1495">
        <v>34005</v>
      </c>
      <c r="C1495">
        <v>2021</v>
      </c>
      <c r="D1495">
        <v>2021</v>
      </c>
      <c r="E1495">
        <v>3440</v>
      </c>
      <c r="F1495" s="3">
        <v>82109</v>
      </c>
      <c r="G1495" s="3">
        <v>4189.6000000000004</v>
      </c>
      <c r="H1495">
        <f>VLOOKUP(B1495,vax!$B$2:$I$586,7, FALSE)</f>
        <v>253.95204549861049</v>
      </c>
    </row>
    <row r="1496" spans="1:8" hidden="1" x14ac:dyDescent="0.35">
      <c r="A1496" s="3" t="s">
        <v>925</v>
      </c>
      <c r="B1496">
        <v>34005</v>
      </c>
      <c r="C1496">
        <v>2022</v>
      </c>
      <c r="D1496">
        <v>2022</v>
      </c>
      <c r="E1496">
        <v>3538</v>
      </c>
      <c r="F1496" s="3">
        <v>85811</v>
      </c>
      <c r="G1496" s="3">
        <v>4123</v>
      </c>
      <c r="H1496">
        <f>VLOOKUP(B1496,vax!$B$2:$I$586,7, FALSE)</f>
        <v>253.95204549861049</v>
      </c>
    </row>
    <row r="1497" spans="1:8" x14ac:dyDescent="0.35">
      <c r="A1497" s="3" t="s">
        <v>775</v>
      </c>
      <c r="B1497">
        <v>17115</v>
      </c>
      <c r="C1497">
        <v>2018</v>
      </c>
      <c r="D1497">
        <v>2018</v>
      </c>
      <c r="E1497">
        <v>960</v>
      </c>
      <c r="F1497" s="3">
        <v>20960</v>
      </c>
      <c r="G1497" s="3">
        <v>4580.2</v>
      </c>
      <c r="H1497">
        <f>VLOOKUP(B1497,vax!$B$2:$I$586,7, FALSE)</f>
        <v>217.23047888652985</v>
      </c>
    </row>
    <row r="1498" spans="1:8" hidden="1" x14ac:dyDescent="0.35">
      <c r="A1498" s="3" t="s">
        <v>926</v>
      </c>
      <c r="B1498">
        <v>34007</v>
      </c>
      <c r="C1498">
        <v>2019</v>
      </c>
      <c r="D1498">
        <v>2019</v>
      </c>
      <c r="E1498">
        <v>3566</v>
      </c>
      <c r="F1498" s="3">
        <v>81530</v>
      </c>
      <c r="G1498" s="3">
        <v>4373.8999999999996</v>
      </c>
      <c r="H1498">
        <f>VLOOKUP(B1498,vax!$B$2:$I$586,7, FALSE)</f>
        <v>237.4230344658408</v>
      </c>
    </row>
    <row r="1499" spans="1:8" hidden="1" x14ac:dyDescent="0.35">
      <c r="A1499" s="3" t="s">
        <v>926</v>
      </c>
      <c r="B1499">
        <v>34007</v>
      </c>
      <c r="C1499">
        <v>2020</v>
      </c>
      <c r="D1499">
        <v>2020</v>
      </c>
      <c r="E1499">
        <v>4300</v>
      </c>
      <c r="F1499" s="3">
        <v>82806</v>
      </c>
      <c r="G1499" s="3">
        <v>5192.8999999999996</v>
      </c>
      <c r="H1499">
        <f>VLOOKUP(B1499,vax!$B$2:$I$586,7, FALSE)</f>
        <v>237.4230344658408</v>
      </c>
    </row>
    <row r="1500" spans="1:8" hidden="1" x14ac:dyDescent="0.35">
      <c r="A1500" s="3" t="s">
        <v>926</v>
      </c>
      <c r="B1500">
        <v>34007</v>
      </c>
      <c r="C1500">
        <v>2021</v>
      </c>
      <c r="D1500">
        <v>2021</v>
      </c>
      <c r="E1500">
        <v>3949</v>
      </c>
      <c r="F1500" s="3">
        <v>85226</v>
      </c>
      <c r="G1500" s="3">
        <v>4633.6000000000004</v>
      </c>
      <c r="H1500">
        <f>VLOOKUP(B1500,vax!$B$2:$I$586,7, FALSE)</f>
        <v>237.4230344658408</v>
      </c>
    </row>
    <row r="1501" spans="1:8" hidden="1" x14ac:dyDescent="0.35">
      <c r="A1501" s="3" t="s">
        <v>926</v>
      </c>
      <c r="B1501">
        <v>34007</v>
      </c>
      <c r="C1501">
        <v>2022</v>
      </c>
      <c r="D1501">
        <v>2022</v>
      </c>
      <c r="E1501">
        <v>3824</v>
      </c>
      <c r="F1501" s="3">
        <v>87302</v>
      </c>
      <c r="G1501" s="3">
        <v>4380.2</v>
      </c>
      <c r="H1501">
        <f>VLOOKUP(B1501,vax!$B$2:$I$586,7, FALSE)</f>
        <v>237.4230344658408</v>
      </c>
    </row>
    <row r="1502" spans="1:8" x14ac:dyDescent="0.35">
      <c r="A1502" s="3" t="s">
        <v>660</v>
      </c>
      <c r="B1502">
        <v>6039</v>
      </c>
      <c r="C1502">
        <v>2018</v>
      </c>
      <c r="D1502">
        <v>2018</v>
      </c>
      <c r="E1502">
        <v>778</v>
      </c>
      <c r="F1502" s="3">
        <v>22051</v>
      </c>
      <c r="G1502" s="3">
        <v>3528.2</v>
      </c>
      <c r="H1502">
        <f>VLOOKUP(B1502,vax!$B$2:$I$586,7, FALSE)</f>
        <v>223.56354937314489</v>
      </c>
    </row>
    <row r="1503" spans="1:8" hidden="1" x14ac:dyDescent="0.35">
      <c r="A1503" s="3" t="s">
        <v>927</v>
      </c>
      <c r="B1503">
        <v>34011</v>
      </c>
      <c r="C1503">
        <v>2019</v>
      </c>
      <c r="D1503">
        <v>2019</v>
      </c>
      <c r="E1503">
        <v>1150</v>
      </c>
      <c r="F1503" s="3">
        <v>23392</v>
      </c>
      <c r="G1503" s="3">
        <v>4916.2</v>
      </c>
      <c r="H1503">
        <f>VLOOKUP(B1503,vax!$B$2:$I$586,7, FALSE)</f>
        <v>203.4669972640219</v>
      </c>
    </row>
    <row r="1504" spans="1:8" hidden="1" x14ac:dyDescent="0.35">
      <c r="A1504" s="3" t="s">
        <v>927</v>
      </c>
      <c r="B1504">
        <v>34011</v>
      </c>
      <c r="C1504">
        <v>2020</v>
      </c>
      <c r="D1504">
        <v>2020</v>
      </c>
      <c r="E1504">
        <v>1376</v>
      </c>
      <c r="F1504" s="3">
        <v>23419</v>
      </c>
      <c r="G1504" s="3">
        <v>5875.6</v>
      </c>
      <c r="H1504">
        <f>VLOOKUP(B1504,vax!$B$2:$I$586,7, FALSE)</f>
        <v>203.4669972640219</v>
      </c>
    </row>
    <row r="1505" spans="1:8" hidden="1" x14ac:dyDescent="0.35">
      <c r="A1505" s="3" t="s">
        <v>927</v>
      </c>
      <c r="B1505">
        <v>34011</v>
      </c>
      <c r="C1505">
        <v>2021</v>
      </c>
      <c r="D1505">
        <v>2021</v>
      </c>
      <c r="E1505">
        <v>1336</v>
      </c>
      <c r="F1505" s="3">
        <v>24356</v>
      </c>
      <c r="G1505" s="3">
        <v>5485.3</v>
      </c>
      <c r="H1505">
        <f>VLOOKUP(B1505,vax!$B$2:$I$586,7, FALSE)</f>
        <v>203.4669972640219</v>
      </c>
    </row>
    <row r="1506" spans="1:8" hidden="1" x14ac:dyDescent="0.35">
      <c r="A1506" s="3" t="s">
        <v>927</v>
      </c>
      <c r="B1506">
        <v>34011</v>
      </c>
      <c r="C1506">
        <v>2022</v>
      </c>
      <c r="D1506">
        <v>2022</v>
      </c>
      <c r="E1506">
        <v>1265</v>
      </c>
      <c r="F1506" s="3">
        <v>24685</v>
      </c>
      <c r="G1506" s="3">
        <v>5124.6000000000004</v>
      </c>
      <c r="H1506">
        <f>VLOOKUP(B1506,vax!$B$2:$I$586,7, FALSE)</f>
        <v>203.4669972640219</v>
      </c>
    </row>
    <row r="1507" spans="1:8" x14ac:dyDescent="0.35">
      <c r="A1507" s="3" t="s">
        <v>626</v>
      </c>
      <c r="B1507">
        <v>1089</v>
      </c>
      <c r="C1507">
        <v>2018</v>
      </c>
      <c r="D1507">
        <v>2018</v>
      </c>
      <c r="E1507">
        <v>2364</v>
      </c>
      <c r="F1507" s="3">
        <v>55125</v>
      </c>
      <c r="G1507" s="3">
        <v>4288.3999999999996</v>
      </c>
      <c r="H1507">
        <f>VLOOKUP(B1507,vax!$B$2:$I$586,7, FALSE)</f>
        <v>237.29522542705124</v>
      </c>
    </row>
    <row r="1508" spans="1:8" hidden="1" x14ac:dyDescent="0.35">
      <c r="A1508" s="3" t="s">
        <v>928</v>
      </c>
      <c r="B1508">
        <v>34013</v>
      </c>
      <c r="C1508">
        <v>2019</v>
      </c>
      <c r="D1508">
        <v>2019</v>
      </c>
      <c r="E1508">
        <v>4090</v>
      </c>
      <c r="F1508" s="3">
        <v>111102</v>
      </c>
      <c r="G1508" s="3">
        <v>3681.3</v>
      </c>
      <c r="H1508">
        <f>VLOOKUP(B1508,vax!$B$2:$I$586,7, FALSE)</f>
        <v>233.41433997587805</v>
      </c>
    </row>
    <row r="1509" spans="1:8" hidden="1" x14ac:dyDescent="0.35">
      <c r="A1509" s="3" t="s">
        <v>928</v>
      </c>
      <c r="B1509">
        <v>34013</v>
      </c>
      <c r="C1509">
        <v>2020</v>
      </c>
      <c r="D1509">
        <v>2020</v>
      </c>
      <c r="E1509">
        <v>6026</v>
      </c>
      <c r="F1509" s="3">
        <v>114057</v>
      </c>
      <c r="G1509" s="3">
        <v>5283.3</v>
      </c>
      <c r="H1509">
        <f>VLOOKUP(B1509,vax!$B$2:$I$586,7, FALSE)</f>
        <v>233.41433997587805</v>
      </c>
    </row>
    <row r="1510" spans="1:8" hidden="1" x14ac:dyDescent="0.35">
      <c r="A1510" s="3" t="s">
        <v>928</v>
      </c>
      <c r="B1510">
        <v>34013</v>
      </c>
      <c r="C1510">
        <v>2021</v>
      </c>
      <c r="D1510">
        <v>2021</v>
      </c>
      <c r="E1510">
        <v>4492</v>
      </c>
      <c r="F1510" s="3">
        <v>121017</v>
      </c>
      <c r="G1510" s="3">
        <v>3711.9</v>
      </c>
      <c r="H1510">
        <f>VLOOKUP(B1510,vax!$B$2:$I$586,7, FALSE)</f>
        <v>233.41433997587805</v>
      </c>
    </row>
    <row r="1511" spans="1:8" hidden="1" x14ac:dyDescent="0.35">
      <c r="A1511" s="3" t="s">
        <v>928</v>
      </c>
      <c r="B1511">
        <v>34013</v>
      </c>
      <c r="C1511">
        <v>2022</v>
      </c>
      <c r="D1511">
        <v>2022</v>
      </c>
      <c r="E1511">
        <v>4434</v>
      </c>
      <c r="F1511" s="3">
        <v>122609</v>
      </c>
      <c r="G1511" s="3">
        <v>3616.4</v>
      </c>
      <c r="H1511">
        <f>VLOOKUP(B1511,vax!$B$2:$I$586,7, FALSE)</f>
        <v>233.41433997587805</v>
      </c>
    </row>
    <row r="1512" spans="1:8" x14ac:dyDescent="0.35">
      <c r="A1512" s="3" t="s">
        <v>776</v>
      </c>
      <c r="B1512">
        <v>17119</v>
      </c>
      <c r="C1512">
        <v>2018</v>
      </c>
      <c r="D1512">
        <v>2018</v>
      </c>
      <c r="E1512">
        <v>2186</v>
      </c>
      <c r="F1512" s="3">
        <v>45485</v>
      </c>
      <c r="G1512" s="3">
        <v>4806</v>
      </c>
      <c r="H1512">
        <f>VLOOKUP(B1512,vax!$B$2:$I$586,7, FALSE)</f>
        <v>239.81309621444296</v>
      </c>
    </row>
    <row r="1513" spans="1:8" hidden="1" x14ac:dyDescent="0.35">
      <c r="A1513" s="3" t="s">
        <v>929</v>
      </c>
      <c r="B1513">
        <v>34015</v>
      </c>
      <c r="C1513">
        <v>2019</v>
      </c>
      <c r="D1513">
        <v>2019</v>
      </c>
      <c r="E1513">
        <v>2044</v>
      </c>
      <c r="F1513" s="3">
        <v>47572</v>
      </c>
      <c r="G1513" s="3">
        <v>4296.6000000000004</v>
      </c>
      <c r="H1513">
        <f>VLOOKUP(B1513,vax!$B$2:$I$586,7, FALSE)</f>
        <v>231.59841923820736</v>
      </c>
    </row>
    <row r="1514" spans="1:8" hidden="1" x14ac:dyDescent="0.35">
      <c r="A1514" s="3" t="s">
        <v>929</v>
      </c>
      <c r="B1514">
        <v>34015</v>
      </c>
      <c r="C1514">
        <v>2020</v>
      </c>
      <c r="D1514">
        <v>2020</v>
      </c>
      <c r="E1514">
        <v>2568</v>
      </c>
      <c r="F1514" s="3">
        <v>49177</v>
      </c>
      <c r="G1514" s="3">
        <v>5222</v>
      </c>
      <c r="H1514">
        <f>VLOOKUP(B1514,vax!$B$2:$I$586,7, FALSE)</f>
        <v>231.59841923820736</v>
      </c>
    </row>
    <row r="1515" spans="1:8" hidden="1" x14ac:dyDescent="0.35">
      <c r="A1515" s="3" t="s">
        <v>929</v>
      </c>
      <c r="B1515">
        <v>34015</v>
      </c>
      <c r="C1515">
        <v>2021</v>
      </c>
      <c r="D1515">
        <v>2021</v>
      </c>
      <c r="E1515">
        <v>2367</v>
      </c>
      <c r="F1515" s="3">
        <v>50933</v>
      </c>
      <c r="G1515" s="3">
        <v>4647.3</v>
      </c>
      <c r="H1515">
        <f>VLOOKUP(B1515,vax!$B$2:$I$586,7, FALSE)</f>
        <v>231.59841923820736</v>
      </c>
    </row>
    <row r="1516" spans="1:8" hidden="1" x14ac:dyDescent="0.35">
      <c r="A1516" s="3" t="s">
        <v>929</v>
      </c>
      <c r="B1516">
        <v>34015</v>
      </c>
      <c r="C1516">
        <v>2022</v>
      </c>
      <c r="D1516">
        <v>2022</v>
      </c>
      <c r="E1516">
        <v>2237</v>
      </c>
      <c r="F1516" s="3">
        <v>52035</v>
      </c>
      <c r="G1516" s="3">
        <v>4299</v>
      </c>
      <c r="H1516">
        <f>VLOOKUP(B1516,vax!$B$2:$I$586,7, FALSE)</f>
        <v>231.59841923820736</v>
      </c>
    </row>
    <row r="1517" spans="1:8" x14ac:dyDescent="0.35">
      <c r="A1517" s="3" t="s">
        <v>793</v>
      </c>
      <c r="B1517">
        <v>18095</v>
      </c>
      <c r="C1517">
        <v>2018</v>
      </c>
      <c r="D1517">
        <v>2018</v>
      </c>
      <c r="E1517">
        <v>1147</v>
      </c>
      <c r="F1517" s="3">
        <v>23714</v>
      </c>
      <c r="G1517" s="3">
        <v>4836.8</v>
      </c>
      <c r="H1517">
        <f>VLOOKUP(B1517,vax!$B$2:$I$586,7, FALSE)</f>
        <v>222.86233830640163</v>
      </c>
    </row>
    <row r="1518" spans="1:8" hidden="1" x14ac:dyDescent="0.35">
      <c r="A1518" s="3" t="s">
        <v>930</v>
      </c>
      <c r="B1518">
        <v>34017</v>
      </c>
      <c r="C1518">
        <v>2019</v>
      </c>
      <c r="D1518">
        <v>2019</v>
      </c>
      <c r="E1518">
        <v>2637</v>
      </c>
      <c r="F1518" s="3">
        <v>81907</v>
      </c>
      <c r="G1518" s="3">
        <v>3219.5</v>
      </c>
      <c r="H1518">
        <f>VLOOKUP(B1518,vax!$B$2:$I$586,7, FALSE)</f>
        <v>217.77137485196624</v>
      </c>
    </row>
    <row r="1519" spans="1:8" hidden="1" x14ac:dyDescent="0.35">
      <c r="A1519" s="3" t="s">
        <v>930</v>
      </c>
      <c r="B1519">
        <v>34017</v>
      </c>
      <c r="C1519">
        <v>2020</v>
      </c>
      <c r="D1519">
        <v>2020</v>
      </c>
      <c r="E1519">
        <v>4059</v>
      </c>
      <c r="F1519" s="3">
        <v>83755</v>
      </c>
      <c r="G1519" s="3">
        <v>4846.3</v>
      </c>
      <c r="H1519">
        <f>VLOOKUP(B1519,vax!$B$2:$I$586,7, FALSE)</f>
        <v>217.77137485196624</v>
      </c>
    </row>
    <row r="1520" spans="1:8" hidden="1" x14ac:dyDescent="0.35">
      <c r="A1520" s="3" t="s">
        <v>930</v>
      </c>
      <c r="B1520">
        <v>34017</v>
      </c>
      <c r="C1520">
        <v>2021</v>
      </c>
      <c r="D1520">
        <v>2021</v>
      </c>
      <c r="E1520">
        <v>3130</v>
      </c>
      <c r="F1520" s="3">
        <v>88631</v>
      </c>
      <c r="G1520" s="3">
        <v>3531.5</v>
      </c>
      <c r="H1520">
        <f>VLOOKUP(B1520,vax!$B$2:$I$586,7, FALSE)</f>
        <v>217.77137485196624</v>
      </c>
    </row>
    <row r="1521" spans="1:8" hidden="1" x14ac:dyDescent="0.35">
      <c r="A1521" s="3" t="s">
        <v>930</v>
      </c>
      <c r="B1521">
        <v>34017</v>
      </c>
      <c r="C1521">
        <v>2022</v>
      </c>
      <c r="D1521">
        <v>2022</v>
      </c>
      <c r="E1521">
        <v>2901</v>
      </c>
      <c r="F1521" s="3">
        <v>90019</v>
      </c>
      <c r="G1521" s="3">
        <v>3222.7</v>
      </c>
      <c r="H1521">
        <f>VLOOKUP(B1521,vax!$B$2:$I$586,7, FALSE)</f>
        <v>217.77137485196624</v>
      </c>
    </row>
    <row r="1522" spans="1:8" x14ac:dyDescent="0.35">
      <c r="A1522" s="3" t="s">
        <v>897</v>
      </c>
      <c r="B1522">
        <v>28089</v>
      </c>
      <c r="C1522">
        <v>2018</v>
      </c>
      <c r="D1522">
        <v>2018</v>
      </c>
      <c r="E1522">
        <v>791</v>
      </c>
      <c r="F1522" s="3">
        <v>14043</v>
      </c>
      <c r="G1522" s="3">
        <v>5632.7</v>
      </c>
      <c r="H1522">
        <f>VLOOKUP(B1522,vax!$B$2:$I$586,7, FALSE)</f>
        <v>272.98288508557459</v>
      </c>
    </row>
    <row r="1523" spans="1:8" hidden="1" x14ac:dyDescent="0.35">
      <c r="A1523" s="3" t="s">
        <v>931</v>
      </c>
      <c r="B1523">
        <v>34019</v>
      </c>
      <c r="C1523">
        <v>2019</v>
      </c>
      <c r="D1523">
        <v>2019</v>
      </c>
      <c r="E1523">
        <v>744</v>
      </c>
      <c r="F1523" s="3">
        <v>24086</v>
      </c>
      <c r="G1523" s="3">
        <v>3088.9</v>
      </c>
      <c r="H1523">
        <f>VLOOKUP(B1523,vax!$B$2:$I$586,7, FALSE)</f>
        <v>243.46508345096737</v>
      </c>
    </row>
    <row r="1524" spans="1:8" hidden="1" x14ac:dyDescent="0.35">
      <c r="A1524" s="3" t="s">
        <v>931</v>
      </c>
      <c r="B1524">
        <v>34019</v>
      </c>
      <c r="C1524">
        <v>2020</v>
      </c>
      <c r="D1524">
        <v>2020</v>
      </c>
      <c r="E1524">
        <v>893</v>
      </c>
      <c r="F1524" s="3">
        <v>25099</v>
      </c>
      <c r="G1524" s="3">
        <v>3557.9</v>
      </c>
      <c r="H1524">
        <f>VLOOKUP(B1524,vax!$B$2:$I$586,7, FALSE)</f>
        <v>243.46508345096737</v>
      </c>
    </row>
    <row r="1525" spans="1:8" hidden="1" x14ac:dyDescent="0.35">
      <c r="A1525" s="3" t="s">
        <v>931</v>
      </c>
      <c r="B1525">
        <v>34019</v>
      </c>
      <c r="C1525">
        <v>2021</v>
      </c>
      <c r="D1525">
        <v>2021</v>
      </c>
      <c r="E1525">
        <v>797</v>
      </c>
      <c r="F1525" s="3">
        <v>26126</v>
      </c>
      <c r="G1525" s="3">
        <v>3050.6</v>
      </c>
      <c r="H1525">
        <f>VLOOKUP(B1525,vax!$B$2:$I$586,7, FALSE)</f>
        <v>243.46508345096737</v>
      </c>
    </row>
    <row r="1526" spans="1:8" hidden="1" x14ac:dyDescent="0.35">
      <c r="A1526" s="3" t="s">
        <v>931</v>
      </c>
      <c r="B1526">
        <v>34019</v>
      </c>
      <c r="C1526">
        <v>2022</v>
      </c>
      <c r="D1526">
        <v>2022</v>
      </c>
      <c r="E1526">
        <v>880</v>
      </c>
      <c r="F1526" s="3">
        <v>27387</v>
      </c>
      <c r="G1526" s="3">
        <v>3213.2</v>
      </c>
      <c r="H1526">
        <f>VLOOKUP(B1526,vax!$B$2:$I$586,7, FALSE)</f>
        <v>243.46508345096737</v>
      </c>
    </row>
    <row r="1527" spans="1:8" x14ac:dyDescent="0.35">
      <c r="A1527" s="3" t="s">
        <v>1019</v>
      </c>
      <c r="B1527">
        <v>39099</v>
      </c>
      <c r="C1527">
        <v>2018</v>
      </c>
      <c r="D1527">
        <v>2018</v>
      </c>
      <c r="E1527">
        <v>2372</v>
      </c>
      <c r="F1527" s="3">
        <v>48145</v>
      </c>
      <c r="G1527" s="3">
        <v>4926.8</v>
      </c>
      <c r="H1527">
        <f>VLOOKUP(B1527,vax!$B$2:$I$586,7, FALSE)</f>
        <v>229.66884985003367</v>
      </c>
    </row>
    <row r="1528" spans="1:8" hidden="1" x14ac:dyDescent="0.35">
      <c r="A1528" s="3" t="s">
        <v>932</v>
      </c>
      <c r="B1528">
        <v>34021</v>
      </c>
      <c r="C1528">
        <v>2019</v>
      </c>
      <c r="D1528">
        <v>2019</v>
      </c>
      <c r="E1528">
        <v>2221</v>
      </c>
      <c r="F1528" s="3">
        <v>57487</v>
      </c>
      <c r="G1528" s="3">
        <v>3863.5</v>
      </c>
      <c r="H1528">
        <f>VLOOKUP(B1528,vax!$B$2:$I$586,7, FALSE)</f>
        <v>237.89204515803576</v>
      </c>
    </row>
    <row r="1529" spans="1:8" hidden="1" x14ac:dyDescent="0.35">
      <c r="A1529" s="3" t="s">
        <v>932</v>
      </c>
      <c r="B1529">
        <v>34021</v>
      </c>
      <c r="C1529">
        <v>2020</v>
      </c>
      <c r="D1529">
        <v>2020</v>
      </c>
      <c r="E1529">
        <v>2771</v>
      </c>
      <c r="F1529" s="3">
        <v>58961</v>
      </c>
      <c r="G1529" s="3">
        <v>4699.7</v>
      </c>
      <c r="H1529">
        <f>VLOOKUP(B1529,vax!$B$2:$I$586,7, FALSE)</f>
        <v>237.89204515803576</v>
      </c>
    </row>
    <row r="1530" spans="1:8" hidden="1" x14ac:dyDescent="0.35">
      <c r="A1530" s="3" t="s">
        <v>932</v>
      </c>
      <c r="B1530">
        <v>34021</v>
      </c>
      <c r="C1530">
        <v>2021</v>
      </c>
      <c r="D1530">
        <v>2021</v>
      </c>
      <c r="E1530">
        <v>2478</v>
      </c>
      <c r="F1530" s="3">
        <v>61675</v>
      </c>
      <c r="G1530" s="3">
        <v>4017.8</v>
      </c>
      <c r="H1530">
        <f>VLOOKUP(B1530,vax!$B$2:$I$586,7, FALSE)</f>
        <v>237.89204515803576</v>
      </c>
    </row>
    <row r="1531" spans="1:8" hidden="1" x14ac:dyDescent="0.35">
      <c r="A1531" s="3" t="s">
        <v>932</v>
      </c>
      <c r="B1531">
        <v>34021</v>
      </c>
      <c r="C1531">
        <v>2022</v>
      </c>
      <c r="D1531">
        <v>2022</v>
      </c>
      <c r="E1531">
        <v>2458</v>
      </c>
      <c r="F1531" s="3">
        <v>62955</v>
      </c>
      <c r="G1531" s="3">
        <v>3904.4</v>
      </c>
      <c r="H1531">
        <f>VLOOKUP(B1531,vax!$B$2:$I$586,7, FALSE)</f>
        <v>237.89204515803576</v>
      </c>
    </row>
    <row r="1532" spans="1:8" x14ac:dyDescent="0.35">
      <c r="A1532" s="3" t="s">
        <v>726</v>
      </c>
      <c r="B1532">
        <v>12081</v>
      </c>
      <c r="C1532">
        <v>2018</v>
      </c>
      <c r="D1532">
        <v>2018</v>
      </c>
      <c r="E1532">
        <v>3268</v>
      </c>
      <c r="F1532" s="3">
        <v>108173</v>
      </c>
      <c r="G1532" s="3">
        <v>3021.1</v>
      </c>
      <c r="H1532">
        <f>VLOOKUP(B1532,vax!$B$2:$I$586,7, FALSE)</f>
        <v>226.36248751734317</v>
      </c>
    </row>
    <row r="1533" spans="1:8" hidden="1" x14ac:dyDescent="0.35">
      <c r="A1533" s="3" t="s">
        <v>933</v>
      </c>
      <c r="B1533">
        <v>34023</v>
      </c>
      <c r="C1533">
        <v>2019</v>
      </c>
      <c r="D1533">
        <v>2019</v>
      </c>
      <c r="E1533">
        <v>4648</v>
      </c>
      <c r="F1533" s="3">
        <v>127763</v>
      </c>
      <c r="G1533" s="3">
        <v>3638</v>
      </c>
      <c r="H1533">
        <f>VLOOKUP(B1533,vax!$B$2:$I$586,7, FALSE)</f>
        <v>238.73343612783043</v>
      </c>
    </row>
    <row r="1534" spans="1:8" hidden="1" x14ac:dyDescent="0.35">
      <c r="A1534" s="3" t="s">
        <v>933</v>
      </c>
      <c r="B1534">
        <v>34023</v>
      </c>
      <c r="C1534">
        <v>2020</v>
      </c>
      <c r="D1534">
        <v>2020</v>
      </c>
      <c r="E1534">
        <v>6045</v>
      </c>
      <c r="F1534" s="3">
        <v>130598</v>
      </c>
      <c r="G1534" s="3">
        <v>4628.7</v>
      </c>
      <c r="H1534">
        <f>VLOOKUP(B1534,vax!$B$2:$I$586,7, FALSE)</f>
        <v>238.73343612783043</v>
      </c>
    </row>
    <row r="1535" spans="1:8" hidden="1" x14ac:dyDescent="0.35">
      <c r="A1535" s="3" t="s">
        <v>933</v>
      </c>
      <c r="B1535">
        <v>34023</v>
      </c>
      <c r="C1535">
        <v>2021</v>
      </c>
      <c r="D1535">
        <v>2021</v>
      </c>
      <c r="E1535">
        <v>5122</v>
      </c>
      <c r="F1535" s="3">
        <v>136471</v>
      </c>
      <c r="G1535" s="3">
        <v>3753.2</v>
      </c>
      <c r="H1535">
        <f>VLOOKUP(B1535,vax!$B$2:$I$586,7, FALSE)</f>
        <v>238.73343612783043</v>
      </c>
    </row>
    <row r="1536" spans="1:8" hidden="1" x14ac:dyDescent="0.35">
      <c r="A1536" s="3" t="s">
        <v>933</v>
      </c>
      <c r="B1536">
        <v>34023</v>
      </c>
      <c r="C1536">
        <v>2022</v>
      </c>
      <c r="D1536">
        <v>2022</v>
      </c>
      <c r="E1536">
        <v>5102</v>
      </c>
      <c r="F1536" s="3">
        <v>140320</v>
      </c>
      <c r="G1536" s="3">
        <v>3636</v>
      </c>
      <c r="H1536">
        <f>VLOOKUP(B1536,vax!$B$2:$I$586,7, FALSE)</f>
        <v>238.73343612783043</v>
      </c>
    </row>
    <row r="1537" spans="1:8" x14ac:dyDescent="0.35">
      <c r="A1537" s="3" t="s">
        <v>1195</v>
      </c>
      <c r="B1537">
        <v>55073</v>
      </c>
      <c r="C1537">
        <v>2018</v>
      </c>
      <c r="D1537">
        <v>2018</v>
      </c>
      <c r="E1537">
        <v>1028</v>
      </c>
      <c r="F1537" s="3">
        <v>23980</v>
      </c>
      <c r="G1537" s="3">
        <v>4286.8999999999996</v>
      </c>
      <c r="H1537">
        <f>VLOOKUP(B1537,vax!$B$2:$I$586,7, FALSE)</f>
        <v>244.15768576290415</v>
      </c>
    </row>
    <row r="1538" spans="1:8" hidden="1" x14ac:dyDescent="0.35">
      <c r="A1538" s="3" t="s">
        <v>934</v>
      </c>
      <c r="B1538">
        <v>34025</v>
      </c>
      <c r="C1538">
        <v>2019</v>
      </c>
      <c r="D1538">
        <v>2019</v>
      </c>
      <c r="E1538">
        <v>4494</v>
      </c>
      <c r="F1538" s="3">
        <v>112498</v>
      </c>
      <c r="G1538" s="3">
        <v>3994.7</v>
      </c>
      <c r="H1538">
        <f>VLOOKUP(B1538,vax!$B$2:$I$586,7, FALSE)</f>
        <v>239.30114313143343</v>
      </c>
    </row>
    <row r="1539" spans="1:8" hidden="1" x14ac:dyDescent="0.35">
      <c r="A1539" s="3" t="s">
        <v>934</v>
      </c>
      <c r="B1539">
        <v>34025</v>
      </c>
      <c r="C1539">
        <v>2020</v>
      </c>
      <c r="D1539">
        <v>2020</v>
      </c>
      <c r="E1539">
        <v>5639</v>
      </c>
      <c r="F1539" s="3">
        <v>116045</v>
      </c>
      <c r="G1539" s="3">
        <v>4859.3</v>
      </c>
      <c r="H1539">
        <f>VLOOKUP(B1539,vax!$B$2:$I$586,7, FALSE)</f>
        <v>239.30114313143343</v>
      </c>
    </row>
    <row r="1540" spans="1:8" hidden="1" x14ac:dyDescent="0.35">
      <c r="A1540" s="3" t="s">
        <v>934</v>
      </c>
      <c r="B1540">
        <v>34025</v>
      </c>
      <c r="C1540">
        <v>2021</v>
      </c>
      <c r="D1540">
        <v>2021</v>
      </c>
      <c r="E1540">
        <v>5015</v>
      </c>
      <c r="F1540" s="3">
        <v>120504</v>
      </c>
      <c r="G1540" s="3">
        <v>4161.7</v>
      </c>
      <c r="H1540">
        <f>VLOOKUP(B1540,vax!$B$2:$I$586,7, FALSE)</f>
        <v>239.30114313143343</v>
      </c>
    </row>
    <row r="1541" spans="1:8" hidden="1" x14ac:dyDescent="0.35">
      <c r="A1541" s="3" t="s">
        <v>934</v>
      </c>
      <c r="B1541">
        <v>34025</v>
      </c>
      <c r="C1541">
        <v>2022</v>
      </c>
      <c r="D1541">
        <v>2022</v>
      </c>
      <c r="E1541">
        <v>5037</v>
      </c>
      <c r="F1541" s="3">
        <v>124888</v>
      </c>
      <c r="G1541" s="3">
        <v>4033.2</v>
      </c>
      <c r="H1541">
        <f>VLOOKUP(B1541,vax!$B$2:$I$586,7, FALSE)</f>
        <v>239.30114313143343</v>
      </c>
    </row>
    <row r="1542" spans="1:8" x14ac:dyDescent="0.35">
      <c r="A1542" s="3" t="s">
        <v>636</v>
      </c>
      <c r="B1542">
        <v>4013</v>
      </c>
      <c r="C1542">
        <v>2018</v>
      </c>
      <c r="D1542">
        <v>2018</v>
      </c>
      <c r="E1542">
        <v>23543</v>
      </c>
      <c r="F1542" s="3">
        <v>669285</v>
      </c>
      <c r="G1542" s="3">
        <v>3517.6</v>
      </c>
      <c r="H1542">
        <f>VLOOKUP(B1542,vax!$B$2:$I$586,7, FALSE)</f>
        <v>218.29848161291113</v>
      </c>
    </row>
    <row r="1543" spans="1:8" hidden="1" x14ac:dyDescent="0.35">
      <c r="A1543" s="3" t="s">
        <v>935</v>
      </c>
      <c r="B1543">
        <v>34027</v>
      </c>
      <c r="C1543">
        <v>2019</v>
      </c>
      <c r="D1543">
        <v>2019</v>
      </c>
      <c r="E1543">
        <v>3262</v>
      </c>
      <c r="F1543" s="3">
        <v>86486</v>
      </c>
      <c r="G1543" s="3">
        <v>3771.7</v>
      </c>
      <c r="H1543">
        <f>VLOOKUP(B1543,vax!$B$2:$I$586,7, FALSE)</f>
        <v>253.01320444927504</v>
      </c>
    </row>
    <row r="1544" spans="1:8" hidden="1" x14ac:dyDescent="0.35">
      <c r="A1544" s="3" t="s">
        <v>935</v>
      </c>
      <c r="B1544">
        <v>34027</v>
      </c>
      <c r="C1544">
        <v>2020</v>
      </c>
      <c r="D1544">
        <v>2020</v>
      </c>
      <c r="E1544">
        <v>4152</v>
      </c>
      <c r="F1544" s="3">
        <v>88146</v>
      </c>
      <c r="G1544" s="3">
        <v>4710.3999999999996</v>
      </c>
      <c r="H1544">
        <f>VLOOKUP(B1544,vax!$B$2:$I$586,7, FALSE)</f>
        <v>253.01320444927504</v>
      </c>
    </row>
    <row r="1545" spans="1:8" hidden="1" x14ac:dyDescent="0.35">
      <c r="A1545" s="3" t="s">
        <v>935</v>
      </c>
      <c r="B1545">
        <v>34027</v>
      </c>
      <c r="C1545">
        <v>2021</v>
      </c>
      <c r="D1545">
        <v>2021</v>
      </c>
      <c r="E1545">
        <v>3458</v>
      </c>
      <c r="F1545" s="3">
        <v>90781</v>
      </c>
      <c r="G1545" s="3">
        <v>3809.2</v>
      </c>
      <c r="H1545">
        <f>VLOOKUP(B1545,vax!$B$2:$I$586,7, FALSE)</f>
        <v>253.01320444927504</v>
      </c>
    </row>
    <row r="1546" spans="1:8" hidden="1" x14ac:dyDescent="0.35">
      <c r="A1546" s="3" t="s">
        <v>935</v>
      </c>
      <c r="B1546">
        <v>34027</v>
      </c>
      <c r="C1546">
        <v>2022</v>
      </c>
      <c r="D1546">
        <v>2022</v>
      </c>
      <c r="E1546">
        <v>3595</v>
      </c>
      <c r="F1546" s="3">
        <v>94230</v>
      </c>
      <c r="G1546" s="3">
        <v>3815.1</v>
      </c>
      <c r="H1546">
        <f>VLOOKUP(B1546,vax!$B$2:$I$586,7, FALSE)</f>
        <v>253.01320444927504</v>
      </c>
    </row>
    <row r="1547" spans="1:8" x14ac:dyDescent="0.35">
      <c r="A1547" s="3" t="s">
        <v>661</v>
      </c>
      <c r="B1547">
        <v>6041</v>
      </c>
      <c r="C1547">
        <v>2018</v>
      </c>
      <c r="D1547">
        <v>2018</v>
      </c>
      <c r="E1547">
        <v>1663</v>
      </c>
      <c r="F1547" s="3">
        <v>57943</v>
      </c>
      <c r="G1547" s="3">
        <v>2870.1</v>
      </c>
      <c r="H1547">
        <f>VLOOKUP(B1547,vax!$B$2:$I$586,7, FALSE)</f>
        <v>264.15056225170025</v>
      </c>
    </row>
    <row r="1548" spans="1:8" hidden="1" x14ac:dyDescent="0.35">
      <c r="A1548" s="3" t="s">
        <v>936</v>
      </c>
      <c r="B1548">
        <v>34029</v>
      </c>
      <c r="C1548">
        <v>2019</v>
      </c>
      <c r="D1548">
        <v>2019</v>
      </c>
      <c r="E1548">
        <v>6080</v>
      </c>
      <c r="F1548" s="3">
        <v>138328</v>
      </c>
      <c r="G1548" s="3">
        <v>4395.3999999999996</v>
      </c>
      <c r="H1548">
        <f>VLOOKUP(B1548,vax!$B$2:$I$586,7, FALSE)</f>
        <v>223.11173442831529</v>
      </c>
    </row>
    <row r="1549" spans="1:8" hidden="1" x14ac:dyDescent="0.35">
      <c r="A1549" s="3" t="s">
        <v>936</v>
      </c>
      <c r="B1549">
        <v>34029</v>
      </c>
      <c r="C1549">
        <v>2020</v>
      </c>
      <c r="D1549">
        <v>2020</v>
      </c>
      <c r="E1549">
        <v>7147</v>
      </c>
      <c r="F1549" s="3">
        <v>140718</v>
      </c>
      <c r="G1549" s="3">
        <v>5079</v>
      </c>
      <c r="H1549">
        <f>VLOOKUP(B1549,vax!$B$2:$I$586,7, FALSE)</f>
        <v>223.11173442831529</v>
      </c>
    </row>
    <row r="1550" spans="1:8" hidden="1" x14ac:dyDescent="0.35">
      <c r="A1550" s="3" t="s">
        <v>936</v>
      </c>
      <c r="B1550">
        <v>34029</v>
      </c>
      <c r="C1550">
        <v>2021</v>
      </c>
      <c r="D1550">
        <v>2021</v>
      </c>
      <c r="E1550">
        <v>6771</v>
      </c>
      <c r="F1550" s="3">
        <v>145271</v>
      </c>
      <c r="G1550" s="3">
        <v>4660.8999999999996</v>
      </c>
      <c r="H1550">
        <f>VLOOKUP(B1550,vax!$B$2:$I$586,7, FALSE)</f>
        <v>223.11173442831529</v>
      </c>
    </row>
    <row r="1551" spans="1:8" hidden="1" x14ac:dyDescent="0.35">
      <c r="A1551" s="3" t="s">
        <v>936</v>
      </c>
      <c r="B1551">
        <v>34029</v>
      </c>
      <c r="C1551">
        <v>2022</v>
      </c>
      <c r="D1551">
        <v>2022</v>
      </c>
      <c r="E1551">
        <v>6788</v>
      </c>
      <c r="F1551" s="3">
        <v>149822</v>
      </c>
      <c r="G1551" s="3">
        <v>4530.7</v>
      </c>
      <c r="H1551">
        <f>VLOOKUP(B1551,vax!$B$2:$I$586,7, FALSE)</f>
        <v>223.11173442831529</v>
      </c>
    </row>
    <row r="1552" spans="1:8" x14ac:dyDescent="0.35">
      <c r="A1552" s="3" t="s">
        <v>727</v>
      </c>
      <c r="B1552">
        <v>12083</v>
      </c>
      <c r="C1552">
        <v>2018</v>
      </c>
      <c r="D1552">
        <v>2018</v>
      </c>
      <c r="E1552">
        <v>4094</v>
      </c>
      <c r="F1552" s="3">
        <v>104178</v>
      </c>
      <c r="G1552" s="3">
        <v>3929.8</v>
      </c>
      <c r="H1552">
        <f>VLOOKUP(B1552,vax!$B$2:$I$586,7, FALSE)</f>
        <v>220.32903679400047</v>
      </c>
    </row>
    <row r="1553" spans="1:8" hidden="1" x14ac:dyDescent="0.35">
      <c r="A1553" s="3" t="s">
        <v>937</v>
      </c>
      <c r="B1553">
        <v>34031</v>
      </c>
      <c r="C1553">
        <v>2019</v>
      </c>
      <c r="D1553">
        <v>2019</v>
      </c>
      <c r="E1553">
        <v>2823</v>
      </c>
      <c r="F1553" s="3">
        <v>75180</v>
      </c>
      <c r="G1553" s="3">
        <v>3755</v>
      </c>
      <c r="H1553">
        <f>VLOOKUP(B1553,vax!$B$2:$I$586,7, FALSE)</f>
        <v>226.9632881085395</v>
      </c>
    </row>
    <row r="1554" spans="1:8" hidden="1" x14ac:dyDescent="0.35">
      <c r="A1554" s="3" t="s">
        <v>937</v>
      </c>
      <c r="B1554">
        <v>34031</v>
      </c>
      <c r="C1554">
        <v>2020</v>
      </c>
      <c r="D1554">
        <v>2020</v>
      </c>
      <c r="E1554">
        <v>4007</v>
      </c>
      <c r="F1554" s="3">
        <v>76786</v>
      </c>
      <c r="G1554" s="3">
        <v>5218.3999999999996</v>
      </c>
      <c r="H1554">
        <f>VLOOKUP(B1554,vax!$B$2:$I$586,7, FALSE)</f>
        <v>226.9632881085395</v>
      </c>
    </row>
    <row r="1555" spans="1:8" hidden="1" x14ac:dyDescent="0.35">
      <c r="A1555" s="3" t="s">
        <v>937</v>
      </c>
      <c r="B1555">
        <v>34031</v>
      </c>
      <c r="C1555">
        <v>2021</v>
      </c>
      <c r="D1555">
        <v>2021</v>
      </c>
      <c r="E1555">
        <v>3059</v>
      </c>
      <c r="F1555" s="3">
        <v>79154</v>
      </c>
      <c r="G1555" s="3">
        <v>3864.6</v>
      </c>
      <c r="H1555">
        <f>VLOOKUP(B1555,vax!$B$2:$I$586,7, FALSE)</f>
        <v>226.9632881085395</v>
      </c>
    </row>
    <row r="1556" spans="1:8" hidden="1" x14ac:dyDescent="0.35">
      <c r="A1556" s="3" t="s">
        <v>937</v>
      </c>
      <c r="B1556">
        <v>34031</v>
      </c>
      <c r="C1556">
        <v>2022</v>
      </c>
      <c r="D1556">
        <v>2022</v>
      </c>
      <c r="E1556">
        <v>3090</v>
      </c>
      <c r="F1556" s="3">
        <v>81941</v>
      </c>
      <c r="G1556" s="3">
        <v>3771</v>
      </c>
      <c r="H1556">
        <f>VLOOKUP(B1556,vax!$B$2:$I$586,7, FALSE)</f>
        <v>226.9632881085395</v>
      </c>
    </row>
    <row r="1557" spans="1:8" x14ac:dyDescent="0.35">
      <c r="A1557" s="3" t="s">
        <v>794</v>
      </c>
      <c r="B1557">
        <v>18097</v>
      </c>
      <c r="C1557">
        <v>2018</v>
      </c>
      <c r="D1557">
        <v>2018</v>
      </c>
      <c r="E1557">
        <v>5321</v>
      </c>
      <c r="F1557" s="3">
        <v>120358</v>
      </c>
      <c r="G1557" s="3">
        <v>4421</v>
      </c>
      <c r="H1557">
        <f>VLOOKUP(B1557,vax!$B$2:$I$586,7, FALSE)</f>
        <v>220.16100466913539</v>
      </c>
    </row>
    <row r="1558" spans="1:8" hidden="1" x14ac:dyDescent="0.35">
      <c r="A1558" s="3" t="s">
        <v>938</v>
      </c>
      <c r="B1558">
        <v>34035</v>
      </c>
      <c r="C1558">
        <v>2019</v>
      </c>
      <c r="D1558">
        <v>2019</v>
      </c>
      <c r="E1558">
        <v>2036</v>
      </c>
      <c r="F1558" s="3">
        <v>53188</v>
      </c>
      <c r="G1558" s="3">
        <v>3827.9</v>
      </c>
      <c r="H1558">
        <f>VLOOKUP(B1558,vax!$B$2:$I$586,7, FALSE)</f>
        <v>248.00142889373541</v>
      </c>
    </row>
    <row r="1559" spans="1:8" hidden="1" x14ac:dyDescent="0.35">
      <c r="A1559" s="3" t="s">
        <v>938</v>
      </c>
      <c r="B1559">
        <v>34035</v>
      </c>
      <c r="C1559">
        <v>2020</v>
      </c>
      <c r="D1559">
        <v>2020</v>
      </c>
      <c r="E1559">
        <v>2496</v>
      </c>
      <c r="F1559" s="3">
        <v>55100</v>
      </c>
      <c r="G1559" s="3">
        <v>4529.8999999999996</v>
      </c>
      <c r="H1559">
        <f>VLOOKUP(B1559,vax!$B$2:$I$586,7, FALSE)</f>
        <v>248.00142889373541</v>
      </c>
    </row>
    <row r="1560" spans="1:8" hidden="1" x14ac:dyDescent="0.35">
      <c r="A1560" s="3" t="s">
        <v>938</v>
      </c>
      <c r="B1560">
        <v>34035</v>
      </c>
      <c r="C1560">
        <v>2021</v>
      </c>
      <c r="D1560">
        <v>2021</v>
      </c>
      <c r="E1560">
        <v>2125</v>
      </c>
      <c r="F1560" s="3">
        <v>57611</v>
      </c>
      <c r="G1560" s="3">
        <v>3688.5</v>
      </c>
      <c r="H1560">
        <f>VLOOKUP(B1560,vax!$B$2:$I$586,7, FALSE)</f>
        <v>248.00142889373541</v>
      </c>
    </row>
    <row r="1561" spans="1:8" hidden="1" x14ac:dyDescent="0.35">
      <c r="A1561" s="3" t="s">
        <v>938</v>
      </c>
      <c r="B1561">
        <v>34035</v>
      </c>
      <c r="C1561">
        <v>2022</v>
      </c>
      <c r="D1561">
        <v>2022</v>
      </c>
      <c r="E1561">
        <v>2120</v>
      </c>
      <c r="F1561" s="3">
        <v>59999</v>
      </c>
      <c r="G1561" s="3">
        <v>3533.4</v>
      </c>
      <c r="H1561">
        <f>VLOOKUP(B1561,vax!$B$2:$I$586,7, FALSE)</f>
        <v>248.00142889373541</v>
      </c>
    </row>
    <row r="1562" spans="1:8" x14ac:dyDescent="0.35">
      <c r="A1562" s="3" t="s">
        <v>1042</v>
      </c>
      <c r="B1562">
        <v>41047</v>
      </c>
      <c r="C1562">
        <v>2018</v>
      </c>
      <c r="D1562">
        <v>2018</v>
      </c>
      <c r="E1562">
        <v>2143</v>
      </c>
      <c r="F1562" s="3">
        <v>54349</v>
      </c>
      <c r="G1562" s="3">
        <v>3943</v>
      </c>
      <c r="H1562">
        <f>VLOOKUP(B1562,vax!$B$2:$I$586,7, FALSE)</f>
        <v>238.10657616517705</v>
      </c>
    </row>
    <row r="1563" spans="1:8" hidden="1" x14ac:dyDescent="0.35">
      <c r="A1563" s="3" t="s">
        <v>939</v>
      </c>
      <c r="B1563">
        <v>34037</v>
      </c>
      <c r="C1563">
        <v>2019</v>
      </c>
      <c r="D1563">
        <v>2019</v>
      </c>
      <c r="E1563">
        <v>969</v>
      </c>
      <c r="F1563" s="3">
        <v>25240</v>
      </c>
      <c r="G1563" s="3">
        <v>3839.1</v>
      </c>
      <c r="H1563">
        <f>VLOOKUP(B1563,vax!$B$2:$I$586,7, FALSE)</f>
        <v>232.58320126782883</v>
      </c>
    </row>
    <row r="1564" spans="1:8" hidden="1" x14ac:dyDescent="0.35">
      <c r="A1564" s="3" t="s">
        <v>939</v>
      </c>
      <c r="B1564">
        <v>34037</v>
      </c>
      <c r="C1564">
        <v>2020</v>
      </c>
      <c r="D1564">
        <v>2020</v>
      </c>
      <c r="E1564">
        <v>1199</v>
      </c>
      <c r="F1564" s="3">
        <v>26287</v>
      </c>
      <c r="G1564" s="3">
        <v>4561.2</v>
      </c>
      <c r="H1564">
        <f>VLOOKUP(B1564,vax!$B$2:$I$586,7, FALSE)</f>
        <v>232.58320126782883</v>
      </c>
    </row>
    <row r="1565" spans="1:8" hidden="1" x14ac:dyDescent="0.35">
      <c r="A1565" s="3" t="s">
        <v>939</v>
      </c>
      <c r="B1565">
        <v>34037</v>
      </c>
      <c r="C1565">
        <v>2021</v>
      </c>
      <c r="D1565">
        <v>2021</v>
      </c>
      <c r="E1565">
        <v>1116</v>
      </c>
      <c r="F1565" s="3">
        <v>27144</v>
      </c>
      <c r="G1565" s="3">
        <v>4111.3999999999996</v>
      </c>
      <c r="H1565">
        <f>VLOOKUP(B1565,vax!$B$2:$I$586,7, FALSE)</f>
        <v>232.58320126782883</v>
      </c>
    </row>
    <row r="1566" spans="1:8" hidden="1" x14ac:dyDescent="0.35">
      <c r="A1566" s="3" t="s">
        <v>939</v>
      </c>
      <c r="B1566">
        <v>34037</v>
      </c>
      <c r="C1566">
        <v>2022</v>
      </c>
      <c r="D1566">
        <v>2022</v>
      </c>
      <c r="E1566">
        <v>1087</v>
      </c>
      <c r="F1566" s="3">
        <v>28051</v>
      </c>
      <c r="G1566" s="3">
        <v>3875.1</v>
      </c>
      <c r="H1566">
        <f>VLOOKUP(B1566,vax!$B$2:$I$586,7, FALSE)</f>
        <v>232.58320126782883</v>
      </c>
    </row>
    <row r="1567" spans="1:8" x14ac:dyDescent="0.35">
      <c r="A1567" s="3" t="s">
        <v>728</v>
      </c>
      <c r="B1567">
        <v>12085</v>
      </c>
      <c r="C1567">
        <v>2018</v>
      </c>
      <c r="D1567">
        <v>2018</v>
      </c>
      <c r="E1567">
        <v>1586</v>
      </c>
      <c r="F1567" s="3">
        <v>49690</v>
      </c>
      <c r="G1567" s="3">
        <v>3191.8</v>
      </c>
      <c r="H1567">
        <f>VLOOKUP(B1567,vax!$B$2:$I$586,7, FALSE)</f>
        <v>233.33333333333334</v>
      </c>
    </row>
    <row r="1568" spans="1:8" hidden="1" x14ac:dyDescent="0.35">
      <c r="A1568" s="3" t="s">
        <v>940</v>
      </c>
      <c r="B1568">
        <v>34039</v>
      </c>
      <c r="C1568">
        <v>2019</v>
      </c>
      <c r="D1568">
        <v>2019</v>
      </c>
      <c r="E1568">
        <v>3000</v>
      </c>
      <c r="F1568" s="3">
        <v>81967</v>
      </c>
      <c r="G1568" s="3">
        <v>3660</v>
      </c>
      <c r="H1568">
        <f>VLOOKUP(B1568,vax!$B$2:$I$586,7, FALSE)</f>
        <v>219.4505105713275</v>
      </c>
    </row>
    <row r="1569" spans="1:8" hidden="1" x14ac:dyDescent="0.35">
      <c r="A1569" s="3" t="s">
        <v>940</v>
      </c>
      <c r="B1569">
        <v>34039</v>
      </c>
      <c r="C1569">
        <v>2020</v>
      </c>
      <c r="D1569">
        <v>2020</v>
      </c>
      <c r="E1569">
        <v>4317</v>
      </c>
      <c r="F1569" s="3">
        <v>83347</v>
      </c>
      <c r="G1569" s="3">
        <v>5179.6000000000004</v>
      </c>
      <c r="H1569">
        <f>VLOOKUP(B1569,vax!$B$2:$I$586,7, FALSE)</f>
        <v>219.4505105713275</v>
      </c>
    </row>
    <row r="1570" spans="1:8" hidden="1" x14ac:dyDescent="0.35">
      <c r="A1570" s="3" t="s">
        <v>940</v>
      </c>
      <c r="B1570">
        <v>34039</v>
      </c>
      <c r="C1570">
        <v>2021</v>
      </c>
      <c r="D1570">
        <v>2021</v>
      </c>
      <c r="E1570">
        <v>3210</v>
      </c>
      <c r="F1570" s="3">
        <v>85188</v>
      </c>
      <c r="G1570" s="3">
        <v>3768.1</v>
      </c>
      <c r="H1570">
        <f>VLOOKUP(B1570,vax!$B$2:$I$586,7, FALSE)</f>
        <v>219.4505105713275</v>
      </c>
    </row>
    <row r="1571" spans="1:8" hidden="1" x14ac:dyDescent="0.35">
      <c r="A1571" s="3" t="s">
        <v>940</v>
      </c>
      <c r="B1571">
        <v>34039</v>
      </c>
      <c r="C1571">
        <v>2022</v>
      </c>
      <c r="D1571">
        <v>2022</v>
      </c>
      <c r="E1571">
        <v>3176</v>
      </c>
      <c r="F1571" s="3">
        <v>87296</v>
      </c>
      <c r="G1571" s="3">
        <v>3638.2</v>
      </c>
      <c r="H1571">
        <f>VLOOKUP(B1571,vax!$B$2:$I$586,7, FALSE)</f>
        <v>219.4505105713275</v>
      </c>
    </row>
    <row r="1572" spans="1:8" x14ac:dyDescent="0.35">
      <c r="A1572" s="3" t="s">
        <v>633</v>
      </c>
      <c r="B1572">
        <v>2170</v>
      </c>
      <c r="C1572">
        <v>2018</v>
      </c>
      <c r="D1572">
        <v>2018</v>
      </c>
      <c r="E1572">
        <v>387</v>
      </c>
      <c r="F1572" s="3">
        <v>12814</v>
      </c>
      <c r="G1572" s="3">
        <v>3020.1</v>
      </c>
      <c r="H1572">
        <f>VLOOKUP(B1572,vax!$B$2:$I$586,7, FALSE)</f>
        <v>177.46274082151945</v>
      </c>
    </row>
    <row r="1573" spans="1:8" hidden="1" x14ac:dyDescent="0.35">
      <c r="A1573" s="3" t="s">
        <v>941</v>
      </c>
      <c r="B1573">
        <v>34041</v>
      </c>
      <c r="C1573">
        <v>2019</v>
      </c>
      <c r="D1573">
        <v>2019</v>
      </c>
      <c r="E1573">
        <v>820</v>
      </c>
      <c r="F1573" s="3">
        <v>19712</v>
      </c>
      <c r="G1573" s="3">
        <v>4159.8999999999996</v>
      </c>
      <c r="H1573">
        <f>VLOOKUP(B1573,vax!$B$2:$I$586,7, FALSE)</f>
        <v>264.56473214285717</v>
      </c>
    </row>
    <row r="1574" spans="1:8" hidden="1" x14ac:dyDescent="0.35">
      <c r="A1574" s="3" t="s">
        <v>941</v>
      </c>
      <c r="B1574">
        <v>34041</v>
      </c>
      <c r="C1574">
        <v>2020</v>
      </c>
      <c r="D1574">
        <v>2020</v>
      </c>
      <c r="E1574">
        <v>972</v>
      </c>
      <c r="F1574" s="3">
        <v>20323</v>
      </c>
      <c r="G1574" s="3">
        <v>4782.8</v>
      </c>
      <c r="H1574">
        <f>VLOOKUP(B1574,vax!$B$2:$I$586,7, FALSE)</f>
        <v>264.56473214285717</v>
      </c>
    </row>
    <row r="1575" spans="1:8" hidden="1" x14ac:dyDescent="0.35">
      <c r="A1575" s="3" t="s">
        <v>941</v>
      </c>
      <c r="B1575">
        <v>34041</v>
      </c>
      <c r="C1575">
        <v>2021</v>
      </c>
      <c r="D1575">
        <v>2021</v>
      </c>
      <c r="E1575">
        <v>927</v>
      </c>
      <c r="F1575" s="3">
        <v>21266</v>
      </c>
      <c r="G1575" s="3">
        <v>4359.1000000000004</v>
      </c>
      <c r="H1575">
        <f>VLOOKUP(B1575,vax!$B$2:$I$586,7, FALSE)</f>
        <v>264.56473214285717</v>
      </c>
    </row>
    <row r="1576" spans="1:8" hidden="1" x14ac:dyDescent="0.35">
      <c r="A1576" s="3" t="s">
        <v>941</v>
      </c>
      <c r="B1576">
        <v>34041</v>
      </c>
      <c r="C1576">
        <v>2022</v>
      </c>
      <c r="D1576">
        <v>2022</v>
      </c>
      <c r="E1576">
        <v>932</v>
      </c>
      <c r="F1576" s="3">
        <v>22003</v>
      </c>
      <c r="G1576" s="3">
        <v>4235.8</v>
      </c>
      <c r="H1576">
        <f>VLOOKUP(B1576,vax!$B$2:$I$586,7, FALSE)</f>
        <v>264.56473214285717</v>
      </c>
    </row>
    <row r="1577" spans="1:8" x14ac:dyDescent="0.35">
      <c r="A1577" s="3" t="s">
        <v>773</v>
      </c>
      <c r="B1577">
        <v>17111</v>
      </c>
      <c r="C1577">
        <v>2018</v>
      </c>
      <c r="D1577">
        <v>2018</v>
      </c>
      <c r="E1577">
        <v>1697</v>
      </c>
      <c r="F1577" s="3">
        <v>45024</v>
      </c>
      <c r="G1577" s="3">
        <v>3769.1</v>
      </c>
      <c r="H1577">
        <f>VLOOKUP(B1577,vax!$B$2:$I$586,7, FALSE)</f>
        <v>250.272921108742</v>
      </c>
    </row>
    <row r="1578" spans="1:8" hidden="1" x14ac:dyDescent="0.35">
      <c r="A1578" s="3" t="s">
        <v>942</v>
      </c>
      <c r="B1578">
        <v>35001</v>
      </c>
      <c r="C1578">
        <v>2019</v>
      </c>
      <c r="D1578">
        <v>2019</v>
      </c>
      <c r="E1578">
        <v>4182</v>
      </c>
      <c r="F1578" s="3">
        <v>114902</v>
      </c>
      <c r="G1578" s="3">
        <v>3639.6</v>
      </c>
      <c r="H1578">
        <f>VLOOKUP(B1578,vax!$B$2:$I$586,7, FALSE)</f>
        <v>248.98087065499297</v>
      </c>
    </row>
    <row r="1579" spans="1:8" hidden="1" x14ac:dyDescent="0.35">
      <c r="A1579" s="3" t="s">
        <v>942</v>
      </c>
      <c r="B1579">
        <v>35001</v>
      </c>
      <c r="C1579">
        <v>2020</v>
      </c>
      <c r="D1579">
        <v>2020</v>
      </c>
      <c r="E1579">
        <v>4970</v>
      </c>
      <c r="F1579" s="3">
        <v>118406</v>
      </c>
      <c r="G1579" s="3">
        <v>4197.3999999999996</v>
      </c>
      <c r="H1579">
        <f>VLOOKUP(B1579,vax!$B$2:$I$586,7, FALSE)</f>
        <v>248.98087065499297</v>
      </c>
    </row>
    <row r="1580" spans="1:8" hidden="1" x14ac:dyDescent="0.35">
      <c r="A1580" s="3" t="s">
        <v>942</v>
      </c>
      <c r="B1580">
        <v>35001</v>
      </c>
      <c r="C1580">
        <v>2021</v>
      </c>
      <c r="D1580">
        <v>2021</v>
      </c>
      <c r="E1580">
        <v>4855</v>
      </c>
      <c r="F1580" s="3">
        <v>117181</v>
      </c>
      <c r="G1580" s="3">
        <v>4143.2</v>
      </c>
      <c r="H1580">
        <f>VLOOKUP(B1580,vax!$B$2:$I$586,7, FALSE)</f>
        <v>248.98087065499297</v>
      </c>
    </row>
    <row r="1581" spans="1:8" hidden="1" x14ac:dyDescent="0.35">
      <c r="A1581" s="3" t="s">
        <v>942</v>
      </c>
      <c r="B1581">
        <v>35001</v>
      </c>
      <c r="C1581">
        <v>2022</v>
      </c>
      <c r="D1581">
        <v>2022</v>
      </c>
      <c r="E1581">
        <v>5022</v>
      </c>
      <c r="F1581" s="3">
        <v>121749</v>
      </c>
      <c r="G1581" s="3">
        <v>4124.8999999999996</v>
      </c>
      <c r="H1581">
        <f>VLOOKUP(B1581,vax!$B$2:$I$586,7, FALSE)</f>
        <v>248.98087065499297</v>
      </c>
    </row>
    <row r="1582" spans="1:8" x14ac:dyDescent="0.35">
      <c r="A1582" s="3" t="s">
        <v>774</v>
      </c>
      <c r="B1582">
        <v>17113</v>
      </c>
      <c r="C1582">
        <v>2018</v>
      </c>
      <c r="D1582">
        <v>2018</v>
      </c>
      <c r="E1582">
        <v>980</v>
      </c>
      <c r="F1582" s="3">
        <v>22860</v>
      </c>
      <c r="G1582" s="3">
        <v>4287</v>
      </c>
      <c r="H1582">
        <f>VLOOKUP(B1582,vax!$B$2:$I$586,7, FALSE)</f>
        <v>250.49106764880196</v>
      </c>
    </row>
    <row r="1583" spans="1:8" hidden="1" x14ac:dyDescent="0.35">
      <c r="A1583" s="3" t="s">
        <v>943</v>
      </c>
      <c r="B1583">
        <v>35013</v>
      </c>
      <c r="C1583">
        <v>2019</v>
      </c>
      <c r="D1583">
        <v>2019</v>
      </c>
      <c r="E1583">
        <v>1208</v>
      </c>
      <c r="F1583" s="3">
        <v>35414</v>
      </c>
      <c r="G1583" s="3">
        <v>3411.1</v>
      </c>
      <c r="H1583">
        <f>VLOOKUP(B1583,vax!$B$2:$I$586,7, FALSE)</f>
        <v>267.63709267521318</v>
      </c>
    </row>
    <row r="1584" spans="1:8" hidden="1" x14ac:dyDescent="0.35">
      <c r="A1584" s="3" t="s">
        <v>943</v>
      </c>
      <c r="B1584">
        <v>35013</v>
      </c>
      <c r="C1584">
        <v>2020</v>
      </c>
      <c r="D1584">
        <v>2020</v>
      </c>
      <c r="E1584">
        <v>1694</v>
      </c>
      <c r="F1584" s="3">
        <v>36983</v>
      </c>
      <c r="G1584" s="3">
        <v>4580.5</v>
      </c>
      <c r="H1584">
        <f>VLOOKUP(B1584,vax!$B$2:$I$586,7, FALSE)</f>
        <v>267.63709267521318</v>
      </c>
    </row>
    <row r="1585" spans="1:8" hidden="1" x14ac:dyDescent="0.35">
      <c r="A1585" s="3" t="s">
        <v>943</v>
      </c>
      <c r="B1585">
        <v>35013</v>
      </c>
      <c r="C1585">
        <v>2021</v>
      </c>
      <c r="D1585">
        <v>2021</v>
      </c>
      <c r="E1585">
        <v>1696</v>
      </c>
      <c r="F1585" s="3">
        <v>36602</v>
      </c>
      <c r="G1585" s="3">
        <v>4633.6000000000004</v>
      </c>
      <c r="H1585">
        <f>VLOOKUP(B1585,vax!$B$2:$I$586,7, FALSE)</f>
        <v>267.63709267521318</v>
      </c>
    </row>
    <row r="1586" spans="1:8" hidden="1" x14ac:dyDescent="0.35">
      <c r="A1586" s="3" t="s">
        <v>943</v>
      </c>
      <c r="B1586">
        <v>35013</v>
      </c>
      <c r="C1586">
        <v>2022</v>
      </c>
      <c r="D1586">
        <v>2022</v>
      </c>
      <c r="E1586">
        <v>1592</v>
      </c>
      <c r="F1586" s="3">
        <v>37433</v>
      </c>
      <c r="G1586" s="3">
        <v>4252.8999999999996</v>
      </c>
      <c r="H1586">
        <f>VLOOKUP(B1586,vax!$B$2:$I$586,7, FALSE)</f>
        <v>267.63709267521318</v>
      </c>
    </row>
    <row r="1587" spans="1:8" x14ac:dyDescent="0.35">
      <c r="A1587" s="3" t="s">
        <v>1134</v>
      </c>
      <c r="B1587">
        <v>48309</v>
      </c>
      <c r="C1587">
        <v>2018</v>
      </c>
      <c r="D1587">
        <v>2018</v>
      </c>
      <c r="E1587">
        <v>1663</v>
      </c>
      <c r="F1587" s="3">
        <v>36615</v>
      </c>
      <c r="G1587" s="3">
        <v>4541.8999999999996</v>
      </c>
      <c r="H1587">
        <f>VLOOKUP(B1587,vax!$B$2:$I$586,7, FALSE)</f>
        <v>209.46511874469888</v>
      </c>
    </row>
    <row r="1588" spans="1:8" hidden="1" x14ac:dyDescent="0.35">
      <c r="A1588" s="3" t="s">
        <v>944</v>
      </c>
      <c r="B1588">
        <v>35043</v>
      </c>
      <c r="C1588">
        <v>2019</v>
      </c>
      <c r="D1588">
        <v>2019</v>
      </c>
      <c r="E1588">
        <v>903</v>
      </c>
      <c r="F1588" s="3">
        <v>27090</v>
      </c>
      <c r="G1588" s="3">
        <v>3333.3</v>
      </c>
      <c r="H1588">
        <f>VLOOKUP(B1588,vax!$B$2:$I$586,7, FALSE)</f>
        <v>265.79180509413067</v>
      </c>
    </row>
    <row r="1589" spans="1:8" hidden="1" x14ac:dyDescent="0.35">
      <c r="A1589" s="3" t="s">
        <v>944</v>
      </c>
      <c r="B1589">
        <v>35043</v>
      </c>
      <c r="C1589">
        <v>2020</v>
      </c>
      <c r="D1589">
        <v>2020</v>
      </c>
      <c r="E1589">
        <v>1049</v>
      </c>
      <c r="F1589" s="3">
        <v>28511</v>
      </c>
      <c r="G1589" s="3">
        <v>3679.3</v>
      </c>
      <c r="H1589">
        <f>VLOOKUP(B1589,vax!$B$2:$I$586,7, FALSE)</f>
        <v>265.79180509413067</v>
      </c>
    </row>
    <row r="1590" spans="1:8" hidden="1" x14ac:dyDescent="0.35">
      <c r="A1590" s="3" t="s">
        <v>944</v>
      </c>
      <c r="B1590">
        <v>35043</v>
      </c>
      <c r="C1590">
        <v>2021</v>
      </c>
      <c r="D1590">
        <v>2021</v>
      </c>
      <c r="E1590">
        <v>1093</v>
      </c>
      <c r="F1590" s="3">
        <v>28924</v>
      </c>
      <c r="G1590" s="3">
        <v>3778.9</v>
      </c>
      <c r="H1590">
        <f>VLOOKUP(B1590,vax!$B$2:$I$586,7, FALSE)</f>
        <v>265.79180509413067</v>
      </c>
    </row>
    <row r="1591" spans="1:8" hidden="1" x14ac:dyDescent="0.35">
      <c r="A1591" s="3" t="s">
        <v>944</v>
      </c>
      <c r="B1591">
        <v>35043</v>
      </c>
      <c r="C1591">
        <v>2022</v>
      </c>
      <c r="D1591">
        <v>2022</v>
      </c>
      <c r="E1591">
        <v>1134</v>
      </c>
      <c r="F1591" s="3">
        <v>30489</v>
      </c>
      <c r="G1591" s="3">
        <v>3719.4</v>
      </c>
      <c r="H1591">
        <f>VLOOKUP(B1591,vax!$B$2:$I$586,7, FALSE)</f>
        <v>265.79180509413067</v>
      </c>
    </row>
    <row r="1592" spans="1:8" x14ac:dyDescent="0.35">
      <c r="A1592" s="3" t="s">
        <v>991</v>
      </c>
      <c r="B1592">
        <v>37119</v>
      </c>
      <c r="C1592">
        <v>2018</v>
      </c>
      <c r="D1592">
        <v>2018</v>
      </c>
      <c r="E1592">
        <v>4497</v>
      </c>
      <c r="F1592" s="3">
        <v>122549</v>
      </c>
      <c r="G1592" s="3">
        <v>3669.6</v>
      </c>
      <c r="H1592">
        <f>VLOOKUP(B1592,vax!$B$2:$I$586,7, FALSE)</f>
        <v>241.34360853969895</v>
      </c>
    </row>
    <row r="1593" spans="1:8" hidden="1" x14ac:dyDescent="0.35">
      <c r="A1593" s="3" t="s">
        <v>945</v>
      </c>
      <c r="B1593">
        <v>35045</v>
      </c>
      <c r="C1593">
        <v>2019</v>
      </c>
      <c r="D1593">
        <v>2019</v>
      </c>
      <c r="E1593">
        <v>761</v>
      </c>
      <c r="F1593" s="3">
        <v>19397</v>
      </c>
      <c r="G1593" s="3">
        <v>3923.3</v>
      </c>
      <c r="H1593">
        <f>VLOOKUP(B1593,vax!$B$2:$I$586,7, FALSE)</f>
        <v>275.32092591637883</v>
      </c>
    </row>
    <row r="1594" spans="1:8" hidden="1" x14ac:dyDescent="0.35">
      <c r="A1594" s="3" t="s">
        <v>945</v>
      </c>
      <c r="B1594">
        <v>35045</v>
      </c>
      <c r="C1594">
        <v>2020</v>
      </c>
      <c r="D1594">
        <v>2020</v>
      </c>
      <c r="E1594">
        <v>956</v>
      </c>
      <c r="F1594" s="3">
        <v>19912</v>
      </c>
      <c r="G1594" s="3">
        <v>4801.1000000000004</v>
      </c>
      <c r="H1594">
        <f>VLOOKUP(B1594,vax!$B$2:$I$586,7, FALSE)</f>
        <v>275.32092591637883</v>
      </c>
    </row>
    <row r="1595" spans="1:8" hidden="1" x14ac:dyDescent="0.35">
      <c r="A1595" s="3" t="s">
        <v>945</v>
      </c>
      <c r="B1595">
        <v>35045</v>
      </c>
      <c r="C1595">
        <v>2021</v>
      </c>
      <c r="D1595">
        <v>2021</v>
      </c>
      <c r="E1595">
        <v>983</v>
      </c>
      <c r="F1595" s="3">
        <v>19514</v>
      </c>
      <c r="G1595" s="3">
        <v>5037.3999999999996</v>
      </c>
      <c r="H1595">
        <f>VLOOKUP(B1595,vax!$B$2:$I$586,7, FALSE)</f>
        <v>275.32092591637883</v>
      </c>
    </row>
    <row r="1596" spans="1:8" hidden="1" x14ac:dyDescent="0.35">
      <c r="A1596" s="3" t="s">
        <v>945</v>
      </c>
      <c r="B1596">
        <v>35045</v>
      </c>
      <c r="C1596">
        <v>2022</v>
      </c>
      <c r="D1596">
        <v>2022</v>
      </c>
      <c r="E1596">
        <v>883</v>
      </c>
      <c r="F1596" s="3">
        <v>20154</v>
      </c>
      <c r="G1596" s="3">
        <v>4381.3</v>
      </c>
      <c r="H1596">
        <f>VLOOKUP(B1596,vax!$B$2:$I$586,7, FALSE)</f>
        <v>275.32092591637883</v>
      </c>
    </row>
    <row r="1597" spans="1:8" x14ac:dyDescent="0.35">
      <c r="A1597" s="3" t="s">
        <v>1020</v>
      </c>
      <c r="B1597">
        <v>39103</v>
      </c>
      <c r="C1597">
        <v>2018</v>
      </c>
      <c r="D1597">
        <v>2018</v>
      </c>
      <c r="E1597">
        <v>1308</v>
      </c>
      <c r="F1597" s="3">
        <v>31990</v>
      </c>
      <c r="G1597" s="3">
        <v>4088.8</v>
      </c>
      <c r="H1597">
        <f>VLOOKUP(B1597,vax!$B$2:$I$586,7, FALSE)</f>
        <v>247.94504037603951</v>
      </c>
    </row>
    <row r="1598" spans="1:8" hidden="1" x14ac:dyDescent="0.35">
      <c r="A1598" s="3" t="s">
        <v>946</v>
      </c>
      <c r="B1598">
        <v>35049</v>
      </c>
      <c r="C1598">
        <v>2019</v>
      </c>
      <c r="D1598">
        <v>2019</v>
      </c>
      <c r="E1598">
        <v>982</v>
      </c>
      <c r="F1598" s="3">
        <v>38106</v>
      </c>
      <c r="G1598" s="3">
        <v>2577</v>
      </c>
      <c r="H1598">
        <f>VLOOKUP(B1598,vax!$B$2:$I$586,7, FALSE)</f>
        <v>276.21371962420619</v>
      </c>
    </row>
    <row r="1599" spans="1:8" hidden="1" x14ac:dyDescent="0.35">
      <c r="A1599" s="3" t="s">
        <v>946</v>
      </c>
      <c r="B1599">
        <v>35049</v>
      </c>
      <c r="C1599">
        <v>2020</v>
      </c>
      <c r="D1599">
        <v>2020</v>
      </c>
      <c r="E1599">
        <v>1082</v>
      </c>
      <c r="F1599" s="3">
        <v>39993</v>
      </c>
      <c r="G1599" s="3">
        <v>2705.5</v>
      </c>
      <c r="H1599">
        <f>VLOOKUP(B1599,vax!$B$2:$I$586,7, FALSE)</f>
        <v>276.21371962420619</v>
      </c>
    </row>
    <row r="1600" spans="1:8" hidden="1" x14ac:dyDescent="0.35">
      <c r="A1600" s="3" t="s">
        <v>946</v>
      </c>
      <c r="B1600">
        <v>35049</v>
      </c>
      <c r="C1600">
        <v>2021</v>
      </c>
      <c r="D1600">
        <v>2021</v>
      </c>
      <c r="E1600">
        <v>1164</v>
      </c>
      <c r="F1600" s="3">
        <v>41328</v>
      </c>
      <c r="G1600" s="3">
        <v>2816.5</v>
      </c>
      <c r="H1600">
        <f>VLOOKUP(B1600,vax!$B$2:$I$586,7, FALSE)</f>
        <v>276.21371962420619</v>
      </c>
    </row>
    <row r="1601" spans="1:8" hidden="1" x14ac:dyDescent="0.35">
      <c r="A1601" s="3" t="s">
        <v>946</v>
      </c>
      <c r="B1601">
        <v>35049</v>
      </c>
      <c r="C1601">
        <v>2022</v>
      </c>
      <c r="D1601">
        <v>2022</v>
      </c>
      <c r="E1601">
        <v>1213</v>
      </c>
      <c r="F1601" s="3">
        <v>42963</v>
      </c>
      <c r="G1601" s="3">
        <v>2823.4</v>
      </c>
      <c r="H1601">
        <f>VLOOKUP(B1601,vax!$B$2:$I$586,7, FALSE)</f>
        <v>276.21371962420619</v>
      </c>
    </row>
    <row r="1602" spans="1:8" x14ac:dyDescent="0.35">
      <c r="A1602" s="3" t="s">
        <v>662</v>
      </c>
      <c r="B1602">
        <v>6047</v>
      </c>
      <c r="C1602">
        <v>2018</v>
      </c>
      <c r="D1602">
        <v>2018</v>
      </c>
      <c r="E1602">
        <v>1246</v>
      </c>
      <c r="F1602" s="3">
        <v>30845</v>
      </c>
      <c r="G1602" s="3">
        <v>4039.6</v>
      </c>
      <c r="H1602">
        <f>VLOOKUP(B1602,vax!$B$2:$I$586,7, FALSE)</f>
        <v>226.5520293336705</v>
      </c>
    </row>
    <row r="1603" spans="1:8" hidden="1" x14ac:dyDescent="0.35">
      <c r="A1603" s="3" t="s">
        <v>947</v>
      </c>
      <c r="B1603">
        <v>36001</v>
      </c>
      <c r="C1603">
        <v>2019</v>
      </c>
      <c r="D1603">
        <v>2019</v>
      </c>
      <c r="E1603">
        <v>2113</v>
      </c>
      <c r="F1603" s="3">
        <v>53272</v>
      </c>
      <c r="G1603" s="3">
        <v>3966.4</v>
      </c>
      <c r="H1603">
        <f>VLOOKUP(B1603,vax!$B$2:$I$586,7, FALSE)</f>
        <v>263.80462531911701</v>
      </c>
    </row>
    <row r="1604" spans="1:8" hidden="1" x14ac:dyDescent="0.35">
      <c r="A1604" s="3" t="s">
        <v>947</v>
      </c>
      <c r="B1604">
        <v>36001</v>
      </c>
      <c r="C1604">
        <v>2020</v>
      </c>
      <c r="D1604">
        <v>2020</v>
      </c>
      <c r="E1604">
        <v>2414</v>
      </c>
      <c r="F1604" s="3">
        <v>54365</v>
      </c>
      <c r="G1604" s="3">
        <v>4440.3999999999996</v>
      </c>
      <c r="H1604">
        <f>VLOOKUP(B1604,vax!$B$2:$I$586,7, FALSE)</f>
        <v>263.80462531911701</v>
      </c>
    </row>
    <row r="1605" spans="1:8" hidden="1" x14ac:dyDescent="0.35">
      <c r="A1605" s="3" t="s">
        <v>947</v>
      </c>
      <c r="B1605">
        <v>36001</v>
      </c>
      <c r="C1605">
        <v>2021</v>
      </c>
      <c r="D1605">
        <v>2021</v>
      </c>
      <c r="E1605">
        <v>2396</v>
      </c>
      <c r="F1605" s="3">
        <v>56130</v>
      </c>
      <c r="G1605" s="3">
        <v>4268.7</v>
      </c>
      <c r="H1605">
        <f>VLOOKUP(B1605,vax!$B$2:$I$586,7, FALSE)</f>
        <v>263.80462531911701</v>
      </c>
    </row>
    <row r="1606" spans="1:8" hidden="1" x14ac:dyDescent="0.35">
      <c r="A1606" s="3" t="s">
        <v>947</v>
      </c>
      <c r="B1606">
        <v>36001</v>
      </c>
      <c r="C1606">
        <v>2022</v>
      </c>
      <c r="D1606">
        <v>2022</v>
      </c>
      <c r="E1606">
        <v>2361</v>
      </c>
      <c r="F1606" s="3">
        <v>58271</v>
      </c>
      <c r="G1606" s="3">
        <v>4051.8</v>
      </c>
      <c r="H1606">
        <f>VLOOKUP(B1606,vax!$B$2:$I$586,7, FALSE)</f>
        <v>263.80462531911701</v>
      </c>
    </row>
    <row r="1607" spans="1:8" x14ac:dyDescent="0.35">
      <c r="A1607" s="3" t="s">
        <v>932</v>
      </c>
      <c r="B1607">
        <v>34021</v>
      </c>
      <c r="C1607">
        <v>2018</v>
      </c>
      <c r="D1607">
        <v>2018</v>
      </c>
      <c r="E1607">
        <v>2208</v>
      </c>
      <c r="F1607" s="3">
        <v>56000</v>
      </c>
      <c r="G1607" s="3">
        <v>3942.9</v>
      </c>
      <c r="H1607">
        <f>VLOOKUP(B1607,vax!$B$2:$I$586,7, FALSE)</f>
        <v>237.89204515803576</v>
      </c>
    </row>
    <row r="1608" spans="1:8" hidden="1" x14ac:dyDescent="0.35">
      <c r="A1608" s="3" t="s">
        <v>948</v>
      </c>
      <c r="B1608">
        <v>36005</v>
      </c>
      <c r="C1608">
        <v>2019</v>
      </c>
      <c r="D1608">
        <v>2019</v>
      </c>
      <c r="E1608">
        <v>6510</v>
      </c>
      <c r="F1608" s="3">
        <v>188766</v>
      </c>
      <c r="G1608" s="3">
        <v>3448.7</v>
      </c>
      <c r="H1608">
        <f>VLOOKUP(B1608,vax!$B$2:$I$586,7, FALSE)</f>
        <v>218.12561584183592</v>
      </c>
    </row>
    <row r="1609" spans="1:8" hidden="1" x14ac:dyDescent="0.35">
      <c r="A1609" s="3" t="s">
        <v>948</v>
      </c>
      <c r="B1609">
        <v>36005</v>
      </c>
      <c r="C1609">
        <v>2020</v>
      </c>
      <c r="D1609">
        <v>2020</v>
      </c>
      <c r="E1609">
        <v>10856</v>
      </c>
      <c r="F1609" s="3">
        <v>192581</v>
      </c>
      <c r="G1609" s="3">
        <v>5637.1</v>
      </c>
      <c r="H1609">
        <f>VLOOKUP(B1609,vax!$B$2:$I$586,7, FALSE)</f>
        <v>218.12561584183592</v>
      </c>
    </row>
    <row r="1610" spans="1:8" hidden="1" x14ac:dyDescent="0.35">
      <c r="A1610" s="3" t="s">
        <v>948</v>
      </c>
      <c r="B1610">
        <v>36005</v>
      </c>
      <c r="C1610">
        <v>2021</v>
      </c>
      <c r="D1610">
        <v>2021</v>
      </c>
      <c r="E1610">
        <v>7457</v>
      </c>
      <c r="F1610" s="3">
        <v>199098</v>
      </c>
      <c r="G1610" s="3">
        <v>3745.4</v>
      </c>
      <c r="H1610">
        <f>VLOOKUP(B1610,vax!$B$2:$I$586,7, FALSE)</f>
        <v>218.12561584183592</v>
      </c>
    </row>
    <row r="1611" spans="1:8" hidden="1" x14ac:dyDescent="0.35">
      <c r="A1611" s="3" t="s">
        <v>948</v>
      </c>
      <c r="B1611">
        <v>36005</v>
      </c>
      <c r="C1611">
        <v>2022</v>
      </c>
      <c r="D1611">
        <v>2022</v>
      </c>
      <c r="E1611">
        <v>7212</v>
      </c>
      <c r="F1611" s="3">
        <v>199305</v>
      </c>
      <c r="G1611" s="3">
        <v>3618.6</v>
      </c>
      <c r="H1611">
        <f>VLOOKUP(B1611,vax!$B$2:$I$586,7, FALSE)</f>
        <v>218.12561584183592</v>
      </c>
    </row>
    <row r="1612" spans="1:8" x14ac:dyDescent="0.35">
      <c r="A1612" s="3" t="s">
        <v>1068</v>
      </c>
      <c r="B1612">
        <v>42085</v>
      </c>
      <c r="C1612">
        <v>2018</v>
      </c>
      <c r="D1612">
        <v>2018</v>
      </c>
      <c r="E1612">
        <v>1189</v>
      </c>
      <c r="F1612" s="3">
        <v>23991</v>
      </c>
      <c r="G1612" s="3">
        <v>4956</v>
      </c>
      <c r="H1612">
        <f>VLOOKUP(B1612,vax!$B$2:$I$586,7, FALSE)</f>
        <v>222.76446162068825</v>
      </c>
    </row>
    <row r="1613" spans="1:8" hidden="1" x14ac:dyDescent="0.35">
      <c r="A1613" s="3" t="s">
        <v>949</v>
      </c>
      <c r="B1613">
        <v>36007</v>
      </c>
      <c r="C1613">
        <v>2019</v>
      </c>
      <c r="D1613">
        <v>2019</v>
      </c>
      <c r="E1613">
        <v>1704</v>
      </c>
      <c r="F1613" s="3">
        <v>36980</v>
      </c>
      <c r="G1613" s="3">
        <v>4607.8999999999996</v>
      </c>
      <c r="H1613">
        <f>VLOOKUP(B1613,vax!$B$2:$I$586,7, FALSE)</f>
        <v>240.59221200649</v>
      </c>
    </row>
    <row r="1614" spans="1:8" hidden="1" x14ac:dyDescent="0.35">
      <c r="A1614" s="3" t="s">
        <v>949</v>
      </c>
      <c r="B1614">
        <v>36007</v>
      </c>
      <c r="C1614">
        <v>2020</v>
      </c>
      <c r="D1614">
        <v>2020</v>
      </c>
      <c r="E1614">
        <v>1891</v>
      </c>
      <c r="F1614" s="3">
        <v>37570</v>
      </c>
      <c r="G1614" s="3">
        <v>5033.3</v>
      </c>
      <c r="H1614">
        <f>VLOOKUP(B1614,vax!$B$2:$I$586,7, FALSE)</f>
        <v>240.59221200649</v>
      </c>
    </row>
    <row r="1615" spans="1:8" hidden="1" x14ac:dyDescent="0.35">
      <c r="A1615" s="3" t="s">
        <v>949</v>
      </c>
      <c r="B1615">
        <v>36007</v>
      </c>
      <c r="C1615">
        <v>2021</v>
      </c>
      <c r="D1615">
        <v>2021</v>
      </c>
      <c r="E1615">
        <v>1932</v>
      </c>
      <c r="F1615" s="3">
        <v>38807</v>
      </c>
      <c r="G1615" s="3">
        <v>4978.5</v>
      </c>
      <c r="H1615">
        <f>VLOOKUP(B1615,vax!$B$2:$I$586,7, FALSE)</f>
        <v>240.59221200649</v>
      </c>
    </row>
    <row r="1616" spans="1:8" hidden="1" x14ac:dyDescent="0.35">
      <c r="A1616" s="3" t="s">
        <v>949</v>
      </c>
      <c r="B1616">
        <v>36007</v>
      </c>
      <c r="C1616">
        <v>2022</v>
      </c>
      <c r="D1616">
        <v>2022</v>
      </c>
      <c r="E1616">
        <v>1857</v>
      </c>
      <c r="F1616" s="3">
        <v>40483</v>
      </c>
      <c r="G1616" s="3">
        <v>4587.1000000000004</v>
      </c>
      <c r="H1616">
        <f>VLOOKUP(B1616,vax!$B$2:$I$586,7, FALSE)</f>
        <v>240.59221200649</v>
      </c>
    </row>
    <row r="1617" spans="1:8" x14ac:dyDescent="0.35">
      <c r="A1617" s="3" t="s">
        <v>920</v>
      </c>
      <c r="B1617">
        <v>33013</v>
      </c>
      <c r="C1617">
        <v>2018</v>
      </c>
      <c r="D1617">
        <v>2018</v>
      </c>
      <c r="E1617">
        <v>1162</v>
      </c>
      <c r="F1617" s="3">
        <v>27566</v>
      </c>
      <c r="G1617" s="3">
        <v>4215.3</v>
      </c>
      <c r="H1617">
        <f>VLOOKUP(B1617,vax!$B$2:$I$586,7, FALSE)</f>
        <v>285.94065009019209</v>
      </c>
    </row>
    <row r="1618" spans="1:8" hidden="1" x14ac:dyDescent="0.35">
      <c r="A1618" s="3" t="s">
        <v>950</v>
      </c>
      <c r="B1618">
        <v>36013</v>
      </c>
      <c r="C1618">
        <v>2019</v>
      </c>
      <c r="D1618">
        <v>2019</v>
      </c>
      <c r="E1618">
        <v>1154</v>
      </c>
      <c r="F1618" s="3">
        <v>26285</v>
      </c>
      <c r="G1618" s="3">
        <v>4390.3</v>
      </c>
      <c r="H1618">
        <f>VLOOKUP(B1618,vax!$B$2:$I$586,7, FALSE)</f>
        <v>230.05516454251475</v>
      </c>
    </row>
    <row r="1619" spans="1:8" hidden="1" x14ac:dyDescent="0.35">
      <c r="A1619" s="3" t="s">
        <v>950</v>
      </c>
      <c r="B1619">
        <v>36013</v>
      </c>
      <c r="C1619">
        <v>2020</v>
      </c>
      <c r="D1619">
        <v>2020</v>
      </c>
      <c r="E1619">
        <v>1222</v>
      </c>
      <c r="F1619" s="3">
        <v>26724</v>
      </c>
      <c r="G1619" s="3">
        <v>4572.7</v>
      </c>
      <c r="H1619">
        <f>VLOOKUP(B1619,vax!$B$2:$I$586,7, FALSE)</f>
        <v>230.05516454251475</v>
      </c>
    </row>
    <row r="1620" spans="1:8" hidden="1" x14ac:dyDescent="0.35">
      <c r="A1620" s="3" t="s">
        <v>950</v>
      </c>
      <c r="B1620">
        <v>36013</v>
      </c>
      <c r="C1620">
        <v>2021</v>
      </c>
      <c r="D1620">
        <v>2021</v>
      </c>
      <c r="E1620">
        <v>1438</v>
      </c>
      <c r="F1620" s="3">
        <v>26810</v>
      </c>
      <c r="G1620" s="3">
        <v>5363.7</v>
      </c>
      <c r="H1620">
        <f>VLOOKUP(B1620,vax!$B$2:$I$586,7, FALSE)</f>
        <v>230.05516454251475</v>
      </c>
    </row>
    <row r="1621" spans="1:8" hidden="1" x14ac:dyDescent="0.35">
      <c r="A1621" s="3" t="s">
        <v>950</v>
      </c>
      <c r="B1621">
        <v>36013</v>
      </c>
      <c r="C1621">
        <v>2022</v>
      </c>
      <c r="D1621">
        <v>2022</v>
      </c>
      <c r="E1621">
        <v>1296</v>
      </c>
      <c r="F1621" s="3">
        <v>27707</v>
      </c>
      <c r="G1621" s="3">
        <v>4677.5</v>
      </c>
      <c r="H1621">
        <f>VLOOKUP(B1621,vax!$B$2:$I$586,7, FALSE)</f>
        <v>230.05516454251475</v>
      </c>
    </row>
    <row r="1622" spans="1:8" x14ac:dyDescent="0.35">
      <c r="A1622" s="3" t="s">
        <v>693</v>
      </c>
      <c r="B1622">
        <v>8077</v>
      </c>
      <c r="C1622">
        <v>2018</v>
      </c>
      <c r="D1622">
        <v>2018</v>
      </c>
      <c r="E1622">
        <v>1192</v>
      </c>
      <c r="F1622" s="3">
        <v>29238</v>
      </c>
      <c r="G1622" s="3">
        <v>4076.9</v>
      </c>
      <c r="H1622">
        <f>VLOOKUP(B1622,vax!$B$2:$I$586,7, FALSE)</f>
        <v>222.72128556375131</v>
      </c>
    </row>
    <row r="1623" spans="1:8" hidden="1" x14ac:dyDescent="0.35">
      <c r="A1623" s="3" t="s">
        <v>951</v>
      </c>
      <c r="B1623">
        <v>36027</v>
      </c>
      <c r="C1623">
        <v>2019</v>
      </c>
      <c r="D1623">
        <v>2019</v>
      </c>
      <c r="E1623">
        <v>2037</v>
      </c>
      <c r="F1623" s="3">
        <v>53399</v>
      </c>
      <c r="G1623" s="3">
        <v>3814.7</v>
      </c>
      <c r="H1623">
        <f>VLOOKUP(B1623,vax!$B$2:$I$586,7, FALSE)</f>
        <v>241.77419052791248</v>
      </c>
    </row>
    <row r="1624" spans="1:8" hidden="1" x14ac:dyDescent="0.35">
      <c r="A1624" s="3" t="s">
        <v>951</v>
      </c>
      <c r="B1624">
        <v>36027</v>
      </c>
      <c r="C1624">
        <v>2020</v>
      </c>
      <c r="D1624">
        <v>2020</v>
      </c>
      <c r="E1624">
        <v>2254</v>
      </c>
      <c r="F1624" s="3">
        <v>54693</v>
      </c>
      <c r="G1624" s="3">
        <v>4121.2</v>
      </c>
      <c r="H1624">
        <f>VLOOKUP(B1624,vax!$B$2:$I$586,7, FALSE)</f>
        <v>241.77419052791248</v>
      </c>
    </row>
    <row r="1625" spans="1:8" hidden="1" x14ac:dyDescent="0.35">
      <c r="A1625" s="3" t="s">
        <v>951</v>
      </c>
      <c r="B1625">
        <v>36027</v>
      </c>
      <c r="C1625">
        <v>2021</v>
      </c>
      <c r="D1625">
        <v>2021</v>
      </c>
      <c r="E1625">
        <v>2444</v>
      </c>
      <c r="F1625" s="3">
        <v>55005</v>
      </c>
      <c r="G1625" s="3">
        <v>4443.2</v>
      </c>
      <c r="H1625">
        <f>VLOOKUP(B1625,vax!$B$2:$I$586,7, FALSE)</f>
        <v>241.77419052791248</v>
      </c>
    </row>
    <row r="1626" spans="1:8" hidden="1" x14ac:dyDescent="0.35">
      <c r="A1626" s="3" t="s">
        <v>951</v>
      </c>
      <c r="B1626">
        <v>36027</v>
      </c>
      <c r="C1626">
        <v>2022</v>
      </c>
      <c r="D1626">
        <v>2022</v>
      </c>
      <c r="E1626">
        <v>2252</v>
      </c>
      <c r="F1626" s="3">
        <v>57962</v>
      </c>
      <c r="G1626" s="3">
        <v>3885.3</v>
      </c>
      <c r="H1626">
        <f>VLOOKUP(B1626,vax!$B$2:$I$586,7, FALSE)</f>
        <v>241.77419052791248</v>
      </c>
    </row>
    <row r="1627" spans="1:8" x14ac:dyDescent="0.35">
      <c r="A1627" s="3" t="s">
        <v>1021</v>
      </c>
      <c r="B1627">
        <v>39109</v>
      </c>
      <c r="C1627">
        <v>2018</v>
      </c>
      <c r="D1627">
        <v>2018</v>
      </c>
      <c r="E1627">
        <v>906</v>
      </c>
      <c r="F1627" s="3">
        <v>19773</v>
      </c>
      <c r="G1627" s="3">
        <v>4582</v>
      </c>
      <c r="H1627">
        <f>VLOOKUP(B1627,vax!$B$2:$I$586,7, FALSE)</f>
        <v>211.60207356208343</v>
      </c>
    </row>
    <row r="1628" spans="1:8" hidden="1" x14ac:dyDescent="0.35">
      <c r="A1628" s="3" t="s">
        <v>952</v>
      </c>
      <c r="B1628">
        <v>36029</v>
      </c>
      <c r="C1628">
        <v>2019</v>
      </c>
      <c r="D1628">
        <v>2019</v>
      </c>
      <c r="E1628">
        <v>7583</v>
      </c>
      <c r="F1628" s="3">
        <v>168935</v>
      </c>
      <c r="G1628" s="3">
        <v>4488.7</v>
      </c>
      <c r="H1628">
        <f>VLOOKUP(B1628,vax!$B$2:$I$586,7, FALSE)</f>
        <v>243.41018735016428</v>
      </c>
    </row>
    <row r="1629" spans="1:8" hidden="1" x14ac:dyDescent="0.35">
      <c r="A1629" s="3" t="s">
        <v>952</v>
      </c>
      <c r="B1629">
        <v>36029</v>
      </c>
      <c r="C1629">
        <v>2020</v>
      </c>
      <c r="D1629">
        <v>2020</v>
      </c>
      <c r="E1629">
        <v>8617</v>
      </c>
      <c r="F1629" s="3">
        <v>172524</v>
      </c>
      <c r="G1629" s="3">
        <v>4994.7</v>
      </c>
      <c r="H1629">
        <f>VLOOKUP(B1629,vax!$B$2:$I$586,7, FALSE)</f>
        <v>243.41018735016428</v>
      </c>
    </row>
    <row r="1630" spans="1:8" hidden="1" x14ac:dyDescent="0.35">
      <c r="A1630" s="3" t="s">
        <v>952</v>
      </c>
      <c r="B1630">
        <v>36029</v>
      </c>
      <c r="C1630">
        <v>2021</v>
      </c>
      <c r="D1630">
        <v>2021</v>
      </c>
      <c r="E1630">
        <v>8349</v>
      </c>
      <c r="F1630" s="3">
        <v>178176</v>
      </c>
      <c r="G1630" s="3">
        <v>4685.8</v>
      </c>
      <c r="H1630">
        <f>VLOOKUP(B1630,vax!$B$2:$I$586,7, FALSE)</f>
        <v>243.41018735016428</v>
      </c>
    </row>
    <row r="1631" spans="1:8" hidden="1" x14ac:dyDescent="0.35">
      <c r="A1631" s="3" t="s">
        <v>952</v>
      </c>
      <c r="B1631">
        <v>36029</v>
      </c>
      <c r="C1631">
        <v>2022</v>
      </c>
      <c r="D1631">
        <v>2022</v>
      </c>
      <c r="E1631">
        <v>8258</v>
      </c>
      <c r="F1631" s="3">
        <v>184854</v>
      </c>
      <c r="G1631" s="3">
        <v>4467.3</v>
      </c>
      <c r="H1631">
        <f>VLOOKUP(B1631,vax!$B$2:$I$586,7, FALSE)</f>
        <v>243.41018735016428</v>
      </c>
    </row>
    <row r="1632" spans="1:8" x14ac:dyDescent="0.35">
      <c r="A1632" s="3" t="s">
        <v>729</v>
      </c>
      <c r="B1632">
        <v>12086</v>
      </c>
      <c r="C1632">
        <v>2018</v>
      </c>
      <c r="D1632">
        <v>2018</v>
      </c>
      <c r="E1632">
        <v>15544</v>
      </c>
      <c r="F1632" s="3">
        <v>448112</v>
      </c>
      <c r="G1632" s="3">
        <v>3468.8</v>
      </c>
      <c r="H1632">
        <f>VLOOKUP(B1632,vax!$B$2:$I$586,7, FALSE)</f>
        <v>258.46374448472955</v>
      </c>
    </row>
    <row r="1633" spans="1:8" hidden="1" x14ac:dyDescent="0.35">
      <c r="A1633" s="3" t="s">
        <v>953</v>
      </c>
      <c r="B1633">
        <v>36045</v>
      </c>
      <c r="C1633">
        <v>2019</v>
      </c>
      <c r="D1633">
        <v>2019</v>
      </c>
      <c r="E1633">
        <v>708</v>
      </c>
      <c r="F1633" s="3">
        <v>15611</v>
      </c>
      <c r="G1633" s="3">
        <v>4535.3</v>
      </c>
      <c r="H1633">
        <f>VLOOKUP(B1633,vax!$B$2:$I$586,7, FALSE)</f>
        <v>262.1997309589392</v>
      </c>
    </row>
    <row r="1634" spans="1:8" hidden="1" x14ac:dyDescent="0.35">
      <c r="A1634" s="3" t="s">
        <v>953</v>
      </c>
      <c r="B1634">
        <v>36045</v>
      </c>
      <c r="C1634">
        <v>2020</v>
      </c>
      <c r="D1634">
        <v>2020</v>
      </c>
      <c r="E1634">
        <v>716</v>
      </c>
      <c r="F1634" s="3">
        <v>15874</v>
      </c>
      <c r="G1634" s="3">
        <v>4510.5</v>
      </c>
      <c r="H1634">
        <f>VLOOKUP(B1634,vax!$B$2:$I$586,7, FALSE)</f>
        <v>262.1997309589392</v>
      </c>
    </row>
    <row r="1635" spans="1:8" hidden="1" x14ac:dyDescent="0.35">
      <c r="A1635" s="3" t="s">
        <v>953</v>
      </c>
      <c r="B1635">
        <v>36045</v>
      </c>
      <c r="C1635">
        <v>2021</v>
      </c>
      <c r="D1635">
        <v>2021</v>
      </c>
      <c r="E1635">
        <v>817</v>
      </c>
      <c r="F1635" s="3">
        <v>16962</v>
      </c>
      <c r="G1635" s="3">
        <v>4816.6000000000004</v>
      </c>
      <c r="H1635">
        <f>VLOOKUP(B1635,vax!$B$2:$I$586,7, FALSE)</f>
        <v>262.1997309589392</v>
      </c>
    </row>
    <row r="1636" spans="1:8" hidden="1" x14ac:dyDescent="0.35">
      <c r="A1636" s="3" t="s">
        <v>953</v>
      </c>
      <c r="B1636">
        <v>36045</v>
      </c>
      <c r="C1636">
        <v>2022</v>
      </c>
      <c r="D1636">
        <v>2022</v>
      </c>
      <c r="E1636">
        <v>836</v>
      </c>
      <c r="F1636" s="3">
        <v>17771</v>
      </c>
      <c r="G1636" s="3">
        <v>4704.3</v>
      </c>
      <c r="H1636">
        <f>VLOOKUP(B1636,vax!$B$2:$I$586,7, FALSE)</f>
        <v>262.1997309589392</v>
      </c>
    </row>
    <row r="1637" spans="1:8" hidden="1" x14ac:dyDescent="0.35">
      <c r="A1637" s="3" t="s">
        <v>954</v>
      </c>
      <c r="B1637">
        <v>36047</v>
      </c>
      <c r="C1637">
        <v>2019</v>
      </c>
      <c r="D1637">
        <v>2019</v>
      </c>
      <c r="E1637">
        <v>11562</v>
      </c>
      <c r="F1637" s="3">
        <v>367884</v>
      </c>
      <c r="G1637" s="3">
        <v>3142.8</v>
      </c>
      <c r="H1637">
        <f>VLOOKUP(B1637,vax!$B$2:$I$586,7, FALSE)</f>
        <v>198.22172206456383</v>
      </c>
    </row>
    <row r="1638" spans="1:8" hidden="1" x14ac:dyDescent="0.35">
      <c r="A1638" s="3" t="s">
        <v>954</v>
      </c>
      <c r="B1638">
        <v>36047</v>
      </c>
      <c r="C1638">
        <v>2020</v>
      </c>
      <c r="D1638">
        <v>2020</v>
      </c>
      <c r="E1638">
        <v>18439</v>
      </c>
      <c r="F1638" s="3">
        <v>376413</v>
      </c>
      <c r="G1638" s="3">
        <v>4898.6000000000004</v>
      </c>
      <c r="H1638">
        <f>VLOOKUP(B1638,vax!$B$2:$I$586,7, FALSE)</f>
        <v>198.22172206456383</v>
      </c>
    </row>
    <row r="1639" spans="1:8" hidden="1" x14ac:dyDescent="0.35">
      <c r="A1639" s="3" t="s">
        <v>954</v>
      </c>
      <c r="B1639">
        <v>36047</v>
      </c>
      <c r="C1639">
        <v>2021</v>
      </c>
      <c r="D1639">
        <v>2021</v>
      </c>
      <c r="E1639">
        <v>13661</v>
      </c>
      <c r="F1639" s="3">
        <v>400082</v>
      </c>
      <c r="G1639" s="3">
        <v>3414.6</v>
      </c>
      <c r="H1639">
        <f>VLOOKUP(B1639,vax!$B$2:$I$586,7, FALSE)</f>
        <v>198.22172206456383</v>
      </c>
    </row>
    <row r="1640" spans="1:8" hidden="1" x14ac:dyDescent="0.35">
      <c r="A1640" s="3" t="s">
        <v>954</v>
      </c>
      <c r="B1640">
        <v>36047</v>
      </c>
      <c r="C1640">
        <v>2022</v>
      </c>
      <c r="D1640">
        <v>2022</v>
      </c>
      <c r="E1640">
        <v>12989</v>
      </c>
      <c r="F1640" s="3">
        <v>404929</v>
      </c>
      <c r="G1640" s="3">
        <v>3207.7</v>
      </c>
      <c r="H1640">
        <f>VLOOKUP(B1640,vax!$B$2:$I$586,7, FALSE)</f>
        <v>198.22172206456383</v>
      </c>
    </row>
    <row r="1641" spans="1:8" x14ac:dyDescent="0.35">
      <c r="A1641" s="3" t="s">
        <v>857</v>
      </c>
      <c r="B1641">
        <v>25017</v>
      </c>
      <c r="C1641">
        <v>2018</v>
      </c>
      <c r="D1641">
        <v>2018</v>
      </c>
      <c r="E1641">
        <v>9514</v>
      </c>
      <c r="F1641" s="3">
        <v>246388</v>
      </c>
      <c r="G1641" s="3">
        <v>3861.4</v>
      </c>
      <c r="H1641">
        <f>VLOOKUP(B1641,vax!$B$2:$I$586,7, FALSE)</f>
        <v>258.43447515914477</v>
      </c>
    </row>
    <row r="1642" spans="1:8" hidden="1" x14ac:dyDescent="0.35">
      <c r="A1642" s="3" t="s">
        <v>955</v>
      </c>
      <c r="B1642">
        <v>36055</v>
      </c>
      <c r="C1642">
        <v>2019</v>
      </c>
      <c r="D1642">
        <v>2019</v>
      </c>
      <c r="E1642">
        <v>5437</v>
      </c>
      <c r="F1642" s="3">
        <v>132495</v>
      </c>
      <c r="G1642" s="3">
        <v>4103.6000000000004</v>
      </c>
      <c r="H1642">
        <f>VLOOKUP(B1642,vax!$B$2:$I$586,7, FALSE)</f>
        <v>256.17268576172683</v>
      </c>
    </row>
    <row r="1643" spans="1:8" hidden="1" x14ac:dyDescent="0.35">
      <c r="A1643" s="3" t="s">
        <v>955</v>
      </c>
      <c r="B1643">
        <v>36055</v>
      </c>
      <c r="C1643">
        <v>2020</v>
      </c>
      <c r="D1643">
        <v>2020</v>
      </c>
      <c r="E1643">
        <v>6085</v>
      </c>
      <c r="F1643" s="3">
        <v>135770</v>
      </c>
      <c r="G1643" s="3">
        <v>4481.8</v>
      </c>
      <c r="H1643">
        <f>VLOOKUP(B1643,vax!$B$2:$I$586,7, FALSE)</f>
        <v>256.17268576172683</v>
      </c>
    </row>
    <row r="1644" spans="1:8" hidden="1" x14ac:dyDescent="0.35">
      <c r="A1644" s="3" t="s">
        <v>955</v>
      </c>
      <c r="B1644">
        <v>36055</v>
      </c>
      <c r="C1644">
        <v>2021</v>
      </c>
      <c r="D1644">
        <v>2021</v>
      </c>
      <c r="E1644">
        <v>6214</v>
      </c>
      <c r="F1644" s="3">
        <v>138000</v>
      </c>
      <c r="G1644" s="3">
        <v>4502.8999999999996</v>
      </c>
      <c r="H1644">
        <f>VLOOKUP(B1644,vax!$B$2:$I$586,7, FALSE)</f>
        <v>256.17268576172683</v>
      </c>
    </row>
    <row r="1645" spans="1:8" hidden="1" x14ac:dyDescent="0.35">
      <c r="A1645" s="3" t="s">
        <v>955</v>
      </c>
      <c r="B1645">
        <v>36055</v>
      </c>
      <c r="C1645">
        <v>2022</v>
      </c>
      <c r="D1645">
        <v>2022</v>
      </c>
      <c r="E1645">
        <v>5758</v>
      </c>
      <c r="F1645" s="3">
        <v>142139</v>
      </c>
      <c r="G1645" s="3">
        <v>4051</v>
      </c>
      <c r="H1645">
        <f>VLOOKUP(B1645,vax!$B$2:$I$586,7, FALSE)</f>
        <v>256.17268576172683</v>
      </c>
    </row>
    <row r="1646" spans="1:8" x14ac:dyDescent="0.35">
      <c r="A1646" s="3" t="s">
        <v>933</v>
      </c>
      <c r="B1646">
        <v>34023</v>
      </c>
      <c r="C1646">
        <v>2018</v>
      </c>
      <c r="D1646">
        <v>2018</v>
      </c>
      <c r="E1646">
        <v>4661</v>
      </c>
      <c r="F1646" s="3">
        <v>124198</v>
      </c>
      <c r="G1646" s="3">
        <v>3752.9</v>
      </c>
      <c r="H1646">
        <f>VLOOKUP(B1646,vax!$B$2:$I$586,7, FALSE)</f>
        <v>238.73343612783043</v>
      </c>
    </row>
    <row r="1647" spans="1:8" hidden="1" x14ac:dyDescent="0.35">
      <c r="A1647" s="3" t="s">
        <v>956</v>
      </c>
      <c r="B1647">
        <v>36059</v>
      </c>
      <c r="C1647">
        <v>2019</v>
      </c>
      <c r="D1647">
        <v>2019</v>
      </c>
      <c r="E1647">
        <v>9014</v>
      </c>
      <c r="F1647" s="3">
        <v>246690</v>
      </c>
      <c r="G1647" s="3">
        <v>3654</v>
      </c>
      <c r="H1647">
        <f>VLOOKUP(B1647,vax!$B$2:$I$586,7, FALSE)</f>
        <v>261.90441444728202</v>
      </c>
    </row>
    <row r="1648" spans="1:8" hidden="1" x14ac:dyDescent="0.35">
      <c r="A1648" s="3" t="s">
        <v>956</v>
      </c>
      <c r="B1648">
        <v>36059</v>
      </c>
      <c r="C1648">
        <v>2020</v>
      </c>
      <c r="D1648">
        <v>2020</v>
      </c>
      <c r="E1648">
        <v>11698</v>
      </c>
      <c r="F1648" s="3">
        <v>250696</v>
      </c>
      <c r="G1648" s="3">
        <v>4666.2</v>
      </c>
      <c r="H1648">
        <f>VLOOKUP(B1648,vax!$B$2:$I$586,7, FALSE)</f>
        <v>261.90441444728202</v>
      </c>
    </row>
    <row r="1649" spans="1:8" hidden="1" x14ac:dyDescent="0.35">
      <c r="A1649" s="3" t="s">
        <v>956</v>
      </c>
      <c r="B1649">
        <v>36059</v>
      </c>
      <c r="C1649">
        <v>2021</v>
      </c>
      <c r="D1649">
        <v>2021</v>
      </c>
      <c r="E1649">
        <v>9911</v>
      </c>
      <c r="F1649" s="3">
        <v>255838</v>
      </c>
      <c r="G1649" s="3">
        <v>3873.9</v>
      </c>
      <c r="H1649">
        <f>VLOOKUP(B1649,vax!$B$2:$I$586,7, FALSE)</f>
        <v>261.90441444728202</v>
      </c>
    </row>
    <row r="1650" spans="1:8" hidden="1" x14ac:dyDescent="0.35">
      <c r="A1650" s="3" t="s">
        <v>956</v>
      </c>
      <c r="B1650">
        <v>36059</v>
      </c>
      <c r="C1650">
        <v>2022</v>
      </c>
      <c r="D1650">
        <v>2022</v>
      </c>
      <c r="E1650">
        <v>9546</v>
      </c>
      <c r="F1650" s="3">
        <v>261103</v>
      </c>
      <c r="G1650" s="3">
        <v>3656</v>
      </c>
      <c r="H1650">
        <f>VLOOKUP(B1650,vax!$B$2:$I$586,7, FALSE)</f>
        <v>261.90441444728202</v>
      </c>
    </row>
    <row r="1651" spans="1:8" x14ac:dyDescent="0.35">
      <c r="A1651" s="3" t="s">
        <v>1135</v>
      </c>
      <c r="B1651">
        <v>48329</v>
      </c>
      <c r="C1651">
        <v>2018</v>
      </c>
      <c r="D1651">
        <v>2018</v>
      </c>
      <c r="E1651">
        <v>758</v>
      </c>
      <c r="F1651" s="3">
        <v>17799</v>
      </c>
      <c r="G1651" s="3">
        <v>4258.7</v>
      </c>
      <c r="H1651">
        <f>VLOOKUP(B1651,vax!$B$2:$I$586,7, FALSE)</f>
        <v>192.41783273673934</v>
      </c>
    </row>
    <row r="1652" spans="1:8" hidden="1" x14ac:dyDescent="0.35">
      <c r="A1652" s="3" t="s">
        <v>957</v>
      </c>
      <c r="B1652">
        <v>36061</v>
      </c>
      <c r="C1652">
        <v>2019</v>
      </c>
      <c r="D1652">
        <v>2019</v>
      </c>
      <c r="E1652">
        <v>7832</v>
      </c>
      <c r="F1652" s="3">
        <v>276121</v>
      </c>
      <c r="G1652" s="3">
        <v>2836.4</v>
      </c>
      <c r="H1652">
        <f>VLOOKUP(B1652,vax!$B$2:$I$586,7, FALSE)</f>
        <v>238.14704423060905</v>
      </c>
    </row>
    <row r="1653" spans="1:8" hidden="1" x14ac:dyDescent="0.35">
      <c r="A1653" s="3" t="s">
        <v>957</v>
      </c>
      <c r="B1653">
        <v>36061</v>
      </c>
      <c r="C1653">
        <v>2020</v>
      </c>
      <c r="D1653">
        <v>2020</v>
      </c>
      <c r="E1653">
        <v>11027</v>
      </c>
      <c r="F1653" s="3">
        <v>281526</v>
      </c>
      <c r="G1653" s="3">
        <v>3916.9</v>
      </c>
      <c r="H1653">
        <f>VLOOKUP(B1653,vax!$B$2:$I$586,7, FALSE)</f>
        <v>238.14704423060905</v>
      </c>
    </row>
    <row r="1654" spans="1:8" hidden="1" x14ac:dyDescent="0.35">
      <c r="A1654" s="3" t="s">
        <v>957</v>
      </c>
      <c r="B1654">
        <v>36061</v>
      </c>
      <c r="C1654">
        <v>2021</v>
      </c>
      <c r="D1654">
        <v>2021</v>
      </c>
      <c r="E1654">
        <v>8704</v>
      </c>
      <c r="F1654" s="3">
        <v>288916</v>
      </c>
      <c r="G1654" s="3">
        <v>3012.6</v>
      </c>
      <c r="H1654">
        <f>VLOOKUP(B1654,vax!$B$2:$I$586,7, FALSE)</f>
        <v>238.14704423060905</v>
      </c>
    </row>
    <row r="1655" spans="1:8" hidden="1" x14ac:dyDescent="0.35">
      <c r="A1655" s="3" t="s">
        <v>957</v>
      </c>
      <c r="B1655">
        <v>36061</v>
      </c>
      <c r="C1655">
        <v>2022</v>
      </c>
      <c r="D1655">
        <v>2022</v>
      </c>
      <c r="E1655">
        <v>8716</v>
      </c>
      <c r="F1655" s="3">
        <v>293598</v>
      </c>
      <c r="G1655" s="3">
        <v>2968.7</v>
      </c>
      <c r="H1655">
        <f>VLOOKUP(B1655,vax!$B$2:$I$586,7, FALSE)</f>
        <v>238.14704423060905</v>
      </c>
    </row>
    <row r="1656" spans="1:8" x14ac:dyDescent="0.35">
      <c r="A1656" s="3" t="s">
        <v>1196</v>
      </c>
      <c r="B1656">
        <v>55079</v>
      </c>
      <c r="C1656">
        <v>2018</v>
      </c>
      <c r="D1656">
        <v>2018</v>
      </c>
      <c r="E1656">
        <v>6031</v>
      </c>
      <c r="F1656" s="3">
        <v>129003</v>
      </c>
      <c r="G1656" s="3">
        <v>4675.1000000000004</v>
      </c>
      <c r="H1656">
        <f>VLOOKUP(B1656,vax!$B$2:$I$586,7, FALSE)</f>
        <v>241.83536170534433</v>
      </c>
    </row>
    <row r="1657" spans="1:8" hidden="1" x14ac:dyDescent="0.35">
      <c r="A1657" s="3" t="s">
        <v>958</v>
      </c>
      <c r="B1657">
        <v>36063</v>
      </c>
      <c r="C1657">
        <v>2019</v>
      </c>
      <c r="D1657">
        <v>2019</v>
      </c>
      <c r="E1657">
        <v>1845</v>
      </c>
      <c r="F1657" s="3">
        <v>40860</v>
      </c>
      <c r="G1657" s="3">
        <v>4515.3999999999996</v>
      </c>
      <c r="H1657">
        <f>VLOOKUP(B1657,vax!$B$2:$I$586,7, FALSE)</f>
        <v>241.14537444933922</v>
      </c>
    </row>
    <row r="1658" spans="1:8" hidden="1" x14ac:dyDescent="0.35">
      <c r="A1658" s="3" t="s">
        <v>958</v>
      </c>
      <c r="B1658">
        <v>36063</v>
      </c>
      <c r="C1658">
        <v>2020</v>
      </c>
      <c r="D1658">
        <v>2020</v>
      </c>
      <c r="E1658">
        <v>2143</v>
      </c>
      <c r="F1658" s="3">
        <v>42101</v>
      </c>
      <c r="G1658" s="3">
        <v>5090.1000000000004</v>
      </c>
      <c r="H1658">
        <f>VLOOKUP(B1658,vax!$B$2:$I$586,7, FALSE)</f>
        <v>241.14537444933922</v>
      </c>
    </row>
    <row r="1659" spans="1:8" hidden="1" x14ac:dyDescent="0.35">
      <c r="A1659" s="3" t="s">
        <v>958</v>
      </c>
      <c r="B1659">
        <v>36063</v>
      </c>
      <c r="C1659">
        <v>2021</v>
      </c>
      <c r="D1659">
        <v>2021</v>
      </c>
      <c r="E1659">
        <v>2205</v>
      </c>
      <c r="F1659" s="3">
        <v>42745</v>
      </c>
      <c r="G1659" s="3">
        <v>5158.5</v>
      </c>
      <c r="H1659">
        <f>VLOOKUP(B1659,vax!$B$2:$I$586,7, FALSE)</f>
        <v>241.14537444933922</v>
      </c>
    </row>
    <row r="1660" spans="1:8" hidden="1" x14ac:dyDescent="0.35">
      <c r="A1660" s="3" t="s">
        <v>958</v>
      </c>
      <c r="B1660">
        <v>36063</v>
      </c>
      <c r="C1660">
        <v>2022</v>
      </c>
      <c r="D1660">
        <v>2022</v>
      </c>
      <c r="E1660">
        <v>2155</v>
      </c>
      <c r="F1660" s="3">
        <v>44168</v>
      </c>
      <c r="G1660" s="3">
        <v>4879.1000000000004</v>
      </c>
      <c r="H1660">
        <f>VLOOKUP(B1660,vax!$B$2:$I$586,7, FALSE)</f>
        <v>241.14537444933922</v>
      </c>
    </row>
    <row r="1661" spans="1:8" x14ac:dyDescent="0.35">
      <c r="A1661" s="3" t="s">
        <v>1095</v>
      </c>
      <c r="B1661">
        <v>46099</v>
      </c>
      <c r="C1661">
        <v>2018</v>
      </c>
      <c r="D1661">
        <v>2018</v>
      </c>
      <c r="E1661">
        <v>1125</v>
      </c>
      <c r="F1661" s="3">
        <v>25229</v>
      </c>
      <c r="G1661" s="3">
        <v>4459.2</v>
      </c>
      <c r="H1661">
        <f>VLOOKUP(B1661,vax!$B$2:$I$586,7, FALSE)</f>
        <v>291.70154755961755</v>
      </c>
    </row>
    <row r="1662" spans="1:8" hidden="1" x14ac:dyDescent="0.35">
      <c r="A1662" s="3" t="s">
        <v>959</v>
      </c>
      <c r="B1662">
        <v>36065</v>
      </c>
      <c r="C1662">
        <v>2019</v>
      </c>
      <c r="D1662">
        <v>2019</v>
      </c>
      <c r="E1662">
        <v>2066</v>
      </c>
      <c r="F1662" s="3">
        <v>43844</v>
      </c>
      <c r="G1662" s="3">
        <v>4712.2</v>
      </c>
      <c r="H1662">
        <f>VLOOKUP(B1662,vax!$B$2:$I$586,7, FALSE)</f>
        <v>238.31767174527872</v>
      </c>
    </row>
    <row r="1663" spans="1:8" hidden="1" x14ac:dyDescent="0.35">
      <c r="A1663" s="3" t="s">
        <v>959</v>
      </c>
      <c r="B1663">
        <v>36065</v>
      </c>
      <c r="C1663">
        <v>2020</v>
      </c>
      <c r="D1663">
        <v>2020</v>
      </c>
      <c r="E1663">
        <v>2334</v>
      </c>
      <c r="F1663" s="3">
        <v>44403</v>
      </c>
      <c r="G1663" s="3">
        <v>5256.4</v>
      </c>
      <c r="H1663">
        <f>VLOOKUP(B1663,vax!$B$2:$I$586,7, FALSE)</f>
        <v>238.31767174527872</v>
      </c>
    </row>
    <row r="1664" spans="1:8" hidden="1" x14ac:dyDescent="0.35">
      <c r="A1664" s="3" t="s">
        <v>959</v>
      </c>
      <c r="B1664">
        <v>36065</v>
      </c>
      <c r="C1664">
        <v>2021</v>
      </c>
      <c r="D1664">
        <v>2021</v>
      </c>
      <c r="E1664">
        <v>2347</v>
      </c>
      <c r="F1664" s="3">
        <v>44625</v>
      </c>
      <c r="G1664" s="3">
        <v>5259.4</v>
      </c>
      <c r="H1664">
        <f>VLOOKUP(B1664,vax!$B$2:$I$586,7, FALSE)</f>
        <v>238.31767174527872</v>
      </c>
    </row>
    <row r="1665" spans="1:8" hidden="1" x14ac:dyDescent="0.35">
      <c r="A1665" s="3" t="s">
        <v>959</v>
      </c>
      <c r="B1665">
        <v>36065</v>
      </c>
      <c r="C1665">
        <v>2022</v>
      </c>
      <c r="D1665">
        <v>2022</v>
      </c>
      <c r="E1665">
        <v>2130</v>
      </c>
      <c r="F1665" s="3">
        <v>45699</v>
      </c>
      <c r="G1665" s="3">
        <v>4660.8999999999996</v>
      </c>
      <c r="H1665">
        <f>VLOOKUP(B1665,vax!$B$2:$I$586,7, FALSE)</f>
        <v>238.31767174527872</v>
      </c>
    </row>
    <row r="1666" spans="1:8" x14ac:dyDescent="0.35">
      <c r="A1666" s="3" t="s">
        <v>913</v>
      </c>
      <c r="B1666">
        <v>30063</v>
      </c>
      <c r="C1666">
        <v>2018</v>
      </c>
      <c r="D1666">
        <v>2018</v>
      </c>
      <c r="E1666">
        <v>663</v>
      </c>
      <c r="F1666" s="3">
        <v>18506</v>
      </c>
      <c r="G1666" s="3">
        <v>3582.6</v>
      </c>
      <c r="H1666">
        <f>VLOOKUP(B1666,vax!$B$2:$I$586,7, FALSE)</f>
        <v>250.27150023271449</v>
      </c>
    </row>
    <row r="1667" spans="1:8" hidden="1" x14ac:dyDescent="0.35">
      <c r="A1667" s="3" t="s">
        <v>960</v>
      </c>
      <c r="B1667">
        <v>36067</v>
      </c>
      <c r="C1667">
        <v>2019</v>
      </c>
      <c r="D1667">
        <v>2019</v>
      </c>
      <c r="E1667">
        <v>3448</v>
      </c>
      <c r="F1667" s="3">
        <v>80748</v>
      </c>
      <c r="G1667" s="3">
        <v>4270.1000000000004</v>
      </c>
      <c r="H1667">
        <f>VLOOKUP(B1667,vax!$B$2:$I$586,7, FALSE)</f>
        <v>257.32897409223756</v>
      </c>
    </row>
    <row r="1668" spans="1:8" hidden="1" x14ac:dyDescent="0.35">
      <c r="A1668" s="3" t="s">
        <v>960</v>
      </c>
      <c r="B1668">
        <v>36067</v>
      </c>
      <c r="C1668">
        <v>2020</v>
      </c>
      <c r="D1668">
        <v>2020</v>
      </c>
      <c r="E1668">
        <v>4025</v>
      </c>
      <c r="F1668" s="3">
        <v>82947</v>
      </c>
      <c r="G1668" s="3">
        <v>4852.5</v>
      </c>
      <c r="H1668">
        <f>VLOOKUP(B1668,vax!$B$2:$I$586,7, FALSE)</f>
        <v>257.32897409223756</v>
      </c>
    </row>
    <row r="1669" spans="1:8" hidden="1" x14ac:dyDescent="0.35">
      <c r="A1669" s="3" t="s">
        <v>960</v>
      </c>
      <c r="B1669">
        <v>36067</v>
      </c>
      <c r="C1669">
        <v>2021</v>
      </c>
      <c r="D1669">
        <v>2021</v>
      </c>
      <c r="E1669">
        <v>3933</v>
      </c>
      <c r="F1669" s="3">
        <v>85517</v>
      </c>
      <c r="G1669" s="3">
        <v>4599.1000000000004</v>
      </c>
      <c r="H1669">
        <f>VLOOKUP(B1669,vax!$B$2:$I$586,7, FALSE)</f>
        <v>257.32897409223756</v>
      </c>
    </row>
    <row r="1670" spans="1:8" hidden="1" x14ac:dyDescent="0.35">
      <c r="A1670" s="3" t="s">
        <v>960</v>
      </c>
      <c r="B1670">
        <v>36067</v>
      </c>
      <c r="C1670">
        <v>2022</v>
      </c>
      <c r="D1670">
        <v>2022</v>
      </c>
      <c r="E1670">
        <v>3762</v>
      </c>
      <c r="F1670" s="3">
        <v>88503</v>
      </c>
      <c r="G1670" s="3">
        <v>4250.7</v>
      </c>
      <c r="H1670">
        <f>VLOOKUP(B1670,vax!$B$2:$I$586,7, FALSE)</f>
        <v>257.32897409223756</v>
      </c>
    </row>
    <row r="1671" spans="1:8" x14ac:dyDescent="0.35">
      <c r="A1671" s="3" t="s">
        <v>627</v>
      </c>
      <c r="B1671">
        <v>1097</v>
      </c>
      <c r="C1671">
        <v>2018</v>
      </c>
      <c r="D1671">
        <v>2018</v>
      </c>
      <c r="E1671">
        <v>3066</v>
      </c>
      <c r="F1671" s="3">
        <v>67041</v>
      </c>
      <c r="G1671" s="3">
        <v>4573.3</v>
      </c>
      <c r="H1671">
        <f>VLOOKUP(B1671,vax!$B$2:$I$586,7, FALSE)</f>
        <v>208.22932123010679</v>
      </c>
    </row>
    <row r="1672" spans="1:8" hidden="1" x14ac:dyDescent="0.35">
      <c r="A1672" s="3" t="s">
        <v>961</v>
      </c>
      <c r="B1672">
        <v>36069</v>
      </c>
      <c r="C1672">
        <v>2019</v>
      </c>
      <c r="D1672">
        <v>2019</v>
      </c>
      <c r="E1672">
        <v>877</v>
      </c>
      <c r="F1672" s="3">
        <v>22621</v>
      </c>
      <c r="G1672" s="3">
        <v>3876.9</v>
      </c>
      <c r="H1672">
        <f>VLOOKUP(B1672,vax!$B$2:$I$586,7, FALSE)</f>
        <v>244.06082843375626</v>
      </c>
    </row>
    <row r="1673" spans="1:8" hidden="1" x14ac:dyDescent="0.35">
      <c r="A1673" s="3" t="s">
        <v>961</v>
      </c>
      <c r="B1673">
        <v>36069</v>
      </c>
      <c r="C1673">
        <v>2020</v>
      </c>
      <c r="D1673">
        <v>2020</v>
      </c>
      <c r="E1673">
        <v>914</v>
      </c>
      <c r="F1673" s="3">
        <v>23563</v>
      </c>
      <c r="G1673" s="3">
        <v>3879</v>
      </c>
      <c r="H1673">
        <f>VLOOKUP(B1673,vax!$B$2:$I$586,7, FALSE)</f>
        <v>244.06082843375626</v>
      </c>
    </row>
    <row r="1674" spans="1:8" hidden="1" x14ac:dyDescent="0.35">
      <c r="A1674" s="3" t="s">
        <v>961</v>
      </c>
      <c r="B1674">
        <v>36069</v>
      </c>
      <c r="C1674">
        <v>2021</v>
      </c>
      <c r="D1674">
        <v>2021</v>
      </c>
      <c r="E1674">
        <v>950</v>
      </c>
      <c r="F1674" s="3">
        <v>24135</v>
      </c>
      <c r="G1674" s="3">
        <v>3936.2</v>
      </c>
      <c r="H1674">
        <f>VLOOKUP(B1674,vax!$B$2:$I$586,7, FALSE)</f>
        <v>244.06082843375626</v>
      </c>
    </row>
    <row r="1675" spans="1:8" hidden="1" x14ac:dyDescent="0.35">
      <c r="A1675" s="3" t="s">
        <v>961</v>
      </c>
      <c r="B1675">
        <v>36069</v>
      </c>
      <c r="C1675">
        <v>2022</v>
      </c>
      <c r="D1675">
        <v>2022</v>
      </c>
      <c r="E1675">
        <v>944</v>
      </c>
      <c r="F1675" s="3">
        <v>25241</v>
      </c>
      <c r="G1675" s="3">
        <v>3739.9</v>
      </c>
      <c r="H1675">
        <f>VLOOKUP(B1675,vax!$B$2:$I$586,7, FALSE)</f>
        <v>244.06082843375626</v>
      </c>
    </row>
    <row r="1676" spans="1:8" x14ac:dyDescent="0.35">
      <c r="A1676" s="3" t="s">
        <v>637</v>
      </c>
      <c r="B1676">
        <v>4015</v>
      </c>
      <c r="C1676">
        <v>2018</v>
      </c>
      <c r="D1676">
        <v>2018</v>
      </c>
      <c r="E1676">
        <v>2679</v>
      </c>
      <c r="F1676" s="3">
        <v>63526</v>
      </c>
      <c r="G1676" s="3">
        <v>4217.2</v>
      </c>
      <c r="H1676">
        <f>VLOOKUP(B1676,vax!$B$2:$I$586,7, FALSE)</f>
        <v>161.15308754362007</v>
      </c>
    </row>
    <row r="1677" spans="1:8" hidden="1" x14ac:dyDescent="0.35">
      <c r="A1677" s="3" t="s">
        <v>962</v>
      </c>
      <c r="B1677">
        <v>36071</v>
      </c>
      <c r="C1677">
        <v>2019</v>
      </c>
      <c r="D1677">
        <v>2019</v>
      </c>
      <c r="E1677">
        <v>2050</v>
      </c>
      <c r="F1677" s="3">
        <v>55137</v>
      </c>
      <c r="G1677" s="3">
        <v>3718</v>
      </c>
      <c r="H1677">
        <f>VLOOKUP(B1677,vax!$B$2:$I$586,7, FALSE)</f>
        <v>235.58590420225985</v>
      </c>
    </row>
    <row r="1678" spans="1:8" hidden="1" x14ac:dyDescent="0.35">
      <c r="A1678" s="3" t="s">
        <v>962</v>
      </c>
      <c r="B1678">
        <v>36071</v>
      </c>
      <c r="C1678">
        <v>2020</v>
      </c>
      <c r="D1678">
        <v>2020</v>
      </c>
      <c r="E1678">
        <v>2653</v>
      </c>
      <c r="F1678" s="3">
        <v>56368</v>
      </c>
      <c r="G1678" s="3">
        <v>4706.6000000000004</v>
      </c>
      <c r="H1678">
        <f>VLOOKUP(B1678,vax!$B$2:$I$586,7, FALSE)</f>
        <v>235.58590420225985</v>
      </c>
    </row>
    <row r="1679" spans="1:8" hidden="1" x14ac:dyDescent="0.35">
      <c r="A1679" s="3" t="s">
        <v>962</v>
      </c>
      <c r="B1679">
        <v>36071</v>
      </c>
      <c r="C1679">
        <v>2021</v>
      </c>
      <c r="D1679">
        <v>2021</v>
      </c>
      <c r="E1679">
        <v>2300</v>
      </c>
      <c r="F1679" s="3">
        <v>58564</v>
      </c>
      <c r="G1679" s="3">
        <v>3927.3</v>
      </c>
      <c r="H1679">
        <f>VLOOKUP(B1679,vax!$B$2:$I$586,7, FALSE)</f>
        <v>235.58590420225985</v>
      </c>
    </row>
    <row r="1680" spans="1:8" hidden="1" x14ac:dyDescent="0.35">
      <c r="A1680" s="3" t="s">
        <v>962</v>
      </c>
      <c r="B1680">
        <v>36071</v>
      </c>
      <c r="C1680">
        <v>2022</v>
      </c>
      <c r="D1680">
        <v>2022</v>
      </c>
      <c r="E1680">
        <v>2402</v>
      </c>
      <c r="F1680" s="3">
        <v>59782</v>
      </c>
      <c r="G1680" s="3">
        <v>4017.9</v>
      </c>
      <c r="H1680">
        <f>VLOOKUP(B1680,vax!$B$2:$I$586,7, FALSE)</f>
        <v>235.58590420225985</v>
      </c>
    </row>
    <row r="1681" spans="1:8" x14ac:dyDescent="0.35">
      <c r="A1681" s="3" t="s">
        <v>934</v>
      </c>
      <c r="B1681">
        <v>34025</v>
      </c>
      <c r="C1681">
        <v>2018</v>
      </c>
      <c r="D1681">
        <v>2018</v>
      </c>
      <c r="E1681">
        <v>4625</v>
      </c>
      <c r="F1681" s="3">
        <v>109201</v>
      </c>
      <c r="G1681" s="3">
        <v>4235.3</v>
      </c>
      <c r="H1681">
        <f>VLOOKUP(B1681,vax!$B$2:$I$586,7, FALSE)</f>
        <v>239.30114313143343</v>
      </c>
    </row>
    <row r="1682" spans="1:8" hidden="1" x14ac:dyDescent="0.35">
      <c r="A1682" s="3" t="s">
        <v>963</v>
      </c>
      <c r="B1682">
        <v>36075</v>
      </c>
      <c r="C1682">
        <v>2019</v>
      </c>
      <c r="D1682">
        <v>2019</v>
      </c>
      <c r="E1682">
        <v>865</v>
      </c>
      <c r="F1682" s="3">
        <v>19686</v>
      </c>
      <c r="G1682" s="3">
        <v>4394</v>
      </c>
      <c r="H1682">
        <f>VLOOKUP(B1682,vax!$B$2:$I$586,7, FALSE)</f>
        <v>237.74255816316162</v>
      </c>
    </row>
    <row r="1683" spans="1:8" hidden="1" x14ac:dyDescent="0.35">
      <c r="A1683" s="3" t="s">
        <v>963</v>
      </c>
      <c r="B1683">
        <v>36075</v>
      </c>
      <c r="C1683">
        <v>2020</v>
      </c>
      <c r="D1683">
        <v>2020</v>
      </c>
      <c r="E1683">
        <v>881</v>
      </c>
      <c r="F1683" s="3">
        <v>20359</v>
      </c>
      <c r="G1683" s="3">
        <v>4327.3</v>
      </c>
      <c r="H1683">
        <f>VLOOKUP(B1683,vax!$B$2:$I$586,7, FALSE)</f>
        <v>237.74255816316162</v>
      </c>
    </row>
    <row r="1684" spans="1:8" hidden="1" x14ac:dyDescent="0.35">
      <c r="A1684" s="3" t="s">
        <v>963</v>
      </c>
      <c r="B1684">
        <v>36075</v>
      </c>
      <c r="C1684">
        <v>2021</v>
      </c>
      <c r="D1684">
        <v>2021</v>
      </c>
      <c r="E1684">
        <v>938</v>
      </c>
      <c r="F1684" s="3">
        <v>20566</v>
      </c>
      <c r="G1684" s="3">
        <v>4560.8999999999996</v>
      </c>
      <c r="H1684">
        <f>VLOOKUP(B1684,vax!$B$2:$I$586,7, FALSE)</f>
        <v>237.74255816316162</v>
      </c>
    </row>
    <row r="1685" spans="1:8" hidden="1" x14ac:dyDescent="0.35">
      <c r="A1685" s="3" t="s">
        <v>963</v>
      </c>
      <c r="B1685">
        <v>36075</v>
      </c>
      <c r="C1685">
        <v>2022</v>
      </c>
      <c r="D1685">
        <v>2022</v>
      </c>
      <c r="E1685">
        <v>944</v>
      </c>
      <c r="F1685" s="3">
        <v>21535</v>
      </c>
      <c r="G1685" s="3">
        <v>4383.6000000000004</v>
      </c>
      <c r="H1685">
        <f>VLOOKUP(B1685,vax!$B$2:$I$586,7, FALSE)</f>
        <v>237.74255816316162</v>
      </c>
    </row>
    <row r="1686" spans="1:8" x14ac:dyDescent="0.35">
      <c r="A1686" s="3" t="s">
        <v>1188</v>
      </c>
      <c r="B1686">
        <v>54061</v>
      </c>
      <c r="C1686">
        <v>2018</v>
      </c>
      <c r="D1686">
        <v>2018</v>
      </c>
      <c r="E1686">
        <v>541</v>
      </c>
      <c r="F1686" s="3">
        <v>13448</v>
      </c>
      <c r="G1686" s="3">
        <v>4022.9</v>
      </c>
      <c r="H1686">
        <f>VLOOKUP(B1686,vax!$B$2:$I$586,7, FALSE)</f>
        <v>230.20624462904613</v>
      </c>
    </row>
    <row r="1687" spans="1:8" hidden="1" x14ac:dyDescent="0.35">
      <c r="A1687" s="3" t="s">
        <v>964</v>
      </c>
      <c r="B1687">
        <v>36081</v>
      </c>
      <c r="C1687">
        <v>2019</v>
      </c>
      <c r="D1687">
        <v>2019</v>
      </c>
      <c r="E1687">
        <v>11255</v>
      </c>
      <c r="F1687" s="3">
        <v>368333</v>
      </c>
      <c r="G1687" s="3">
        <v>3055.7</v>
      </c>
      <c r="H1687">
        <f>VLOOKUP(B1687,vax!$B$2:$I$586,7, FALSE)</f>
        <v>230.38609084714102</v>
      </c>
    </row>
    <row r="1688" spans="1:8" hidden="1" x14ac:dyDescent="0.35">
      <c r="A1688" s="3" t="s">
        <v>964</v>
      </c>
      <c r="B1688">
        <v>36081</v>
      </c>
      <c r="C1688">
        <v>2020</v>
      </c>
      <c r="D1688">
        <v>2020</v>
      </c>
      <c r="E1688">
        <v>17291</v>
      </c>
      <c r="F1688" s="3">
        <v>377297</v>
      </c>
      <c r="G1688" s="3">
        <v>4582.8999999999996</v>
      </c>
      <c r="H1688">
        <f>VLOOKUP(B1688,vax!$B$2:$I$586,7, FALSE)</f>
        <v>230.38609084714102</v>
      </c>
    </row>
    <row r="1689" spans="1:8" hidden="1" x14ac:dyDescent="0.35">
      <c r="A1689" s="3" t="s">
        <v>964</v>
      </c>
      <c r="B1689">
        <v>36081</v>
      </c>
      <c r="C1689">
        <v>2021</v>
      </c>
      <c r="D1689">
        <v>2021</v>
      </c>
      <c r="E1689">
        <v>13001</v>
      </c>
      <c r="F1689" s="3">
        <v>404630</v>
      </c>
      <c r="G1689" s="3">
        <v>3213.1</v>
      </c>
      <c r="H1689">
        <f>VLOOKUP(B1689,vax!$B$2:$I$586,7, FALSE)</f>
        <v>230.38609084714102</v>
      </c>
    </row>
    <row r="1690" spans="1:8" hidden="1" x14ac:dyDescent="0.35">
      <c r="A1690" s="3" t="s">
        <v>964</v>
      </c>
      <c r="B1690">
        <v>36081</v>
      </c>
      <c r="C1690">
        <v>2022</v>
      </c>
      <c r="D1690">
        <v>2022</v>
      </c>
      <c r="E1690">
        <v>12265</v>
      </c>
      <c r="F1690" s="3">
        <v>409990</v>
      </c>
      <c r="G1690" s="3">
        <v>2991.5</v>
      </c>
      <c r="H1690">
        <f>VLOOKUP(B1690,vax!$B$2:$I$586,7, FALSE)</f>
        <v>230.38609084714102</v>
      </c>
    </row>
    <row r="1691" spans="1:8" x14ac:dyDescent="0.35">
      <c r="A1691" s="3" t="s">
        <v>795</v>
      </c>
      <c r="B1691">
        <v>18105</v>
      </c>
      <c r="C1691">
        <v>2018</v>
      </c>
      <c r="D1691">
        <v>2018</v>
      </c>
      <c r="E1691">
        <v>727</v>
      </c>
      <c r="F1691" s="3">
        <v>19249</v>
      </c>
      <c r="G1691" s="3">
        <v>3776.8</v>
      </c>
      <c r="H1691">
        <f>VLOOKUP(B1691,vax!$B$2:$I$586,7, FALSE)</f>
        <v>233.78244009147858</v>
      </c>
    </row>
    <row r="1692" spans="1:8" hidden="1" x14ac:dyDescent="0.35">
      <c r="A1692" s="3" t="s">
        <v>965</v>
      </c>
      <c r="B1692">
        <v>36083</v>
      </c>
      <c r="C1692">
        <v>2019</v>
      </c>
      <c r="D1692">
        <v>2019</v>
      </c>
      <c r="E1692">
        <v>1136</v>
      </c>
      <c r="F1692" s="3">
        <v>27805</v>
      </c>
      <c r="G1692" s="3">
        <v>4085.6</v>
      </c>
      <c r="H1692">
        <f>VLOOKUP(B1692,vax!$B$2:$I$586,7, FALSE)</f>
        <v>255.23107354792302</v>
      </c>
    </row>
    <row r="1693" spans="1:8" hidden="1" x14ac:dyDescent="0.35">
      <c r="A1693" s="3" t="s">
        <v>965</v>
      </c>
      <c r="B1693">
        <v>36083</v>
      </c>
      <c r="C1693">
        <v>2020</v>
      </c>
      <c r="D1693">
        <v>2020</v>
      </c>
      <c r="E1693">
        <v>1296</v>
      </c>
      <c r="F1693" s="3">
        <v>28589</v>
      </c>
      <c r="G1693" s="3">
        <v>4533.2</v>
      </c>
      <c r="H1693">
        <f>VLOOKUP(B1693,vax!$B$2:$I$586,7, FALSE)</f>
        <v>255.23107354792302</v>
      </c>
    </row>
    <row r="1694" spans="1:8" hidden="1" x14ac:dyDescent="0.35">
      <c r="A1694" s="3" t="s">
        <v>965</v>
      </c>
      <c r="B1694">
        <v>36083</v>
      </c>
      <c r="C1694">
        <v>2021</v>
      </c>
      <c r="D1694">
        <v>2021</v>
      </c>
      <c r="E1694">
        <v>1354</v>
      </c>
      <c r="F1694" s="3">
        <v>29052</v>
      </c>
      <c r="G1694" s="3">
        <v>4660.6000000000004</v>
      </c>
      <c r="H1694">
        <f>VLOOKUP(B1694,vax!$B$2:$I$586,7, FALSE)</f>
        <v>255.23107354792302</v>
      </c>
    </row>
    <row r="1695" spans="1:8" hidden="1" x14ac:dyDescent="0.35">
      <c r="A1695" s="3" t="s">
        <v>965</v>
      </c>
      <c r="B1695">
        <v>36083</v>
      </c>
      <c r="C1695">
        <v>2022</v>
      </c>
      <c r="D1695">
        <v>2022</v>
      </c>
      <c r="E1695">
        <v>1347</v>
      </c>
      <c r="F1695" s="3">
        <v>29909</v>
      </c>
      <c r="G1695" s="3">
        <v>4503.7</v>
      </c>
      <c r="H1695">
        <f>VLOOKUP(B1695,vax!$B$2:$I$586,7, FALSE)</f>
        <v>255.23107354792302</v>
      </c>
    </row>
    <row r="1696" spans="1:8" x14ac:dyDescent="0.35">
      <c r="A1696" s="3" t="s">
        <v>874</v>
      </c>
      <c r="B1696">
        <v>26115</v>
      </c>
      <c r="C1696">
        <v>2018</v>
      </c>
      <c r="D1696">
        <v>2018</v>
      </c>
      <c r="E1696">
        <v>1146</v>
      </c>
      <c r="F1696" s="3">
        <v>27262</v>
      </c>
      <c r="G1696" s="3">
        <v>4203.7</v>
      </c>
      <c r="H1696">
        <f>VLOOKUP(B1696,vax!$B$2:$I$586,7, FALSE)</f>
        <v>229.8639648575882</v>
      </c>
    </row>
    <row r="1697" spans="1:8" hidden="1" x14ac:dyDescent="0.35">
      <c r="A1697" s="3" t="s">
        <v>966</v>
      </c>
      <c r="B1697">
        <v>36085</v>
      </c>
      <c r="C1697">
        <v>2019</v>
      </c>
      <c r="D1697">
        <v>2019</v>
      </c>
      <c r="E1697">
        <v>2908</v>
      </c>
      <c r="F1697" s="3">
        <v>79301</v>
      </c>
      <c r="G1697" s="3">
        <v>3667</v>
      </c>
      <c r="H1697">
        <f>VLOOKUP(B1697,vax!$B$2:$I$586,7, FALSE)</f>
        <v>231.12949395341801</v>
      </c>
    </row>
    <row r="1698" spans="1:8" hidden="1" x14ac:dyDescent="0.35">
      <c r="A1698" s="3" t="s">
        <v>966</v>
      </c>
      <c r="B1698">
        <v>36085</v>
      </c>
      <c r="C1698">
        <v>2020</v>
      </c>
      <c r="D1698">
        <v>2020</v>
      </c>
      <c r="E1698">
        <v>3880</v>
      </c>
      <c r="F1698" s="3">
        <v>80934</v>
      </c>
      <c r="G1698" s="3">
        <v>4794</v>
      </c>
      <c r="H1698">
        <f>VLOOKUP(B1698,vax!$B$2:$I$586,7, FALSE)</f>
        <v>231.12949395341801</v>
      </c>
    </row>
    <row r="1699" spans="1:8" hidden="1" x14ac:dyDescent="0.35">
      <c r="A1699" s="3" t="s">
        <v>966</v>
      </c>
      <c r="B1699">
        <v>36085</v>
      </c>
      <c r="C1699">
        <v>2021</v>
      </c>
      <c r="D1699">
        <v>2021</v>
      </c>
      <c r="E1699">
        <v>3308</v>
      </c>
      <c r="F1699" s="3">
        <v>83869</v>
      </c>
      <c r="G1699" s="3">
        <v>3944.2</v>
      </c>
      <c r="H1699">
        <f>VLOOKUP(B1699,vax!$B$2:$I$586,7, FALSE)</f>
        <v>231.12949395341801</v>
      </c>
    </row>
    <row r="1700" spans="1:8" hidden="1" x14ac:dyDescent="0.35">
      <c r="A1700" s="3" t="s">
        <v>966</v>
      </c>
      <c r="B1700">
        <v>36085</v>
      </c>
      <c r="C1700">
        <v>2022</v>
      </c>
      <c r="D1700">
        <v>2022</v>
      </c>
      <c r="E1700">
        <v>3241</v>
      </c>
      <c r="F1700" s="3">
        <v>85466</v>
      </c>
      <c r="G1700" s="3">
        <v>3792.2</v>
      </c>
      <c r="H1700">
        <f>VLOOKUP(B1700,vax!$B$2:$I$586,7, FALSE)</f>
        <v>231.12949395341801</v>
      </c>
    </row>
    <row r="1701" spans="1:8" x14ac:dyDescent="0.35">
      <c r="A1701" s="3" t="s">
        <v>955</v>
      </c>
      <c r="B1701">
        <v>36055</v>
      </c>
      <c r="C1701">
        <v>2018</v>
      </c>
      <c r="D1701">
        <v>2018</v>
      </c>
      <c r="E1701">
        <v>5281</v>
      </c>
      <c r="F1701" s="3">
        <v>128049</v>
      </c>
      <c r="G1701" s="3">
        <v>4124.2</v>
      </c>
      <c r="H1701">
        <f>VLOOKUP(B1701,vax!$B$2:$I$586,7, FALSE)</f>
        <v>256.17268576172683</v>
      </c>
    </row>
    <row r="1702" spans="1:8" hidden="1" x14ac:dyDescent="0.35">
      <c r="A1702" s="3" t="s">
        <v>967</v>
      </c>
      <c r="B1702">
        <v>36087</v>
      </c>
      <c r="C1702">
        <v>2019</v>
      </c>
      <c r="D1702">
        <v>2019</v>
      </c>
      <c r="E1702">
        <v>1851</v>
      </c>
      <c r="F1702" s="3">
        <v>51769</v>
      </c>
      <c r="G1702" s="3">
        <v>3575.5</v>
      </c>
      <c r="H1702">
        <f>VLOOKUP(B1702,vax!$B$2:$I$586,7, FALSE)</f>
        <v>230.4313392184512</v>
      </c>
    </row>
    <row r="1703" spans="1:8" hidden="1" x14ac:dyDescent="0.35">
      <c r="A1703" s="3" t="s">
        <v>967</v>
      </c>
      <c r="B1703">
        <v>36087</v>
      </c>
      <c r="C1703">
        <v>2020</v>
      </c>
      <c r="D1703">
        <v>2020</v>
      </c>
      <c r="E1703">
        <v>2527</v>
      </c>
      <c r="F1703" s="3">
        <v>52501</v>
      </c>
      <c r="G1703" s="3">
        <v>4813.2</v>
      </c>
      <c r="H1703">
        <f>VLOOKUP(B1703,vax!$B$2:$I$586,7, FALSE)</f>
        <v>230.4313392184512</v>
      </c>
    </row>
    <row r="1704" spans="1:8" hidden="1" x14ac:dyDescent="0.35">
      <c r="A1704" s="3" t="s">
        <v>967</v>
      </c>
      <c r="B1704">
        <v>36087</v>
      </c>
      <c r="C1704">
        <v>2021</v>
      </c>
      <c r="D1704">
        <v>2021</v>
      </c>
      <c r="E1704">
        <v>1956</v>
      </c>
      <c r="F1704" s="3">
        <v>53162</v>
      </c>
      <c r="G1704" s="3">
        <v>3679.3</v>
      </c>
      <c r="H1704">
        <f>VLOOKUP(B1704,vax!$B$2:$I$586,7, FALSE)</f>
        <v>230.4313392184512</v>
      </c>
    </row>
    <row r="1705" spans="1:8" hidden="1" x14ac:dyDescent="0.35">
      <c r="A1705" s="3" t="s">
        <v>967</v>
      </c>
      <c r="B1705">
        <v>36087</v>
      </c>
      <c r="C1705">
        <v>2022</v>
      </c>
      <c r="D1705">
        <v>2022</v>
      </c>
      <c r="E1705">
        <v>1910</v>
      </c>
      <c r="F1705" s="3">
        <v>53868</v>
      </c>
      <c r="G1705" s="3">
        <v>3545.7</v>
      </c>
      <c r="H1705">
        <f>VLOOKUP(B1705,vax!$B$2:$I$586,7, FALSE)</f>
        <v>230.4313392184512</v>
      </c>
    </row>
    <row r="1706" spans="1:8" x14ac:dyDescent="0.35">
      <c r="A1706" s="3" t="s">
        <v>1069</v>
      </c>
      <c r="B1706">
        <v>42089</v>
      </c>
      <c r="C1706">
        <v>2018</v>
      </c>
      <c r="D1706">
        <v>2018</v>
      </c>
      <c r="E1706">
        <v>1111</v>
      </c>
      <c r="F1706" s="3">
        <v>29181</v>
      </c>
      <c r="G1706" s="3">
        <v>3807.3</v>
      </c>
      <c r="H1706">
        <f>VLOOKUP(B1706,vax!$B$2:$I$586,7, FALSE)</f>
        <v>220.4072890236267</v>
      </c>
    </row>
    <row r="1707" spans="1:8" hidden="1" x14ac:dyDescent="0.35">
      <c r="A1707" s="3" t="s">
        <v>968</v>
      </c>
      <c r="B1707">
        <v>36089</v>
      </c>
      <c r="C1707">
        <v>2019</v>
      </c>
      <c r="D1707">
        <v>2019</v>
      </c>
      <c r="E1707">
        <v>836</v>
      </c>
      <c r="F1707" s="3">
        <v>19359</v>
      </c>
      <c r="G1707" s="3">
        <v>4318.3999999999996</v>
      </c>
      <c r="H1707">
        <f>VLOOKUP(B1707,vax!$B$2:$I$586,7, FALSE)</f>
        <v>236.61346143912394</v>
      </c>
    </row>
    <row r="1708" spans="1:8" hidden="1" x14ac:dyDescent="0.35">
      <c r="A1708" s="3" t="s">
        <v>968</v>
      </c>
      <c r="B1708">
        <v>36089</v>
      </c>
      <c r="C1708">
        <v>2020</v>
      </c>
      <c r="D1708">
        <v>2020</v>
      </c>
      <c r="E1708">
        <v>869</v>
      </c>
      <c r="F1708" s="3">
        <v>19691</v>
      </c>
      <c r="G1708" s="3">
        <v>4413.2</v>
      </c>
      <c r="H1708">
        <f>VLOOKUP(B1708,vax!$B$2:$I$586,7, FALSE)</f>
        <v>236.61346143912394</v>
      </c>
    </row>
    <row r="1709" spans="1:8" hidden="1" x14ac:dyDescent="0.35">
      <c r="A1709" s="3" t="s">
        <v>968</v>
      </c>
      <c r="B1709">
        <v>36089</v>
      </c>
      <c r="C1709">
        <v>2021</v>
      </c>
      <c r="D1709">
        <v>2021</v>
      </c>
      <c r="E1709">
        <v>966</v>
      </c>
      <c r="F1709" s="3">
        <v>19650</v>
      </c>
      <c r="G1709" s="3">
        <v>4916</v>
      </c>
      <c r="H1709">
        <f>VLOOKUP(B1709,vax!$B$2:$I$586,7, FALSE)</f>
        <v>236.61346143912394</v>
      </c>
    </row>
    <row r="1710" spans="1:8" hidden="1" x14ac:dyDescent="0.35">
      <c r="A1710" s="3" t="s">
        <v>968</v>
      </c>
      <c r="B1710">
        <v>36089</v>
      </c>
      <c r="C1710">
        <v>2022</v>
      </c>
      <c r="D1710">
        <v>2022</v>
      </c>
      <c r="E1710">
        <v>969</v>
      </c>
      <c r="F1710" s="3">
        <v>20522</v>
      </c>
      <c r="G1710" s="3">
        <v>4721.8</v>
      </c>
      <c r="H1710">
        <f>VLOOKUP(B1710,vax!$B$2:$I$586,7, FALSE)</f>
        <v>236.61346143912394</v>
      </c>
    </row>
    <row r="1711" spans="1:8" x14ac:dyDescent="0.35">
      <c r="A1711" s="3" t="s">
        <v>663</v>
      </c>
      <c r="B1711">
        <v>6053</v>
      </c>
      <c r="C1711">
        <v>2018</v>
      </c>
      <c r="D1711">
        <v>2018</v>
      </c>
      <c r="E1711">
        <v>1963</v>
      </c>
      <c r="F1711" s="3">
        <v>59201</v>
      </c>
      <c r="G1711" s="3">
        <v>3315.8</v>
      </c>
      <c r="H1711">
        <f>VLOOKUP(B1711,vax!$B$2:$I$586,7, FALSE)</f>
        <v>238.85165730845861</v>
      </c>
    </row>
    <row r="1712" spans="1:8" hidden="1" x14ac:dyDescent="0.35">
      <c r="A1712" s="3" t="s">
        <v>969</v>
      </c>
      <c r="B1712">
        <v>36091</v>
      </c>
      <c r="C1712">
        <v>2019</v>
      </c>
      <c r="D1712">
        <v>2019</v>
      </c>
      <c r="E1712">
        <v>1563</v>
      </c>
      <c r="F1712" s="3">
        <v>43232</v>
      </c>
      <c r="G1712" s="3">
        <v>3615.4</v>
      </c>
      <c r="H1712">
        <f>VLOOKUP(B1712,vax!$B$2:$I$586,7, FALSE)</f>
        <v>270.51952257586976</v>
      </c>
    </row>
    <row r="1713" spans="1:8" hidden="1" x14ac:dyDescent="0.35">
      <c r="A1713" s="3" t="s">
        <v>969</v>
      </c>
      <c r="B1713">
        <v>36091</v>
      </c>
      <c r="C1713">
        <v>2020</v>
      </c>
      <c r="D1713">
        <v>2020</v>
      </c>
      <c r="E1713">
        <v>1636</v>
      </c>
      <c r="F1713" s="3">
        <v>44681</v>
      </c>
      <c r="G1713" s="3">
        <v>3661.5</v>
      </c>
      <c r="H1713">
        <f>VLOOKUP(B1713,vax!$B$2:$I$586,7, FALSE)</f>
        <v>270.51952257586976</v>
      </c>
    </row>
    <row r="1714" spans="1:8" hidden="1" x14ac:dyDescent="0.35">
      <c r="A1714" s="3" t="s">
        <v>969</v>
      </c>
      <c r="B1714">
        <v>36091</v>
      </c>
      <c r="C1714">
        <v>2021</v>
      </c>
      <c r="D1714">
        <v>2021</v>
      </c>
      <c r="E1714">
        <v>1892</v>
      </c>
      <c r="F1714" s="3">
        <v>45926</v>
      </c>
      <c r="G1714" s="3">
        <v>4119.7</v>
      </c>
      <c r="H1714">
        <f>VLOOKUP(B1714,vax!$B$2:$I$586,7, FALSE)</f>
        <v>270.51952257586976</v>
      </c>
    </row>
    <row r="1715" spans="1:8" hidden="1" x14ac:dyDescent="0.35">
      <c r="A1715" s="3" t="s">
        <v>969</v>
      </c>
      <c r="B1715">
        <v>36091</v>
      </c>
      <c r="C1715">
        <v>2022</v>
      </c>
      <c r="D1715">
        <v>2022</v>
      </c>
      <c r="E1715">
        <v>1813</v>
      </c>
      <c r="F1715" s="3">
        <v>48242</v>
      </c>
      <c r="G1715" s="3">
        <v>3758.1</v>
      </c>
      <c r="H1715">
        <f>VLOOKUP(B1715,vax!$B$2:$I$586,7, FALSE)</f>
        <v>270.51952257586976</v>
      </c>
    </row>
    <row r="1716" spans="1:8" x14ac:dyDescent="0.35">
      <c r="A1716" s="3" t="s">
        <v>628</v>
      </c>
      <c r="B1716">
        <v>1101</v>
      </c>
      <c r="C1716">
        <v>2018</v>
      </c>
      <c r="D1716">
        <v>2018</v>
      </c>
      <c r="E1716">
        <v>1414</v>
      </c>
      <c r="F1716" s="3">
        <v>34173</v>
      </c>
      <c r="G1716" s="3">
        <v>4137.8</v>
      </c>
      <c r="H1716">
        <f>VLOOKUP(B1716,vax!$B$2:$I$586,7, FALSE)</f>
        <v>214.8125053144752</v>
      </c>
    </row>
    <row r="1717" spans="1:8" hidden="1" x14ac:dyDescent="0.35">
      <c r="A1717" s="3" t="s">
        <v>970</v>
      </c>
      <c r="B1717">
        <v>36093</v>
      </c>
      <c r="C1717">
        <v>2019</v>
      </c>
      <c r="D1717">
        <v>2019</v>
      </c>
      <c r="E1717">
        <v>1165</v>
      </c>
      <c r="F1717" s="3">
        <v>26943</v>
      </c>
      <c r="G1717" s="3">
        <v>4323.8999999999996</v>
      </c>
      <c r="H1717">
        <f>VLOOKUP(B1717,vax!$B$2:$I$586,7, FALSE)</f>
        <v>267.9100322903908</v>
      </c>
    </row>
    <row r="1718" spans="1:8" hidden="1" x14ac:dyDescent="0.35">
      <c r="A1718" s="3" t="s">
        <v>970</v>
      </c>
      <c r="B1718">
        <v>36093</v>
      </c>
      <c r="C1718">
        <v>2020</v>
      </c>
      <c r="D1718">
        <v>2020</v>
      </c>
      <c r="E1718">
        <v>1338</v>
      </c>
      <c r="F1718" s="3">
        <v>27816</v>
      </c>
      <c r="G1718" s="3">
        <v>4810.2</v>
      </c>
      <c r="H1718">
        <f>VLOOKUP(B1718,vax!$B$2:$I$586,7, FALSE)</f>
        <v>267.9100322903908</v>
      </c>
    </row>
    <row r="1719" spans="1:8" hidden="1" x14ac:dyDescent="0.35">
      <c r="A1719" s="3" t="s">
        <v>970</v>
      </c>
      <c r="B1719">
        <v>36093</v>
      </c>
      <c r="C1719">
        <v>2021</v>
      </c>
      <c r="D1719">
        <v>2021</v>
      </c>
      <c r="E1719">
        <v>1368</v>
      </c>
      <c r="F1719" s="3">
        <v>27957</v>
      </c>
      <c r="G1719" s="3">
        <v>4893.2</v>
      </c>
      <c r="H1719">
        <f>VLOOKUP(B1719,vax!$B$2:$I$586,7, FALSE)</f>
        <v>267.9100322903908</v>
      </c>
    </row>
    <row r="1720" spans="1:8" hidden="1" x14ac:dyDescent="0.35">
      <c r="A1720" s="3" t="s">
        <v>970</v>
      </c>
      <c r="B1720">
        <v>36093</v>
      </c>
      <c r="C1720">
        <v>2022</v>
      </c>
      <c r="D1720">
        <v>2022</v>
      </c>
      <c r="E1720">
        <v>1324</v>
      </c>
      <c r="F1720" s="3">
        <v>29001</v>
      </c>
      <c r="G1720" s="3">
        <v>4565.3999999999996</v>
      </c>
      <c r="H1720">
        <f>VLOOKUP(B1720,vax!$B$2:$I$586,7, FALSE)</f>
        <v>267.9100322903908</v>
      </c>
    </row>
    <row r="1721" spans="1:8" x14ac:dyDescent="0.35">
      <c r="A1721" s="3" t="s">
        <v>846</v>
      </c>
      <c r="B1721">
        <v>24031</v>
      </c>
      <c r="C1721">
        <v>2018</v>
      </c>
      <c r="D1721">
        <v>2018</v>
      </c>
      <c r="E1721">
        <v>5072</v>
      </c>
      <c r="F1721" s="3">
        <v>163516</v>
      </c>
      <c r="G1721" s="3">
        <v>3101.8</v>
      </c>
      <c r="H1721">
        <f>VLOOKUP(B1721,vax!$B$2:$I$586,7, FALSE)</f>
        <v>280.21244561415989</v>
      </c>
    </row>
    <row r="1722" spans="1:8" hidden="1" x14ac:dyDescent="0.35">
      <c r="A1722" s="3" t="s">
        <v>971</v>
      </c>
      <c r="B1722">
        <v>36103</v>
      </c>
      <c r="C1722">
        <v>2019</v>
      </c>
      <c r="D1722">
        <v>2019</v>
      </c>
      <c r="E1722">
        <v>9951</v>
      </c>
      <c r="F1722" s="3">
        <v>255941</v>
      </c>
      <c r="G1722" s="3">
        <v>3888</v>
      </c>
      <c r="H1722">
        <f>VLOOKUP(B1722,vax!$B$2:$I$586,7, FALSE)</f>
        <v>254.89233846863146</v>
      </c>
    </row>
    <row r="1723" spans="1:8" hidden="1" x14ac:dyDescent="0.35">
      <c r="A1723" s="3" t="s">
        <v>971</v>
      </c>
      <c r="B1723">
        <v>36103</v>
      </c>
      <c r="C1723">
        <v>2020</v>
      </c>
      <c r="D1723">
        <v>2020</v>
      </c>
      <c r="E1723">
        <v>12255</v>
      </c>
      <c r="F1723" s="3">
        <v>261770</v>
      </c>
      <c r="G1723" s="3">
        <v>4681.6000000000004</v>
      </c>
      <c r="H1723">
        <f>VLOOKUP(B1723,vax!$B$2:$I$586,7, FALSE)</f>
        <v>254.89233846863146</v>
      </c>
    </row>
    <row r="1724" spans="1:8" hidden="1" x14ac:dyDescent="0.35">
      <c r="A1724" s="3" t="s">
        <v>971</v>
      </c>
      <c r="B1724">
        <v>36103</v>
      </c>
      <c r="C1724">
        <v>2021</v>
      </c>
      <c r="D1724">
        <v>2021</v>
      </c>
      <c r="E1724">
        <v>10951</v>
      </c>
      <c r="F1724" s="3">
        <v>269092</v>
      </c>
      <c r="G1724" s="3">
        <v>4069.6</v>
      </c>
      <c r="H1724">
        <f>VLOOKUP(B1724,vax!$B$2:$I$586,7, FALSE)</f>
        <v>254.89233846863146</v>
      </c>
    </row>
    <row r="1725" spans="1:8" hidden="1" x14ac:dyDescent="0.35">
      <c r="A1725" s="3" t="s">
        <v>971</v>
      </c>
      <c r="B1725">
        <v>36103</v>
      </c>
      <c r="C1725">
        <v>2022</v>
      </c>
      <c r="D1725">
        <v>2022</v>
      </c>
      <c r="E1725">
        <v>10889</v>
      </c>
      <c r="F1725" s="3">
        <v>277424</v>
      </c>
      <c r="G1725" s="3">
        <v>3925</v>
      </c>
      <c r="H1725">
        <f>VLOOKUP(B1725,vax!$B$2:$I$586,7, FALSE)</f>
        <v>254.89233846863146</v>
      </c>
    </row>
    <row r="1726" spans="1:8" x14ac:dyDescent="0.35">
      <c r="A1726" s="3" t="s">
        <v>1022</v>
      </c>
      <c r="B1726">
        <v>39113</v>
      </c>
      <c r="C1726">
        <v>2018</v>
      </c>
      <c r="D1726">
        <v>2018</v>
      </c>
      <c r="E1726">
        <v>4649</v>
      </c>
      <c r="F1726" s="3">
        <v>95583</v>
      </c>
      <c r="G1726" s="3">
        <v>4863.8</v>
      </c>
      <c r="H1726">
        <f>VLOOKUP(B1726,vax!$B$2:$I$586,7, FALSE)</f>
        <v>223.77325957324521</v>
      </c>
    </row>
    <row r="1727" spans="1:8" hidden="1" x14ac:dyDescent="0.35">
      <c r="A1727" s="3" t="s">
        <v>972</v>
      </c>
      <c r="B1727">
        <v>36109</v>
      </c>
      <c r="C1727">
        <v>2019</v>
      </c>
      <c r="D1727">
        <v>2019</v>
      </c>
      <c r="E1727">
        <v>548</v>
      </c>
      <c r="F1727" s="3">
        <v>15430</v>
      </c>
      <c r="G1727" s="3">
        <v>3551.5</v>
      </c>
      <c r="H1727">
        <f>VLOOKUP(B1727,vax!$B$2:$I$586,7, FALSE)</f>
        <v>268.91121192482177</v>
      </c>
    </row>
    <row r="1728" spans="1:8" hidden="1" x14ac:dyDescent="0.35">
      <c r="A1728" s="3" t="s">
        <v>972</v>
      </c>
      <c r="B1728">
        <v>36109</v>
      </c>
      <c r="C1728">
        <v>2020</v>
      </c>
      <c r="D1728">
        <v>2020</v>
      </c>
      <c r="E1728">
        <v>562</v>
      </c>
      <c r="F1728" s="3">
        <v>15769</v>
      </c>
      <c r="G1728" s="3">
        <v>3564</v>
      </c>
      <c r="H1728">
        <f>VLOOKUP(B1728,vax!$B$2:$I$586,7, FALSE)</f>
        <v>268.91121192482177</v>
      </c>
    </row>
    <row r="1729" spans="1:8" hidden="1" x14ac:dyDescent="0.35">
      <c r="A1729" s="3" t="s">
        <v>972</v>
      </c>
      <c r="B1729">
        <v>36109</v>
      </c>
      <c r="C1729">
        <v>2021</v>
      </c>
      <c r="D1729">
        <v>2021</v>
      </c>
      <c r="E1729">
        <v>583</v>
      </c>
      <c r="F1729" s="3">
        <v>16554</v>
      </c>
      <c r="G1729" s="3">
        <v>3521.8</v>
      </c>
      <c r="H1729">
        <f>VLOOKUP(B1729,vax!$B$2:$I$586,7, FALSE)</f>
        <v>268.91121192482177</v>
      </c>
    </row>
    <row r="1730" spans="1:8" hidden="1" x14ac:dyDescent="0.35">
      <c r="A1730" s="3" t="s">
        <v>972</v>
      </c>
      <c r="B1730">
        <v>36109</v>
      </c>
      <c r="C1730">
        <v>2022</v>
      </c>
      <c r="D1730">
        <v>2022</v>
      </c>
      <c r="E1730">
        <v>554</v>
      </c>
      <c r="F1730" s="3">
        <v>17175</v>
      </c>
      <c r="G1730" s="3">
        <v>3225.6</v>
      </c>
      <c r="H1730">
        <f>VLOOKUP(B1730,vax!$B$2:$I$586,7, FALSE)</f>
        <v>268.91121192482177</v>
      </c>
    </row>
    <row r="1731" spans="1:8" x14ac:dyDescent="0.35">
      <c r="A1731" s="3" t="s">
        <v>1070</v>
      </c>
      <c r="B1731">
        <v>42091</v>
      </c>
      <c r="C1731">
        <v>2018</v>
      </c>
      <c r="D1731">
        <v>2018</v>
      </c>
      <c r="E1731">
        <v>6233</v>
      </c>
      <c r="F1731" s="3">
        <v>147124</v>
      </c>
      <c r="G1731" s="3">
        <v>4236.6000000000004</v>
      </c>
      <c r="H1731">
        <f>VLOOKUP(B1731,vax!$B$2:$I$586,7, FALSE)</f>
        <v>263.26652271252004</v>
      </c>
    </row>
    <row r="1732" spans="1:8" hidden="1" x14ac:dyDescent="0.35">
      <c r="A1732" s="3" t="s">
        <v>973</v>
      </c>
      <c r="B1732">
        <v>36111</v>
      </c>
      <c r="C1732">
        <v>2019</v>
      </c>
      <c r="D1732">
        <v>2019</v>
      </c>
      <c r="E1732">
        <v>1408</v>
      </c>
      <c r="F1732" s="3">
        <v>36183</v>
      </c>
      <c r="G1732" s="3">
        <v>3891.3</v>
      </c>
      <c r="H1732">
        <f>VLOOKUP(B1732,vax!$B$2:$I$586,7, FALSE)</f>
        <v>243.28552082469668</v>
      </c>
    </row>
    <row r="1733" spans="1:8" hidden="1" x14ac:dyDescent="0.35">
      <c r="A1733" s="3" t="s">
        <v>973</v>
      </c>
      <c r="B1733">
        <v>36111</v>
      </c>
      <c r="C1733">
        <v>2020</v>
      </c>
      <c r="D1733">
        <v>2020</v>
      </c>
      <c r="E1733">
        <v>1535</v>
      </c>
      <c r="F1733" s="3">
        <v>37173</v>
      </c>
      <c r="G1733" s="3">
        <v>4129.3</v>
      </c>
      <c r="H1733">
        <f>VLOOKUP(B1733,vax!$B$2:$I$586,7, FALSE)</f>
        <v>243.28552082469668</v>
      </c>
    </row>
    <row r="1734" spans="1:8" hidden="1" x14ac:dyDescent="0.35">
      <c r="A1734" s="3" t="s">
        <v>973</v>
      </c>
      <c r="B1734">
        <v>36111</v>
      </c>
      <c r="C1734">
        <v>2021</v>
      </c>
      <c r="D1734">
        <v>2021</v>
      </c>
      <c r="E1734">
        <v>1586</v>
      </c>
      <c r="F1734" s="3">
        <v>37965</v>
      </c>
      <c r="G1734" s="3">
        <v>4177.5</v>
      </c>
      <c r="H1734">
        <f>VLOOKUP(B1734,vax!$B$2:$I$586,7, FALSE)</f>
        <v>243.28552082469668</v>
      </c>
    </row>
    <row r="1735" spans="1:8" hidden="1" x14ac:dyDescent="0.35">
      <c r="A1735" s="3" t="s">
        <v>973</v>
      </c>
      <c r="B1735">
        <v>36111</v>
      </c>
      <c r="C1735">
        <v>2022</v>
      </c>
      <c r="D1735">
        <v>2022</v>
      </c>
      <c r="E1735">
        <v>1543</v>
      </c>
      <c r="F1735" s="3">
        <v>39343</v>
      </c>
      <c r="G1735" s="3">
        <v>3921.9</v>
      </c>
      <c r="H1735">
        <f>VLOOKUP(B1735,vax!$B$2:$I$586,7, FALSE)</f>
        <v>243.28552082469668</v>
      </c>
    </row>
    <row r="1736" spans="1:8" x14ac:dyDescent="0.35">
      <c r="A1736" s="3" t="s">
        <v>1102</v>
      </c>
      <c r="B1736">
        <v>47125</v>
      </c>
      <c r="C1736">
        <v>2018</v>
      </c>
      <c r="D1736">
        <v>2018</v>
      </c>
      <c r="E1736">
        <v>944</v>
      </c>
      <c r="F1736" s="3">
        <v>19005</v>
      </c>
      <c r="G1736" s="3">
        <v>4967.1000000000004</v>
      </c>
      <c r="H1736">
        <f>VLOOKUP(B1736,vax!$B$2:$I$586,7, FALSE)</f>
        <v>240.93623481781376</v>
      </c>
    </row>
    <row r="1737" spans="1:8" hidden="1" x14ac:dyDescent="0.35">
      <c r="A1737" s="3" t="s">
        <v>974</v>
      </c>
      <c r="B1737">
        <v>36119</v>
      </c>
      <c r="C1737">
        <v>2019</v>
      </c>
      <c r="D1737">
        <v>2019</v>
      </c>
      <c r="E1737">
        <v>5925</v>
      </c>
      <c r="F1737" s="3">
        <v>168511</v>
      </c>
      <c r="G1737" s="3">
        <v>3516.1</v>
      </c>
      <c r="H1737">
        <f>VLOOKUP(B1737,vax!$B$2:$I$586,7, FALSE)</f>
        <v>248.39506026312824</v>
      </c>
    </row>
    <row r="1738" spans="1:8" hidden="1" x14ac:dyDescent="0.35">
      <c r="A1738" s="3" t="s">
        <v>974</v>
      </c>
      <c r="B1738">
        <v>36119</v>
      </c>
      <c r="C1738">
        <v>2020</v>
      </c>
      <c r="D1738">
        <v>2020</v>
      </c>
      <c r="E1738">
        <v>7795</v>
      </c>
      <c r="F1738" s="3">
        <v>172471</v>
      </c>
      <c r="G1738" s="3">
        <v>4519.6000000000004</v>
      </c>
      <c r="H1738">
        <f>VLOOKUP(B1738,vax!$B$2:$I$586,7, FALSE)</f>
        <v>248.39506026312824</v>
      </c>
    </row>
    <row r="1739" spans="1:8" hidden="1" x14ac:dyDescent="0.35">
      <c r="A1739" s="3" t="s">
        <v>974</v>
      </c>
      <c r="B1739">
        <v>36119</v>
      </c>
      <c r="C1739">
        <v>2021</v>
      </c>
      <c r="D1739">
        <v>2021</v>
      </c>
      <c r="E1739">
        <v>6467</v>
      </c>
      <c r="F1739" s="3">
        <v>177508</v>
      </c>
      <c r="G1739" s="3">
        <v>3643.2</v>
      </c>
      <c r="H1739">
        <f>VLOOKUP(B1739,vax!$B$2:$I$586,7, FALSE)</f>
        <v>248.39506026312824</v>
      </c>
    </row>
    <row r="1740" spans="1:8" hidden="1" x14ac:dyDescent="0.35">
      <c r="A1740" s="3" t="s">
        <v>974</v>
      </c>
      <c r="B1740">
        <v>36119</v>
      </c>
      <c r="C1740">
        <v>2022</v>
      </c>
      <c r="D1740">
        <v>2022</v>
      </c>
      <c r="E1740">
        <v>6231</v>
      </c>
      <c r="F1740" s="3">
        <v>182382</v>
      </c>
      <c r="G1740" s="3">
        <v>3416.5</v>
      </c>
      <c r="H1740">
        <f>VLOOKUP(B1740,vax!$B$2:$I$586,7, FALSE)</f>
        <v>248.39506026312824</v>
      </c>
    </row>
    <row r="1741" spans="1:8" x14ac:dyDescent="0.35">
      <c r="A1741" s="3" t="s">
        <v>1136</v>
      </c>
      <c r="B1741">
        <v>48339</v>
      </c>
      <c r="C1741">
        <v>2018</v>
      </c>
      <c r="D1741">
        <v>2018</v>
      </c>
      <c r="E1741">
        <v>2844</v>
      </c>
      <c r="F1741" s="3">
        <v>77263</v>
      </c>
      <c r="G1741" s="3">
        <v>3680.9</v>
      </c>
      <c r="H1741">
        <f>VLOOKUP(B1741,vax!$B$2:$I$586,7, FALSE)</f>
        <v>211.10279042930625</v>
      </c>
    </row>
    <row r="1742" spans="1:8" hidden="1" x14ac:dyDescent="0.35">
      <c r="A1742" s="3" t="s">
        <v>975</v>
      </c>
      <c r="B1742">
        <v>37001</v>
      </c>
      <c r="C1742">
        <v>2019</v>
      </c>
      <c r="D1742">
        <v>2019</v>
      </c>
      <c r="E1742">
        <v>1367</v>
      </c>
      <c r="F1742" s="3">
        <v>29035</v>
      </c>
      <c r="G1742" s="3">
        <v>4708.1000000000004</v>
      </c>
      <c r="H1742">
        <f>VLOOKUP(B1742,vax!$B$2:$I$586,7, FALSE)</f>
        <v>227.40485620802482</v>
      </c>
    </row>
    <row r="1743" spans="1:8" hidden="1" x14ac:dyDescent="0.35">
      <c r="A1743" s="3" t="s">
        <v>975</v>
      </c>
      <c r="B1743">
        <v>37001</v>
      </c>
      <c r="C1743">
        <v>2020</v>
      </c>
      <c r="D1743">
        <v>2020</v>
      </c>
      <c r="E1743">
        <v>1510</v>
      </c>
      <c r="F1743" s="3">
        <v>29790</v>
      </c>
      <c r="G1743" s="3">
        <v>5068.8</v>
      </c>
      <c r="H1743">
        <f>VLOOKUP(B1743,vax!$B$2:$I$586,7, FALSE)</f>
        <v>227.40485620802482</v>
      </c>
    </row>
    <row r="1744" spans="1:8" hidden="1" x14ac:dyDescent="0.35">
      <c r="A1744" s="3" t="s">
        <v>975</v>
      </c>
      <c r="B1744">
        <v>37001</v>
      </c>
      <c r="C1744">
        <v>2021</v>
      </c>
      <c r="D1744">
        <v>2021</v>
      </c>
      <c r="E1744">
        <v>1464</v>
      </c>
      <c r="F1744" s="3">
        <v>29820</v>
      </c>
      <c r="G1744" s="3">
        <v>4909.5</v>
      </c>
      <c r="H1744">
        <f>VLOOKUP(B1744,vax!$B$2:$I$586,7, FALSE)</f>
        <v>227.40485620802482</v>
      </c>
    </row>
    <row r="1745" spans="1:8" hidden="1" x14ac:dyDescent="0.35">
      <c r="A1745" s="3" t="s">
        <v>975</v>
      </c>
      <c r="B1745">
        <v>37001</v>
      </c>
      <c r="C1745">
        <v>2022</v>
      </c>
      <c r="D1745">
        <v>2022</v>
      </c>
      <c r="E1745">
        <v>1531</v>
      </c>
      <c r="F1745" s="3">
        <v>30645</v>
      </c>
      <c r="G1745" s="3">
        <v>4995.8999999999996</v>
      </c>
      <c r="H1745">
        <f>VLOOKUP(B1745,vax!$B$2:$I$586,7, FALSE)</f>
        <v>227.40485620802482</v>
      </c>
    </row>
    <row r="1746" spans="1:8" x14ac:dyDescent="0.35">
      <c r="A1746" s="3" t="s">
        <v>992</v>
      </c>
      <c r="B1746">
        <v>37125</v>
      </c>
      <c r="C1746">
        <v>2018</v>
      </c>
      <c r="D1746">
        <v>2018</v>
      </c>
      <c r="E1746">
        <v>893</v>
      </c>
      <c r="F1746" s="3">
        <v>23628</v>
      </c>
      <c r="G1746" s="3">
        <v>3779.4</v>
      </c>
      <c r="H1746">
        <f>VLOOKUP(B1746,vax!$B$2:$I$586,7, FALSE)</f>
        <v>247.0610119047619</v>
      </c>
    </row>
    <row r="1747" spans="1:8" hidden="1" x14ac:dyDescent="0.35">
      <c r="A1747" s="3" t="s">
        <v>976</v>
      </c>
      <c r="B1747">
        <v>37019</v>
      </c>
      <c r="C1747">
        <v>2019</v>
      </c>
      <c r="D1747">
        <v>2019</v>
      </c>
      <c r="E1747">
        <v>1253</v>
      </c>
      <c r="F1747" s="3">
        <v>46605</v>
      </c>
      <c r="G1747" s="3">
        <v>2688.6</v>
      </c>
      <c r="H1747">
        <f>VLOOKUP(B1747,vax!$B$2:$I$586,7, FALSE)</f>
        <v>241.28526982083466</v>
      </c>
    </row>
    <row r="1748" spans="1:8" hidden="1" x14ac:dyDescent="0.35">
      <c r="A1748" s="3" t="s">
        <v>976</v>
      </c>
      <c r="B1748">
        <v>37019</v>
      </c>
      <c r="C1748">
        <v>2020</v>
      </c>
      <c r="D1748">
        <v>2020</v>
      </c>
      <c r="E1748">
        <v>1381</v>
      </c>
      <c r="F1748" s="3">
        <v>49876</v>
      </c>
      <c r="G1748" s="3">
        <v>2768.9</v>
      </c>
      <c r="H1748">
        <f>VLOOKUP(B1748,vax!$B$2:$I$586,7, FALSE)</f>
        <v>241.28526982083466</v>
      </c>
    </row>
    <row r="1749" spans="1:8" hidden="1" x14ac:dyDescent="0.35">
      <c r="A1749" s="3" t="s">
        <v>976</v>
      </c>
      <c r="B1749">
        <v>37019</v>
      </c>
      <c r="C1749">
        <v>2021</v>
      </c>
      <c r="D1749">
        <v>2021</v>
      </c>
      <c r="E1749">
        <v>1594</v>
      </c>
      <c r="F1749" s="3">
        <v>47996</v>
      </c>
      <c r="G1749" s="3">
        <v>3321.1</v>
      </c>
      <c r="H1749">
        <f>VLOOKUP(B1749,vax!$B$2:$I$586,7, FALSE)</f>
        <v>241.28526982083466</v>
      </c>
    </row>
    <row r="1750" spans="1:8" hidden="1" x14ac:dyDescent="0.35">
      <c r="A1750" s="3" t="s">
        <v>976</v>
      </c>
      <c r="B1750">
        <v>37019</v>
      </c>
      <c r="C1750">
        <v>2022</v>
      </c>
      <c r="D1750">
        <v>2022</v>
      </c>
      <c r="E1750">
        <v>1626</v>
      </c>
      <c r="F1750" s="3">
        <v>52052</v>
      </c>
      <c r="G1750" s="3">
        <v>3123.8</v>
      </c>
      <c r="H1750">
        <f>VLOOKUP(B1750,vax!$B$2:$I$586,7, FALSE)</f>
        <v>241.28526982083466</v>
      </c>
    </row>
    <row r="1751" spans="1:8" x14ac:dyDescent="0.35">
      <c r="A1751" s="3" t="s">
        <v>629</v>
      </c>
      <c r="B1751">
        <v>1103</v>
      </c>
      <c r="C1751">
        <v>2018</v>
      </c>
      <c r="D1751">
        <v>2018</v>
      </c>
      <c r="E1751">
        <v>961</v>
      </c>
      <c r="F1751" s="3">
        <v>20803</v>
      </c>
      <c r="G1751" s="3">
        <v>4619.5</v>
      </c>
      <c r="H1751">
        <f>VLOOKUP(B1751,vax!$B$2:$I$586,7, FALSE)</f>
        <v>201.66815050841103</v>
      </c>
    </row>
    <row r="1752" spans="1:8" hidden="1" x14ac:dyDescent="0.35">
      <c r="A1752" s="3" t="s">
        <v>977</v>
      </c>
      <c r="B1752">
        <v>37021</v>
      </c>
      <c r="C1752">
        <v>2019</v>
      </c>
      <c r="D1752">
        <v>2019</v>
      </c>
      <c r="E1752">
        <v>1960</v>
      </c>
      <c r="F1752" s="3">
        <v>53494</v>
      </c>
      <c r="G1752" s="3">
        <v>3664</v>
      </c>
      <c r="H1752">
        <f>VLOOKUP(B1752,vax!$B$2:$I$586,7, FALSE)</f>
        <v>237.67151456238085</v>
      </c>
    </row>
    <row r="1753" spans="1:8" hidden="1" x14ac:dyDescent="0.35">
      <c r="A1753" s="3" t="s">
        <v>977</v>
      </c>
      <c r="B1753">
        <v>37021</v>
      </c>
      <c r="C1753">
        <v>2020</v>
      </c>
      <c r="D1753">
        <v>2020</v>
      </c>
      <c r="E1753">
        <v>2303</v>
      </c>
      <c r="F1753" s="3">
        <v>55508</v>
      </c>
      <c r="G1753" s="3">
        <v>4149</v>
      </c>
      <c r="H1753">
        <f>VLOOKUP(B1753,vax!$B$2:$I$586,7, FALSE)</f>
        <v>237.67151456238085</v>
      </c>
    </row>
    <row r="1754" spans="1:8" hidden="1" x14ac:dyDescent="0.35">
      <c r="A1754" s="3" t="s">
        <v>977</v>
      </c>
      <c r="B1754">
        <v>37021</v>
      </c>
      <c r="C1754">
        <v>2021</v>
      </c>
      <c r="D1754">
        <v>2021</v>
      </c>
      <c r="E1754">
        <v>2378</v>
      </c>
      <c r="F1754" s="3">
        <v>57129</v>
      </c>
      <c r="G1754" s="3">
        <v>4162.5</v>
      </c>
      <c r="H1754">
        <f>VLOOKUP(B1754,vax!$B$2:$I$586,7, FALSE)</f>
        <v>237.67151456238085</v>
      </c>
    </row>
    <row r="1755" spans="1:8" hidden="1" x14ac:dyDescent="0.35">
      <c r="A1755" s="3" t="s">
        <v>977</v>
      </c>
      <c r="B1755">
        <v>37021</v>
      </c>
      <c r="C1755">
        <v>2022</v>
      </c>
      <c r="D1755">
        <v>2022</v>
      </c>
      <c r="E1755">
        <v>2277</v>
      </c>
      <c r="F1755" s="3">
        <v>59079</v>
      </c>
      <c r="G1755" s="3">
        <v>3854.2</v>
      </c>
      <c r="H1755">
        <f>VLOOKUP(B1755,vax!$B$2:$I$586,7, FALSE)</f>
        <v>237.67151456238085</v>
      </c>
    </row>
    <row r="1756" spans="1:8" x14ac:dyDescent="0.35">
      <c r="A1756" s="3" t="s">
        <v>935</v>
      </c>
      <c r="B1756">
        <v>34027</v>
      </c>
      <c r="C1756">
        <v>2018</v>
      </c>
      <c r="D1756">
        <v>2018</v>
      </c>
      <c r="E1756">
        <v>3335</v>
      </c>
      <c r="F1756" s="3">
        <v>84336</v>
      </c>
      <c r="G1756" s="3">
        <v>3954.4</v>
      </c>
      <c r="H1756">
        <f>VLOOKUP(B1756,vax!$B$2:$I$586,7, FALSE)</f>
        <v>253.01320444927504</v>
      </c>
    </row>
    <row r="1757" spans="1:8" hidden="1" x14ac:dyDescent="0.35">
      <c r="A1757" s="3" t="s">
        <v>978</v>
      </c>
      <c r="B1757">
        <v>37025</v>
      </c>
      <c r="C1757">
        <v>2019</v>
      </c>
      <c r="D1757">
        <v>2019</v>
      </c>
      <c r="E1757">
        <v>1170</v>
      </c>
      <c r="F1757" s="3">
        <v>29064</v>
      </c>
      <c r="G1757" s="3">
        <v>4025.6</v>
      </c>
      <c r="H1757">
        <f>VLOOKUP(B1757,vax!$B$2:$I$586,7, FALSE)</f>
        <v>223.31062482796588</v>
      </c>
    </row>
    <row r="1758" spans="1:8" hidden="1" x14ac:dyDescent="0.35">
      <c r="A1758" s="3" t="s">
        <v>978</v>
      </c>
      <c r="B1758">
        <v>37025</v>
      </c>
      <c r="C1758">
        <v>2020</v>
      </c>
      <c r="D1758">
        <v>2020</v>
      </c>
      <c r="E1758">
        <v>1368</v>
      </c>
      <c r="F1758" s="3">
        <v>30228</v>
      </c>
      <c r="G1758" s="3">
        <v>4525.6000000000004</v>
      </c>
      <c r="H1758">
        <f>VLOOKUP(B1758,vax!$B$2:$I$586,7, FALSE)</f>
        <v>223.31062482796588</v>
      </c>
    </row>
    <row r="1759" spans="1:8" hidden="1" x14ac:dyDescent="0.35">
      <c r="A1759" s="3" t="s">
        <v>978</v>
      </c>
      <c r="B1759">
        <v>37025</v>
      </c>
      <c r="C1759">
        <v>2021</v>
      </c>
      <c r="D1759">
        <v>2021</v>
      </c>
      <c r="E1759">
        <v>1377</v>
      </c>
      <c r="F1759" s="3">
        <v>31114</v>
      </c>
      <c r="G1759" s="3">
        <v>4425.7</v>
      </c>
      <c r="H1759">
        <f>VLOOKUP(B1759,vax!$B$2:$I$586,7, FALSE)</f>
        <v>223.31062482796588</v>
      </c>
    </row>
    <row r="1760" spans="1:8" hidden="1" x14ac:dyDescent="0.35">
      <c r="A1760" s="3" t="s">
        <v>978</v>
      </c>
      <c r="B1760">
        <v>37025</v>
      </c>
      <c r="C1760">
        <v>2022</v>
      </c>
      <c r="D1760">
        <v>2022</v>
      </c>
      <c r="E1760">
        <v>1483</v>
      </c>
      <c r="F1760" s="3">
        <v>32449</v>
      </c>
      <c r="G1760" s="3">
        <v>4570.2</v>
      </c>
      <c r="H1760">
        <f>VLOOKUP(B1760,vax!$B$2:$I$586,7, FALSE)</f>
        <v>223.31062482796588</v>
      </c>
    </row>
    <row r="1761" spans="1:8" x14ac:dyDescent="0.35">
      <c r="A1761" s="3" t="s">
        <v>1043</v>
      </c>
      <c r="B1761">
        <v>41051</v>
      </c>
      <c r="C1761">
        <v>2018</v>
      </c>
      <c r="D1761">
        <v>2018</v>
      </c>
      <c r="E1761">
        <v>4148</v>
      </c>
      <c r="F1761" s="3">
        <v>109080</v>
      </c>
      <c r="G1761" s="3">
        <v>3802.7</v>
      </c>
      <c r="H1761">
        <f>VLOOKUP(B1761,vax!$B$2:$I$586,7, FALSE)</f>
        <v>266.81077633175937</v>
      </c>
    </row>
    <row r="1762" spans="1:8" hidden="1" x14ac:dyDescent="0.35">
      <c r="A1762" s="3" t="s">
        <v>979</v>
      </c>
      <c r="B1762">
        <v>37035</v>
      </c>
      <c r="C1762">
        <v>2019</v>
      </c>
      <c r="D1762">
        <v>2019</v>
      </c>
      <c r="E1762">
        <v>1252</v>
      </c>
      <c r="F1762" s="3">
        <v>29156</v>
      </c>
      <c r="G1762" s="3">
        <v>4294.1000000000004</v>
      </c>
      <c r="H1762">
        <f>VLOOKUP(B1762,vax!$B$2:$I$586,7, FALSE)</f>
        <v>233.61229249554123</v>
      </c>
    </row>
    <row r="1763" spans="1:8" hidden="1" x14ac:dyDescent="0.35">
      <c r="A1763" s="3" t="s">
        <v>979</v>
      </c>
      <c r="B1763">
        <v>37035</v>
      </c>
      <c r="C1763">
        <v>2020</v>
      </c>
      <c r="D1763">
        <v>2020</v>
      </c>
      <c r="E1763">
        <v>1476</v>
      </c>
      <c r="F1763" s="3">
        <v>29884</v>
      </c>
      <c r="G1763" s="3">
        <v>4939.1000000000004</v>
      </c>
      <c r="H1763">
        <f>VLOOKUP(B1763,vax!$B$2:$I$586,7, FALSE)</f>
        <v>233.61229249554123</v>
      </c>
    </row>
    <row r="1764" spans="1:8" hidden="1" x14ac:dyDescent="0.35">
      <c r="A1764" s="3" t="s">
        <v>979</v>
      </c>
      <c r="B1764">
        <v>37035</v>
      </c>
      <c r="C1764">
        <v>2021</v>
      </c>
      <c r="D1764">
        <v>2021</v>
      </c>
      <c r="E1764">
        <v>1667</v>
      </c>
      <c r="F1764" s="3">
        <v>29924</v>
      </c>
      <c r="G1764" s="3">
        <v>5570.8</v>
      </c>
      <c r="H1764">
        <f>VLOOKUP(B1764,vax!$B$2:$I$586,7, FALSE)</f>
        <v>233.61229249554123</v>
      </c>
    </row>
    <row r="1765" spans="1:8" hidden="1" x14ac:dyDescent="0.35">
      <c r="A1765" s="3" t="s">
        <v>979</v>
      </c>
      <c r="B1765">
        <v>37035</v>
      </c>
      <c r="C1765">
        <v>2022</v>
      </c>
      <c r="D1765">
        <v>2022</v>
      </c>
      <c r="E1765">
        <v>1479</v>
      </c>
      <c r="F1765" s="3">
        <v>31004</v>
      </c>
      <c r="G1765" s="3">
        <v>4770.3999999999996</v>
      </c>
      <c r="H1765">
        <f>VLOOKUP(B1765,vax!$B$2:$I$586,7, FALSE)</f>
        <v>233.61229249554123</v>
      </c>
    </row>
    <row r="1766" spans="1:8" x14ac:dyDescent="0.35">
      <c r="A1766" s="3" t="s">
        <v>757</v>
      </c>
      <c r="B1766">
        <v>13215</v>
      </c>
      <c r="C1766">
        <v>2018</v>
      </c>
      <c r="D1766">
        <v>2018</v>
      </c>
      <c r="E1766">
        <v>1360</v>
      </c>
      <c r="F1766" s="3">
        <v>26004</v>
      </c>
      <c r="G1766" s="3">
        <v>5230</v>
      </c>
      <c r="H1766">
        <f>VLOOKUP(B1766,vax!$B$2:$I$586,7, FALSE)</f>
        <v>177.72321428571431</v>
      </c>
    </row>
    <row r="1767" spans="1:8" hidden="1" x14ac:dyDescent="0.35">
      <c r="A1767" s="3" t="s">
        <v>980</v>
      </c>
      <c r="B1767">
        <v>37049</v>
      </c>
      <c r="C1767">
        <v>2019</v>
      </c>
      <c r="D1767">
        <v>2019</v>
      </c>
      <c r="E1767">
        <v>819</v>
      </c>
      <c r="F1767" s="3">
        <v>20103</v>
      </c>
      <c r="G1767" s="3">
        <v>4074</v>
      </c>
      <c r="H1767">
        <f>VLOOKUP(B1767,vax!$B$2:$I$586,7, FALSE)</f>
        <v>248.43058250012439</v>
      </c>
    </row>
    <row r="1768" spans="1:8" hidden="1" x14ac:dyDescent="0.35">
      <c r="A1768" s="3" t="s">
        <v>980</v>
      </c>
      <c r="B1768">
        <v>37049</v>
      </c>
      <c r="C1768">
        <v>2020</v>
      </c>
      <c r="D1768">
        <v>2020</v>
      </c>
      <c r="E1768">
        <v>1009</v>
      </c>
      <c r="F1768" s="3">
        <v>20560</v>
      </c>
      <c r="G1768" s="3">
        <v>4907.6000000000004</v>
      </c>
      <c r="H1768">
        <f>VLOOKUP(B1768,vax!$B$2:$I$586,7, FALSE)</f>
        <v>248.43058250012439</v>
      </c>
    </row>
    <row r="1769" spans="1:8" hidden="1" x14ac:dyDescent="0.35">
      <c r="A1769" s="3" t="s">
        <v>980</v>
      </c>
      <c r="B1769">
        <v>37049</v>
      </c>
      <c r="C1769">
        <v>2021</v>
      </c>
      <c r="D1769">
        <v>2021</v>
      </c>
      <c r="E1769">
        <v>955</v>
      </c>
      <c r="F1769" s="3">
        <v>20462</v>
      </c>
      <c r="G1769" s="3">
        <v>4667.2</v>
      </c>
      <c r="H1769">
        <f>VLOOKUP(B1769,vax!$B$2:$I$586,7, FALSE)</f>
        <v>248.43058250012439</v>
      </c>
    </row>
    <row r="1770" spans="1:8" hidden="1" x14ac:dyDescent="0.35">
      <c r="A1770" s="3" t="s">
        <v>980</v>
      </c>
      <c r="B1770">
        <v>37049</v>
      </c>
      <c r="C1770">
        <v>2022</v>
      </c>
      <c r="D1770">
        <v>2022</v>
      </c>
      <c r="E1770">
        <v>945</v>
      </c>
      <c r="F1770" s="3">
        <v>21127</v>
      </c>
      <c r="G1770" s="3">
        <v>4472.8999999999996</v>
      </c>
      <c r="H1770">
        <f>VLOOKUP(B1770,vax!$B$2:$I$586,7, FALSE)</f>
        <v>248.43058250012439</v>
      </c>
    </row>
    <row r="1771" spans="1:8" x14ac:dyDescent="0.35">
      <c r="A1771" s="3" t="s">
        <v>875</v>
      </c>
      <c r="B1771">
        <v>26121</v>
      </c>
      <c r="C1771">
        <v>2018</v>
      </c>
      <c r="D1771">
        <v>2018</v>
      </c>
      <c r="E1771">
        <v>1315</v>
      </c>
      <c r="F1771" s="3">
        <v>29524</v>
      </c>
      <c r="G1771" s="3">
        <v>4454</v>
      </c>
      <c r="H1771">
        <f>VLOOKUP(B1771,vax!$B$2:$I$586,7, FALSE)</f>
        <v>242.66876083897779</v>
      </c>
    </row>
    <row r="1772" spans="1:8" hidden="1" x14ac:dyDescent="0.35">
      <c r="A1772" s="3" t="s">
        <v>981</v>
      </c>
      <c r="B1772">
        <v>37051</v>
      </c>
      <c r="C1772">
        <v>2019</v>
      </c>
      <c r="D1772">
        <v>2019</v>
      </c>
      <c r="E1772">
        <v>1776</v>
      </c>
      <c r="F1772" s="3">
        <v>40937</v>
      </c>
      <c r="G1772" s="3">
        <v>4338.3999999999996</v>
      </c>
      <c r="H1772">
        <f>VLOOKUP(B1772,vax!$B$2:$I$586,7, FALSE)</f>
        <v>228.30202506290155</v>
      </c>
    </row>
    <row r="1773" spans="1:8" hidden="1" x14ac:dyDescent="0.35">
      <c r="A1773" s="3" t="s">
        <v>981</v>
      </c>
      <c r="B1773">
        <v>37051</v>
      </c>
      <c r="C1773">
        <v>2020</v>
      </c>
      <c r="D1773">
        <v>2020</v>
      </c>
      <c r="E1773">
        <v>1956</v>
      </c>
      <c r="F1773" s="3">
        <v>42529</v>
      </c>
      <c r="G1773" s="3">
        <v>4599.2</v>
      </c>
      <c r="H1773">
        <f>VLOOKUP(B1773,vax!$B$2:$I$586,7, FALSE)</f>
        <v>228.30202506290155</v>
      </c>
    </row>
    <row r="1774" spans="1:8" hidden="1" x14ac:dyDescent="0.35">
      <c r="A1774" s="3" t="s">
        <v>981</v>
      </c>
      <c r="B1774">
        <v>37051</v>
      </c>
      <c r="C1774">
        <v>2021</v>
      </c>
      <c r="D1774">
        <v>2021</v>
      </c>
      <c r="E1774">
        <v>2289</v>
      </c>
      <c r="F1774" s="3">
        <v>42320</v>
      </c>
      <c r="G1774" s="3">
        <v>5408.8</v>
      </c>
      <c r="H1774">
        <f>VLOOKUP(B1774,vax!$B$2:$I$586,7, FALSE)</f>
        <v>228.30202506290155</v>
      </c>
    </row>
    <row r="1775" spans="1:8" hidden="1" x14ac:dyDescent="0.35">
      <c r="A1775" s="3" t="s">
        <v>981</v>
      </c>
      <c r="B1775">
        <v>37051</v>
      </c>
      <c r="C1775">
        <v>2022</v>
      </c>
      <c r="D1775">
        <v>2022</v>
      </c>
      <c r="E1775">
        <v>2081</v>
      </c>
      <c r="F1775" s="3">
        <v>44027</v>
      </c>
      <c r="G1775" s="3">
        <v>4726.6000000000004</v>
      </c>
      <c r="H1775">
        <f>VLOOKUP(B1775,vax!$B$2:$I$586,7, FALSE)</f>
        <v>228.30202506290155</v>
      </c>
    </row>
    <row r="1776" spans="1:8" x14ac:dyDescent="0.35">
      <c r="A1776" s="3" t="s">
        <v>664</v>
      </c>
      <c r="B1776">
        <v>6055</v>
      </c>
      <c r="C1776">
        <v>2018</v>
      </c>
      <c r="D1776">
        <v>2018</v>
      </c>
      <c r="E1776">
        <v>952</v>
      </c>
      <c r="F1776" s="3">
        <v>26665</v>
      </c>
      <c r="G1776" s="3">
        <v>3570.2</v>
      </c>
      <c r="H1776">
        <f>VLOOKUP(B1776,vax!$B$2:$I$586,7, FALSE)</f>
        <v>250.47317450381118</v>
      </c>
    </row>
    <row r="1777" spans="1:8" hidden="1" x14ac:dyDescent="0.35">
      <c r="A1777" s="3" t="s">
        <v>982</v>
      </c>
      <c r="B1777">
        <v>37057</v>
      </c>
      <c r="C1777">
        <v>2019</v>
      </c>
      <c r="D1777">
        <v>2019</v>
      </c>
      <c r="E1777">
        <v>1387</v>
      </c>
      <c r="F1777" s="3">
        <v>31089</v>
      </c>
      <c r="G1777" s="3">
        <v>4461.3999999999996</v>
      </c>
      <c r="H1777">
        <f>VLOOKUP(B1777,vax!$B$2:$I$586,7, FALSE)</f>
        <v>199.78448969088745</v>
      </c>
    </row>
    <row r="1778" spans="1:8" hidden="1" x14ac:dyDescent="0.35">
      <c r="A1778" s="3" t="s">
        <v>982</v>
      </c>
      <c r="B1778">
        <v>37057</v>
      </c>
      <c r="C1778">
        <v>2020</v>
      </c>
      <c r="D1778">
        <v>2020</v>
      </c>
      <c r="E1778">
        <v>1585</v>
      </c>
      <c r="F1778" s="3">
        <v>31947</v>
      </c>
      <c r="G1778" s="3">
        <v>4961.3</v>
      </c>
      <c r="H1778">
        <f>VLOOKUP(B1778,vax!$B$2:$I$586,7, FALSE)</f>
        <v>199.78448969088745</v>
      </c>
    </row>
    <row r="1779" spans="1:8" hidden="1" x14ac:dyDescent="0.35">
      <c r="A1779" s="3" t="s">
        <v>982</v>
      </c>
      <c r="B1779">
        <v>37057</v>
      </c>
      <c r="C1779">
        <v>2021</v>
      </c>
      <c r="D1779">
        <v>2021</v>
      </c>
      <c r="E1779">
        <v>1645</v>
      </c>
      <c r="F1779" s="3">
        <v>32013</v>
      </c>
      <c r="G1779" s="3">
        <v>5138.5</v>
      </c>
      <c r="H1779">
        <f>VLOOKUP(B1779,vax!$B$2:$I$586,7, FALSE)</f>
        <v>199.78448969088745</v>
      </c>
    </row>
    <row r="1780" spans="1:8" hidden="1" x14ac:dyDescent="0.35">
      <c r="A1780" s="3" t="s">
        <v>982</v>
      </c>
      <c r="B1780">
        <v>37057</v>
      </c>
      <c r="C1780">
        <v>2022</v>
      </c>
      <c r="D1780">
        <v>2022</v>
      </c>
      <c r="E1780">
        <v>1600</v>
      </c>
      <c r="F1780" s="3">
        <v>33092</v>
      </c>
      <c r="G1780" s="3">
        <v>4835</v>
      </c>
      <c r="H1780">
        <f>VLOOKUP(B1780,vax!$B$2:$I$586,7, FALSE)</f>
        <v>199.78448969088745</v>
      </c>
    </row>
    <row r="1781" spans="1:8" x14ac:dyDescent="0.35">
      <c r="A1781" s="3" t="s">
        <v>956</v>
      </c>
      <c r="B1781">
        <v>36059</v>
      </c>
      <c r="C1781">
        <v>2018</v>
      </c>
      <c r="D1781">
        <v>2018</v>
      </c>
      <c r="E1781">
        <v>9070</v>
      </c>
      <c r="F1781" s="3">
        <v>241283</v>
      </c>
      <c r="G1781" s="3">
        <v>3759.1</v>
      </c>
      <c r="H1781">
        <f>VLOOKUP(B1781,vax!$B$2:$I$586,7, FALSE)</f>
        <v>261.90441444728202</v>
      </c>
    </row>
    <row r="1782" spans="1:8" hidden="1" x14ac:dyDescent="0.35">
      <c r="A1782" s="3" t="s">
        <v>983</v>
      </c>
      <c r="B1782">
        <v>37063</v>
      </c>
      <c r="C1782">
        <v>2019</v>
      </c>
      <c r="D1782">
        <v>2019</v>
      </c>
      <c r="E1782">
        <v>1556</v>
      </c>
      <c r="F1782" s="3">
        <v>43764</v>
      </c>
      <c r="G1782" s="3">
        <v>3555.4</v>
      </c>
      <c r="H1782">
        <f>VLOOKUP(B1782,vax!$B$2:$I$586,7, FALSE)</f>
        <v>249.9725802029065</v>
      </c>
    </row>
    <row r="1783" spans="1:8" hidden="1" x14ac:dyDescent="0.35">
      <c r="A1783" s="3" t="s">
        <v>983</v>
      </c>
      <c r="B1783">
        <v>37063</v>
      </c>
      <c r="C1783">
        <v>2020</v>
      </c>
      <c r="D1783">
        <v>2020</v>
      </c>
      <c r="E1783">
        <v>1725</v>
      </c>
      <c r="F1783" s="3">
        <v>46245</v>
      </c>
      <c r="G1783" s="3">
        <v>3730.1</v>
      </c>
      <c r="H1783">
        <f>VLOOKUP(B1783,vax!$B$2:$I$586,7, FALSE)</f>
        <v>249.9725802029065</v>
      </c>
    </row>
    <row r="1784" spans="1:8" hidden="1" x14ac:dyDescent="0.35">
      <c r="A1784" s="3" t="s">
        <v>983</v>
      </c>
      <c r="B1784">
        <v>37063</v>
      </c>
      <c r="C1784">
        <v>2021</v>
      </c>
      <c r="D1784">
        <v>2021</v>
      </c>
      <c r="E1784">
        <v>1606</v>
      </c>
      <c r="F1784" s="3">
        <v>46762</v>
      </c>
      <c r="G1784" s="3">
        <v>3434.4</v>
      </c>
      <c r="H1784">
        <f>VLOOKUP(B1784,vax!$B$2:$I$586,7, FALSE)</f>
        <v>249.9725802029065</v>
      </c>
    </row>
    <row r="1785" spans="1:8" hidden="1" x14ac:dyDescent="0.35">
      <c r="A1785" s="3" t="s">
        <v>983</v>
      </c>
      <c r="B1785">
        <v>37063</v>
      </c>
      <c r="C1785">
        <v>2022</v>
      </c>
      <c r="D1785">
        <v>2022</v>
      </c>
      <c r="E1785">
        <v>1709</v>
      </c>
      <c r="F1785" s="3">
        <v>49180</v>
      </c>
      <c r="G1785" s="3">
        <v>3475</v>
      </c>
      <c r="H1785">
        <f>VLOOKUP(B1785,vax!$B$2:$I$586,7, FALSE)</f>
        <v>249.9725802029065</v>
      </c>
    </row>
    <row r="1786" spans="1:8" x14ac:dyDescent="0.35">
      <c r="A1786" s="3" t="s">
        <v>638</v>
      </c>
      <c r="B1786">
        <v>4017</v>
      </c>
      <c r="C1786">
        <v>2018</v>
      </c>
      <c r="D1786">
        <v>2018</v>
      </c>
      <c r="E1786">
        <v>698</v>
      </c>
      <c r="F1786" s="3">
        <v>20010</v>
      </c>
      <c r="G1786" s="3">
        <v>3488.3</v>
      </c>
      <c r="H1786">
        <f>VLOOKUP(B1786,vax!$B$2:$I$586,7, FALSE)</f>
        <v>243.73229631763408</v>
      </c>
    </row>
    <row r="1787" spans="1:8" hidden="1" x14ac:dyDescent="0.35">
      <c r="A1787" s="3" t="s">
        <v>984</v>
      </c>
      <c r="B1787">
        <v>37067</v>
      </c>
      <c r="C1787">
        <v>2019</v>
      </c>
      <c r="D1787">
        <v>2019</v>
      </c>
      <c r="E1787">
        <v>2553</v>
      </c>
      <c r="F1787" s="3">
        <v>62720</v>
      </c>
      <c r="G1787" s="3">
        <v>4070.5</v>
      </c>
      <c r="H1787">
        <f>VLOOKUP(B1787,vax!$B$2:$I$586,7, FALSE)</f>
        <v>236.38871173469389</v>
      </c>
    </row>
    <row r="1788" spans="1:8" hidden="1" x14ac:dyDescent="0.35">
      <c r="A1788" s="3" t="s">
        <v>984</v>
      </c>
      <c r="B1788">
        <v>37067</v>
      </c>
      <c r="C1788">
        <v>2020</v>
      </c>
      <c r="D1788">
        <v>2020</v>
      </c>
      <c r="E1788">
        <v>2915</v>
      </c>
      <c r="F1788" s="3">
        <v>64463</v>
      </c>
      <c r="G1788" s="3">
        <v>4522</v>
      </c>
      <c r="H1788">
        <f>VLOOKUP(B1788,vax!$B$2:$I$586,7, FALSE)</f>
        <v>236.38871173469389</v>
      </c>
    </row>
    <row r="1789" spans="1:8" hidden="1" x14ac:dyDescent="0.35">
      <c r="A1789" s="3" t="s">
        <v>984</v>
      </c>
      <c r="B1789">
        <v>37067</v>
      </c>
      <c r="C1789">
        <v>2021</v>
      </c>
      <c r="D1789">
        <v>2021</v>
      </c>
      <c r="E1789">
        <v>2973</v>
      </c>
      <c r="F1789" s="3">
        <v>64413</v>
      </c>
      <c r="G1789" s="3">
        <v>4615.5</v>
      </c>
      <c r="H1789">
        <f>VLOOKUP(B1789,vax!$B$2:$I$586,7, FALSE)</f>
        <v>236.38871173469389</v>
      </c>
    </row>
    <row r="1790" spans="1:8" hidden="1" x14ac:dyDescent="0.35">
      <c r="A1790" s="3" t="s">
        <v>984</v>
      </c>
      <c r="B1790">
        <v>37067</v>
      </c>
      <c r="C1790">
        <v>2022</v>
      </c>
      <c r="D1790">
        <v>2022</v>
      </c>
      <c r="E1790">
        <v>3079</v>
      </c>
      <c r="F1790" s="3">
        <v>66754</v>
      </c>
      <c r="G1790" s="3">
        <v>4612.5</v>
      </c>
      <c r="H1790">
        <f>VLOOKUP(B1790,vax!$B$2:$I$586,7, FALSE)</f>
        <v>236.38871173469389</v>
      </c>
    </row>
    <row r="1791" spans="1:8" x14ac:dyDescent="0.35">
      <c r="A1791" s="3" t="s">
        <v>705</v>
      </c>
      <c r="B1791">
        <v>10003</v>
      </c>
      <c r="C1791">
        <v>2018</v>
      </c>
      <c r="D1791">
        <v>2018</v>
      </c>
      <c r="E1791">
        <v>3563</v>
      </c>
      <c r="F1791" s="3">
        <v>87028</v>
      </c>
      <c r="G1791" s="3">
        <v>4094.1</v>
      </c>
      <c r="H1791">
        <f>VLOOKUP(B1791,vax!$B$2:$I$586,7, FALSE)</f>
        <v>247.32050555240605</v>
      </c>
    </row>
    <row r="1792" spans="1:8" hidden="1" x14ac:dyDescent="0.35">
      <c r="A1792" s="3" t="s">
        <v>985</v>
      </c>
      <c r="B1792">
        <v>37071</v>
      </c>
      <c r="C1792">
        <v>2019</v>
      </c>
      <c r="D1792">
        <v>2019</v>
      </c>
      <c r="E1792">
        <v>1759</v>
      </c>
      <c r="F1792" s="3">
        <v>36651</v>
      </c>
      <c r="G1792" s="3">
        <v>4799.3</v>
      </c>
      <c r="H1792">
        <f>VLOOKUP(B1792,vax!$B$2:$I$586,7, FALSE)</f>
        <v>212.21249079152003</v>
      </c>
    </row>
    <row r="1793" spans="1:8" hidden="1" x14ac:dyDescent="0.35">
      <c r="A1793" s="3" t="s">
        <v>985</v>
      </c>
      <c r="B1793">
        <v>37071</v>
      </c>
      <c r="C1793">
        <v>2020</v>
      </c>
      <c r="D1793">
        <v>2020</v>
      </c>
      <c r="E1793">
        <v>1978</v>
      </c>
      <c r="F1793" s="3">
        <v>37720</v>
      </c>
      <c r="G1793" s="3">
        <v>5243.9</v>
      </c>
      <c r="H1793">
        <f>VLOOKUP(B1793,vax!$B$2:$I$586,7, FALSE)</f>
        <v>212.21249079152003</v>
      </c>
    </row>
    <row r="1794" spans="1:8" hidden="1" x14ac:dyDescent="0.35">
      <c r="A1794" s="3" t="s">
        <v>985</v>
      </c>
      <c r="B1794">
        <v>37071</v>
      </c>
      <c r="C1794">
        <v>2021</v>
      </c>
      <c r="D1794">
        <v>2021</v>
      </c>
      <c r="E1794">
        <v>2083</v>
      </c>
      <c r="F1794" s="3">
        <v>37947</v>
      </c>
      <c r="G1794" s="3">
        <v>5489.2</v>
      </c>
      <c r="H1794">
        <f>VLOOKUP(B1794,vax!$B$2:$I$586,7, FALSE)</f>
        <v>212.21249079152003</v>
      </c>
    </row>
    <row r="1795" spans="1:8" hidden="1" x14ac:dyDescent="0.35">
      <c r="A1795" s="3" t="s">
        <v>985</v>
      </c>
      <c r="B1795">
        <v>37071</v>
      </c>
      <c r="C1795">
        <v>2022</v>
      </c>
      <c r="D1795">
        <v>2022</v>
      </c>
      <c r="E1795">
        <v>2014</v>
      </c>
      <c r="F1795" s="3">
        <v>39301</v>
      </c>
      <c r="G1795" s="3">
        <v>5124.6000000000004</v>
      </c>
      <c r="H1795">
        <f>VLOOKUP(B1795,vax!$B$2:$I$586,7, FALSE)</f>
        <v>212.21249079152003</v>
      </c>
    </row>
    <row r="1796" spans="1:8" x14ac:dyDescent="0.35">
      <c r="A1796" s="3" t="s">
        <v>993</v>
      </c>
      <c r="B1796">
        <v>37129</v>
      </c>
      <c r="C1796">
        <v>2018</v>
      </c>
      <c r="D1796">
        <v>2018</v>
      </c>
      <c r="E1796">
        <v>1483</v>
      </c>
      <c r="F1796" s="3">
        <v>41211</v>
      </c>
      <c r="G1796" s="3">
        <v>3598.6</v>
      </c>
      <c r="H1796">
        <f>VLOOKUP(B1796,vax!$B$2:$I$586,7, FALSE)</f>
        <v>248.81915312767978</v>
      </c>
    </row>
    <row r="1797" spans="1:8" hidden="1" x14ac:dyDescent="0.35">
      <c r="A1797" s="3" t="s">
        <v>986</v>
      </c>
      <c r="B1797">
        <v>37081</v>
      </c>
      <c r="C1797">
        <v>2019</v>
      </c>
      <c r="D1797">
        <v>2019</v>
      </c>
      <c r="E1797">
        <v>3396</v>
      </c>
      <c r="F1797" s="3">
        <v>83442</v>
      </c>
      <c r="G1797" s="3">
        <v>4069.9</v>
      </c>
      <c r="H1797">
        <f>VLOOKUP(B1797,vax!$B$2:$I$586,7, FALSE)</f>
        <v>242.75664533448384</v>
      </c>
    </row>
    <row r="1798" spans="1:8" hidden="1" x14ac:dyDescent="0.35">
      <c r="A1798" s="3" t="s">
        <v>986</v>
      </c>
      <c r="B1798">
        <v>37081</v>
      </c>
      <c r="C1798">
        <v>2020</v>
      </c>
      <c r="D1798">
        <v>2020</v>
      </c>
      <c r="E1798">
        <v>3756</v>
      </c>
      <c r="F1798" s="3">
        <v>86182</v>
      </c>
      <c r="G1798" s="3">
        <v>4358.2</v>
      </c>
      <c r="H1798">
        <f>VLOOKUP(B1798,vax!$B$2:$I$586,7, FALSE)</f>
        <v>242.75664533448384</v>
      </c>
    </row>
    <row r="1799" spans="1:8" hidden="1" x14ac:dyDescent="0.35">
      <c r="A1799" s="3" t="s">
        <v>986</v>
      </c>
      <c r="B1799">
        <v>37081</v>
      </c>
      <c r="C1799">
        <v>2021</v>
      </c>
      <c r="D1799">
        <v>2021</v>
      </c>
      <c r="E1799">
        <v>4047</v>
      </c>
      <c r="F1799" s="3">
        <v>86256</v>
      </c>
      <c r="G1799" s="3">
        <v>4691.8</v>
      </c>
      <c r="H1799">
        <f>VLOOKUP(B1799,vax!$B$2:$I$586,7, FALSE)</f>
        <v>242.75664533448384</v>
      </c>
    </row>
    <row r="1800" spans="1:8" hidden="1" x14ac:dyDescent="0.35">
      <c r="A1800" s="3" t="s">
        <v>986</v>
      </c>
      <c r="B1800">
        <v>37081</v>
      </c>
      <c r="C1800">
        <v>2022</v>
      </c>
      <c r="D1800">
        <v>2022</v>
      </c>
      <c r="E1800">
        <v>3938</v>
      </c>
      <c r="F1800" s="3">
        <v>88505</v>
      </c>
      <c r="G1800" s="3">
        <v>4449.5</v>
      </c>
      <c r="H1800">
        <f>VLOOKUP(B1800,vax!$B$2:$I$586,7, FALSE)</f>
        <v>242.75664533448384</v>
      </c>
    </row>
    <row r="1801" spans="1:8" hidden="1" x14ac:dyDescent="0.35">
      <c r="A1801" s="3" t="s">
        <v>987</v>
      </c>
      <c r="B1801">
        <v>37085</v>
      </c>
      <c r="C1801">
        <v>2019</v>
      </c>
      <c r="D1801">
        <v>2019</v>
      </c>
      <c r="E1801">
        <v>721</v>
      </c>
      <c r="F1801" s="3">
        <v>17458</v>
      </c>
      <c r="G1801" s="3">
        <v>4129.8999999999996</v>
      </c>
      <c r="H1801">
        <f>VLOOKUP(B1801,vax!$B$2:$I$586,7, FALSE)</f>
        <v>195.68679115591706</v>
      </c>
    </row>
    <row r="1802" spans="1:8" hidden="1" x14ac:dyDescent="0.35">
      <c r="A1802" s="3" t="s">
        <v>987</v>
      </c>
      <c r="B1802">
        <v>37085</v>
      </c>
      <c r="C1802">
        <v>2020</v>
      </c>
      <c r="D1802">
        <v>2020</v>
      </c>
      <c r="E1802">
        <v>857</v>
      </c>
      <c r="F1802" s="3">
        <v>18323</v>
      </c>
      <c r="G1802" s="3">
        <v>4677.2</v>
      </c>
      <c r="H1802">
        <f>VLOOKUP(B1802,vax!$B$2:$I$586,7, FALSE)</f>
        <v>195.68679115591706</v>
      </c>
    </row>
    <row r="1803" spans="1:8" hidden="1" x14ac:dyDescent="0.35">
      <c r="A1803" s="3" t="s">
        <v>987</v>
      </c>
      <c r="B1803">
        <v>37085</v>
      </c>
      <c r="C1803">
        <v>2021</v>
      </c>
      <c r="D1803">
        <v>2021</v>
      </c>
      <c r="E1803">
        <v>978</v>
      </c>
      <c r="F1803" s="3">
        <v>18093</v>
      </c>
      <c r="G1803" s="3">
        <v>5405.4</v>
      </c>
      <c r="H1803">
        <f>VLOOKUP(B1803,vax!$B$2:$I$586,7, FALSE)</f>
        <v>195.68679115591706</v>
      </c>
    </row>
    <row r="1804" spans="1:8" hidden="1" x14ac:dyDescent="0.35">
      <c r="A1804" s="3" t="s">
        <v>987</v>
      </c>
      <c r="B1804">
        <v>37085</v>
      </c>
      <c r="C1804">
        <v>2022</v>
      </c>
      <c r="D1804">
        <v>2022</v>
      </c>
      <c r="E1804">
        <v>876</v>
      </c>
      <c r="F1804" s="3">
        <v>19276</v>
      </c>
      <c r="G1804" s="3">
        <v>4544.5</v>
      </c>
      <c r="H1804">
        <f>VLOOKUP(B1804,vax!$B$2:$I$586,7, FALSE)</f>
        <v>195.68679115591706</v>
      </c>
    </row>
    <row r="1805" spans="1:8" hidden="1" x14ac:dyDescent="0.35">
      <c r="A1805" s="3" t="s">
        <v>988</v>
      </c>
      <c r="B1805">
        <v>37089</v>
      </c>
      <c r="C1805">
        <v>2019</v>
      </c>
      <c r="D1805">
        <v>2019</v>
      </c>
      <c r="E1805">
        <v>1185</v>
      </c>
      <c r="F1805" s="3">
        <v>30961</v>
      </c>
      <c r="G1805" s="3">
        <v>3827.4</v>
      </c>
      <c r="H1805">
        <f>VLOOKUP(B1805,vax!$B$2:$I$586,7, FALSE)</f>
        <v>222.22796421304221</v>
      </c>
    </row>
    <row r="1806" spans="1:8" hidden="1" x14ac:dyDescent="0.35">
      <c r="A1806" s="3" t="s">
        <v>988</v>
      </c>
      <c r="B1806">
        <v>37089</v>
      </c>
      <c r="C1806">
        <v>2020</v>
      </c>
      <c r="D1806">
        <v>2020</v>
      </c>
      <c r="E1806">
        <v>1245</v>
      </c>
      <c r="F1806" s="3">
        <v>31646</v>
      </c>
      <c r="G1806" s="3">
        <v>3934.1</v>
      </c>
      <c r="H1806">
        <f>VLOOKUP(B1806,vax!$B$2:$I$586,7, FALSE)</f>
        <v>222.22796421304221</v>
      </c>
    </row>
    <row r="1807" spans="1:8" hidden="1" x14ac:dyDescent="0.35">
      <c r="A1807" s="3" t="s">
        <v>988</v>
      </c>
      <c r="B1807">
        <v>37089</v>
      </c>
      <c r="C1807">
        <v>2021</v>
      </c>
      <c r="D1807">
        <v>2021</v>
      </c>
      <c r="E1807">
        <v>1348</v>
      </c>
      <c r="F1807" s="3">
        <v>31052</v>
      </c>
      <c r="G1807" s="3">
        <v>4341.1000000000004</v>
      </c>
      <c r="H1807">
        <f>VLOOKUP(B1807,vax!$B$2:$I$586,7, FALSE)</f>
        <v>222.22796421304221</v>
      </c>
    </row>
    <row r="1808" spans="1:8" hidden="1" x14ac:dyDescent="0.35">
      <c r="A1808" s="3" t="s">
        <v>988</v>
      </c>
      <c r="B1808">
        <v>37089</v>
      </c>
      <c r="C1808">
        <v>2022</v>
      </c>
      <c r="D1808">
        <v>2022</v>
      </c>
      <c r="E1808">
        <v>1302</v>
      </c>
      <c r="F1808" s="3">
        <v>31921</v>
      </c>
      <c r="G1808" s="3">
        <v>4078.8</v>
      </c>
      <c r="H1808">
        <f>VLOOKUP(B1808,vax!$B$2:$I$586,7, FALSE)</f>
        <v>222.22796421304221</v>
      </c>
    </row>
    <row r="1809" spans="1:8" x14ac:dyDescent="0.35">
      <c r="A1809" s="3" t="s">
        <v>957</v>
      </c>
      <c r="B1809">
        <v>36061</v>
      </c>
      <c r="C1809">
        <v>2018</v>
      </c>
      <c r="D1809">
        <v>2018</v>
      </c>
      <c r="E1809">
        <v>8145</v>
      </c>
      <c r="F1809" s="3">
        <v>268902</v>
      </c>
      <c r="G1809" s="3">
        <v>3029</v>
      </c>
      <c r="H1809">
        <f>VLOOKUP(B1809,vax!$B$2:$I$586,7, FALSE)</f>
        <v>238.14704423060905</v>
      </c>
    </row>
    <row r="1810" spans="1:8" hidden="1" x14ac:dyDescent="0.35">
      <c r="A1810" s="3" t="s">
        <v>989</v>
      </c>
      <c r="B1810">
        <v>37097</v>
      </c>
      <c r="C1810">
        <v>2019</v>
      </c>
      <c r="D1810">
        <v>2019</v>
      </c>
      <c r="E1810">
        <v>1200</v>
      </c>
      <c r="F1810" s="3">
        <v>29513</v>
      </c>
      <c r="G1810" s="3">
        <v>4066</v>
      </c>
      <c r="H1810">
        <f>VLOOKUP(B1810,vax!$B$2:$I$586,7, FALSE)</f>
        <v>220.88909971876802</v>
      </c>
    </row>
    <row r="1811" spans="1:8" hidden="1" x14ac:dyDescent="0.35">
      <c r="A1811" s="3" t="s">
        <v>989</v>
      </c>
      <c r="B1811">
        <v>37097</v>
      </c>
      <c r="C1811">
        <v>2020</v>
      </c>
      <c r="D1811">
        <v>2020</v>
      </c>
      <c r="E1811">
        <v>1383</v>
      </c>
      <c r="F1811" s="3">
        <v>30546</v>
      </c>
      <c r="G1811" s="3">
        <v>4527.6000000000004</v>
      </c>
      <c r="H1811">
        <f>VLOOKUP(B1811,vax!$B$2:$I$586,7, FALSE)</f>
        <v>220.88909971876802</v>
      </c>
    </row>
    <row r="1812" spans="1:8" hidden="1" x14ac:dyDescent="0.35">
      <c r="A1812" s="3" t="s">
        <v>989</v>
      </c>
      <c r="B1812">
        <v>37097</v>
      </c>
      <c r="C1812">
        <v>2021</v>
      </c>
      <c r="D1812">
        <v>2021</v>
      </c>
      <c r="E1812">
        <v>1498</v>
      </c>
      <c r="F1812" s="3">
        <v>31111</v>
      </c>
      <c r="G1812" s="3">
        <v>4815</v>
      </c>
      <c r="H1812">
        <f>VLOOKUP(B1812,vax!$B$2:$I$586,7, FALSE)</f>
        <v>220.88909971876802</v>
      </c>
    </row>
    <row r="1813" spans="1:8" hidden="1" x14ac:dyDescent="0.35">
      <c r="A1813" s="3" t="s">
        <v>989</v>
      </c>
      <c r="B1813">
        <v>37097</v>
      </c>
      <c r="C1813">
        <v>2022</v>
      </c>
      <c r="D1813">
        <v>2022</v>
      </c>
      <c r="E1813">
        <v>1482</v>
      </c>
      <c r="F1813" s="3">
        <v>32953</v>
      </c>
      <c r="G1813" s="3">
        <v>4497.3</v>
      </c>
      <c r="H1813">
        <f>VLOOKUP(B1813,vax!$B$2:$I$586,7, FALSE)</f>
        <v>220.88909971876802</v>
      </c>
    </row>
    <row r="1814" spans="1:8" x14ac:dyDescent="0.35">
      <c r="A1814" s="3" t="s">
        <v>1170</v>
      </c>
      <c r="B1814">
        <v>51700</v>
      </c>
      <c r="C1814">
        <v>2018</v>
      </c>
      <c r="D1814">
        <v>2018</v>
      </c>
      <c r="E1814">
        <v>1074</v>
      </c>
      <c r="F1814" s="3">
        <v>23341</v>
      </c>
      <c r="G1814" s="3">
        <v>4601.3</v>
      </c>
      <c r="H1814">
        <f>VLOOKUP(B1814,vax!$B$2:$I$586,7, FALSE)</f>
        <v>204.86773815503096</v>
      </c>
    </row>
    <row r="1815" spans="1:8" hidden="1" x14ac:dyDescent="0.35">
      <c r="A1815" s="3" t="s">
        <v>990</v>
      </c>
      <c r="B1815">
        <v>37101</v>
      </c>
      <c r="C1815">
        <v>2019</v>
      </c>
      <c r="D1815">
        <v>2019</v>
      </c>
      <c r="E1815">
        <v>1177</v>
      </c>
      <c r="F1815" s="3">
        <v>28558</v>
      </c>
      <c r="G1815" s="3">
        <v>4121.3999999999996</v>
      </c>
      <c r="H1815">
        <f>VLOOKUP(B1815,vax!$B$2:$I$586,7, FALSE)</f>
        <v>217.46971076405913</v>
      </c>
    </row>
    <row r="1816" spans="1:8" hidden="1" x14ac:dyDescent="0.35">
      <c r="A1816" s="3" t="s">
        <v>990</v>
      </c>
      <c r="B1816">
        <v>37101</v>
      </c>
      <c r="C1816">
        <v>2020</v>
      </c>
      <c r="D1816">
        <v>2020</v>
      </c>
      <c r="E1816">
        <v>1262</v>
      </c>
      <c r="F1816" s="3">
        <v>30341</v>
      </c>
      <c r="G1816" s="3">
        <v>4159.3999999999996</v>
      </c>
      <c r="H1816">
        <f>VLOOKUP(B1816,vax!$B$2:$I$586,7, FALSE)</f>
        <v>217.46971076405913</v>
      </c>
    </row>
    <row r="1817" spans="1:8" hidden="1" x14ac:dyDescent="0.35">
      <c r="A1817" s="3" t="s">
        <v>990</v>
      </c>
      <c r="B1817">
        <v>37101</v>
      </c>
      <c r="C1817">
        <v>2021</v>
      </c>
      <c r="D1817">
        <v>2021</v>
      </c>
      <c r="E1817">
        <v>1486</v>
      </c>
      <c r="F1817" s="3">
        <v>31141</v>
      </c>
      <c r="G1817" s="3">
        <v>4771.8</v>
      </c>
      <c r="H1817">
        <f>VLOOKUP(B1817,vax!$B$2:$I$586,7, FALSE)</f>
        <v>217.46971076405913</v>
      </c>
    </row>
    <row r="1818" spans="1:8" hidden="1" x14ac:dyDescent="0.35">
      <c r="A1818" s="3" t="s">
        <v>990</v>
      </c>
      <c r="B1818">
        <v>37101</v>
      </c>
      <c r="C1818">
        <v>2022</v>
      </c>
      <c r="D1818">
        <v>2022</v>
      </c>
      <c r="E1818">
        <v>1425</v>
      </c>
      <c r="F1818" s="3">
        <v>33139</v>
      </c>
      <c r="G1818" s="3">
        <v>4300.1000000000004</v>
      </c>
      <c r="H1818">
        <f>VLOOKUP(B1818,vax!$B$2:$I$586,7, FALSE)</f>
        <v>217.46971076405913</v>
      </c>
    </row>
    <row r="1819" spans="1:8" x14ac:dyDescent="0.35">
      <c r="A1819" s="3" t="s">
        <v>958</v>
      </c>
      <c r="B1819">
        <v>36063</v>
      </c>
      <c r="C1819">
        <v>2018</v>
      </c>
      <c r="D1819">
        <v>2018</v>
      </c>
      <c r="E1819">
        <v>1833</v>
      </c>
      <c r="F1819" s="3">
        <v>40109</v>
      </c>
      <c r="G1819" s="3">
        <v>4570</v>
      </c>
      <c r="H1819">
        <f>VLOOKUP(B1819,vax!$B$2:$I$586,7, FALSE)</f>
        <v>241.14537444933922</v>
      </c>
    </row>
    <row r="1820" spans="1:8" hidden="1" x14ac:dyDescent="0.35">
      <c r="A1820" s="3" t="s">
        <v>991</v>
      </c>
      <c r="B1820">
        <v>37119</v>
      </c>
      <c r="C1820">
        <v>2019</v>
      </c>
      <c r="D1820">
        <v>2019</v>
      </c>
      <c r="E1820">
        <v>4543</v>
      </c>
      <c r="F1820" s="3">
        <v>127686</v>
      </c>
      <c r="G1820" s="3">
        <v>3557.9</v>
      </c>
      <c r="H1820">
        <f>VLOOKUP(B1820,vax!$B$2:$I$586,7, FALSE)</f>
        <v>241.34360853969895</v>
      </c>
    </row>
    <row r="1821" spans="1:8" hidden="1" x14ac:dyDescent="0.35">
      <c r="A1821" s="3" t="s">
        <v>991</v>
      </c>
      <c r="B1821">
        <v>37119</v>
      </c>
      <c r="C1821">
        <v>2020</v>
      </c>
      <c r="D1821">
        <v>2020</v>
      </c>
      <c r="E1821">
        <v>5352</v>
      </c>
      <c r="F1821" s="3">
        <v>133309</v>
      </c>
      <c r="G1821" s="3">
        <v>4014.7</v>
      </c>
      <c r="H1821">
        <f>VLOOKUP(B1821,vax!$B$2:$I$586,7, FALSE)</f>
        <v>241.34360853969895</v>
      </c>
    </row>
    <row r="1822" spans="1:8" hidden="1" x14ac:dyDescent="0.35">
      <c r="A1822" s="3" t="s">
        <v>991</v>
      </c>
      <c r="B1822">
        <v>37119</v>
      </c>
      <c r="C1822">
        <v>2021</v>
      </c>
      <c r="D1822">
        <v>2021</v>
      </c>
      <c r="E1822">
        <v>5390</v>
      </c>
      <c r="F1822" s="3">
        <v>133280</v>
      </c>
      <c r="G1822" s="3">
        <v>4044.1</v>
      </c>
      <c r="H1822">
        <f>VLOOKUP(B1822,vax!$B$2:$I$586,7, FALSE)</f>
        <v>241.34360853969895</v>
      </c>
    </row>
    <row r="1823" spans="1:8" hidden="1" x14ac:dyDescent="0.35">
      <c r="A1823" s="3" t="s">
        <v>991</v>
      </c>
      <c r="B1823">
        <v>37119</v>
      </c>
      <c r="C1823">
        <v>2022</v>
      </c>
      <c r="D1823">
        <v>2022</v>
      </c>
      <c r="E1823">
        <v>5102</v>
      </c>
      <c r="F1823" s="3">
        <v>139268</v>
      </c>
      <c r="G1823" s="3">
        <v>3663.4</v>
      </c>
      <c r="H1823">
        <f>VLOOKUP(B1823,vax!$B$2:$I$586,7, FALSE)</f>
        <v>241.34360853969895</v>
      </c>
    </row>
    <row r="1824" spans="1:8" x14ac:dyDescent="0.35">
      <c r="A1824" s="3" t="s">
        <v>1171</v>
      </c>
      <c r="B1824">
        <v>51710</v>
      </c>
      <c r="C1824">
        <v>2018</v>
      </c>
      <c r="D1824">
        <v>2018</v>
      </c>
      <c r="E1824">
        <v>1319</v>
      </c>
      <c r="F1824" s="3">
        <v>27334</v>
      </c>
      <c r="G1824" s="3">
        <v>4825.5</v>
      </c>
      <c r="H1824">
        <f>VLOOKUP(B1824,vax!$B$2:$I$586,7, FALSE)</f>
        <v>220.58561924075852</v>
      </c>
    </row>
    <row r="1825" spans="1:8" hidden="1" x14ac:dyDescent="0.35">
      <c r="A1825" s="3" t="s">
        <v>992</v>
      </c>
      <c r="B1825">
        <v>37125</v>
      </c>
      <c r="C1825">
        <v>2019</v>
      </c>
      <c r="D1825">
        <v>2019</v>
      </c>
      <c r="E1825">
        <v>924</v>
      </c>
      <c r="F1825" s="3">
        <v>24192</v>
      </c>
      <c r="G1825" s="3">
        <v>3819.4</v>
      </c>
      <c r="H1825">
        <f>VLOOKUP(B1825,vax!$B$2:$I$586,7, FALSE)</f>
        <v>247.0610119047619</v>
      </c>
    </row>
    <row r="1826" spans="1:8" hidden="1" x14ac:dyDescent="0.35">
      <c r="A1826" s="3" t="s">
        <v>992</v>
      </c>
      <c r="B1826">
        <v>37125</v>
      </c>
      <c r="C1826">
        <v>2020</v>
      </c>
      <c r="D1826">
        <v>2020</v>
      </c>
      <c r="E1826">
        <v>1062</v>
      </c>
      <c r="F1826" s="3">
        <v>25155</v>
      </c>
      <c r="G1826" s="3">
        <v>4221.8</v>
      </c>
      <c r="H1826">
        <f>VLOOKUP(B1826,vax!$B$2:$I$586,7, FALSE)</f>
        <v>247.0610119047619</v>
      </c>
    </row>
    <row r="1827" spans="1:8" hidden="1" x14ac:dyDescent="0.35">
      <c r="A1827" s="3" t="s">
        <v>992</v>
      </c>
      <c r="B1827">
        <v>37125</v>
      </c>
      <c r="C1827">
        <v>2021</v>
      </c>
      <c r="D1827">
        <v>2021</v>
      </c>
      <c r="E1827">
        <v>1098</v>
      </c>
      <c r="F1827" s="3">
        <v>24307</v>
      </c>
      <c r="G1827" s="3">
        <v>4517.2</v>
      </c>
      <c r="H1827">
        <f>VLOOKUP(B1827,vax!$B$2:$I$586,7, FALSE)</f>
        <v>247.0610119047619</v>
      </c>
    </row>
    <row r="1828" spans="1:8" hidden="1" x14ac:dyDescent="0.35">
      <c r="A1828" s="3" t="s">
        <v>992</v>
      </c>
      <c r="B1828">
        <v>37125</v>
      </c>
      <c r="C1828">
        <v>2022</v>
      </c>
      <c r="D1828">
        <v>2022</v>
      </c>
      <c r="E1828">
        <v>1165</v>
      </c>
      <c r="F1828" s="3">
        <v>25248</v>
      </c>
      <c r="G1828" s="3">
        <v>4614.2</v>
      </c>
      <c r="H1828">
        <f>VLOOKUP(B1828,vax!$B$2:$I$586,7, FALSE)</f>
        <v>247.0610119047619</v>
      </c>
    </row>
    <row r="1829" spans="1:8" x14ac:dyDescent="0.35">
      <c r="A1829" s="3" t="s">
        <v>858</v>
      </c>
      <c r="B1829">
        <v>25021</v>
      </c>
      <c r="C1829">
        <v>2018</v>
      </c>
      <c r="D1829">
        <v>2018</v>
      </c>
      <c r="E1829">
        <v>4768</v>
      </c>
      <c r="F1829" s="3">
        <v>118882</v>
      </c>
      <c r="G1829" s="3">
        <v>4010.7</v>
      </c>
      <c r="H1829">
        <f>VLOOKUP(B1829,vax!$B$2:$I$586,7, FALSE)</f>
        <v>253.17961304515566</v>
      </c>
    </row>
    <row r="1830" spans="1:8" hidden="1" x14ac:dyDescent="0.35">
      <c r="A1830" s="3" t="s">
        <v>993</v>
      </c>
      <c r="B1830">
        <v>37129</v>
      </c>
      <c r="C1830">
        <v>2019</v>
      </c>
      <c r="D1830">
        <v>2019</v>
      </c>
      <c r="E1830">
        <v>1614</v>
      </c>
      <c r="F1830" s="3">
        <v>43147</v>
      </c>
      <c r="G1830" s="3">
        <v>3740.7</v>
      </c>
      <c r="H1830">
        <f>VLOOKUP(B1830,vax!$B$2:$I$586,7, FALSE)</f>
        <v>248.81915312767978</v>
      </c>
    </row>
    <row r="1831" spans="1:8" hidden="1" x14ac:dyDescent="0.35">
      <c r="A1831" s="3" t="s">
        <v>993</v>
      </c>
      <c r="B1831">
        <v>37129</v>
      </c>
      <c r="C1831">
        <v>2020</v>
      </c>
      <c r="D1831">
        <v>2020</v>
      </c>
      <c r="E1831">
        <v>1744</v>
      </c>
      <c r="F1831" s="3">
        <v>44982</v>
      </c>
      <c r="G1831" s="3">
        <v>3877.1</v>
      </c>
      <c r="H1831">
        <f>VLOOKUP(B1831,vax!$B$2:$I$586,7, FALSE)</f>
        <v>248.81915312767978</v>
      </c>
    </row>
    <row r="1832" spans="1:8" hidden="1" x14ac:dyDescent="0.35">
      <c r="A1832" s="3" t="s">
        <v>993</v>
      </c>
      <c r="B1832">
        <v>37129</v>
      </c>
      <c r="C1832">
        <v>2021</v>
      </c>
      <c r="D1832">
        <v>2021</v>
      </c>
      <c r="E1832">
        <v>1763</v>
      </c>
      <c r="F1832" s="3">
        <v>43236</v>
      </c>
      <c r="G1832" s="3">
        <v>4077.6</v>
      </c>
      <c r="H1832">
        <f>VLOOKUP(B1832,vax!$B$2:$I$586,7, FALSE)</f>
        <v>248.81915312767978</v>
      </c>
    </row>
    <row r="1833" spans="1:8" hidden="1" x14ac:dyDescent="0.35">
      <c r="A1833" s="3" t="s">
        <v>993</v>
      </c>
      <c r="B1833">
        <v>37129</v>
      </c>
      <c r="C1833">
        <v>2022</v>
      </c>
      <c r="D1833">
        <v>2022</v>
      </c>
      <c r="E1833">
        <v>1793</v>
      </c>
      <c r="F1833" s="3">
        <v>45528</v>
      </c>
      <c r="G1833" s="3">
        <v>3938.2</v>
      </c>
      <c r="H1833">
        <f>VLOOKUP(B1833,vax!$B$2:$I$586,7, FALSE)</f>
        <v>248.81915312767978</v>
      </c>
    </row>
    <row r="1834" spans="1:8" x14ac:dyDescent="0.35">
      <c r="A1834" s="3" t="s">
        <v>1071</v>
      </c>
      <c r="B1834">
        <v>42095</v>
      </c>
      <c r="C1834">
        <v>2018</v>
      </c>
      <c r="D1834">
        <v>2018</v>
      </c>
      <c r="E1834">
        <v>2586</v>
      </c>
      <c r="F1834" s="3">
        <v>57955</v>
      </c>
      <c r="G1834" s="3">
        <v>4462.1000000000004</v>
      </c>
      <c r="H1834">
        <f>VLOOKUP(B1834,vax!$B$2:$I$586,7, FALSE)</f>
        <v>249.28301886792451</v>
      </c>
    </row>
    <row r="1835" spans="1:8" hidden="1" x14ac:dyDescent="0.35">
      <c r="A1835" s="3" t="s">
        <v>994</v>
      </c>
      <c r="B1835">
        <v>37133</v>
      </c>
      <c r="C1835">
        <v>2019</v>
      </c>
      <c r="D1835">
        <v>2019</v>
      </c>
      <c r="E1835">
        <v>839</v>
      </c>
      <c r="F1835" s="3">
        <v>19026</v>
      </c>
      <c r="G1835" s="3">
        <v>4409.8</v>
      </c>
      <c r="H1835">
        <f>VLOOKUP(B1835,vax!$B$2:$I$586,7, FALSE)</f>
        <v>246.54157468727007</v>
      </c>
    </row>
    <row r="1836" spans="1:8" hidden="1" x14ac:dyDescent="0.35">
      <c r="A1836" s="3" t="s">
        <v>994</v>
      </c>
      <c r="B1836">
        <v>37133</v>
      </c>
      <c r="C1836">
        <v>2020</v>
      </c>
      <c r="D1836">
        <v>2020</v>
      </c>
      <c r="E1836">
        <v>926</v>
      </c>
      <c r="F1836" s="3">
        <v>19897</v>
      </c>
      <c r="G1836" s="3">
        <v>4654</v>
      </c>
      <c r="H1836">
        <f>VLOOKUP(B1836,vax!$B$2:$I$586,7, FALSE)</f>
        <v>246.54157468727007</v>
      </c>
    </row>
    <row r="1837" spans="1:8" hidden="1" x14ac:dyDescent="0.35">
      <c r="A1837" s="3" t="s">
        <v>994</v>
      </c>
      <c r="B1837">
        <v>37133</v>
      </c>
      <c r="C1837">
        <v>2021</v>
      </c>
      <c r="D1837">
        <v>2021</v>
      </c>
      <c r="E1837">
        <v>1076</v>
      </c>
      <c r="F1837" s="3">
        <v>20382</v>
      </c>
      <c r="G1837" s="3">
        <v>5279.2</v>
      </c>
      <c r="H1837">
        <f>VLOOKUP(B1837,vax!$B$2:$I$586,7, FALSE)</f>
        <v>246.54157468727007</v>
      </c>
    </row>
    <row r="1838" spans="1:8" hidden="1" x14ac:dyDescent="0.35">
      <c r="A1838" s="3" t="s">
        <v>994</v>
      </c>
      <c r="B1838">
        <v>37133</v>
      </c>
      <c r="C1838">
        <v>2022</v>
      </c>
      <c r="D1838">
        <v>2022</v>
      </c>
      <c r="E1838">
        <v>1065</v>
      </c>
      <c r="F1838" s="3">
        <v>21476</v>
      </c>
      <c r="G1838" s="3">
        <v>4959</v>
      </c>
      <c r="H1838">
        <f>VLOOKUP(B1838,vax!$B$2:$I$586,7, FALSE)</f>
        <v>246.54157468727007</v>
      </c>
    </row>
    <row r="1839" spans="1:8" x14ac:dyDescent="0.35">
      <c r="A1839" s="3" t="s">
        <v>1137</v>
      </c>
      <c r="B1839">
        <v>48355</v>
      </c>
      <c r="C1839">
        <v>2018</v>
      </c>
      <c r="D1839">
        <v>2018</v>
      </c>
      <c r="E1839">
        <v>1965</v>
      </c>
      <c r="F1839" s="3">
        <v>52215</v>
      </c>
      <c r="G1839" s="3">
        <v>3763.3</v>
      </c>
      <c r="H1839">
        <f>VLOOKUP(B1839,vax!$B$2:$I$586,7, FALSE)</f>
        <v>212.602415432133</v>
      </c>
    </row>
    <row r="1840" spans="1:8" hidden="1" x14ac:dyDescent="0.35">
      <c r="A1840" s="3" t="s">
        <v>995</v>
      </c>
      <c r="B1840">
        <v>37135</v>
      </c>
      <c r="C1840">
        <v>2019</v>
      </c>
      <c r="D1840">
        <v>2019</v>
      </c>
      <c r="E1840">
        <v>632</v>
      </c>
      <c r="F1840" s="3">
        <v>21654</v>
      </c>
      <c r="G1840" s="3">
        <v>2918.6</v>
      </c>
      <c r="H1840">
        <f>VLOOKUP(B1840,vax!$B$2:$I$586,7, FALSE)</f>
        <v>286.71377112773621</v>
      </c>
    </row>
    <row r="1841" spans="1:8" hidden="1" x14ac:dyDescent="0.35">
      <c r="A1841" s="3" t="s">
        <v>995</v>
      </c>
      <c r="B1841">
        <v>37135</v>
      </c>
      <c r="C1841">
        <v>2020</v>
      </c>
      <c r="D1841">
        <v>2020</v>
      </c>
      <c r="E1841">
        <v>685</v>
      </c>
      <c r="F1841" s="3">
        <v>22844</v>
      </c>
      <c r="G1841" s="3">
        <v>2998.6</v>
      </c>
      <c r="H1841">
        <f>VLOOKUP(B1841,vax!$B$2:$I$586,7, FALSE)</f>
        <v>286.71377112773621</v>
      </c>
    </row>
    <row r="1842" spans="1:8" hidden="1" x14ac:dyDescent="0.35">
      <c r="A1842" s="3" t="s">
        <v>995</v>
      </c>
      <c r="B1842">
        <v>37135</v>
      </c>
      <c r="C1842">
        <v>2021</v>
      </c>
      <c r="D1842">
        <v>2021</v>
      </c>
      <c r="E1842">
        <v>698</v>
      </c>
      <c r="F1842" s="3">
        <v>23325</v>
      </c>
      <c r="G1842" s="3">
        <v>2992.5</v>
      </c>
      <c r="H1842">
        <f>VLOOKUP(B1842,vax!$B$2:$I$586,7, FALSE)</f>
        <v>286.71377112773621</v>
      </c>
    </row>
    <row r="1843" spans="1:8" hidden="1" x14ac:dyDescent="0.35">
      <c r="A1843" s="3" t="s">
        <v>995</v>
      </c>
      <c r="B1843">
        <v>37135</v>
      </c>
      <c r="C1843">
        <v>2022</v>
      </c>
      <c r="D1843">
        <v>2022</v>
      </c>
      <c r="E1843">
        <v>738</v>
      </c>
      <c r="F1843" s="3">
        <v>24406</v>
      </c>
      <c r="G1843" s="3">
        <v>3023.8</v>
      </c>
      <c r="H1843">
        <f>VLOOKUP(B1843,vax!$B$2:$I$586,7, FALSE)</f>
        <v>286.71377112773621</v>
      </c>
    </row>
    <row r="1844" spans="1:8" x14ac:dyDescent="0.35">
      <c r="A1844" s="3" t="s">
        <v>876</v>
      </c>
      <c r="B1844">
        <v>26125</v>
      </c>
      <c r="C1844">
        <v>2018</v>
      </c>
      <c r="D1844">
        <v>2018</v>
      </c>
      <c r="E1844">
        <v>8310</v>
      </c>
      <c r="F1844" s="3">
        <v>211527</v>
      </c>
      <c r="G1844" s="3">
        <v>3928.6</v>
      </c>
      <c r="H1844">
        <f>VLOOKUP(B1844,vax!$B$2:$I$586,7, FALSE)</f>
        <v>240.97465958580645</v>
      </c>
    </row>
    <row r="1845" spans="1:8" hidden="1" x14ac:dyDescent="0.35">
      <c r="A1845" s="3" t="s">
        <v>996</v>
      </c>
      <c r="B1845">
        <v>37147</v>
      </c>
      <c r="C1845">
        <v>2019</v>
      </c>
      <c r="D1845">
        <v>2019</v>
      </c>
      <c r="E1845">
        <v>957</v>
      </c>
      <c r="F1845" s="3">
        <v>25045</v>
      </c>
      <c r="G1845" s="3">
        <v>3821.1</v>
      </c>
      <c r="H1845">
        <f>VLOOKUP(B1845,vax!$B$2:$I$586,7, FALSE)</f>
        <v>224.63166300658816</v>
      </c>
    </row>
    <row r="1846" spans="1:8" hidden="1" x14ac:dyDescent="0.35">
      <c r="A1846" s="3" t="s">
        <v>996</v>
      </c>
      <c r="B1846">
        <v>37147</v>
      </c>
      <c r="C1846">
        <v>2020</v>
      </c>
      <c r="D1846">
        <v>2020</v>
      </c>
      <c r="E1846">
        <v>1112</v>
      </c>
      <c r="F1846" s="3">
        <v>26036</v>
      </c>
      <c r="G1846" s="3">
        <v>4271</v>
      </c>
      <c r="H1846">
        <f>VLOOKUP(B1846,vax!$B$2:$I$586,7, FALSE)</f>
        <v>224.63166300658816</v>
      </c>
    </row>
    <row r="1847" spans="1:8" hidden="1" x14ac:dyDescent="0.35">
      <c r="A1847" s="3" t="s">
        <v>996</v>
      </c>
      <c r="B1847">
        <v>37147</v>
      </c>
      <c r="C1847">
        <v>2021</v>
      </c>
      <c r="D1847">
        <v>2021</v>
      </c>
      <c r="E1847">
        <v>1179</v>
      </c>
      <c r="F1847" s="3">
        <v>24602</v>
      </c>
      <c r="G1847" s="3">
        <v>4792.3</v>
      </c>
      <c r="H1847">
        <f>VLOOKUP(B1847,vax!$B$2:$I$586,7, FALSE)</f>
        <v>224.63166300658816</v>
      </c>
    </row>
    <row r="1848" spans="1:8" hidden="1" x14ac:dyDescent="0.35">
      <c r="A1848" s="3" t="s">
        <v>996</v>
      </c>
      <c r="B1848">
        <v>37147</v>
      </c>
      <c r="C1848">
        <v>2022</v>
      </c>
      <c r="D1848">
        <v>2022</v>
      </c>
      <c r="E1848">
        <v>1145</v>
      </c>
      <c r="F1848" s="3">
        <v>25870</v>
      </c>
      <c r="G1848" s="3">
        <v>4426</v>
      </c>
      <c r="H1848">
        <f>VLOOKUP(B1848,vax!$B$2:$I$586,7, FALSE)</f>
        <v>224.63166300658816</v>
      </c>
    </row>
    <row r="1849" spans="1:8" x14ac:dyDescent="0.35">
      <c r="A1849" s="3" t="s">
        <v>936</v>
      </c>
      <c r="B1849">
        <v>34029</v>
      </c>
      <c r="C1849">
        <v>2018</v>
      </c>
      <c r="D1849">
        <v>2018</v>
      </c>
      <c r="E1849">
        <v>6077</v>
      </c>
      <c r="F1849" s="3">
        <v>135652</v>
      </c>
      <c r="G1849" s="3">
        <v>4479.8</v>
      </c>
      <c r="H1849">
        <f>VLOOKUP(B1849,vax!$B$2:$I$586,7, FALSE)</f>
        <v>223.11173442831529</v>
      </c>
    </row>
    <row r="1850" spans="1:8" hidden="1" x14ac:dyDescent="0.35">
      <c r="A1850" s="3" t="s">
        <v>997</v>
      </c>
      <c r="B1850">
        <v>37151</v>
      </c>
      <c r="C1850">
        <v>2019</v>
      </c>
      <c r="D1850">
        <v>2019</v>
      </c>
      <c r="E1850">
        <v>1159</v>
      </c>
      <c r="F1850" s="3">
        <v>26060</v>
      </c>
      <c r="G1850" s="3">
        <v>4447.3999999999996</v>
      </c>
      <c r="H1850">
        <f>VLOOKUP(B1850,vax!$B$2:$I$586,7, FALSE)</f>
        <v>190.34919416730622</v>
      </c>
    </row>
    <row r="1851" spans="1:8" hidden="1" x14ac:dyDescent="0.35">
      <c r="A1851" s="3" t="s">
        <v>997</v>
      </c>
      <c r="B1851">
        <v>37151</v>
      </c>
      <c r="C1851">
        <v>2020</v>
      </c>
      <c r="D1851">
        <v>2020</v>
      </c>
      <c r="E1851">
        <v>1324</v>
      </c>
      <c r="F1851" s="3">
        <v>26606</v>
      </c>
      <c r="G1851" s="3">
        <v>4976.3</v>
      </c>
      <c r="H1851">
        <f>VLOOKUP(B1851,vax!$B$2:$I$586,7, FALSE)</f>
        <v>190.34919416730622</v>
      </c>
    </row>
    <row r="1852" spans="1:8" hidden="1" x14ac:dyDescent="0.35">
      <c r="A1852" s="3" t="s">
        <v>997</v>
      </c>
      <c r="B1852">
        <v>37151</v>
      </c>
      <c r="C1852">
        <v>2021</v>
      </c>
      <c r="D1852">
        <v>2021</v>
      </c>
      <c r="E1852">
        <v>1436</v>
      </c>
      <c r="F1852" s="3">
        <v>26381</v>
      </c>
      <c r="G1852" s="3">
        <v>5443.3</v>
      </c>
      <c r="H1852">
        <f>VLOOKUP(B1852,vax!$B$2:$I$586,7, FALSE)</f>
        <v>190.34919416730622</v>
      </c>
    </row>
    <row r="1853" spans="1:8" hidden="1" x14ac:dyDescent="0.35">
      <c r="A1853" s="3" t="s">
        <v>997</v>
      </c>
      <c r="B1853">
        <v>37151</v>
      </c>
      <c r="C1853">
        <v>2022</v>
      </c>
      <c r="D1853">
        <v>2022</v>
      </c>
      <c r="E1853">
        <v>1326</v>
      </c>
      <c r="F1853" s="3">
        <v>27159</v>
      </c>
      <c r="G1853" s="3">
        <v>4882.3999999999996</v>
      </c>
      <c r="H1853">
        <f>VLOOKUP(B1853,vax!$B$2:$I$586,7, FALSE)</f>
        <v>190.34919416730622</v>
      </c>
    </row>
    <row r="1854" spans="1:8" x14ac:dyDescent="0.35">
      <c r="A1854" s="3" t="s">
        <v>730</v>
      </c>
      <c r="B1854">
        <v>12091</v>
      </c>
      <c r="C1854">
        <v>2018</v>
      </c>
      <c r="D1854">
        <v>2018</v>
      </c>
      <c r="E1854">
        <v>1343</v>
      </c>
      <c r="F1854" s="3">
        <v>33189</v>
      </c>
      <c r="G1854" s="3">
        <v>4046.5</v>
      </c>
      <c r="H1854">
        <f>VLOOKUP(B1854,vax!$B$2:$I$586,7, FALSE)</f>
        <v>240.91808238305794</v>
      </c>
    </row>
    <row r="1855" spans="1:8" hidden="1" x14ac:dyDescent="0.35">
      <c r="A1855" s="3" t="s">
        <v>998</v>
      </c>
      <c r="B1855">
        <v>37155</v>
      </c>
      <c r="C1855">
        <v>2019</v>
      </c>
      <c r="D1855">
        <v>2019</v>
      </c>
      <c r="E1855">
        <v>914</v>
      </c>
      <c r="F1855" s="3">
        <v>20565</v>
      </c>
      <c r="G1855" s="3">
        <v>4444.3999999999996</v>
      </c>
      <c r="H1855">
        <f>VLOOKUP(B1855,vax!$B$2:$I$586,7, FALSE)</f>
        <v>187.56139071237538</v>
      </c>
    </row>
    <row r="1856" spans="1:8" hidden="1" x14ac:dyDescent="0.35">
      <c r="A1856" s="3" t="s">
        <v>998</v>
      </c>
      <c r="B1856">
        <v>37155</v>
      </c>
      <c r="C1856">
        <v>2020</v>
      </c>
      <c r="D1856">
        <v>2020</v>
      </c>
      <c r="E1856">
        <v>1132</v>
      </c>
      <c r="F1856" s="3">
        <v>21022</v>
      </c>
      <c r="G1856" s="3">
        <v>5384.8</v>
      </c>
      <c r="H1856">
        <f>VLOOKUP(B1856,vax!$B$2:$I$586,7, FALSE)</f>
        <v>187.56139071237538</v>
      </c>
    </row>
    <row r="1857" spans="1:8" hidden="1" x14ac:dyDescent="0.35">
      <c r="A1857" s="3" t="s">
        <v>998</v>
      </c>
      <c r="B1857">
        <v>37155</v>
      </c>
      <c r="C1857">
        <v>2021</v>
      </c>
      <c r="D1857">
        <v>2021</v>
      </c>
      <c r="E1857">
        <v>1162</v>
      </c>
      <c r="F1857" s="3">
        <v>18561</v>
      </c>
      <c r="G1857" s="3">
        <v>6260.4</v>
      </c>
      <c r="H1857">
        <f>VLOOKUP(B1857,vax!$B$2:$I$586,7, FALSE)</f>
        <v>187.56139071237538</v>
      </c>
    </row>
    <row r="1858" spans="1:8" hidden="1" x14ac:dyDescent="0.35">
      <c r="A1858" s="3" t="s">
        <v>998</v>
      </c>
      <c r="B1858">
        <v>37155</v>
      </c>
      <c r="C1858">
        <v>2022</v>
      </c>
      <c r="D1858">
        <v>2022</v>
      </c>
      <c r="E1858">
        <v>1073</v>
      </c>
      <c r="F1858" s="3">
        <v>18961</v>
      </c>
      <c r="G1858" s="3">
        <v>5659</v>
      </c>
      <c r="H1858">
        <f>VLOOKUP(B1858,vax!$B$2:$I$586,7, FALSE)</f>
        <v>187.56139071237538</v>
      </c>
    </row>
    <row r="1859" spans="1:8" x14ac:dyDescent="0.35">
      <c r="A1859" s="3" t="s">
        <v>1034</v>
      </c>
      <c r="B1859">
        <v>40109</v>
      </c>
      <c r="C1859">
        <v>2018</v>
      </c>
      <c r="D1859">
        <v>2018</v>
      </c>
      <c r="E1859">
        <v>5120</v>
      </c>
      <c r="F1859" s="3">
        <v>108318</v>
      </c>
      <c r="G1859" s="3">
        <v>4726.8</v>
      </c>
      <c r="H1859">
        <f>VLOOKUP(B1859,vax!$B$2:$I$586,7, FALSE)</f>
        <v>259.25654347262338</v>
      </c>
    </row>
    <row r="1860" spans="1:8" hidden="1" x14ac:dyDescent="0.35">
      <c r="A1860" s="3" t="s">
        <v>999</v>
      </c>
      <c r="B1860">
        <v>37159</v>
      </c>
      <c r="C1860">
        <v>2019</v>
      </c>
      <c r="D1860">
        <v>2019</v>
      </c>
      <c r="E1860">
        <v>1190</v>
      </c>
      <c r="F1860" s="3">
        <v>25371</v>
      </c>
      <c r="G1860" s="3">
        <v>4690.3999999999996</v>
      </c>
      <c r="H1860">
        <f>VLOOKUP(B1860,vax!$B$2:$I$586,7, FALSE)</f>
        <v>192.82645540183674</v>
      </c>
    </row>
    <row r="1861" spans="1:8" hidden="1" x14ac:dyDescent="0.35">
      <c r="A1861" s="3" t="s">
        <v>999</v>
      </c>
      <c r="B1861">
        <v>37159</v>
      </c>
      <c r="C1861">
        <v>2020</v>
      </c>
      <c r="D1861">
        <v>2020</v>
      </c>
      <c r="E1861">
        <v>1440</v>
      </c>
      <c r="F1861" s="3">
        <v>25809</v>
      </c>
      <c r="G1861" s="3">
        <v>5579.4</v>
      </c>
      <c r="H1861">
        <f>VLOOKUP(B1861,vax!$B$2:$I$586,7, FALSE)</f>
        <v>192.82645540183674</v>
      </c>
    </row>
    <row r="1862" spans="1:8" hidden="1" x14ac:dyDescent="0.35">
      <c r="A1862" s="3" t="s">
        <v>999</v>
      </c>
      <c r="B1862">
        <v>37159</v>
      </c>
      <c r="C1862">
        <v>2021</v>
      </c>
      <c r="D1862">
        <v>2021</v>
      </c>
      <c r="E1862">
        <v>1503</v>
      </c>
      <c r="F1862" s="3">
        <v>26663</v>
      </c>
      <c r="G1862" s="3">
        <v>5637</v>
      </c>
      <c r="H1862">
        <f>VLOOKUP(B1862,vax!$B$2:$I$586,7, FALSE)</f>
        <v>192.82645540183674</v>
      </c>
    </row>
    <row r="1863" spans="1:8" hidden="1" x14ac:dyDescent="0.35">
      <c r="A1863" s="3" t="s">
        <v>999</v>
      </c>
      <c r="B1863">
        <v>37159</v>
      </c>
      <c r="C1863">
        <v>2022</v>
      </c>
      <c r="D1863">
        <v>2022</v>
      </c>
      <c r="E1863">
        <v>1393</v>
      </c>
      <c r="F1863" s="3">
        <v>27140</v>
      </c>
      <c r="G1863" s="3">
        <v>5132.6000000000004</v>
      </c>
      <c r="H1863">
        <f>VLOOKUP(B1863,vax!$B$2:$I$586,7, FALSE)</f>
        <v>192.82645540183674</v>
      </c>
    </row>
    <row r="1864" spans="1:8" x14ac:dyDescent="0.35">
      <c r="A1864" s="3" t="s">
        <v>886</v>
      </c>
      <c r="B1864">
        <v>27109</v>
      </c>
      <c r="C1864">
        <v>2018</v>
      </c>
      <c r="D1864">
        <v>2018</v>
      </c>
      <c r="E1864">
        <v>948</v>
      </c>
      <c r="F1864" s="3">
        <v>24272</v>
      </c>
      <c r="G1864" s="3">
        <v>3905.7</v>
      </c>
      <c r="H1864">
        <f>VLOOKUP(B1864,vax!$B$2:$I$586,7, FALSE)</f>
        <v>268.31510540497703</v>
      </c>
    </row>
    <row r="1865" spans="1:8" hidden="1" x14ac:dyDescent="0.35">
      <c r="A1865" s="3" t="s">
        <v>1000</v>
      </c>
      <c r="B1865">
        <v>37179</v>
      </c>
      <c r="C1865">
        <v>2019</v>
      </c>
      <c r="D1865">
        <v>2019</v>
      </c>
      <c r="E1865">
        <v>1173</v>
      </c>
      <c r="F1865" s="3">
        <v>31234</v>
      </c>
      <c r="G1865" s="3">
        <v>3755.5</v>
      </c>
      <c r="H1865">
        <f>VLOOKUP(B1865,vax!$B$2:$I$586,7, FALSE)</f>
        <v>222.07530255490812</v>
      </c>
    </row>
    <row r="1866" spans="1:8" hidden="1" x14ac:dyDescent="0.35">
      <c r="A1866" s="3" t="s">
        <v>1000</v>
      </c>
      <c r="B1866">
        <v>37179</v>
      </c>
      <c r="C1866">
        <v>2020</v>
      </c>
      <c r="D1866">
        <v>2020</v>
      </c>
      <c r="E1866">
        <v>1229</v>
      </c>
      <c r="F1866" s="3">
        <v>32536</v>
      </c>
      <c r="G1866" s="3">
        <v>3777.4</v>
      </c>
      <c r="H1866">
        <f>VLOOKUP(B1866,vax!$B$2:$I$586,7, FALSE)</f>
        <v>222.07530255490812</v>
      </c>
    </row>
    <row r="1867" spans="1:8" hidden="1" x14ac:dyDescent="0.35">
      <c r="A1867" s="3" t="s">
        <v>1000</v>
      </c>
      <c r="B1867">
        <v>37179</v>
      </c>
      <c r="C1867">
        <v>2021</v>
      </c>
      <c r="D1867">
        <v>2021</v>
      </c>
      <c r="E1867">
        <v>1453</v>
      </c>
      <c r="F1867" s="3">
        <v>32148</v>
      </c>
      <c r="G1867" s="3">
        <v>4519.7</v>
      </c>
      <c r="H1867">
        <f>VLOOKUP(B1867,vax!$B$2:$I$586,7, FALSE)</f>
        <v>222.07530255490812</v>
      </c>
    </row>
    <row r="1868" spans="1:8" hidden="1" x14ac:dyDescent="0.35">
      <c r="A1868" s="3" t="s">
        <v>1000</v>
      </c>
      <c r="B1868">
        <v>37179</v>
      </c>
      <c r="C1868">
        <v>2022</v>
      </c>
      <c r="D1868">
        <v>2022</v>
      </c>
      <c r="E1868">
        <v>1335</v>
      </c>
      <c r="F1868" s="3">
        <v>34328</v>
      </c>
      <c r="G1868" s="3">
        <v>3889</v>
      </c>
      <c r="H1868">
        <f>VLOOKUP(B1868,vax!$B$2:$I$586,7, FALSE)</f>
        <v>222.07530255490812</v>
      </c>
    </row>
    <row r="1869" spans="1:8" x14ac:dyDescent="0.35">
      <c r="A1869" s="3" t="s">
        <v>959</v>
      </c>
      <c r="B1869">
        <v>36065</v>
      </c>
      <c r="C1869">
        <v>2018</v>
      </c>
      <c r="D1869">
        <v>2018</v>
      </c>
      <c r="E1869">
        <v>2058</v>
      </c>
      <c r="F1869" s="3">
        <v>43059</v>
      </c>
      <c r="G1869" s="3">
        <v>4779.5</v>
      </c>
      <c r="H1869">
        <f>VLOOKUP(B1869,vax!$B$2:$I$586,7, FALSE)</f>
        <v>238.31767174527872</v>
      </c>
    </row>
    <row r="1870" spans="1:8" hidden="1" x14ac:dyDescent="0.35">
      <c r="A1870" s="3" t="s">
        <v>1001</v>
      </c>
      <c r="B1870">
        <v>37183</v>
      </c>
      <c r="C1870">
        <v>2019</v>
      </c>
      <c r="D1870">
        <v>2019</v>
      </c>
      <c r="E1870">
        <v>4424</v>
      </c>
      <c r="F1870" s="3">
        <v>133864</v>
      </c>
      <c r="G1870" s="3">
        <v>3304.8</v>
      </c>
      <c r="H1870">
        <f>VLOOKUP(B1870,vax!$B$2:$I$586,7, FALSE)</f>
        <v>271.05121615968443</v>
      </c>
    </row>
    <row r="1871" spans="1:8" hidden="1" x14ac:dyDescent="0.35">
      <c r="A1871" s="3" t="s">
        <v>1001</v>
      </c>
      <c r="B1871">
        <v>37183</v>
      </c>
      <c r="C1871">
        <v>2020</v>
      </c>
      <c r="D1871">
        <v>2020</v>
      </c>
      <c r="E1871">
        <v>4971</v>
      </c>
      <c r="F1871" s="3">
        <v>141073</v>
      </c>
      <c r="G1871" s="3">
        <v>3523.7</v>
      </c>
      <c r="H1871">
        <f>VLOOKUP(B1871,vax!$B$2:$I$586,7, FALSE)</f>
        <v>271.05121615968443</v>
      </c>
    </row>
    <row r="1872" spans="1:8" hidden="1" x14ac:dyDescent="0.35">
      <c r="A1872" s="3" t="s">
        <v>1001</v>
      </c>
      <c r="B1872">
        <v>37183</v>
      </c>
      <c r="C1872">
        <v>2021</v>
      </c>
      <c r="D1872">
        <v>2021</v>
      </c>
      <c r="E1872">
        <v>5052</v>
      </c>
      <c r="F1872" s="3">
        <v>144469</v>
      </c>
      <c r="G1872" s="3">
        <v>3496.9</v>
      </c>
      <c r="H1872">
        <f>VLOOKUP(B1872,vax!$B$2:$I$586,7, FALSE)</f>
        <v>271.05121615968443</v>
      </c>
    </row>
    <row r="1873" spans="1:8" hidden="1" x14ac:dyDescent="0.35">
      <c r="A1873" s="3" t="s">
        <v>1001</v>
      </c>
      <c r="B1873">
        <v>37183</v>
      </c>
      <c r="C1873">
        <v>2022</v>
      </c>
      <c r="D1873">
        <v>2022</v>
      </c>
      <c r="E1873">
        <v>5092</v>
      </c>
      <c r="F1873" s="3">
        <v>153110</v>
      </c>
      <c r="G1873" s="3">
        <v>3325.7</v>
      </c>
      <c r="H1873">
        <f>VLOOKUP(B1873,vax!$B$2:$I$586,7, FALSE)</f>
        <v>271.05121615968443</v>
      </c>
    </row>
    <row r="1874" spans="1:8" x14ac:dyDescent="0.35">
      <c r="A1874" s="3" t="s">
        <v>960</v>
      </c>
      <c r="B1874">
        <v>36067</v>
      </c>
      <c r="C1874">
        <v>2018</v>
      </c>
      <c r="D1874">
        <v>2018</v>
      </c>
      <c r="E1874">
        <v>3333</v>
      </c>
      <c r="F1874" s="3">
        <v>78635</v>
      </c>
      <c r="G1874" s="3">
        <v>4238.6000000000004</v>
      </c>
      <c r="H1874">
        <f>VLOOKUP(B1874,vax!$B$2:$I$586,7, FALSE)</f>
        <v>257.32897409223756</v>
      </c>
    </row>
    <row r="1875" spans="1:8" hidden="1" x14ac:dyDescent="0.35">
      <c r="A1875" s="3" t="s">
        <v>1002</v>
      </c>
      <c r="B1875">
        <v>37191</v>
      </c>
      <c r="C1875">
        <v>2019</v>
      </c>
      <c r="D1875">
        <v>2019</v>
      </c>
      <c r="E1875">
        <v>980</v>
      </c>
      <c r="F1875" s="3">
        <v>20802</v>
      </c>
      <c r="G1875" s="3">
        <v>4711.1000000000004</v>
      </c>
      <c r="H1875">
        <f>VLOOKUP(B1875,vax!$B$2:$I$586,7, FALSE)</f>
        <v>198.4809152966061</v>
      </c>
    </row>
    <row r="1876" spans="1:8" hidden="1" x14ac:dyDescent="0.35">
      <c r="A1876" s="3" t="s">
        <v>1002</v>
      </c>
      <c r="B1876">
        <v>37191</v>
      </c>
      <c r="C1876">
        <v>2020</v>
      </c>
      <c r="D1876">
        <v>2020</v>
      </c>
      <c r="E1876">
        <v>1075</v>
      </c>
      <c r="F1876" s="3">
        <v>21361</v>
      </c>
      <c r="G1876" s="3">
        <v>5032.5</v>
      </c>
      <c r="H1876">
        <f>VLOOKUP(B1876,vax!$B$2:$I$586,7, FALSE)</f>
        <v>198.4809152966061</v>
      </c>
    </row>
    <row r="1877" spans="1:8" hidden="1" x14ac:dyDescent="0.35">
      <c r="A1877" s="3" t="s">
        <v>1002</v>
      </c>
      <c r="B1877">
        <v>37191</v>
      </c>
      <c r="C1877">
        <v>2021</v>
      </c>
      <c r="D1877">
        <v>2021</v>
      </c>
      <c r="E1877">
        <v>1061</v>
      </c>
      <c r="F1877" s="3">
        <v>20001</v>
      </c>
      <c r="G1877" s="3">
        <v>5304.7</v>
      </c>
      <c r="H1877">
        <f>VLOOKUP(B1877,vax!$B$2:$I$586,7, FALSE)</f>
        <v>198.4809152966061</v>
      </c>
    </row>
    <row r="1878" spans="1:8" hidden="1" x14ac:dyDescent="0.35">
      <c r="A1878" s="3" t="s">
        <v>1002</v>
      </c>
      <c r="B1878">
        <v>37191</v>
      </c>
      <c r="C1878">
        <v>2022</v>
      </c>
      <c r="D1878">
        <v>2022</v>
      </c>
      <c r="E1878">
        <v>1021</v>
      </c>
      <c r="F1878" s="3">
        <v>20362</v>
      </c>
      <c r="G1878" s="3">
        <v>5014.2</v>
      </c>
      <c r="H1878">
        <f>VLOOKUP(B1878,vax!$B$2:$I$586,7, FALSE)</f>
        <v>198.4809152966061</v>
      </c>
    </row>
    <row r="1879" spans="1:8" x14ac:dyDescent="0.35">
      <c r="A1879" s="3" t="s">
        <v>994</v>
      </c>
      <c r="B1879">
        <v>37133</v>
      </c>
      <c r="C1879">
        <v>2018</v>
      </c>
      <c r="D1879">
        <v>2018</v>
      </c>
      <c r="E1879">
        <v>817</v>
      </c>
      <c r="F1879" s="3">
        <v>18266</v>
      </c>
      <c r="G1879" s="3">
        <v>4472.8</v>
      </c>
      <c r="H1879">
        <f>VLOOKUP(B1879,vax!$B$2:$I$586,7, FALSE)</f>
        <v>246.54157468727007</v>
      </c>
    </row>
    <row r="1880" spans="1:8" hidden="1" x14ac:dyDescent="0.35">
      <c r="A1880" s="3" t="s">
        <v>1003</v>
      </c>
      <c r="B1880">
        <v>38017</v>
      </c>
      <c r="C1880">
        <v>2019</v>
      </c>
      <c r="D1880">
        <v>2019</v>
      </c>
      <c r="E1880">
        <v>952</v>
      </c>
      <c r="F1880" s="3">
        <v>22672</v>
      </c>
      <c r="G1880" s="3">
        <v>4199</v>
      </c>
      <c r="H1880">
        <f>VLOOKUP(B1880,vax!$B$2:$I$586,7, FALSE)</f>
        <v>243.52505292872263</v>
      </c>
    </row>
    <row r="1881" spans="1:8" hidden="1" x14ac:dyDescent="0.35">
      <c r="A1881" s="3" t="s">
        <v>1003</v>
      </c>
      <c r="B1881">
        <v>38017</v>
      </c>
      <c r="C1881">
        <v>2020</v>
      </c>
      <c r="D1881">
        <v>2020</v>
      </c>
      <c r="E1881">
        <v>1071</v>
      </c>
      <c r="F1881" s="3">
        <v>23714</v>
      </c>
      <c r="G1881" s="3">
        <v>4516.3</v>
      </c>
      <c r="H1881">
        <f>VLOOKUP(B1881,vax!$B$2:$I$586,7, FALSE)</f>
        <v>243.52505292872263</v>
      </c>
    </row>
    <row r="1882" spans="1:8" hidden="1" x14ac:dyDescent="0.35">
      <c r="A1882" s="3" t="s">
        <v>1003</v>
      </c>
      <c r="B1882">
        <v>38017</v>
      </c>
      <c r="C1882">
        <v>2021</v>
      </c>
      <c r="D1882">
        <v>2021</v>
      </c>
      <c r="E1882">
        <v>968</v>
      </c>
      <c r="F1882" s="3">
        <v>23926</v>
      </c>
      <c r="G1882" s="3">
        <v>4045.8</v>
      </c>
      <c r="H1882">
        <f>VLOOKUP(B1882,vax!$B$2:$I$586,7, FALSE)</f>
        <v>243.52505292872263</v>
      </c>
    </row>
    <row r="1883" spans="1:8" hidden="1" x14ac:dyDescent="0.35">
      <c r="A1883" s="3" t="s">
        <v>1003</v>
      </c>
      <c r="B1883">
        <v>38017</v>
      </c>
      <c r="C1883">
        <v>2022</v>
      </c>
      <c r="D1883">
        <v>2022</v>
      </c>
      <c r="E1883">
        <v>964</v>
      </c>
      <c r="F1883" s="3">
        <v>25220</v>
      </c>
      <c r="G1883" s="3">
        <v>3822.4</v>
      </c>
      <c r="H1883">
        <f>VLOOKUP(B1883,vax!$B$2:$I$586,7, FALSE)</f>
        <v>243.52505292872263</v>
      </c>
    </row>
    <row r="1884" spans="1:8" x14ac:dyDescent="0.35">
      <c r="A1884" s="3" t="s">
        <v>961</v>
      </c>
      <c r="B1884">
        <v>36069</v>
      </c>
      <c r="C1884">
        <v>2018</v>
      </c>
      <c r="D1884">
        <v>2018</v>
      </c>
      <c r="E1884">
        <v>865</v>
      </c>
      <c r="F1884" s="3">
        <v>21893</v>
      </c>
      <c r="G1884" s="3">
        <v>3951</v>
      </c>
      <c r="H1884">
        <f>VLOOKUP(B1884,vax!$B$2:$I$586,7, FALSE)</f>
        <v>244.06082843375626</v>
      </c>
    </row>
    <row r="1885" spans="1:8" hidden="1" x14ac:dyDescent="0.35">
      <c r="A1885" s="3" t="s">
        <v>1004</v>
      </c>
      <c r="B1885">
        <v>39003</v>
      </c>
      <c r="C1885">
        <v>2019</v>
      </c>
      <c r="D1885">
        <v>2019</v>
      </c>
      <c r="E1885">
        <v>920</v>
      </c>
      <c r="F1885" s="3">
        <v>18509</v>
      </c>
      <c r="G1885" s="3">
        <v>4970.6000000000004</v>
      </c>
      <c r="H1885">
        <f>VLOOKUP(B1885,vax!$B$2:$I$586,7, FALSE)</f>
        <v>211.15133178453726</v>
      </c>
    </row>
    <row r="1886" spans="1:8" hidden="1" x14ac:dyDescent="0.35">
      <c r="A1886" s="3" t="s">
        <v>1004</v>
      </c>
      <c r="B1886">
        <v>39003</v>
      </c>
      <c r="C1886">
        <v>2020</v>
      </c>
      <c r="D1886">
        <v>2020</v>
      </c>
      <c r="E1886">
        <v>1038</v>
      </c>
      <c r="F1886" s="3">
        <v>18881</v>
      </c>
      <c r="G1886" s="3">
        <v>5497.6</v>
      </c>
      <c r="H1886">
        <f>VLOOKUP(B1886,vax!$B$2:$I$586,7, FALSE)</f>
        <v>211.15133178453726</v>
      </c>
    </row>
    <row r="1887" spans="1:8" hidden="1" x14ac:dyDescent="0.35">
      <c r="A1887" s="3" t="s">
        <v>1004</v>
      </c>
      <c r="B1887">
        <v>39003</v>
      </c>
      <c r="C1887">
        <v>2021</v>
      </c>
      <c r="D1887">
        <v>2021</v>
      </c>
      <c r="E1887">
        <v>999</v>
      </c>
      <c r="F1887" s="3">
        <v>18538</v>
      </c>
      <c r="G1887" s="3">
        <v>5388.9</v>
      </c>
      <c r="H1887">
        <f>VLOOKUP(B1887,vax!$B$2:$I$586,7, FALSE)</f>
        <v>211.15133178453726</v>
      </c>
    </row>
    <row r="1888" spans="1:8" hidden="1" x14ac:dyDescent="0.35">
      <c r="A1888" s="3" t="s">
        <v>1004</v>
      </c>
      <c r="B1888">
        <v>39003</v>
      </c>
      <c r="C1888">
        <v>2022</v>
      </c>
      <c r="D1888">
        <v>2022</v>
      </c>
      <c r="E1888">
        <v>973</v>
      </c>
      <c r="F1888" s="3">
        <v>19202</v>
      </c>
      <c r="G1888" s="3">
        <v>5067.2</v>
      </c>
      <c r="H1888">
        <f>VLOOKUP(B1888,vax!$B$2:$I$586,7, FALSE)</f>
        <v>211.15133178453726</v>
      </c>
    </row>
    <row r="1889" spans="1:8" x14ac:dyDescent="0.35">
      <c r="A1889" s="3" t="s">
        <v>665</v>
      </c>
      <c r="B1889">
        <v>6059</v>
      </c>
      <c r="C1889">
        <v>2018</v>
      </c>
      <c r="D1889">
        <v>2018</v>
      </c>
      <c r="E1889">
        <v>16060</v>
      </c>
      <c r="F1889" s="3">
        <v>470387</v>
      </c>
      <c r="G1889" s="3">
        <v>3414.2</v>
      </c>
      <c r="H1889">
        <f>VLOOKUP(B1889,vax!$B$2:$I$586,7, FALSE)</f>
        <v>246.82269012785025</v>
      </c>
    </row>
    <row r="1890" spans="1:8" hidden="1" x14ac:dyDescent="0.35">
      <c r="A1890" s="3" t="s">
        <v>1005</v>
      </c>
      <c r="B1890">
        <v>39017</v>
      </c>
      <c r="C1890">
        <v>2019</v>
      </c>
      <c r="D1890">
        <v>2019</v>
      </c>
      <c r="E1890">
        <v>2503</v>
      </c>
      <c r="F1890" s="3">
        <v>57964</v>
      </c>
      <c r="G1890" s="3">
        <v>4318.2</v>
      </c>
      <c r="H1890">
        <f>VLOOKUP(B1890,vax!$B$2:$I$586,7, FALSE)</f>
        <v>227.11855634531778</v>
      </c>
    </row>
    <row r="1891" spans="1:8" hidden="1" x14ac:dyDescent="0.35">
      <c r="A1891" s="3" t="s">
        <v>1005</v>
      </c>
      <c r="B1891">
        <v>39017</v>
      </c>
      <c r="C1891">
        <v>2020</v>
      </c>
      <c r="D1891">
        <v>2020</v>
      </c>
      <c r="E1891">
        <v>3047</v>
      </c>
      <c r="F1891" s="3">
        <v>59968</v>
      </c>
      <c r="G1891" s="3">
        <v>5081</v>
      </c>
      <c r="H1891">
        <f>VLOOKUP(B1891,vax!$B$2:$I$586,7, FALSE)</f>
        <v>227.11855634531778</v>
      </c>
    </row>
    <row r="1892" spans="1:8" hidden="1" x14ac:dyDescent="0.35">
      <c r="A1892" s="3" t="s">
        <v>1005</v>
      </c>
      <c r="B1892">
        <v>39017</v>
      </c>
      <c r="C1892">
        <v>2021</v>
      </c>
      <c r="D1892">
        <v>2021</v>
      </c>
      <c r="E1892">
        <v>2929</v>
      </c>
      <c r="F1892" s="3">
        <v>60391</v>
      </c>
      <c r="G1892" s="3">
        <v>4850.1000000000004</v>
      </c>
      <c r="H1892">
        <f>VLOOKUP(B1892,vax!$B$2:$I$586,7, FALSE)</f>
        <v>227.11855634531778</v>
      </c>
    </row>
    <row r="1893" spans="1:8" hidden="1" x14ac:dyDescent="0.35">
      <c r="A1893" s="3" t="s">
        <v>1005</v>
      </c>
      <c r="B1893">
        <v>39017</v>
      </c>
      <c r="C1893">
        <v>2022</v>
      </c>
      <c r="D1893">
        <v>2022</v>
      </c>
      <c r="E1893">
        <v>2850</v>
      </c>
      <c r="F1893" s="3">
        <v>63066</v>
      </c>
      <c r="G1893" s="3">
        <v>4519.1000000000004</v>
      </c>
      <c r="H1893">
        <f>VLOOKUP(B1893,vax!$B$2:$I$586,7, FALSE)</f>
        <v>227.11855634531778</v>
      </c>
    </row>
    <row r="1894" spans="1:8" x14ac:dyDescent="0.35">
      <c r="A1894" s="3" t="s">
        <v>731</v>
      </c>
      <c r="B1894">
        <v>12095</v>
      </c>
      <c r="C1894">
        <v>2018</v>
      </c>
      <c r="D1894">
        <v>2018</v>
      </c>
      <c r="E1894">
        <v>5930</v>
      </c>
      <c r="F1894" s="3">
        <v>164820</v>
      </c>
      <c r="G1894" s="3">
        <v>3597.9</v>
      </c>
      <c r="H1894">
        <f>VLOOKUP(B1894,vax!$B$2:$I$586,7, FALSE)</f>
        <v>246.12519454175577</v>
      </c>
    </row>
    <row r="1895" spans="1:8" hidden="1" x14ac:dyDescent="0.35">
      <c r="A1895" s="3" t="s">
        <v>1006</v>
      </c>
      <c r="B1895">
        <v>39023</v>
      </c>
      <c r="C1895">
        <v>2019</v>
      </c>
      <c r="D1895">
        <v>2019</v>
      </c>
      <c r="E1895">
        <v>1262</v>
      </c>
      <c r="F1895" s="3">
        <v>26463</v>
      </c>
      <c r="G1895" s="3">
        <v>4768.8999999999996</v>
      </c>
      <c r="H1895">
        <f>VLOOKUP(B1895,vax!$B$2:$I$586,7, FALSE)</f>
        <v>224.03733514718661</v>
      </c>
    </row>
    <row r="1896" spans="1:8" hidden="1" x14ac:dyDescent="0.35">
      <c r="A1896" s="3" t="s">
        <v>1006</v>
      </c>
      <c r="B1896">
        <v>39023</v>
      </c>
      <c r="C1896">
        <v>2020</v>
      </c>
      <c r="D1896">
        <v>2020</v>
      </c>
      <c r="E1896">
        <v>1590</v>
      </c>
      <c r="F1896" s="3">
        <v>26956</v>
      </c>
      <c r="G1896" s="3">
        <v>5898.5</v>
      </c>
      <c r="H1896">
        <f>VLOOKUP(B1896,vax!$B$2:$I$586,7, FALSE)</f>
        <v>224.03733514718661</v>
      </c>
    </row>
    <row r="1897" spans="1:8" hidden="1" x14ac:dyDescent="0.35">
      <c r="A1897" s="3" t="s">
        <v>1006</v>
      </c>
      <c r="B1897">
        <v>39023</v>
      </c>
      <c r="C1897">
        <v>2021</v>
      </c>
      <c r="D1897">
        <v>2021</v>
      </c>
      <c r="E1897">
        <v>1526</v>
      </c>
      <c r="F1897" s="3">
        <v>26868</v>
      </c>
      <c r="G1897" s="3">
        <v>5679.6</v>
      </c>
      <c r="H1897">
        <f>VLOOKUP(B1897,vax!$B$2:$I$586,7, FALSE)</f>
        <v>224.03733514718661</v>
      </c>
    </row>
    <row r="1898" spans="1:8" hidden="1" x14ac:dyDescent="0.35">
      <c r="A1898" s="3" t="s">
        <v>1006</v>
      </c>
      <c r="B1898">
        <v>39023</v>
      </c>
      <c r="C1898">
        <v>2022</v>
      </c>
      <c r="D1898">
        <v>2022</v>
      </c>
      <c r="E1898">
        <v>1505</v>
      </c>
      <c r="F1898" s="3">
        <v>27404</v>
      </c>
      <c r="G1898" s="3">
        <v>5491.9</v>
      </c>
      <c r="H1898">
        <f>VLOOKUP(B1898,vax!$B$2:$I$586,7, FALSE)</f>
        <v>224.03733514718661</v>
      </c>
    </row>
    <row r="1899" spans="1:8" x14ac:dyDescent="0.35">
      <c r="A1899" s="3" t="s">
        <v>995</v>
      </c>
      <c r="B1899">
        <v>37135</v>
      </c>
      <c r="C1899">
        <v>2018</v>
      </c>
      <c r="D1899">
        <v>2018</v>
      </c>
      <c r="E1899">
        <v>614</v>
      </c>
      <c r="F1899" s="3">
        <v>20439</v>
      </c>
      <c r="G1899" s="3">
        <v>3004.1</v>
      </c>
      <c r="H1899">
        <f>VLOOKUP(B1899,vax!$B$2:$I$586,7, FALSE)</f>
        <v>286.71377112773621</v>
      </c>
    </row>
    <row r="1900" spans="1:8" hidden="1" x14ac:dyDescent="0.35">
      <c r="A1900" s="3" t="s">
        <v>1007</v>
      </c>
      <c r="B1900">
        <v>39025</v>
      </c>
      <c r="C1900">
        <v>2019</v>
      </c>
      <c r="D1900">
        <v>2019</v>
      </c>
      <c r="E1900">
        <v>1348</v>
      </c>
      <c r="F1900" s="3">
        <v>34910</v>
      </c>
      <c r="G1900" s="3">
        <v>3861.4</v>
      </c>
      <c r="H1900">
        <f>VLOOKUP(B1900,vax!$B$2:$I$586,7, FALSE)</f>
        <v>229.0633056430822</v>
      </c>
    </row>
    <row r="1901" spans="1:8" hidden="1" x14ac:dyDescent="0.35">
      <c r="A1901" s="3" t="s">
        <v>1007</v>
      </c>
      <c r="B1901">
        <v>39025</v>
      </c>
      <c r="C1901">
        <v>2020</v>
      </c>
      <c r="D1901">
        <v>2020</v>
      </c>
      <c r="E1901">
        <v>1643</v>
      </c>
      <c r="F1901" s="3">
        <v>36548</v>
      </c>
      <c r="G1901" s="3">
        <v>4495.5</v>
      </c>
      <c r="H1901">
        <f>VLOOKUP(B1901,vax!$B$2:$I$586,7, FALSE)</f>
        <v>229.0633056430822</v>
      </c>
    </row>
    <row r="1902" spans="1:8" hidden="1" x14ac:dyDescent="0.35">
      <c r="A1902" s="3" t="s">
        <v>1007</v>
      </c>
      <c r="B1902">
        <v>39025</v>
      </c>
      <c r="C1902">
        <v>2021</v>
      </c>
      <c r="D1902">
        <v>2021</v>
      </c>
      <c r="E1902">
        <v>1747</v>
      </c>
      <c r="F1902" s="3">
        <v>37072</v>
      </c>
      <c r="G1902" s="3">
        <v>4712.5</v>
      </c>
      <c r="H1902">
        <f>VLOOKUP(B1902,vax!$B$2:$I$586,7, FALSE)</f>
        <v>229.0633056430822</v>
      </c>
    </row>
    <row r="1903" spans="1:8" hidden="1" x14ac:dyDescent="0.35">
      <c r="A1903" s="3" t="s">
        <v>1007</v>
      </c>
      <c r="B1903">
        <v>39025</v>
      </c>
      <c r="C1903">
        <v>2022</v>
      </c>
      <c r="D1903">
        <v>2022</v>
      </c>
      <c r="E1903">
        <v>1720</v>
      </c>
      <c r="F1903" s="3">
        <v>39010</v>
      </c>
      <c r="G1903" s="3">
        <v>4409.1000000000004</v>
      </c>
      <c r="H1903">
        <f>VLOOKUP(B1903,vax!$B$2:$I$586,7, FALSE)</f>
        <v>229.0633056430822</v>
      </c>
    </row>
    <row r="1904" spans="1:8" x14ac:dyDescent="0.35">
      <c r="A1904" s="3" t="s">
        <v>962</v>
      </c>
      <c r="B1904">
        <v>36071</v>
      </c>
      <c r="C1904">
        <v>2018</v>
      </c>
      <c r="D1904">
        <v>2018</v>
      </c>
      <c r="E1904">
        <v>2099</v>
      </c>
      <c r="F1904" s="3">
        <v>53541</v>
      </c>
      <c r="G1904" s="3">
        <v>3920.4</v>
      </c>
      <c r="H1904">
        <f>VLOOKUP(B1904,vax!$B$2:$I$586,7, FALSE)</f>
        <v>235.58590420225985</v>
      </c>
    </row>
    <row r="1905" spans="1:8" hidden="1" x14ac:dyDescent="0.35">
      <c r="A1905" s="3" t="s">
        <v>1008</v>
      </c>
      <c r="B1905">
        <v>39029</v>
      </c>
      <c r="C1905">
        <v>2019</v>
      </c>
      <c r="D1905">
        <v>2019</v>
      </c>
      <c r="E1905">
        <v>1075</v>
      </c>
      <c r="F1905" s="3">
        <v>21568</v>
      </c>
      <c r="G1905" s="3">
        <v>4984.2</v>
      </c>
      <c r="H1905">
        <f>VLOOKUP(B1905,vax!$B$2:$I$586,7, FALSE)</f>
        <v>216.54302670623147</v>
      </c>
    </row>
    <row r="1906" spans="1:8" hidden="1" x14ac:dyDescent="0.35">
      <c r="A1906" s="3" t="s">
        <v>1008</v>
      </c>
      <c r="B1906">
        <v>39029</v>
      </c>
      <c r="C1906">
        <v>2020</v>
      </c>
      <c r="D1906">
        <v>2020</v>
      </c>
      <c r="E1906">
        <v>1142</v>
      </c>
      <c r="F1906" s="3">
        <v>21819</v>
      </c>
      <c r="G1906" s="3">
        <v>5234</v>
      </c>
      <c r="H1906">
        <f>VLOOKUP(B1906,vax!$B$2:$I$586,7, FALSE)</f>
        <v>216.54302670623147</v>
      </c>
    </row>
    <row r="1907" spans="1:8" hidden="1" x14ac:dyDescent="0.35">
      <c r="A1907" s="3" t="s">
        <v>1008</v>
      </c>
      <c r="B1907">
        <v>39029</v>
      </c>
      <c r="C1907">
        <v>2021</v>
      </c>
      <c r="D1907">
        <v>2021</v>
      </c>
      <c r="E1907">
        <v>1232</v>
      </c>
      <c r="F1907" s="3">
        <v>21635</v>
      </c>
      <c r="G1907" s="3">
        <v>5694.5</v>
      </c>
      <c r="H1907">
        <f>VLOOKUP(B1907,vax!$B$2:$I$586,7, FALSE)</f>
        <v>216.54302670623147</v>
      </c>
    </row>
    <row r="1908" spans="1:8" hidden="1" x14ac:dyDescent="0.35">
      <c r="A1908" s="3" t="s">
        <v>1008</v>
      </c>
      <c r="B1908">
        <v>39029</v>
      </c>
      <c r="C1908">
        <v>2022</v>
      </c>
      <c r="D1908">
        <v>2022</v>
      </c>
      <c r="E1908">
        <v>1140</v>
      </c>
      <c r="F1908" s="3">
        <v>22177</v>
      </c>
      <c r="G1908" s="3">
        <v>5140.5</v>
      </c>
      <c r="H1908">
        <f>VLOOKUP(B1908,vax!$B$2:$I$586,7, FALSE)</f>
        <v>216.54302670623147</v>
      </c>
    </row>
    <row r="1909" spans="1:8" x14ac:dyDescent="0.35">
      <c r="A1909" s="3" t="s">
        <v>827</v>
      </c>
      <c r="B1909">
        <v>22071</v>
      </c>
      <c r="C1909">
        <v>2018</v>
      </c>
      <c r="D1909">
        <v>2018</v>
      </c>
      <c r="E1909">
        <v>2116</v>
      </c>
      <c r="F1909" s="3">
        <v>57760</v>
      </c>
      <c r="G1909" s="3">
        <v>3663.4</v>
      </c>
      <c r="H1909">
        <f>VLOOKUP(B1909,vax!$B$2:$I$586,7, FALSE)</f>
        <v>234.30915470914812</v>
      </c>
    </row>
    <row r="1910" spans="1:8" hidden="1" x14ac:dyDescent="0.35">
      <c r="A1910" s="3" t="s">
        <v>1009</v>
      </c>
      <c r="B1910">
        <v>39035</v>
      </c>
      <c r="C1910">
        <v>2019</v>
      </c>
      <c r="D1910">
        <v>2019</v>
      </c>
      <c r="E1910">
        <v>10233</v>
      </c>
      <c r="F1910" s="3">
        <v>230202</v>
      </c>
      <c r="G1910" s="3">
        <v>4445.2</v>
      </c>
      <c r="H1910">
        <f>VLOOKUP(B1910,vax!$B$2:$I$586,7, FALSE)</f>
        <v>235.29508866126272</v>
      </c>
    </row>
    <row r="1911" spans="1:8" hidden="1" x14ac:dyDescent="0.35">
      <c r="A1911" s="3" t="s">
        <v>1009</v>
      </c>
      <c r="B1911">
        <v>39035</v>
      </c>
      <c r="C1911">
        <v>2020</v>
      </c>
      <c r="D1911">
        <v>2020</v>
      </c>
      <c r="E1911">
        <v>12254</v>
      </c>
      <c r="F1911" s="3">
        <v>234376</v>
      </c>
      <c r="G1911" s="3">
        <v>5228.3999999999996</v>
      </c>
      <c r="H1911">
        <f>VLOOKUP(B1911,vax!$B$2:$I$586,7, FALSE)</f>
        <v>235.29508866126272</v>
      </c>
    </row>
    <row r="1912" spans="1:8" hidden="1" x14ac:dyDescent="0.35">
      <c r="A1912" s="3" t="s">
        <v>1009</v>
      </c>
      <c r="B1912">
        <v>39035</v>
      </c>
      <c r="C1912">
        <v>2021</v>
      </c>
      <c r="D1912">
        <v>2021</v>
      </c>
      <c r="E1912">
        <v>11606</v>
      </c>
      <c r="F1912" s="3">
        <v>237540</v>
      </c>
      <c r="G1912" s="3">
        <v>4885.8999999999996</v>
      </c>
      <c r="H1912">
        <f>VLOOKUP(B1912,vax!$B$2:$I$586,7, FALSE)</f>
        <v>235.29508866126272</v>
      </c>
    </row>
    <row r="1913" spans="1:8" hidden="1" x14ac:dyDescent="0.35">
      <c r="A1913" s="3" t="s">
        <v>1009</v>
      </c>
      <c r="B1913">
        <v>39035</v>
      </c>
      <c r="C1913">
        <v>2022</v>
      </c>
      <c r="D1913">
        <v>2022</v>
      </c>
      <c r="E1913">
        <v>10988</v>
      </c>
      <c r="F1913" s="3">
        <v>242560</v>
      </c>
      <c r="G1913" s="3">
        <v>4530</v>
      </c>
      <c r="H1913">
        <f>VLOOKUP(B1913,vax!$B$2:$I$586,7, FALSE)</f>
        <v>235.29508866126272</v>
      </c>
    </row>
    <row r="1914" spans="1:8" x14ac:dyDescent="0.35">
      <c r="A1914" s="3" t="s">
        <v>732</v>
      </c>
      <c r="B1914">
        <v>12097</v>
      </c>
      <c r="C1914">
        <v>2018</v>
      </c>
      <c r="D1914">
        <v>2018</v>
      </c>
      <c r="E1914">
        <v>1695</v>
      </c>
      <c r="F1914" s="3">
        <v>48605</v>
      </c>
      <c r="G1914" s="3">
        <v>3487.3</v>
      </c>
      <c r="H1914">
        <f>VLOOKUP(B1914,vax!$B$2:$I$586,7, FALSE)</f>
        <v>256.63929422421774</v>
      </c>
    </row>
    <row r="1915" spans="1:8" hidden="1" x14ac:dyDescent="0.35">
      <c r="A1915" s="3" t="s">
        <v>1010</v>
      </c>
      <c r="B1915">
        <v>39041</v>
      </c>
      <c r="C1915">
        <v>2019</v>
      </c>
      <c r="D1915">
        <v>2019</v>
      </c>
      <c r="E1915">
        <v>991</v>
      </c>
      <c r="F1915" s="3">
        <v>29584</v>
      </c>
      <c r="G1915" s="3">
        <v>3349.8</v>
      </c>
      <c r="H1915">
        <f>VLOOKUP(B1915,vax!$B$2:$I$586,7, FALSE)</f>
        <v>266.97877230935643</v>
      </c>
    </row>
    <row r="1916" spans="1:8" hidden="1" x14ac:dyDescent="0.35">
      <c r="A1916" s="3" t="s">
        <v>1010</v>
      </c>
      <c r="B1916">
        <v>39041</v>
      </c>
      <c r="C1916">
        <v>2020</v>
      </c>
      <c r="D1916">
        <v>2020</v>
      </c>
      <c r="E1916">
        <v>1187</v>
      </c>
      <c r="F1916" s="3">
        <v>31430</v>
      </c>
      <c r="G1916" s="3">
        <v>3776.6</v>
      </c>
      <c r="H1916">
        <f>VLOOKUP(B1916,vax!$B$2:$I$586,7, FALSE)</f>
        <v>266.97877230935643</v>
      </c>
    </row>
    <row r="1917" spans="1:8" hidden="1" x14ac:dyDescent="0.35">
      <c r="A1917" s="3" t="s">
        <v>1010</v>
      </c>
      <c r="B1917">
        <v>39041</v>
      </c>
      <c r="C1917">
        <v>2021</v>
      </c>
      <c r="D1917">
        <v>2021</v>
      </c>
      <c r="E1917">
        <v>1247</v>
      </c>
      <c r="F1917" s="3">
        <v>32199</v>
      </c>
      <c r="G1917" s="3">
        <v>3872.8</v>
      </c>
      <c r="H1917">
        <f>VLOOKUP(B1917,vax!$B$2:$I$586,7, FALSE)</f>
        <v>266.97877230935643</v>
      </c>
    </row>
    <row r="1918" spans="1:8" hidden="1" x14ac:dyDescent="0.35">
      <c r="A1918" s="3" t="s">
        <v>1010</v>
      </c>
      <c r="B1918">
        <v>39041</v>
      </c>
      <c r="C1918">
        <v>2022</v>
      </c>
      <c r="D1918">
        <v>2022</v>
      </c>
      <c r="E1918">
        <v>1222</v>
      </c>
      <c r="F1918" s="3">
        <v>34411</v>
      </c>
      <c r="G1918" s="3">
        <v>3551.2</v>
      </c>
      <c r="H1918">
        <f>VLOOKUP(B1918,vax!$B$2:$I$586,7, FALSE)</f>
        <v>266.97877230935643</v>
      </c>
    </row>
    <row r="1919" spans="1:8" x14ac:dyDescent="0.35">
      <c r="A1919" s="3" t="s">
        <v>963</v>
      </c>
      <c r="B1919">
        <v>36075</v>
      </c>
      <c r="C1919">
        <v>2018</v>
      </c>
      <c r="D1919">
        <v>2018</v>
      </c>
      <c r="E1919">
        <v>793</v>
      </c>
      <c r="F1919" s="3">
        <v>19265</v>
      </c>
      <c r="G1919" s="3">
        <v>4116.3</v>
      </c>
      <c r="H1919">
        <f>VLOOKUP(B1919,vax!$B$2:$I$586,7, FALSE)</f>
        <v>237.74255816316162</v>
      </c>
    </row>
    <row r="1920" spans="1:8" hidden="1" x14ac:dyDescent="0.35">
      <c r="A1920" s="3" t="s">
        <v>1011</v>
      </c>
      <c r="B1920">
        <v>39045</v>
      </c>
      <c r="C1920">
        <v>2019</v>
      </c>
      <c r="D1920">
        <v>2019</v>
      </c>
      <c r="E1920">
        <v>1113</v>
      </c>
      <c r="F1920" s="3">
        <v>25340</v>
      </c>
      <c r="G1920" s="3">
        <v>4392.3</v>
      </c>
      <c r="H1920">
        <f>VLOOKUP(B1920,vax!$B$2:$I$586,7, FALSE)</f>
        <v>234.6329913180742</v>
      </c>
    </row>
    <row r="1921" spans="1:8" hidden="1" x14ac:dyDescent="0.35">
      <c r="A1921" s="3" t="s">
        <v>1011</v>
      </c>
      <c r="B1921">
        <v>39045</v>
      </c>
      <c r="C1921">
        <v>2020</v>
      </c>
      <c r="D1921">
        <v>2020</v>
      </c>
      <c r="E1921">
        <v>1309</v>
      </c>
      <c r="F1921" s="3">
        <v>26325</v>
      </c>
      <c r="G1921" s="3">
        <v>4972.5</v>
      </c>
      <c r="H1921">
        <f>VLOOKUP(B1921,vax!$B$2:$I$586,7, FALSE)</f>
        <v>234.6329913180742</v>
      </c>
    </row>
    <row r="1922" spans="1:8" hidden="1" x14ac:dyDescent="0.35">
      <c r="A1922" s="3" t="s">
        <v>1011</v>
      </c>
      <c r="B1922">
        <v>39045</v>
      </c>
      <c r="C1922">
        <v>2021</v>
      </c>
      <c r="D1922">
        <v>2021</v>
      </c>
      <c r="E1922">
        <v>1327</v>
      </c>
      <c r="F1922" s="3">
        <v>25948</v>
      </c>
      <c r="G1922" s="3">
        <v>5114.1000000000004</v>
      </c>
      <c r="H1922">
        <f>VLOOKUP(B1922,vax!$B$2:$I$586,7, FALSE)</f>
        <v>234.6329913180742</v>
      </c>
    </row>
    <row r="1923" spans="1:8" hidden="1" x14ac:dyDescent="0.35">
      <c r="A1923" s="3" t="s">
        <v>1011</v>
      </c>
      <c r="B1923">
        <v>39045</v>
      </c>
      <c r="C1923">
        <v>2022</v>
      </c>
      <c r="D1923">
        <v>2022</v>
      </c>
      <c r="E1923">
        <v>1261</v>
      </c>
      <c r="F1923" s="3">
        <v>27121</v>
      </c>
      <c r="G1923" s="3">
        <v>4649.5</v>
      </c>
      <c r="H1923">
        <f>VLOOKUP(B1923,vax!$B$2:$I$586,7, FALSE)</f>
        <v>234.6329913180742</v>
      </c>
    </row>
    <row r="1924" spans="1:8" x14ac:dyDescent="0.35">
      <c r="A1924" s="3" t="s">
        <v>877</v>
      </c>
      <c r="B1924">
        <v>26139</v>
      </c>
      <c r="C1924">
        <v>2018</v>
      </c>
      <c r="D1924">
        <v>2018</v>
      </c>
      <c r="E1924">
        <v>1666</v>
      </c>
      <c r="F1924" s="3">
        <v>43492</v>
      </c>
      <c r="G1924" s="3">
        <v>3830.6</v>
      </c>
      <c r="H1924">
        <f>VLOOKUP(B1924,vax!$B$2:$I$586,7, FALSE)</f>
        <v>245.67655891185302</v>
      </c>
    </row>
    <row r="1925" spans="1:8" hidden="1" x14ac:dyDescent="0.35">
      <c r="A1925" s="3" t="s">
        <v>1012</v>
      </c>
      <c r="B1925">
        <v>39049</v>
      </c>
      <c r="C1925">
        <v>2019</v>
      </c>
      <c r="D1925">
        <v>2019</v>
      </c>
      <c r="E1925">
        <v>6782</v>
      </c>
      <c r="F1925" s="3">
        <v>163143</v>
      </c>
      <c r="G1925" s="3">
        <v>4157.1000000000004</v>
      </c>
      <c r="H1925">
        <f>VLOOKUP(B1925,vax!$B$2:$I$586,7, FALSE)</f>
        <v>243.31046995580564</v>
      </c>
    </row>
    <row r="1926" spans="1:8" hidden="1" x14ac:dyDescent="0.35">
      <c r="A1926" s="3" t="s">
        <v>1012</v>
      </c>
      <c r="B1926">
        <v>39049</v>
      </c>
      <c r="C1926">
        <v>2020</v>
      </c>
      <c r="D1926">
        <v>2020</v>
      </c>
      <c r="E1926">
        <v>7961</v>
      </c>
      <c r="F1926" s="3">
        <v>167882</v>
      </c>
      <c r="G1926" s="3">
        <v>4742</v>
      </c>
      <c r="H1926">
        <f>VLOOKUP(B1926,vax!$B$2:$I$586,7, FALSE)</f>
        <v>243.31046995580564</v>
      </c>
    </row>
    <row r="1927" spans="1:8" hidden="1" x14ac:dyDescent="0.35">
      <c r="A1927" s="3" t="s">
        <v>1012</v>
      </c>
      <c r="B1927">
        <v>39049</v>
      </c>
      <c r="C1927">
        <v>2021</v>
      </c>
      <c r="D1927">
        <v>2021</v>
      </c>
      <c r="E1927">
        <v>7735</v>
      </c>
      <c r="F1927" s="3">
        <v>167632</v>
      </c>
      <c r="G1927" s="3">
        <v>4614.3</v>
      </c>
      <c r="H1927">
        <f>VLOOKUP(B1927,vax!$B$2:$I$586,7, FALSE)</f>
        <v>243.31046995580564</v>
      </c>
    </row>
    <row r="1928" spans="1:8" hidden="1" x14ac:dyDescent="0.35">
      <c r="A1928" s="3" t="s">
        <v>1012</v>
      </c>
      <c r="B1928">
        <v>39049</v>
      </c>
      <c r="C1928">
        <v>2022</v>
      </c>
      <c r="D1928">
        <v>2022</v>
      </c>
      <c r="E1928">
        <v>7503</v>
      </c>
      <c r="F1928" s="3">
        <v>174828</v>
      </c>
      <c r="G1928" s="3">
        <v>4291.6000000000004</v>
      </c>
      <c r="H1928">
        <f>VLOOKUP(B1928,vax!$B$2:$I$586,7, FALSE)</f>
        <v>243.31046995580564</v>
      </c>
    </row>
    <row r="1929" spans="1:8" x14ac:dyDescent="0.35">
      <c r="A1929" s="3" t="s">
        <v>828</v>
      </c>
      <c r="B1929">
        <v>22073</v>
      </c>
      <c r="C1929">
        <v>2018</v>
      </c>
      <c r="D1929">
        <v>2018</v>
      </c>
      <c r="E1929">
        <v>1187</v>
      </c>
      <c r="F1929" s="3">
        <v>22847</v>
      </c>
      <c r="G1929" s="3">
        <v>5195.3999999999996</v>
      </c>
      <c r="H1929">
        <f>VLOOKUP(B1929,vax!$B$2:$I$586,7, FALSE)</f>
        <v>204.43641003828156</v>
      </c>
    </row>
    <row r="1930" spans="1:8" hidden="1" x14ac:dyDescent="0.35">
      <c r="A1930" s="3" t="s">
        <v>1013</v>
      </c>
      <c r="B1930">
        <v>39057</v>
      </c>
      <c r="C1930">
        <v>2019</v>
      </c>
      <c r="D1930">
        <v>2019</v>
      </c>
      <c r="E1930">
        <v>1311</v>
      </c>
      <c r="F1930" s="3">
        <v>29636</v>
      </c>
      <c r="G1930" s="3">
        <v>4423.7</v>
      </c>
      <c r="H1930">
        <f>VLOOKUP(B1930,vax!$B$2:$I$586,7, FALSE)</f>
        <v>246.53124578215682</v>
      </c>
    </row>
    <row r="1931" spans="1:8" hidden="1" x14ac:dyDescent="0.35">
      <c r="A1931" s="3" t="s">
        <v>1013</v>
      </c>
      <c r="B1931">
        <v>39057</v>
      </c>
      <c r="C1931">
        <v>2020</v>
      </c>
      <c r="D1931">
        <v>2020</v>
      </c>
      <c r="E1931">
        <v>1470</v>
      </c>
      <c r="F1931" s="3">
        <v>30673</v>
      </c>
      <c r="G1931" s="3">
        <v>4792.5</v>
      </c>
      <c r="H1931">
        <f>VLOOKUP(B1931,vax!$B$2:$I$586,7, FALSE)</f>
        <v>246.53124578215682</v>
      </c>
    </row>
    <row r="1932" spans="1:8" hidden="1" x14ac:dyDescent="0.35">
      <c r="A1932" s="3" t="s">
        <v>1013</v>
      </c>
      <c r="B1932">
        <v>39057</v>
      </c>
      <c r="C1932">
        <v>2021</v>
      </c>
      <c r="D1932">
        <v>2021</v>
      </c>
      <c r="E1932">
        <v>1478</v>
      </c>
      <c r="F1932" s="3">
        <v>30239</v>
      </c>
      <c r="G1932" s="3">
        <v>4887.7</v>
      </c>
      <c r="H1932">
        <f>VLOOKUP(B1932,vax!$B$2:$I$586,7, FALSE)</f>
        <v>246.53124578215682</v>
      </c>
    </row>
    <row r="1933" spans="1:8" hidden="1" x14ac:dyDescent="0.35">
      <c r="A1933" s="3" t="s">
        <v>1013</v>
      </c>
      <c r="B1933">
        <v>39057</v>
      </c>
      <c r="C1933">
        <v>2022</v>
      </c>
      <c r="D1933">
        <v>2022</v>
      </c>
      <c r="E1933">
        <v>1318</v>
      </c>
      <c r="F1933" s="3">
        <v>31523</v>
      </c>
      <c r="G1933" s="3">
        <v>4181.1000000000004</v>
      </c>
      <c r="H1933">
        <f>VLOOKUP(B1933,vax!$B$2:$I$586,7, FALSE)</f>
        <v>246.53124578215682</v>
      </c>
    </row>
    <row r="1934" spans="1:8" x14ac:dyDescent="0.35">
      <c r="A1934" s="3" t="s">
        <v>1197</v>
      </c>
      <c r="B1934">
        <v>55087</v>
      </c>
      <c r="C1934">
        <v>2018</v>
      </c>
      <c r="D1934">
        <v>2018</v>
      </c>
      <c r="E1934">
        <v>1196</v>
      </c>
      <c r="F1934" s="3">
        <v>27589</v>
      </c>
      <c r="G1934" s="3">
        <v>4335.1000000000004</v>
      </c>
      <c r="H1934">
        <f>VLOOKUP(B1934,vax!$B$2:$I$586,7, FALSE)</f>
        <v>268.06224269067059</v>
      </c>
    </row>
    <row r="1935" spans="1:8" hidden="1" x14ac:dyDescent="0.35">
      <c r="A1935" s="3" t="s">
        <v>1014</v>
      </c>
      <c r="B1935">
        <v>39061</v>
      </c>
      <c r="C1935">
        <v>2019</v>
      </c>
      <c r="D1935">
        <v>2019</v>
      </c>
      <c r="E1935">
        <v>5765</v>
      </c>
      <c r="F1935" s="3">
        <v>128675</v>
      </c>
      <c r="G1935" s="3">
        <v>4480.3</v>
      </c>
      <c r="H1935">
        <f>VLOOKUP(B1935,vax!$B$2:$I$586,7, FALSE)</f>
        <v>241.9483194093647</v>
      </c>
    </row>
    <row r="1936" spans="1:8" hidden="1" x14ac:dyDescent="0.35">
      <c r="A1936" s="3" t="s">
        <v>1014</v>
      </c>
      <c r="B1936">
        <v>39061</v>
      </c>
      <c r="C1936">
        <v>2020</v>
      </c>
      <c r="D1936">
        <v>2020</v>
      </c>
      <c r="E1936">
        <v>6854</v>
      </c>
      <c r="F1936" s="3">
        <v>132221</v>
      </c>
      <c r="G1936" s="3">
        <v>5183.7</v>
      </c>
      <c r="H1936">
        <f>VLOOKUP(B1936,vax!$B$2:$I$586,7, FALSE)</f>
        <v>241.9483194093647</v>
      </c>
    </row>
    <row r="1937" spans="1:8" hidden="1" x14ac:dyDescent="0.35">
      <c r="A1937" s="3" t="s">
        <v>1014</v>
      </c>
      <c r="B1937">
        <v>39061</v>
      </c>
      <c r="C1937">
        <v>2021</v>
      </c>
      <c r="D1937">
        <v>2021</v>
      </c>
      <c r="E1937">
        <v>6427</v>
      </c>
      <c r="F1937" s="3">
        <v>132980</v>
      </c>
      <c r="G1937" s="3">
        <v>4833.1000000000004</v>
      </c>
      <c r="H1937">
        <f>VLOOKUP(B1937,vax!$B$2:$I$586,7, FALSE)</f>
        <v>241.9483194093647</v>
      </c>
    </row>
    <row r="1938" spans="1:8" hidden="1" x14ac:dyDescent="0.35">
      <c r="A1938" s="3" t="s">
        <v>1014</v>
      </c>
      <c r="B1938">
        <v>39061</v>
      </c>
      <c r="C1938">
        <v>2022</v>
      </c>
      <c r="D1938">
        <v>2022</v>
      </c>
      <c r="E1938">
        <v>6326</v>
      </c>
      <c r="F1938" s="3">
        <v>138701</v>
      </c>
      <c r="G1938" s="3">
        <v>4560.8999999999996</v>
      </c>
      <c r="H1938">
        <f>VLOOKUP(B1938,vax!$B$2:$I$586,7, FALSE)</f>
        <v>241.9483194093647</v>
      </c>
    </row>
    <row r="1939" spans="1:8" x14ac:dyDescent="0.35">
      <c r="A1939" s="3" t="s">
        <v>733</v>
      </c>
      <c r="B1939">
        <v>12099</v>
      </c>
      <c r="C1939">
        <v>2018</v>
      </c>
      <c r="D1939">
        <v>2018</v>
      </c>
      <c r="E1939">
        <v>11853</v>
      </c>
      <c r="F1939" s="3">
        <v>355266</v>
      </c>
      <c r="G1939" s="3">
        <v>3336.4</v>
      </c>
      <c r="H1939">
        <f>VLOOKUP(B1939,vax!$B$2:$I$586,7, FALSE)</f>
        <v>232.58399534761236</v>
      </c>
    </row>
    <row r="1940" spans="1:8" hidden="1" x14ac:dyDescent="0.35">
      <c r="A1940" s="3" t="s">
        <v>1015</v>
      </c>
      <c r="B1940">
        <v>39085</v>
      </c>
      <c r="C1940">
        <v>2019</v>
      </c>
      <c r="D1940">
        <v>2019</v>
      </c>
      <c r="E1940">
        <v>2036</v>
      </c>
      <c r="F1940" s="3">
        <v>47371</v>
      </c>
      <c r="G1940" s="3">
        <v>4298</v>
      </c>
      <c r="H1940">
        <f>VLOOKUP(B1940,vax!$B$2:$I$586,7, FALSE)</f>
        <v>243.55829515948577</v>
      </c>
    </row>
    <row r="1941" spans="1:8" hidden="1" x14ac:dyDescent="0.35">
      <c r="A1941" s="3" t="s">
        <v>1015</v>
      </c>
      <c r="B1941">
        <v>39085</v>
      </c>
      <c r="C1941">
        <v>2020</v>
      </c>
      <c r="D1941">
        <v>2020</v>
      </c>
      <c r="E1941">
        <v>2306</v>
      </c>
      <c r="F1941" s="3">
        <v>48384</v>
      </c>
      <c r="G1941" s="3">
        <v>4766</v>
      </c>
      <c r="H1941">
        <f>VLOOKUP(B1941,vax!$B$2:$I$586,7, FALSE)</f>
        <v>243.55829515948577</v>
      </c>
    </row>
    <row r="1942" spans="1:8" hidden="1" x14ac:dyDescent="0.35">
      <c r="A1942" s="3" t="s">
        <v>1015</v>
      </c>
      <c r="B1942">
        <v>39085</v>
      </c>
      <c r="C1942">
        <v>2021</v>
      </c>
      <c r="D1942">
        <v>2021</v>
      </c>
      <c r="E1942">
        <v>2384</v>
      </c>
      <c r="F1942" s="3">
        <v>48888</v>
      </c>
      <c r="G1942" s="3">
        <v>4876.5</v>
      </c>
      <c r="H1942">
        <f>VLOOKUP(B1942,vax!$B$2:$I$586,7, FALSE)</f>
        <v>243.55829515948577</v>
      </c>
    </row>
    <row r="1943" spans="1:8" hidden="1" x14ac:dyDescent="0.35">
      <c r="A1943" s="3" t="s">
        <v>1015</v>
      </c>
      <c r="B1943">
        <v>39085</v>
      </c>
      <c r="C1943">
        <v>2022</v>
      </c>
      <c r="D1943">
        <v>2022</v>
      </c>
      <c r="E1943">
        <v>2331</v>
      </c>
      <c r="F1943" s="3">
        <v>50758</v>
      </c>
      <c r="G1943" s="3">
        <v>4592.3999999999996</v>
      </c>
      <c r="H1943">
        <f>VLOOKUP(B1943,vax!$B$2:$I$586,7, FALSE)</f>
        <v>243.55829515948577</v>
      </c>
    </row>
    <row r="1944" spans="1:8" x14ac:dyDescent="0.35">
      <c r="A1944" s="3" t="s">
        <v>1138</v>
      </c>
      <c r="B1944">
        <v>48367</v>
      </c>
      <c r="C1944">
        <v>2018</v>
      </c>
      <c r="D1944">
        <v>2018</v>
      </c>
      <c r="E1944">
        <v>853</v>
      </c>
      <c r="F1944" s="3">
        <v>21302</v>
      </c>
      <c r="G1944" s="3">
        <v>4004.3</v>
      </c>
      <c r="H1944">
        <f>VLOOKUP(B1944,vax!$B$2:$I$586,7, FALSE)</f>
        <v>204.31686892660426</v>
      </c>
    </row>
    <row r="1945" spans="1:8" hidden="1" x14ac:dyDescent="0.35">
      <c r="A1945" s="3" t="s">
        <v>1016</v>
      </c>
      <c r="B1945">
        <v>39089</v>
      </c>
      <c r="C1945">
        <v>2019</v>
      </c>
      <c r="D1945">
        <v>2019</v>
      </c>
      <c r="E1945">
        <v>1346</v>
      </c>
      <c r="F1945" s="3">
        <v>29644</v>
      </c>
      <c r="G1945" s="3">
        <v>4540.5</v>
      </c>
      <c r="H1945">
        <f>VLOOKUP(B1945,vax!$B$2:$I$586,7, FALSE)</f>
        <v>232.32357306706248</v>
      </c>
    </row>
    <row r="1946" spans="1:8" hidden="1" x14ac:dyDescent="0.35">
      <c r="A1946" s="3" t="s">
        <v>1016</v>
      </c>
      <c r="B1946">
        <v>39089</v>
      </c>
      <c r="C1946">
        <v>2020</v>
      </c>
      <c r="D1946">
        <v>2020</v>
      </c>
      <c r="E1946">
        <v>1468</v>
      </c>
      <c r="F1946" s="3">
        <v>30647</v>
      </c>
      <c r="G1946" s="3">
        <v>4790</v>
      </c>
      <c r="H1946">
        <f>VLOOKUP(B1946,vax!$B$2:$I$586,7, FALSE)</f>
        <v>232.32357306706248</v>
      </c>
    </row>
    <row r="1947" spans="1:8" hidden="1" x14ac:dyDescent="0.35">
      <c r="A1947" s="3" t="s">
        <v>1016</v>
      </c>
      <c r="B1947">
        <v>39089</v>
      </c>
      <c r="C1947">
        <v>2021</v>
      </c>
      <c r="D1947">
        <v>2021</v>
      </c>
      <c r="E1947">
        <v>1583</v>
      </c>
      <c r="F1947" s="3">
        <v>30888</v>
      </c>
      <c r="G1947" s="3">
        <v>5125</v>
      </c>
      <c r="H1947">
        <f>VLOOKUP(B1947,vax!$B$2:$I$586,7, FALSE)</f>
        <v>232.32357306706248</v>
      </c>
    </row>
    <row r="1948" spans="1:8" hidden="1" x14ac:dyDescent="0.35">
      <c r="A1948" s="3" t="s">
        <v>1016</v>
      </c>
      <c r="B1948">
        <v>39089</v>
      </c>
      <c r="C1948">
        <v>2022</v>
      </c>
      <c r="D1948">
        <v>2022</v>
      </c>
      <c r="E1948">
        <v>1525</v>
      </c>
      <c r="F1948" s="3">
        <v>31811</v>
      </c>
      <c r="G1948" s="3">
        <v>4793.8999999999996</v>
      </c>
      <c r="H1948">
        <f>VLOOKUP(B1948,vax!$B$2:$I$586,7, FALSE)</f>
        <v>232.32357306706248</v>
      </c>
    </row>
    <row r="1949" spans="1:8" x14ac:dyDescent="0.35">
      <c r="A1949" s="3" t="s">
        <v>734</v>
      </c>
      <c r="B1949">
        <v>12101</v>
      </c>
      <c r="C1949">
        <v>2018</v>
      </c>
      <c r="D1949">
        <v>2018</v>
      </c>
      <c r="E1949">
        <v>4838</v>
      </c>
      <c r="F1949" s="3">
        <v>122105</v>
      </c>
      <c r="G1949" s="3">
        <v>3962.2</v>
      </c>
      <c r="H1949">
        <f>VLOOKUP(B1949,vax!$B$2:$I$586,7, FALSE)</f>
        <v>223.23377254864448</v>
      </c>
    </row>
    <row r="1950" spans="1:8" hidden="1" x14ac:dyDescent="0.35">
      <c r="A1950" s="3" t="s">
        <v>1017</v>
      </c>
      <c r="B1950">
        <v>39093</v>
      </c>
      <c r="C1950">
        <v>2019</v>
      </c>
      <c r="D1950">
        <v>2019</v>
      </c>
      <c r="E1950">
        <v>2495</v>
      </c>
      <c r="F1950" s="3">
        <v>58196</v>
      </c>
      <c r="G1950" s="3">
        <v>4287.2</v>
      </c>
      <c r="H1950">
        <f>VLOOKUP(B1950,vax!$B$2:$I$586,7, FALSE)</f>
        <v>247.08914702041378</v>
      </c>
    </row>
    <row r="1951" spans="1:8" hidden="1" x14ac:dyDescent="0.35">
      <c r="A1951" s="3" t="s">
        <v>1017</v>
      </c>
      <c r="B1951">
        <v>39093</v>
      </c>
      <c r="C1951">
        <v>2020</v>
      </c>
      <c r="D1951">
        <v>2020</v>
      </c>
      <c r="E1951">
        <v>2807</v>
      </c>
      <c r="F1951" s="3">
        <v>60480</v>
      </c>
      <c r="G1951" s="3">
        <v>4641.2</v>
      </c>
      <c r="H1951">
        <f>VLOOKUP(B1951,vax!$B$2:$I$586,7, FALSE)</f>
        <v>247.08914702041378</v>
      </c>
    </row>
    <row r="1952" spans="1:8" hidden="1" x14ac:dyDescent="0.35">
      <c r="A1952" s="3" t="s">
        <v>1017</v>
      </c>
      <c r="B1952">
        <v>39093</v>
      </c>
      <c r="C1952">
        <v>2021</v>
      </c>
      <c r="D1952">
        <v>2021</v>
      </c>
      <c r="E1952">
        <v>2951</v>
      </c>
      <c r="F1952" s="3">
        <v>60747</v>
      </c>
      <c r="G1952" s="3">
        <v>4857.8999999999996</v>
      </c>
      <c r="H1952">
        <f>VLOOKUP(B1952,vax!$B$2:$I$586,7, FALSE)</f>
        <v>247.08914702041378</v>
      </c>
    </row>
    <row r="1953" spans="1:8" hidden="1" x14ac:dyDescent="0.35">
      <c r="A1953" s="3" t="s">
        <v>1017</v>
      </c>
      <c r="B1953">
        <v>39093</v>
      </c>
      <c r="C1953">
        <v>2022</v>
      </c>
      <c r="D1953">
        <v>2022</v>
      </c>
      <c r="E1953">
        <v>2856</v>
      </c>
      <c r="F1953" s="3">
        <v>63044</v>
      </c>
      <c r="G1953" s="3">
        <v>4530.2</v>
      </c>
      <c r="H1953">
        <f>VLOOKUP(B1953,vax!$B$2:$I$586,7, FALSE)</f>
        <v>247.08914702041378</v>
      </c>
    </row>
    <row r="1954" spans="1:8" x14ac:dyDescent="0.35">
      <c r="A1954" s="3" t="s">
        <v>937</v>
      </c>
      <c r="B1954">
        <v>34031</v>
      </c>
      <c r="C1954">
        <v>2018</v>
      </c>
      <c r="D1954">
        <v>2018</v>
      </c>
      <c r="E1954">
        <v>2792</v>
      </c>
      <c r="F1954" s="3">
        <v>73213</v>
      </c>
      <c r="G1954" s="3">
        <v>3813.5</v>
      </c>
      <c r="H1954">
        <f>VLOOKUP(B1954,vax!$B$2:$I$586,7, FALSE)</f>
        <v>226.9632881085395</v>
      </c>
    </row>
    <row r="1955" spans="1:8" hidden="1" x14ac:dyDescent="0.35">
      <c r="A1955" s="3" t="s">
        <v>1018</v>
      </c>
      <c r="B1955">
        <v>39095</v>
      </c>
      <c r="C1955">
        <v>2019</v>
      </c>
      <c r="D1955">
        <v>2019</v>
      </c>
      <c r="E1955">
        <v>3287</v>
      </c>
      <c r="F1955" s="3">
        <v>71542</v>
      </c>
      <c r="G1955" s="3">
        <v>4594.5</v>
      </c>
      <c r="H1955">
        <f>VLOOKUP(B1955,vax!$B$2:$I$586,7, FALSE)</f>
        <v>239.36988062956024</v>
      </c>
    </row>
    <row r="1956" spans="1:8" hidden="1" x14ac:dyDescent="0.35">
      <c r="A1956" s="3" t="s">
        <v>1018</v>
      </c>
      <c r="B1956">
        <v>39095</v>
      </c>
      <c r="C1956">
        <v>2020</v>
      </c>
      <c r="D1956">
        <v>2020</v>
      </c>
      <c r="E1956">
        <v>4002</v>
      </c>
      <c r="F1956" s="3">
        <v>73586</v>
      </c>
      <c r="G1956" s="3">
        <v>5438.5</v>
      </c>
      <c r="H1956">
        <f>VLOOKUP(B1956,vax!$B$2:$I$586,7, FALSE)</f>
        <v>239.36988062956024</v>
      </c>
    </row>
    <row r="1957" spans="1:8" hidden="1" x14ac:dyDescent="0.35">
      <c r="A1957" s="3" t="s">
        <v>1018</v>
      </c>
      <c r="B1957">
        <v>39095</v>
      </c>
      <c r="C1957">
        <v>2021</v>
      </c>
      <c r="D1957">
        <v>2021</v>
      </c>
      <c r="E1957">
        <v>3847</v>
      </c>
      <c r="F1957" s="3">
        <v>73312</v>
      </c>
      <c r="G1957" s="3">
        <v>5247.4</v>
      </c>
      <c r="H1957">
        <f>VLOOKUP(B1957,vax!$B$2:$I$586,7, FALSE)</f>
        <v>239.36988062956024</v>
      </c>
    </row>
    <row r="1958" spans="1:8" hidden="1" x14ac:dyDescent="0.35">
      <c r="A1958" s="3" t="s">
        <v>1018</v>
      </c>
      <c r="B1958">
        <v>39095</v>
      </c>
      <c r="C1958">
        <v>2022</v>
      </c>
      <c r="D1958">
        <v>2022</v>
      </c>
      <c r="E1958">
        <v>3579</v>
      </c>
      <c r="F1958" s="3">
        <v>75204</v>
      </c>
      <c r="G1958" s="3">
        <v>4759.1000000000004</v>
      </c>
      <c r="H1958">
        <f>VLOOKUP(B1958,vax!$B$2:$I$586,7, FALSE)</f>
        <v>239.36988062956024</v>
      </c>
    </row>
    <row r="1959" spans="1:8" x14ac:dyDescent="0.35">
      <c r="A1959" s="3" t="s">
        <v>758</v>
      </c>
      <c r="B1959">
        <v>13223</v>
      </c>
      <c r="C1959">
        <v>2018</v>
      </c>
      <c r="D1959">
        <v>2018</v>
      </c>
      <c r="E1959">
        <v>633</v>
      </c>
      <c r="F1959" s="3">
        <v>17394</v>
      </c>
      <c r="G1959" s="3">
        <v>3639.2</v>
      </c>
      <c r="H1959">
        <f>VLOOKUP(B1959,vax!$B$2:$I$586,7, FALSE)</f>
        <v>122.55696340203382</v>
      </c>
    </row>
    <row r="1960" spans="1:8" hidden="1" x14ac:dyDescent="0.35">
      <c r="A1960" s="3" t="s">
        <v>1019</v>
      </c>
      <c r="B1960">
        <v>39099</v>
      </c>
      <c r="C1960">
        <v>2019</v>
      </c>
      <c r="D1960">
        <v>2019</v>
      </c>
      <c r="E1960">
        <v>2357</v>
      </c>
      <c r="F1960" s="3">
        <v>49011</v>
      </c>
      <c r="G1960" s="3">
        <v>4809.1000000000004</v>
      </c>
      <c r="H1960">
        <f>VLOOKUP(B1960,vax!$B$2:$I$586,7, FALSE)</f>
        <v>229.66884985003367</v>
      </c>
    </row>
    <row r="1961" spans="1:8" hidden="1" x14ac:dyDescent="0.35">
      <c r="A1961" s="3" t="s">
        <v>1019</v>
      </c>
      <c r="B1961">
        <v>39099</v>
      </c>
      <c r="C1961">
        <v>2020</v>
      </c>
      <c r="D1961">
        <v>2020</v>
      </c>
      <c r="E1961">
        <v>2954</v>
      </c>
      <c r="F1961" s="3">
        <v>49996</v>
      </c>
      <c r="G1961" s="3">
        <v>5908.5</v>
      </c>
      <c r="H1961">
        <f>VLOOKUP(B1961,vax!$B$2:$I$586,7, FALSE)</f>
        <v>229.66884985003367</v>
      </c>
    </row>
    <row r="1962" spans="1:8" hidden="1" x14ac:dyDescent="0.35">
      <c r="A1962" s="3" t="s">
        <v>1019</v>
      </c>
      <c r="B1962">
        <v>39099</v>
      </c>
      <c r="C1962">
        <v>2021</v>
      </c>
      <c r="D1962">
        <v>2021</v>
      </c>
      <c r="E1962">
        <v>2680</v>
      </c>
      <c r="F1962" s="3">
        <v>49529</v>
      </c>
      <c r="G1962" s="3">
        <v>5411</v>
      </c>
      <c r="H1962">
        <f>VLOOKUP(B1962,vax!$B$2:$I$586,7, FALSE)</f>
        <v>229.66884985003367</v>
      </c>
    </row>
    <row r="1963" spans="1:8" hidden="1" x14ac:dyDescent="0.35">
      <c r="A1963" s="3" t="s">
        <v>1019</v>
      </c>
      <c r="B1963">
        <v>39099</v>
      </c>
      <c r="C1963">
        <v>2022</v>
      </c>
      <c r="D1963">
        <v>2022</v>
      </c>
      <c r="E1963">
        <v>2579</v>
      </c>
      <c r="F1963" s="3">
        <v>50746</v>
      </c>
      <c r="G1963" s="3">
        <v>5082.2</v>
      </c>
      <c r="H1963">
        <f>VLOOKUP(B1963,vax!$B$2:$I$586,7, FALSE)</f>
        <v>229.66884985003367</v>
      </c>
    </row>
    <row r="1964" spans="1:8" x14ac:dyDescent="0.35">
      <c r="A1964" s="3" t="s">
        <v>1096</v>
      </c>
      <c r="B1964">
        <v>46103</v>
      </c>
      <c r="C1964">
        <v>2018</v>
      </c>
      <c r="D1964">
        <v>2018</v>
      </c>
      <c r="E1964">
        <v>678</v>
      </c>
      <c r="F1964" s="3">
        <v>20087</v>
      </c>
      <c r="G1964" s="3">
        <v>3375.3</v>
      </c>
      <c r="H1964">
        <f>VLOOKUP(B1964,vax!$B$2:$I$586,7, FALSE)</f>
        <v>243.27452096376399</v>
      </c>
    </row>
    <row r="1965" spans="1:8" hidden="1" x14ac:dyDescent="0.35">
      <c r="A1965" s="3" t="s">
        <v>1020</v>
      </c>
      <c r="B1965">
        <v>39103</v>
      </c>
      <c r="C1965">
        <v>2019</v>
      </c>
      <c r="D1965">
        <v>2019</v>
      </c>
      <c r="E1965">
        <v>1196</v>
      </c>
      <c r="F1965" s="3">
        <v>33188</v>
      </c>
      <c r="G1965" s="3">
        <v>3603.7</v>
      </c>
      <c r="H1965">
        <f>VLOOKUP(B1965,vax!$B$2:$I$586,7, FALSE)</f>
        <v>247.94504037603951</v>
      </c>
    </row>
    <row r="1966" spans="1:8" hidden="1" x14ac:dyDescent="0.35">
      <c r="A1966" s="3" t="s">
        <v>1020</v>
      </c>
      <c r="B1966">
        <v>39103</v>
      </c>
      <c r="C1966">
        <v>2020</v>
      </c>
      <c r="D1966">
        <v>2020</v>
      </c>
      <c r="E1966">
        <v>1510</v>
      </c>
      <c r="F1966" s="3">
        <v>34580</v>
      </c>
      <c r="G1966" s="3">
        <v>4366.7</v>
      </c>
      <c r="H1966">
        <f>VLOOKUP(B1966,vax!$B$2:$I$586,7, FALSE)</f>
        <v>247.94504037603951</v>
      </c>
    </row>
    <row r="1967" spans="1:8" hidden="1" x14ac:dyDescent="0.35">
      <c r="A1967" s="3" t="s">
        <v>1020</v>
      </c>
      <c r="B1967">
        <v>39103</v>
      </c>
      <c r="C1967">
        <v>2021</v>
      </c>
      <c r="D1967">
        <v>2021</v>
      </c>
      <c r="E1967">
        <v>1603</v>
      </c>
      <c r="F1967" s="3">
        <v>34890</v>
      </c>
      <c r="G1967" s="3">
        <v>4594.3999999999996</v>
      </c>
      <c r="H1967">
        <f>VLOOKUP(B1967,vax!$B$2:$I$586,7, FALSE)</f>
        <v>247.94504037603951</v>
      </c>
    </row>
    <row r="1968" spans="1:8" hidden="1" x14ac:dyDescent="0.35">
      <c r="A1968" s="3" t="s">
        <v>1020</v>
      </c>
      <c r="B1968">
        <v>39103</v>
      </c>
      <c r="C1968">
        <v>2022</v>
      </c>
      <c r="D1968">
        <v>2022</v>
      </c>
      <c r="E1968">
        <v>1533</v>
      </c>
      <c r="F1968" s="3">
        <v>36469</v>
      </c>
      <c r="G1968" s="3">
        <v>4203.6000000000004</v>
      </c>
      <c r="H1968">
        <f>VLOOKUP(B1968,vax!$B$2:$I$586,7, FALSE)</f>
        <v>247.94504037603951</v>
      </c>
    </row>
    <row r="1969" spans="1:8" x14ac:dyDescent="0.35">
      <c r="A1969" s="3" t="s">
        <v>836</v>
      </c>
      <c r="B1969">
        <v>23019</v>
      </c>
      <c r="C1969">
        <v>2018</v>
      </c>
      <c r="D1969">
        <v>2018</v>
      </c>
      <c r="E1969">
        <v>1330</v>
      </c>
      <c r="F1969" s="3">
        <v>28204</v>
      </c>
      <c r="G1969" s="3">
        <v>4715.6000000000004</v>
      </c>
      <c r="H1969">
        <f>VLOOKUP(B1969,vax!$B$2:$I$586,7, FALSE)</f>
        <v>261.0958433527997</v>
      </c>
    </row>
    <row r="1970" spans="1:8" hidden="1" x14ac:dyDescent="0.35">
      <c r="A1970" s="3" t="s">
        <v>1021</v>
      </c>
      <c r="B1970">
        <v>39109</v>
      </c>
      <c r="C1970">
        <v>2019</v>
      </c>
      <c r="D1970">
        <v>2019</v>
      </c>
      <c r="E1970">
        <v>924</v>
      </c>
      <c r="F1970" s="3">
        <v>20255</v>
      </c>
      <c r="G1970" s="3">
        <v>4561.8</v>
      </c>
      <c r="H1970">
        <f>VLOOKUP(B1970,vax!$B$2:$I$586,7, FALSE)</f>
        <v>211.60207356208343</v>
      </c>
    </row>
    <row r="1971" spans="1:8" hidden="1" x14ac:dyDescent="0.35">
      <c r="A1971" s="3" t="s">
        <v>1021</v>
      </c>
      <c r="B1971">
        <v>39109</v>
      </c>
      <c r="C1971">
        <v>2020</v>
      </c>
      <c r="D1971">
        <v>2020</v>
      </c>
      <c r="E1971">
        <v>1027</v>
      </c>
      <c r="F1971" s="3">
        <v>20806</v>
      </c>
      <c r="G1971" s="3">
        <v>4936.1000000000004</v>
      </c>
      <c r="H1971">
        <f>VLOOKUP(B1971,vax!$B$2:$I$586,7, FALSE)</f>
        <v>211.60207356208343</v>
      </c>
    </row>
    <row r="1972" spans="1:8" hidden="1" x14ac:dyDescent="0.35">
      <c r="A1972" s="3" t="s">
        <v>1021</v>
      </c>
      <c r="B1972">
        <v>39109</v>
      </c>
      <c r="C1972">
        <v>2021</v>
      </c>
      <c r="D1972">
        <v>2021</v>
      </c>
      <c r="E1972">
        <v>1103</v>
      </c>
      <c r="F1972" s="3">
        <v>20926</v>
      </c>
      <c r="G1972" s="3">
        <v>5271</v>
      </c>
      <c r="H1972">
        <f>VLOOKUP(B1972,vax!$B$2:$I$586,7, FALSE)</f>
        <v>211.60207356208343</v>
      </c>
    </row>
    <row r="1973" spans="1:8" hidden="1" x14ac:dyDescent="0.35">
      <c r="A1973" s="3" t="s">
        <v>1021</v>
      </c>
      <c r="B1973">
        <v>39109</v>
      </c>
      <c r="C1973">
        <v>2022</v>
      </c>
      <c r="D1973">
        <v>2022</v>
      </c>
      <c r="E1973">
        <v>1034</v>
      </c>
      <c r="F1973" s="3">
        <v>21544</v>
      </c>
      <c r="G1973" s="3">
        <v>4799.5</v>
      </c>
      <c r="H1973">
        <f>VLOOKUP(B1973,vax!$B$2:$I$586,7, FALSE)</f>
        <v>211.60207356208343</v>
      </c>
    </row>
    <row r="1974" spans="1:8" x14ac:dyDescent="0.35">
      <c r="A1974" s="3" t="s">
        <v>777</v>
      </c>
      <c r="B1974">
        <v>17143</v>
      </c>
      <c r="C1974">
        <v>2018</v>
      </c>
      <c r="D1974">
        <v>2018</v>
      </c>
      <c r="E1974">
        <v>1346</v>
      </c>
      <c r="F1974" s="3">
        <v>30816</v>
      </c>
      <c r="G1974" s="3">
        <v>4367.8999999999996</v>
      </c>
      <c r="H1974">
        <f>VLOOKUP(B1974,vax!$B$2:$I$586,7, FALSE)</f>
        <v>241.89717044047129</v>
      </c>
    </row>
    <row r="1975" spans="1:8" hidden="1" x14ac:dyDescent="0.35">
      <c r="A1975" s="3" t="s">
        <v>1022</v>
      </c>
      <c r="B1975">
        <v>39113</v>
      </c>
      <c r="C1975">
        <v>2019</v>
      </c>
      <c r="D1975">
        <v>2019</v>
      </c>
      <c r="E1975">
        <v>4650</v>
      </c>
      <c r="F1975" s="3">
        <v>97433</v>
      </c>
      <c r="G1975" s="3">
        <v>4772.5</v>
      </c>
      <c r="H1975">
        <f>VLOOKUP(B1975,vax!$B$2:$I$586,7, FALSE)</f>
        <v>223.77325957324521</v>
      </c>
    </row>
    <row r="1976" spans="1:8" hidden="1" x14ac:dyDescent="0.35">
      <c r="A1976" s="3" t="s">
        <v>1022</v>
      </c>
      <c r="B1976">
        <v>39113</v>
      </c>
      <c r="C1976">
        <v>2020</v>
      </c>
      <c r="D1976">
        <v>2020</v>
      </c>
      <c r="E1976">
        <v>5425</v>
      </c>
      <c r="F1976" s="3">
        <v>98808</v>
      </c>
      <c r="G1976" s="3">
        <v>5490.4</v>
      </c>
      <c r="H1976">
        <f>VLOOKUP(B1976,vax!$B$2:$I$586,7, FALSE)</f>
        <v>223.77325957324521</v>
      </c>
    </row>
    <row r="1977" spans="1:8" hidden="1" x14ac:dyDescent="0.35">
      <c r="A1977" s="3" t="s">
        <v>1022</v>
      </c>
      <c r="B1977">
        <v>39113</v>
      </c>
      <c r="C1977">
        <v>2021</v>
      </c>
      <c r="D1977">
        <v>2021</v>
      </c>
      <c r="E1977">
        <v>5173</v>
      </c>
      <c r="F1977" s="3">
        <v>98142</v>
      </c>
      <c r="G1977" s="3">
        <v>5270.9</v>
      </c>
      <c r="H1977">
        <f>VLOOKUP(B1977,vax!$B$2:$I$586,7, FALSE)</f>
        <v>223.77325957324521</v>
      </c>
    </row>
    <row r="1978" spans="1:8" hidden="1" x14ac:dyDescent="0.35">
      <c r="A1978" s="3" t="s">
        <v>1022</v>
      </c>
      <c r="B1978">
        <v>39113</v>
      </c>
      <c r="C1978">
        <v>2022</v>
      </c>
      <c r="D1978">
        <v>2022</v>
      </c>
      <c r="E1978">
        <v>5093</v>
      </c>
      <c r="F1978" s="3">
        <v>100283</v>
      </c>
      <c r="G1978" s="3">
        <v>5078.6000000000004</v>
      </c>
      <c r="H1978">
        <f>VLOOKUP(B1978,vax!$B$2:$I$586,7, FALSE)</f>
        <v>223.77325957324521</v>
      </c>
    </row>
    <row r="1979" spans="1:8" x14ac:dyDescent="0.35">
      <c r="A1979" s="3" t="s">
        <v>1072</v>
      </c>
      <c r="B1979">
        <v>42101</v>
      </c>
      <c r="C1979">
        <v>2018</v>
      </c>
      <c r="D1979">
        <v>2018</v>
      </c>
      <c r="E1979">
        <v>9354</v>
      </c>
      <c r="F1979" s="3">
        <v>216276</v>
      </c>
      <c r="G1979" s="3">
        <v>4325</v>
      </c>
      <c r="H1979">
        <f>VLOOKUP(B1979,vax!$B$2:$I$586,7, FALSE)</f>
        <v>239.53121193803625</v>
      </c>
    </row>
    <row r="1980" spans="1:8" hidden="1" x14ac:dyDescent="0.35">
      <c r="A1980" s="3" t="s">
        <v>1023</v>
      </c>
      <c r="B1980">
        <v>39133</v>
      </c>
      <c r="C1980">
        <v>2019</v>
      </c>
      <c r="D1980">
        <v>2019</v>
      </c>
      <c r="E1980">
        <v>1146</v>
      </c>
      <c r="F1980" s="3">
        <v>27660</v>
      </c>
      <c r="G1980" s="3">
        <v>4143.2</v>
      </c>
      <c r="H1980">
        <f>VLOOKUP(B1980,vax!$B$2:$I$586,7, FALSE)</f>
        <v>239.89154013015184</v>
      </c>
    </row>
    <row r="1981" spans="1:8" hidden="1" x14ac:dyDescent="0.35">
      <c r="A1981" s="3" t="s">
        <v>1023</v>
      </c>
      <c r="B1981">
        <v>39133</v>
      </c>
      <c r="C1981">
        <v>2020</v>
      </c>
      <c r="D1981">
        <v>2020</v>
      </c>
      <c r="E1981">
        <v>1280</v>
      </c>
      <c r="F1981" s="3">
        <v>28706</v>
      </c>
      <c r="G1981" s="3">
        <v>4459</v>
      </c>
      <c r="H1981">
        <f>VLOOKUP(B1981,vax!$B$2:$I$586,7, FALSE)</f>
        <v>239.89154013015184</v>
      </c>
    </row>
    <row r="1982" spans="1:8" hidden="1" x14ac:dyDescent="0.35">
      <c r="A1982" s="3" t="s">
        <v>1023</v>
      </c>
      <c r="B1982">
        <v>39133</v>
      </c>
      <c r="C1982">
        <v>2021</v>
      </c>
      <c r="D1982">
        <v>2021</v>
      </c>
      <c r="E1982">
        <v>1480</v>
      </c>
      <c r="F1982" s="3">
        <v>28680</v>
      </c>
      <c r="G1982" s="3">
        <v>5160.3999999999996</v>
      </c>
      <c r="H1982">
        <f>VLOOKUP(B1982,vax!$B$2:$I$586,7, FALSE)</f>
        <v>239.89154013015184</v>
      </c>
    </row>
    <row r="1983" spans="1:8" hidden="1" x14ac:dyDescent="0.35">
      <c r="A1983" s="3" t="s">
        <v>1023</v>
      </c>
      <c r="B1983">
        <v>39133</v>
      </c>
      <c r="C1983">
        <v>2022</v>
      </c>
      <c r="D1983">
        <v>2022</v>
      </c>
      <c r="E1983">
        <v>1389</v>
      </c>
      <c r="F1983" s="3">
        <v>29530</v>
      </c>
      <c r="G1983" s="3">
        <v>4703.7</v>
      </c>
      <c r="H1983">
        <f>VLOOKUP(B1983,vax!$B$2:$I$586,7, FALSE)</f>
        <v>239.89154013015184</v>
      </c>
    </row>
    <row r="1984" spans="1:8" x14ac:dyDescent="0.35">
      <c r="A1984" s="3" t="s">
        <v>1090</v>
      </c>
      <c r="B1984">
        <v>45077</v>
      </c>
      <c r="C1984">
        <v>2018</v>
      </c>
      <c r="D1984">
        <v>2018</v>
      </c>
      <c r="E1984">
        <v>926</v>
      </c>
      <c r="F1984" s="3">
        <v>20660</v>
      </c>
      <c r="G1984" s="3">
        <v>4482.1000000000004</v>
      </c>
      <c r="H1984">
        <f>VLOOKUP(B1984,vax!$B$2:$I$586,7, FALSE)</f>
        <v>223.15442561205273</v>
      </c>
    </row>
    <row r="1985" spans="1:8" hidden="1" x14ac:dyDescent="0.35">
      <c r="A1985" s="3" t="s">
        <v>1024</v>
      </c>
      <c r="B1985">
        <v>39139</v>
      </c>
      <c r="C1985">
        <v>2019</v>
      </c>
      <c r="D1985">
        <v>2019</v>
      </c>
      <c r="E1985">
        <v>1099</v>
      </c>
      <c r="F1985" s="3">
        <v>23940</v>
      </c>
      <c r="G1985" s="3">
        <v>4590.6000000000004</v>
      </c>
      <c r="H1985">
        <f>VLOOKUP(B1985,vax!$B$2:$I$586,7, FALSE)</f>
        <v>203.3876357560568</v>
      </c>
    </row>
    <row r="1986" spans="1:8" hidden="1" x14ac:dyDescent="0.35">
      <c r="A1986" s="3" t="s">
        <v>1024</v>
      </c>
      <c r="B1986">
        <v>39139</v>
      </c>
      <c r="C1986">
        <v>2020</v>
      </c>
      <c r="D1986">
        <v>2020</v>
      </c>
      <c r="E1986">
        <v>1322</v>
      </c>
      <c r="F1986" s="3">
        <v>24649</v>
      </c>
      <c r="G1986" s="3">
        <v>5363.3</v>
      </c>
      <c r="H1986">
        <f>VLOOKUP(B1986,vax!$B$2:$I$586,7, FALSE)</f>
        <v>203.3876357560568</v>
      </c>
    </row>
    <row r="1987" spans="1:8" hidden="1" x14ac:dyDescent="0.35">
      <c r="A1987" s="3" t="s">
        <v>1024</v>
      </c>
      <c r="B1987">
        <v>39139</v>
      </c>
      <c r="C1987">
        <v>2021</v>
      </c>
      <c r="D1987">
        <v>2021</v>
      </c>
      <c r="E1987">
        <v>1287</v>
      </c>
      <c r="F1987" s="3">
        <v>25065</v>
      </c>
      <c r="G1987" s="3">
        <v>5134.6000000000004</v>
      </c>
      <c r="H1987">
        <f>VLOOKUP(B1987,vax!$B$2:$I$586,7, FALSE)</f>
        <v>203.3876357560568</v>
      </c>
    </row>
    <row r="1988" spans="1:8" hidden="1" x14ac:dyDescent="0.35">
      <c r="A1988" s="3" t="s">
        <v>1024</v>
      </c>
      <c r="B1988">
        <v>39139</v>
      </c>
      <c r="C1988">
        <v>2022</v>
      </c>
      <c r="D1988">
        <v>2022</v>
      </c>
      <c r="E1988">
        <v>1324</v>
      </c>
      <c r="F1988" s="3">
        <v>25352</v>
      </c>
      <c r="G1988" s="3">
        <v>5222.5</v>
      </c>
      <c r="H1988">
        <f>VLOOKUP(B1988,vax!$B$2:$I$586,7, FALSE)</f>
        <v>203.3876357560568</v>
      </c>
    </row>
    <row r="1989" spans="1:8" x14ac:dyDescent="0.35">
      <c r="A1989" s="3" t="s">
        <v>1179</v>
      </c>
      <c r="B1989">
        <v>53053</v>
      </c>
      <c r="C1989">
        <v>2018</v>
      </c>
      <c r="D1989">
        <v>2018</v>
      </c>
      <c r="E1989">
        <v>4927</v>
      </c>
      <c r="F1989" s="3">
        <v>123135</v>
      </c>
      <c r="G1989" s="3">
        <v>4001.3</v>
      </c>
      <c r="H1989">
        <f>VLOOKUP(B1989,vax!$B$2:$I$586,7, FALSE)</f>
        <v>239.8581085290636</v>
      </c>
    </row>
    <row r="1990" spans="1:8" hidden="1" x14ac:dyDescent="0.35">
      <c r="A1990" s="3" t="s">
        <v>1025</v>
      </c>
      <c r="B1990">
        <v>39151</v>
      </c>
      <c r="C1990">
        <v>2019</v>
      </c>
      <c r="D1990">
        <v>2019</v>
      </c>
      <c r="E1990">
        <v>3476</v>
      </c>
      <c r="F1990" s="3">
        <v>73876</v>
      </c>
      <c r="G1990" s="3">
        <v>4705.2</v>
      </c>
      <c r="H1990">
        <f>VLOOKUP(B1990,vax!$B$2:$I$586,7, FALSE)</f>
        <v>226.64735502734311</v>
      </c>
    </row>
    <row r="1991" spans="1:8" hidden="1" x14ac:dyDescent="0.35">
      <c r="A1991" s="3" t="s">
        <v>1025</v>
      </c>
      <c r="B1991">
        <v>39151</v>
      </c>
      <c r="C1991">
        <v>2020</v>
      </c>
      <c r="D1991">
        <v>2020</v>
      </c>
      <c r="E1991">
        <v>4103</v>
      </c>
      <c r="F1991" s="3">
        <v>75310</v>
      </c>
      <c r="G1991" s="3">
        <v>5448.1</v>
      </c>
      <c r="H1991">
        <f>VLOOKUP(B1991,vax!$B$2:$I$586,7, FALSE)</f>
        <v>226.64735502734311</v>
      </c>
    </row>
    <row r="1992" spans="1:8" hidden="1" x14ac:dyDescent="0.35">
      <c r="A1992" s="3" t="s">
        <v>1025</v>
      </c>
      <c r="B1992">
        <v>39151</v>
      </c>
      <c r="C1992">
        <v>2021</v>
      </c>
      <c r="D1992">
        <v>2021</v>
      </c>
      <c r="E1992">
        <v>4032</v>
      </c>
      <c r="F1992" s="3">
        <v>75216</v>
      </c>
      <c r="G1992" s="3">
        <v>5360.6</v>
      </c>
      <c r="H1992">
        <f>VLOOKUP(B1992,vax!$B$2:$I$586,7, FALSE)</f>
        <v>226.64735502734311</v>
      </c>
    </row>
    <row r="1993" spans="1:8" hidden="1" x14ac:dyDescent="0.35">
      <c r="A1993" s="3" t="s">
        <v>1025</v>
      </c>
      <c r="B1993">
        <v>39151</v>
      </c>
      <c r="C1993">
        <v>2022</v>
      </c>
      <c r="D1993">
        <v>2022</v>
      </c>
      <c r="E1993">
        <v>3687</v>
      </c>
      <c r="F1993" s="3">
        <v>76827</v>
      </c>
      <c r="G1993" s="3">
        <v>4799.1000000000004</v>
      </c>
      <c r="H1993">
        <f>VLOOKUP(B1993,vax!$B$2:$I$586,7, FALSE)</f>
        <v>226.64735502734311</v>
      </c>
    </row>
    <row r="1994" spans="1:8" x14ac:dyDescent="0.35">
      <c r="A1994" s="3" t="s">
        <v>639</v>
      </c>
      <c r="B1994">
        <v>4019</v>
      </c>
      <c r="C1994">
        <v>2018</v>
      </c>
      <c r="D1994">
        <v>2018</v>
      </c>
      <c r="E1994">
        <v>7417</v>
      </c>
      <c r="F1994" s="3">
        <v>205255</v>
      </c>
      <c r="G1994" s="3">
        <v>3613.6</v>
      </c>
      <c r="H1994">
        <f>VLOOKUP(B1994,vax!$B$2:$I$586,7, FALSE)</f>
        <v>245.37764521015836</v>
      </c>
    </row>
    <row r="1995" spans="1:8" hidden="1" x14ac:dyDescent="0.35">
      <c r="A1995" s="3" t="s">
        <v>1026</v>
      </c>
      <c r="B1995">
        <v>39153</v>
      </c>
      <c r="C1995">
        <v>2019</v>
      </c>
      <c r="D1995">
        <v>2019</v>
      </c>
      <c r="E1995">
        <v>4553</v>
      </c>
      <c r="F1995" s="3">
        <v>100079</v>
      </c>
      <c r="G1995" s="3">
        <v>4549.3999999999996</v>
      </c>
      <c r="H1995">
        <f>VLOOKUP(B1995,vax!$B$2:$I$586,7, FALSE)</f>
        <v>237.77016157235784</v>
      </c>
    </row>
    <row r="1996" spans="1:8" hidden="1" x14ac:dyDescent="0.35">
      <c r="A1996" s="3" t="s">
        <v>1026</v>
      </c>
      <c r="B1996">
        <v>39153</v>
      </c>
      <c r="C1996">
        <v>2020</v>
      </c>
      <c r="D1996">
        <v>2020</v>
      </c>
      <c r="E1996">
        <v>5140</v>
      </c>
      <c r="F1996" s="3">
        <v>102313</v>
      </c>
      <c r="G1996" s="3">
        <v>5023.8</v>
      </c>
      <c r="H1996">
        <f>VLOOKUP(B1996,vax!$B$2:$I$586,7, FALSE)</f>
        <v>237.77016157235784</v>
      </c>
    </row>
    <row r="1997" spans="1:8" hidden="1" x14ac:dyDescent="0.35">
      <c r="A1997" s="3" t="s">
        <v>1026</v>
      </c>
      <c r="B1997">
        <v>39153</v>
      </c>
      <c r="C1997">
        <v>2021</v>
      </c>
      <c r="D1997">
        <v>2021</v>
      </c>
      <c r="E1997">
        <v>5225</v>
      </c>
      <c r="F1997" s="3">
        <v>101679</v>
      </c>
      <c r="G1997" s="3">
        <v>5138.7</v>
      </c>
      <c r="H1997">
        <f>VLOOKUP(B1997,vax!$B$2:$I$586,7, FALSE)</f>
        <v>237.77016157235784</v>
      </c>
    </row>
    <row r="1998" spans="1:8" hidden="1" x14ac:dyDescent="0.35">
      <c r="A1998" s="3" t="s">
        <v>1026</v>
      </c>
      <c r="B1998">
        <v>39153</v>
      </c>
      <c r="C1998">
        <v>2022</v>
      </c>
      <c r="D1998">
        <v>2022</v>
      </c>
      <c r="E1998">
        <v>5186</v>
      </c>
      <c r="F1998" s="3">
        <v>105152</v>
      </c>
      <c r="G1998" s="3">
        <v>4931.8999999999996</v>
      </c>
      <c r="H1998">
        <f>VLOOKUP(B1998,vax!$B$2:$I$586,7, FALSE)</f>
        <v>237.77016157235784</v>
      </c>
    </row>
    <row r="1999" spans="1:8" x14ac:dyDescent="0.35">
      <c r="A1999" s="3" t="s">
        <v>640</v>
      </c>
      <c r="B1999">
        <v>4021</v>
      </c>
      <c r="C1999">
        <v>2018</v>
      </c>
      <c r="D1999">
        <v>2018</v>
      </c>
      <c r="E1999">
        <v>2288</v>
      </c>
      <c r="F1999" s="3">
        <v>91129</v>
      </c>
      <c r="G1999" s="3">
        <v>2510.6999999999998</v>
      </c>
      <c r="H1999">
        <f>VLOOKUP(B1999,vax!$B$2:$I$586,7, FALSE)</f>
        <v>194.54880599797031</v>
      </c>
    </row>
    <row r="2000" spans="1:8" hidden="1" x14ac:dyDescent="0.35">
      <c r="A2000" s="3" t="s">
        <v>1027</v>
      </c>
      <c r="B2000">
        <v>39155</v>
      </c>
      <c r="C2000">
        <v>2019</v>
      </c>
      <c r="D2000">
        <v>2019</v>
      </c>
      <c r="E2000">
        <v>1955</v>
      </c>
      <c r="F2000" s="3">
        <v>43681</v>
      </c>
      <c r="G2000" s="3">
        <v>4475.6000000000004</v>
      </c>
      <c r="H2000">
        <f>VLOOKUP(B2000,vax!$B$2:$I$586,7, FALSE)</f>
        <v>224.49806552047801</v>
      </c>
    </row>
    <row r="2001" spans="1:8" hidden="1" x14ac:dyDescent="0.35">
      <c r="A2001" s="3" t="s">
        <v>1027</v>
      </c>
      <c r="B2001">
        <v>39155</v>
      </c>
      <c r="C2001">
        <v>2020</v>
      </c>
      <c r="D2001">
        <v>2020</v>
      </c>
      <c r="E2001">
        <v>2333</v>
      </c>
      <c r="F2001" s="3">
        <v>44273</v>
      </c>
      <c r="G2001" s="3">
        <v>5269.6</v>
      </c>
      <c r="H2001">
        <f>VLOOKUP(B2001,vax!$B$2:$I$586,7, FALSE)</f>
        <v>224.49806552047801</v>
      </c>
    </row>
    <row r="2002" spans="1:8" hidden="1" x14ac:dyDescent="0.35">
      <c r="A2002" s="3" t="s">
        <v>1027</v>
      </c>
      <c r="B2002">
        <v>39155</v>
      </c>
      <c r="C2002">
        <v>2021</v>
      </c>
      <c r="D2002">
        <v>2021</v>
      </c>
      <c r="E2002">
        <v>2402</v>
      </c>
      <c r="F2002" s="3">
        <v>44519</v>
      </c>
      <c r="G2002" s="3">
        <v>5395.4</v>
      </c>
      <c r="H2002">
        <f>VLOOKUP(B2002,vax!$B$2:$I$586,7, FALSE)</f>
        <v>224.49806552047801</v>
      </c>
    </row>
    <row r="2003" spans="1:8" hidden="1" x14ac:dyDescent="0.35">
      <c r="A2003" s="3" t="s">
        <v>1027</v>
      </c>
      <c r="B2003">
        <v>39155</v>
      </c>
      <c r="C2003">
        <v>2022</v>
      </c>
      <c r="D2003">
        <v>2022</v>
      </c>
      <c r="E2003">
        <v>2295</v>
      </c>
      <c r="F2003" s="3">
        <v>45205</v>
      </c>
      <c r="G2003" s="3">
        <v>5076.8999999999996</v>
      </c>
      <c r="H2003">
        <f>VLOOKUP(B2003,vax!$B$2:$I$586,7, FALSE)</f>
        <v>224.49806552047801</v>
      </c>
    </row>
    <row r="2004" spans="1:8" x14ac:dyDescent="0.35">
      <c r="A2004" s="3" t="s">
        <v>735</v>
      </c>
      <c r="B2004">
        <v>12103</v>
      </c>
      <c r="C2004">
        <v>2018</v>
      </c>
      <c r="D2004">
        <v>2018</v>
      </c>
      <c r="E2004">
        <v>9340</v>
      </c>
      <c r="F2004" s="3">
        <v>241641</v>
      </c>
      <c r="G2004" s="3">
        <v>3865.2</v>
      </c>
      <c r="H2004">
        <f>VLOOKUP(B2004,vax!$B$2:$I$586,7, FALSE)</f>
        <v>226.16403505229576</v>
      </c>
    </row>
    <row r="2005" spans="1:8" hidden="1" x14ac:dyDescent="0.35">
      <c r="A2005" s="3" t="s">
        <v>1028</v>
      </c>
      <c r="B2005">
        <v>39165</v>
      </c>
      <c r="C2005">
        <v>2019</v>
      </c>
      <c r="D2005">
        <v>2019</v>
      </c>
      <c r="E2005">
        <v>1437</v>
      </c>
      <c r="F2005" s="3">
        <v>34945</v>
      </c>
      <c r="G2005" s="3">
        <v>4112.2</v>
      </c>
      <c r="H2005">
        <f>VLOOKUP(B2005,vax!$B$2:$I$586,7, FALSE)</f>
        <v>242.89884103591359</v>
      </c>
    </row>
    <row r="2006" spans="1:8" hidden="1" x14ac:dyDescent="0.35">
      <c r="A2006" s="3" t="s">
        <v>1028</v>
      </c>
      <c r="B2006">
        <v>39165</v>
      </c>
      <c r="C2006">
        <v>2020</v>
      </c>
      <c r="D2006">
        <v>2020</v>
      </c>
      <c r="E2006">
        <v>1769</v>
      </c>
      <c r="F2006" s="3">
        <v>36496</v>
      </c>
      <c r="G2006" s="3">
        <v>4847.1000000000004</v>
      </c>
      <c r="H2006">
        <f>VLOOKUP(B2006,vax!$B$2:$I$586,7, FALSE)</f>
        <v>242.89884103591359</v>
      </c>
    </row>
    <row r="2007" spans="1:8" hidden="1" x14ac:dyDescent="0.35">
      <c r="A2007" s="3" t="s">
        <v>1028</v>
      </c>
      <c r="B2007">
        <v>39165</v>
      </c>
      <c r="C2007">
        <v>2021</v>
      </c>
      <c r="D2007">
        <v>2021</v>
      </c>
      <c r="E2007">
        <v>1774</v>
      </c>
      <c r="F2007" s="3">
        <v>37492</v>
      </c>
      <c r="G2007" s="3">
        <v>4731.7</v>
      </c>
      <c r="H2007">
        <f>VLOOKUP(B2007,vax!$B$2:$I$586,7, FALSE)</f>
        <v>242.89884103591359</v>
      </c>
    </row>
    <row r="2008" spans="1:8" hidden="1" x14ac:dyDescent="0.35">
      <c r="A2008" s="3" t="s">
        <v>1028</v>
      </c>
      <c r="B2008">
        <v>39165</v>
      </c>
      <c r="C2008">
        <v>2022</v>
      </c>
      <c r="D2008">
        <v>2022</v>
      </c>
      <c r="E2008">
        <v>1747</v>
      </c>
      <c r="F2008" s="3">
        <v>39478</v>
      </c>
      <c r="G2008" s="3">
        <v>4425.2</v>
      </c>
      <c r="H2008">
        <f>VLOOKUP(B2008,vax!$B$2:$I$586,7, FALSE)</f>
        <v>242.89884103591359</v>
      </c>
    </row>
    <row r="2009" spans="1:8" x14ac:dyDescent="0.35">
      <c r="A2009" s="3" t="s">
        <v>996</v>
      </c>
      <c r="B2009">
        <v>37147</v>
      </c>
      <c r="C2009">
        <v>2018</v>
      </c>
      <c r="D2009">
        <v>2018</v>
      </c>
      <c r="E2009">
        <v>877</v>
      </c>
      <c r="F2009" s="3">
        <v>23789</v>
      </c>
      <c r="G2009" s="3">
        <v>3686.6</v>
      </c>
      <c r="H2009">
        <f>VLOOKUP(B2009,vax!$B$2:$I$586,7, FALSE)</f>
        <v>224.63166300658816</v>
      </c>
    </row>
    <row r="2010" spans="1:8" hidden="1" x14ac:dyDescent="0.35">
      <c r="A2010" s="3" t="s">
        <v>1029</v>
      </c>
      <c r="B2010">
        <v>39169</v>
      </c>
      <c r="C2010">
        <v>2019</v>
      </c>
      <c r="D2010">
        <v>2019</v>
      </c>
      <c r="E2010">
        <v>958</v>
      </c>
      <c r="F2010" s="3">
        <v>21182</v>
      </c>
      <c r="G2010" s="3">
        <v>4522.7</v>
      </c>
      <c r="H2010">
        <f>VLOOKUP(B2010,vax!$B$2:$I$586,7, FALSE)</f>
        <v>215.11660844112924</v>
      </c>
    </row>
    <row r="2011" spans="1:8" hidden="1" x14ac:dyDescent="0.35">
      <c r="A2011" s="3" t="s">
        <v>1029</v>
      </c>
      <c r="B2011">
        <v>39169</v>
      </c>
      <c r="C2011">
        <v>2020</v>
      </c>
      <c r="D2011">
        <v>2020</v>
      </c>
      <c r="E2011">
        <v>1081</v>
      </c>
      <c r="F2011" s="3">
        <v>21674</v>
      </c>
      <c r="G2011" s="3">
        <v>4987.5</v>
      </c>
      <c r="H2011">
        <f>VLOOKUP(B2011,vax!$B$2:$I$586,7, FALSE)</f>
        <v>215.11660844112924</v>
      </c>
    </row>
    <row r="2012" spans="1:8" hidden="1" x14ac:dyDescent="0.35">
      <c r="A2012" s="3" t="s">
        <v>1029</v>
      </c>
      <c r="B2012">
        <v>39169</v>
      </c>
      <c r="C2012">
        <v>2021</v>
      </c>
      <c r="D2012">
        <v>2021</v>
      </c>
      <c r="E2012">
        <v>1128</v>
      </c>
      <c r="F2012" s="3">
        <v>21823</v>
      </c>
      <c r="G2012" s="3">
        <v>5168.8999999999996</v>
      </c>
      <c r="H2012">
        <f>VLOOKUP(B2012,vax!$B$2:$I$586,7, FALSE)</f>
        <v>215.11660844112924</v>
      </c>
    </row>
    <row r="2013" spans="1:8" hidden="1" x14ac:dyDescent="0.35">
      <c r="A2013" s="3" t="s">
        <v>1029</v>
      </c>
      <c r="B2013">
        <v>39169</v>
      </c>
      <c r="C2013">
        <v>2022</v>
      </c>
      <c r="D2013">
        <v>2022</v>
      </c>
      <c r="E2013">
        <v>1098</v>
      </c>
      <c r="F2013" s="3">
        <v>22280</v>
      </c>
      <c r="G2013" s="3">
        <v>4928.2</v>
      </c>
      <c r="H2013">
        <f>VLOOKUP(B2013,vax!$B$2:$I$586,7, FALSE)</f>
        <v>215.11660844112924</v>
      </c>
    </row>
    <row r="2014" spans="1:8" x14ac:dyDescent="0.35">
      <c r="A2014" s="3" t="s">
        <v>666</v>
      </c>
      <c r="B2014">
        <v>6061</v>
      </c>
      <c r="C2014">
        <v>2018</v>
      </c>
      <c r="D2014">
        <v>2018</v>
      </c>
      <c r="E2014">
        <v>2769</v>
      </c>
      <c r="F2014" s="3">
        <v>76906</v>
      </c>
      <c r="G2014" s="3">
        <v>3600.5</v>
      </c>
      <c r="H2014">
        <f>VLOOKUP(B2014,vax!$B$2:$I$586,7, FALSE)</f>
        <v>244.64416173321575</v>
      </c>
    </row>
    <row r="2015" spans="1:8" hidden="1" x14ac:dyDescent="0.35">
      <c r="A2015" s="3" t="s">
        <v>1030</v>
      </c>
      <c r="B2015">
        <v>39173</v>
      </c>
      <c r="C2015">
        <v>2019</v>
      </c>
      <c r="D2015">
        <v>2019</v>
      </c>
      <c r="E2015">
        <v>954</v>
      </c>
      <c r="F2015" s="3">
        <v>20525</v>
      </c>
      <c r="G2015" s="3">
        <v>4648</v>
      </c>
      <c r="H2015">
        <f>VLOOKUP(B2015,vax!$B$2:$I$586,7, FALSE)</f>
        <v>260.60414129110842</v>
      </c>
    </row>
    <row r="2016" spans="1:8" hidden="1" x14ac:dyDescent="0.35">
      <c r="A2016" s="3" t="s">
        <v>1030</v>
      </c>
      <c r="B2016">
        <v>39173</v>
      </c>
      <c r="C2016">
        <v>2020</v>
      </c>
      <c r="D2016">
        <v>2020</v>
      </c>
      <c r="E2016">
        <v>1128</v>
      </c>
      <c r="F2016" s="3">
        <v>21164</v>
      </c>
      <c r="G2016" s="3">
        <v>5329.8</v>
      </c>
      <c r="H2016">
        <f>VLOOKUP(B2016,vax!$B$2:$I$586,7, FALSE)</f>
        <v>260.60414129110842</v>
      </c>
    </row>
    <row r="2017" spans="1:8" hidden="1" x14ac:dyDescent="0.35">
      <c r="A2017" s="3" t="s">
        <v>1030</v>
      </c>
      <c r="B2017">
        <v>39173</v>
      </c>
      <c r="C2017">
        <v>2021</v>
      </c>
      <c r="D2017">
        <v>2021</v>
      </c>
      <c r="E2017">
        <v>1060</v>
      </c>
      <c r="F2017" s="3">
        <v>21289</v>
      </c>
      <c r="G2017" s="3">
        <v>4979.1000000000004</v>
      </c>
      <c r="H2017">
        <f>VLOOKUP(B2017,vax!$B$2:$I$586,7, FALSE)</f>
        <v>260.60414129110842</v>
      </c>
    </row>
    <row r="2018" spans="1:8" hidden="1" x14ac:dyDescent="0.35">
      <c r="A2018" s="3" t="s">
        <v>1030</v>
      </c>
      <c r="B2018">
        <v>39173</v>
      </c>
      <c r="C2018">
        <v>2022</v>
      </c>
      <c r="D2018">
        <v>2022</v>
      </c>
      <c r="E2018">
        <v>1010</v>
      </c>
      <c r="F2018" s="3">
        <v>21857</v>
      </c>
      <c r="G2018" s="3">
        <v>4620.8999999999996</v>
      </c>
      <c r="H2018">
        <f>VLOOKUP(B2018,vax!$B$2:$I$586,7, FALSE)</f>
        <v>260.60414129110842</v>
      </c>
    </row>
    <row r="2019" spans="1:8" x14ac:dyDescent="0.35">
      <c r="A2019" s="3" t="s">
        <v>907</v>
      </c>
      <c r="B2019">
        <v>29165</v>
      </c>
      <c r="C2019">
        <v>2018</v>
      </c>
      <c r="D2019">
        <v>2018</v>
      </c>
      <c r="E2019">
        <v>561</v>
      </c>
      <c r="F2019" s="3">
        <v>14969</v>
      </c>
      <c r="G2019" s="3">
        <v>3747.7</v>
      </c>
      <c r="H2019">
        <f>VLOOKUP(B2019,vax!$B$2:$I$586,7, FALSE)</f>
        <v>226.37299405408862</v>
      </c>
    </row>
    <row r="2020" spans="1:8" hidden="1" x14ac:dyDescent="0.35">
      <c r="A2020" s="3" t="s">
        <v>1031</v>
      </c>
      <c r="B2020">
        <v>40017</v>
      </c>
      <c r="C2020">
        <v>2019</v>
      </c>
      <c r="D2020">
        <v>2019</v>
      </c>
      <c r="E2020">
        <v>815</v>
      </c>
      <c r="F2020" s="3">
        <v>19714</v>
      </c>
      <c r="G2020" s="3">
        <v>4134.1000000000004</v>
      </c>
      <c r="H2020">
        <f>VLOOKUP(B2020,vax!$B$2:$I$586,7, FALSE)</f>
        <v>243.36004869635789</v>
      </c>
    </row>
    <row r="2021" spans="1:8" hidden="1" x14ac:dyDescent="0.35">
      <c r="A2021" s="3" t="s">
        <v>1031</v>
      </c>
      <c r="B2021">
        <v>40017</v>
      </c>
      <c r="C2021">
        <v>2020</v>
      </c>
      <c r="D2021">
        <v>2020</v>
      </c>
      <c r="E2021">
        <v>951</v>
      </c>
      <c r="F2021" s="3">
        <v>20967</v>
      </c>
      <c r="G2021" s="3">
        <v>4535.7</v>
      </c>
      <c r="H2021">
        <f>VLOOKUP(B2021,vax!$B$2:$I$586,7, FALSE)</f>
        <v>243.36004869635789</v>
      </c>
    </row>
    <row r="2022" spans="1:8" hidden="1" x14ac:dyDescent="0.35">
      <c r="A2022" s="3" t="s">
        <v>1031</v>
      </c>
      <c r="B2022">
        <v>40017</v>
      </c>
      <c r="C2022">
        <v>2021</v>
      </c>
      <c r="D2022">
        <v>2021</v>
      </c>
      <c r="E2022">
        <v>979</v>
      </c>
      <c r="F2022" s="3">
        <v>21811</v>
      </c>
      <c r="G2022" s="3">
        <v>4488.6000000000004</v>
      </c>
      <c r="H2022">
        <f>VLOOKUP(B2022,vax!$B$2:$I$586,7, FALSE)</f>
        <v>243.36004869635789</v>
      </c>
    </row>
    <row r="2023" spans="1:8" hidden="1" x14ac:dyDescent="0.35">
      <c r="A2023" s="3" t="s">
        <v>1031</v>
      </c>
      <c r="B2023">
        <v>40017</v>
      </c>
      <c r="C2023">
        <v>2022</v>
      </c>
      <c r="D2023">
        <v>2022</v>
      </c>
      <c r="E2023">
        <v>930</v>
      </c>
      <c r="F2023" s="3">
        <v>23213</v>
      </c>
      <c r="G2023" s="3">
        <v>4006.4</v>
      </c>
      <c r="H2023">
        <f>VLOOKUP(B2023,vax!$B$2:$I$586,7, FALSE)</f>
        <v>243.36004869635789</v>
      </c>
    </row>
    <row r="2024" spans="1:8" x14ac:dyDescent="0.35">
      <c r="A2024" s="3" t="s">
        <v>859</v>
      </c>
      <c r="B2024">
        <v>25023</v>
      </c>
      <c r="C2024">
        <v>2018</v>
      </c>
      <c r="D2024">
        <v>2018</v>
      </c>
      <c r="E2024">
        <v>3732</v>
      </c>
      <c r="F2024" s="3">
        <v>93864</v>
      </c>
      <c r="G2024" s="3">
        <v>3976</v>
      </c>
      <c r="H2024">
        <f>VLOOKUP(B2024,vax!$B$2:$I$586,7, FALSE)</f>
        <v>246.02251039377717</v>
      </c>
    </row>
    <row r="2025" spans="1:8" hidden="1" x14ac:dyDescent="0.35">
      <c r="A2025" s="3" t="s">
        <v>1032</v>
      </c>
      <c r="B2025">
        <v>40027</v>
      </c>
      <c r="C2025">
        <v>2019</v>
      </c>
      <c r="D2025">
        <v>2019</v>
      </c>
      <c r="E2025">
        <v>1595</v>
      </c>
      <c r="F2025" s="3">
        <v>39189</v>
      </c>
      <c r="G2025" s="3">
        <v>4070</v>
      </c>
      <c r="H2025">
        <f>VLOOKUP(B2025,vax!$B$2:$I$586,7, FALSE)</f>
        <v>224.65487764423688</v>
      </c>
    </row>
    <row r="2026" spans="1:8" hidden="1" x14ac:dyDescent="0.35">
      <c r="A2026" s="3" t="s">
        <v>1032</v>
      </c>
      <c r="B2026">
        <v>40027</v>
      </c>
      <c r="C2026">
        <v>2020</v>
      </c>
      <c r="D2026">
        <v>2020</v>
      </c>
      <c r="E2026">
        <v>1827</v>
      </c>
      <c r="F2026" s="3">
        <v>41387</v>
      </c>
      <c r="G2026" s="3">
        <v>4414.3999999999996</v>
      </c>
      <c r="H2026">
        <f>VLOOKUP(B2026,vax!$B$2:$I$586,7, FALSE)</f>
        <v>224.65487764423688</v>
      </c>
    </row>
    <row r="2027" spans="1:8" hidden="1" x14ac:dyDescent="0.35">
      <c r="A2027" s="3" t="s">
        <v>1032</v>
      </c>
      <c r="B2027">
        <v>40027</v>
      </c>
      <c r="C2027">
        <v>2021</v>
      </c>
      <c r="D2027">
        <v>2021</v>
      </c>
      <c r="E2027">
        <v>1832</v>
      </c>
      <c r="F2027" s="3">
        <v>43181</v>
      </c>
      <c r="G2027" s="3">
        <v>4242.6000000000004</v>
      </c>
      <c r="H2027">
        <f>VLOOKUP(B2027,vax!$B$2:$I$586,7, FALSE)</f>
        <v>224.65487764423688</v>
      </c>
    </row>
    <row r="2028" spans="1:8" hidden="1" x14ac:dyDescent="0.35">
      <c r="A2028" s="3" t="s">
        <v>1032</v>
      </c>
      <c r="B2028">
        <v>40027</v>
      </c>
      <c r="C2028">
        <v>2022</v>
      </c>
      <c r="D2028">
        <v>2022</v>
      </c>
      <c r="E2028">
        <v>1870</v>
      </c>
      <c r="F2028" s="3">
        <v>45068</v>
      </c>
      <c r="G2028" s="3">
        <v>4149.3</v>
      </c>
      <c r="H2028">
        <f>VLOOKUP(B2028,vax!$B$2:$I$586,7, FALSE)</f>
        <v>224.65487764423688</v>
      </c>
    </row>
    <row r="2029" spans="1:8" x14ac:dyDescent="0.35">
      <c r="A2029" s="3" t="s">
        <v>736</v>
      </c>
      <c r="B2029">
        <v>12105</v>
      </c>
      <c r="C2029">
        <v>2018</v>
      </c>
      <c r="D2029">
        <v>2018</v>
      </c>
      <c r="E2029">
        <v>5354</v>
      </c>
      <c r="F2029" s="3">
        <v>143142</v>
      </c>
      <c r="G2029" s="3">
        <v>3740.3</v>
      </c>
      <c r="H2029">
        <f>VLOOKUP(B2029,vax!$B$2:$I$586,7, FALSE)</f>
        <v>222.05064521354137</v>
      </c>
    </row>
    <row r="2030" spans="1:8" hidden="1" x14ac:dyDescent="0.35">
      <c r="A2030" s="3" t="s">
        <v>1033</v>
      </c>
      <c r="B2030">
        <v>40031</v>
      </c>
      <c r="C2030">
        <v>2019</v>
      </c>
      <c r="D2030">
        <v>2019</v>
      </c>
      <c r="E2030">
        <v>651</v>
      </c>
      <c r="F2030" s="3">
        <v>15594</v>
      </c>
      <c r="G2030" s="3">
        <v>4174.7</v>
      </c>
      <c r="H2030">
        <f>VLOOKUP(B2030,vax!$B$2:$I$586,7, FALSE)</f>
        <v>230.76824419648582</v>
      </c>
    </row>
    <row r="2031" spans="1:8" hidden="1" x14ac:dyDescent="0.35">
      <c r="A2031" s="3" t="s">
        <v>1033</v>
      </c>
      <c r="B2031">
        <v>40031</v>
      </c>
      <c r="C2031">
        <v>2020</v>
      </c>
      <c r="D2031">
        <v>2020</v>
      </c>
      <c r="E2031">
        <v>870</v>
      </c>
      <c r="F2031" s="3">
        <v>16182</v>
      </c>
      <c r="G2031" s="3">
        <v>5376.3</v>
      </c>
      <c r="H2031">
        <f>VLOOKUP(B2031,vax!$B$2:$I$586,7, FALSE)</f>
        <v>230.76824419648582</v>
      </c>
    </row>
    <row r="2032" spans="1:8" hidden="1" x14ac:dyDescent="0.35">
      <c r="A2032" s="3" t="s">
        <v>1033</v>
      </c>
      <c r="B2032">
        <v>40031</v>
      </c>
      <c r="C2032">
        <v>2021</v>
      </c>
      <c r="D2032">
        <v>2021</v>
      </c>
      <c r="E2032">
        <v>937</v>
      </c>
      <c r="F2032" s="3">
        <v>16082</v>
      </c>
      <c r="G2032" s="3">
        <v>5826.4</v>
      </c>
      <c r="H2032">
        <f>VLOOKUP(B2032,vax!$B$2:$I$586,7, FALSE)</f>
        <v>230.76824419648582</v>
      </c>
    </row>
    <row r="2033" spans="1:8" hidden="1" x14ac:dyDescent="0.35">
      <c r="A2033" s="3" t="s">
        <v>1033</v>
      </c>
      <c r="B2033">
        <v>40031</v>
      </c>
      <c r="C2033">
        <v>2022</v>
      </c>
      <c r="D2033">
        <v>2022</v>
      </c>
      <c r="E2033">
        <v>836</v>
      </c>
      <c r="F2033" s="3">
        <v>16778</v>
      </c>
      <c r="G2033" s="3">
        <v>4982.7</v>
      </c>
      <c r="H2033">
        <f>VLOOKUP(B2033,vax!$B$2:$I$586,7, FALSE)</f>
        <v>230.76824419648582</v>
      </c>
    </row>
    <row r="2034" spans="1:8" x14ac:dyDescent="0.35">
      <c r="A2034" s="3" t="s">
        <v>804</v>
      </c>
      <c r="B2034">
        <v>19153</v>
      </c>
      <c r="C2034">
        <v>2018</v>
      </c>
      <c r="D2034">
        <v>2018</v>
      </c>
      <c r="E2034">
        <v>2626</v>
      </c>
      <c r="F2034" s="3">
        <v>63631</v>
      </c>
      <c r="G2034" s="3">
        <v>4126.8999999999996</v>
      </c>
      <c r="H2034">
        <f>VLOOKUP(B2034,vax!$B$2:$I$586,7, FALSE)</f>
        <v>270.4922001482804</v>
      </c>
    </row>
    <row r="2035" spans="1:8" hidden="1" x14ac:dyDescent="0.35">
      <c r="A2035" s="3" t="s">
        <v>1034</v>
      </c>
      <c r="B2035">
        <v>40109</v>
      </c>
      <c r="C2035">
        <v>2019</v>
      </c>
      <c r="D2035">
        <v>2019</v>
      </c>
      <c r="E2035">
        <v>5252</v>
      </c>
      <c r="F2035" s="3">
        <v>111829</v>
      </c>
      <c r="G2035" s="3">
        <v>4696.5</v>
      </c>
      <c r="H2035">
        <f>VLOOKUP(B2035,vax!$B$2:$I$586,7, FALSE)</f>
        <v>259.25654347262338</v>
      </c>
    </row>
    <row r="2036" spans="1:8" hidden="1" x14ac:dyDescent="0.35">
      <c r="A2036" s="3" t="s">
        <v>1034</v>
      </c>
      <c r="B2036">
        <v>40109</v>
      </c>
      <c r="C2036">
        <v>2020</v>
      </c>
      <c r="D2036">
        <v>2020</v>
      </c>
      <c r="E2036">
        <v>6206</v>
      </c>
      <c r="F2036" s="3">
        <v>115530</v>
      </c>
      <c r="G2036" s="3">
        <v>5371.8</v>
      </c>
      <c r="H2036">
        <f>VLOOKUP(B2036,vax!$B$2:$I$586,7, FALSE)</f>
        <v>259.25654347262338</v>
      </c>
    </row>
    <row r="2037" spans="1:8" hidden="1" x14ac:dyDescent="0.35">
      <c r="A2037" s="3" t="s">
        <v>1034</v>
      </c>
      <c r="B2037">
        <v>40109</v>
      </c>
      <c r="C2037">
        <v>2021</v>
      </c>
      <c r="D2037">
        <v>2021</v>
      </c>
      <c r="E2037">
        <v>6086</v>
      </c>
      <c r="F2037" s="3">
        <v>114342</v>
      </c>
      <c r="G2037" s="3">
        <v>5322.6</v>
      </c>
      <c r="H2037">
        <f>VLOOKUP(B2037,vax!$B$2:$I$586,7, FALSE)</f>
        <v>259.25654347262338</v>
      </c>
    </row>
    <row r="2038" spans="1:8" hidden="1" x14ac:dyDescent="0.35">
      <c r="A2038" s="3" t="s">
        <v>1034</v>
      </c>
      <c r="B2038">
        <v>40109</v>
      </c>
      <c r="C2038">
        <v>2022</v>
      </c>
      <c r="D2038">
        <v>2022</v>
      </c>
      <c r="E2038">
        <v>5969</v>
      </c>
      <c r="F2038" s="3">
        <v>117422</v>
      </c>
      <c r="G2038" s="3">
        <v>5083.3999999999996</v>
      </c>
      <c r="H2038">
        <f>VLOOKUP(B2038,vax!$B$2:$I$586,7, FALSE)</f>
        <v>259.25654347262338</v>
      </c>
    </row>
    <row r="2039" spans="1:8" x14ac:dyDescent="0.35">
      <c r="A2039" s="3" t="s">
        <v>1023</v>
      </c>
      <c r="B2039">
        <v>39133</v>
      </c>
      <c r="C2039">
        <v>2018</v>
      </c>
      <c r="D2039">
        <v>2018</v>
      </c>
      <c r="E2039">
        <v>1153</v>
      </c>
      <c r="F2039" s="3">
        <v>26794</v>
      </c>
      <c r="G2039" s="3">
        <v>4303.2</v>
      </c>
      <c r="H2039">
        <f>VLOOKUP(B2039,vax!$B$2:$I$586,7, FALSE)</f>
        <v>239.89154013015184</v>
      </c>
    </row>
    <row r="2040" spans="1:8" hidden="1" x14ac:dyDescent="0.35">
      <c r="A2040" s="3" t="s">
        <v>1035</v>
      </c>
      <c r="B2040">
        <v>40143</v>
      </c>
      <c r="C2040">
        <v>2019</v>
      </c>
      <c r="D2040">
        <v>2019</v>
      </c>
      <c r="E2040">
        <v>4265</v>
      </c>
      <c r="F2040" s="3">
        <v>96463</v>
      </c>
      <c r="G2040" s="3">
        <v>4421.3999999999996</v>
      </c>
      <c r="H2040">
        <f>VLOOKUP(B2040,vax!$B$2:$I$586,7, FALSE)</f>
        <v>258.20573691467195</v>
      </c>
    </row>
    <row r="2041" spans="1:8" hidden="1" x14ac:dyDescent="0.35">
      <c r="A2041" s="3" t="s">
        <v>1035</v>
      </c>
      <c r="B2041">
        <v>40143</v>
      </c>
      <c r="C2041">
        <v>2020</v>
      </c>
      <c r="D2041">
        <v>2020</v>
      </c>
      <c r="E2041">
        <v>5103</v>
      </c>
      <c r="F2041" s="3">
        <v>99560</v>
      </c>
      <c r="G2041" s="3">
        <v>5125.6000000000004</v>
      </c>
      <c r="H2041">
        <f>VLOOKUP(B2041,vax!$B$2:$I$586,7, FALSE)</f>
        <v>258.20573691467195</v>
      </c>
    </row>
    <row r="2042" spans="1:8" hidden="1" x14ac:dyDescent="0.35">
      <c r="A2042" s="3" t="s">
        <v>1035</v>
      </c>
      <c r="B2042">
        <v>40143</v>
      </c>
      <c r="C2042">
        <v>2021</v>
      </c>
      <c r="D2042">
        <v>2021</v>
      </c>
      <c r="E2042">
        <v>5366</v>
      </c>
      <c r="F2042" s="3">
        <v>101361</v>
      </c>
      <c r="G2042" s="3">
        <v>5293.9</v>
      </c>
      <c r="H2042">
        <f>VLOOKUP(B2042,vax!$B$2:$I$586,7, FALSE)</f>
        <v>258.20573691467195</v>
      </c>
    </row>
    <row r="2043" spans="1:8" hidden="1" x14ac:dyDescent="0.35">
      <c r="A2043" s="3" t="s">
        <v>1035</v>
      </c>
      <c r="B2043">
        <v>40143</v>
      </c>
      <c r="C2043">
        <v>2022</v>
      </c>
      <c r="D2043">
        <v>2022</v>
      </c>
      <c r="E2043">
        <v>5068</v>
      </c>
      <c r="F2043" s="3">
        <v>104516</v>
      </c>
      <c r="G2043" s="3">
        <v>4849</v>
      </c>
      <c r="H2043">
        <f>VLOOKUP(B2043,vax!$B$2:$I$586,7, FALSE)</f>
        <v>258.20573691467195</v>
      </c>
    </row>
    <row r="2044" spans="1:8" x14ac:dyDescent="0.35">
      <c r="A2044" s="3" t="s">
        <v>796</v>
      </c>
      <c r="B2044">
        <v>18127</v>
      </c>
      <c r="C2044">
        <v>2018</v>
      </c>
      <c r="D2044">
        <v>2018</v>
      </c>
      <c r="E2044">
        <v>1227</v>
      </c>
      <c r="F2044" s="3">
        <v>27803</v>
      </c>
      <c r="G2044" s="3">
        <v>4413.2</v>
      </c>
      <c r="H2044">
        <f>VLOOKUP(B2044,vax!$B$2:$I$586,7, FALSE)</f>
        <v>231.08305509181969</v>
      </c>
    </row>
    <row r="2045" spans="1:8" hidden="1" x14ac:dyDescent="0.35">
      <c r="A2045" s="3" t="s">
        <v>1036</v>
      </c>
      <c r="B2045">
        <v>41005</v>
      </c>
      <c r="C2045">
        <v>2019</v>
      </c>
      <c r="D2045">
        <v>2019</v>
      </c>
      <c r="E2045">
        <v>2834</v>
      </c>
      <c r="F2045" s="3">
        <v>78457</v>
      </c>
      <c r="G2045" s="3">
        <v>3612.2</v>
      </c>
      <c r="H2045">
        <f>VLOOKUP(B2045,vax!$B$2:$I$586,7, FALSE)</f>
        <v>236.69143607326305</v>
      </c>
    </row>
    <row r="2046" spans="1:8" hidden="1" x14ac:dyDescent="0.35">
      <c r="A2046" s="3" t="s">
        <v>1036</v>
      </c>
      <c r="B2046">
        <v>41005</v>
      </c>
      <c r="C2046">
        <v>2020</v>
      </c>
      <c r="D2046">
        <v>2020</v>
      </c>
      <c r="E2046">
        <v>3009</v>
      </c>
      <c r="F2046" s="3">
        <v>80711</v>
      </c>
      <c r="G2046" s="3">
        <v>3728.1</v>
      </c>
      <c r="H2046">
        <f>VLOOKUP(B2046,vax!$B$2:$I$586,7, FALSE)</f>
        <v>236.69143607326305</v>
      </c>
    </row>
    <row r="2047" spans="1:8" hidden="1" x14ac:dyDescent="0.35">
      <c r="A2047" s="3" t="s">
        <v>1036</v>
      </c>
      <c r="B2047">
        <v>41005</v>
      </c>
      <c r="C2047">
        <v>2021</v>
      </c>
      <c r="D2047">
        <v>2021</v>
      </c>
      <c r="E2047">
        <v>3197</v>
      </c>
      <c r="F2047" s="3">
        <v>80783</v>
      </c>
      <c r="G2047" s="3">
        <v>3957.5</v>
      </c>
      <c r="H2047">
        <f>VLOOKUP(B2047,vax!$B$2:$I$586,7, FALSE)</f>
        <v>236.69143607326305</v>
      </c>
    </row>
    <row r="2048" spans="1:8" hidden="1" x14ac:dyDescent="0.35">
      <c r="A2048" s="3" t="s">
        <v>1036</v>
      </c>
      <c r="B2048">
        <v>41005</v>
      </c>
      <c r="C2048">
        <v>2022</v>
      </c>
      <c r="D2048">
        <v>2022</v>
      </c>
      <c r="E2048">
        <v>3227</v>
      </c>
      <c r="F2048" s="3">
        <v>84709</v>
      </c>
      <c r="G2048" s="3">
        <v>3809.5</v>
      </c>
      <c r="H2048">
        <f>VLOOKUP(B2048,vax!$B$2:$I$586,7, FALSE)</f>
        <v>236.69143607326305</v>
      </c>
    </row>
    <row r="2049" spans="1:8" x14ac:dyDescent="0.35">
      <c r="A2049" s="3" t="s">
        <v>1139</v>
      </c>
      <c r="B2049">
        <v>48375</v>
      </c>
      <c r="C2049">
        <v>2018</v>
      </c>
      <c r="D2049">
        <v>2018</v>
      </c>
      <c r="E2049">
        <v>819</v>
      </c>
      <c r="F2049" s="3">
        <v>14922</v>
      </c>
      <c r="G2049" s="3">
        <v>5488.5</v>
      </c>
      <c r="H2049">
        <f>VLOOKUP(B2049,vax!$B$2:$I$586,7, FALSE)</f>
        <v>211.89238965993553</v>
      </c>
    </row>
    <row r="2050" spans="1:8" hidden="1" x14ac:dyDescent="0.35">
      <c r="A2050" s="3" t="s">
        <v>1037</v>
      </c>
      <c r="B2050">
        <v>41017</v>
      </c>
      <c r="C2050">
        <v>2019</v>
      </c>
      <c r="D2050">
        <v>2019</v>
      </c>
      <c r="E2050">
        <v>1221</v>
      </c>
      <c r="F2050" s="3">
        <v>40480</v>
      </c>
      <c r="G2050" s="3">
        <v>3016.3</v>
      </c>
      <c r="H2050">
        <f>VLOOKUP(B2050,vax!$B$2:$I$586,7, FALSE)</f>
        <v>256.89970355731225</v>
      </c>
    </row>
    <row r="2051" spans="1:8" hidden="1" x14ac:dyDescent="0.35">
      <c r="A2051" s="3" t="s">
        <v>1037</v>
      </c>
      <c r="B2051">
        <v>41017</v>
      </c>
      <c r="C2051">
        <v>2020</v>
      </c>
      <c r="D2051">
        <v>2020</v>
      </c>
      <c r="E2051">
        <v>1251</v>
      </c>
      <c r="F2051" s="3">
        <v>41955</v>
      </c>
      <c r="G2051" s="3">
        <v>2981.8</v>
      </c>
      <c r="H2051">
        <f>VLOOKUP(B2051,vax!$B$2:$I$586,7, FALSE)</f>
        <v>256.89970355731225</v>
      </c>
    </row>
    <row r="2052" spans="1:8" hidden="1" x14ac:dyDescent="0.35">
      <c r="A2052" s="3" t="s">
        <v>1037</v>
      </c>
      <c r="B2052">
        <v>41017</v>
      </c>
      <c r="C2052">
        <v>2021</v>
      </c>
      <c r="D2052">
        <v>2021</v>
      </c>
      <c r="E2052">
        <v>1457</v>
      </c>
      <c r="F2052" s="3">
        <v>42106</v>
      </c>
      <c r="G2052" s="3">
        <v>3460.3</v>
      </c>
      <c r="H2052">
        <f>VLOOKUP(B2052,vax!$B$2:$I$586,7, FALSE)</f>
        <v>256.89970355731225</v>
      </c>
    </row>
    <row r="2053" spans="1:8" hidden="1" x14ac:dyDescent="0.35">
      <c r="A2053" s="3" t="s">
        <v>1037</v>
      </c>
      <c r="B2053">
        <v>41017</v>
      </c>
      <c r="C2053">
        <v>2022</v>
      </c>
      <c r="D2053">
        <v>2022</v>
      </c>
      <c r="E2053">
        <v>1403</v>
      </c>
      <c r="F2053" s="3">
        <v>44276</v>
      </c>
      <c r="G2053" s="3">
        <v>3168.8</v>
      </c>
      <c r="H2053">
        <f>VLOOKUP(B2053,vax!$B$2:$I$586,7, FALSE)</f>
        <v>256.89970355731225</v>
      </c>
    </row>
    <row r="2054" spans="1:8" x14ac:dyDescent="0.35">
      <c r="A2054" s="3" t="s">
        <v>847</v>
      </c>
      <c r="B2054">
        <v>24033</v>
      </c>
      <c r="C2054">
        <v>2018</v>
      </c>
      <c r="D2054">
        <v>2018</v>
      </c>
      <c r="E2054">
        <v>4180</v>
      </c>
      <c r="F2054" s="3">
        <v>120600</v>
      </c>
      <c r="G2054" s="3">
        <v>3466</v>
      </c>
      <c r="H2054">
        <f>VLOOKUP(B2054,vax!$B$2:$I$586,7, FALSE)</f>
        <v>244.93060009343054</v>
      </c>
    </row>
    <row r="2055" spans="1:8" hidden="1" x14ac:dyDescent="0.35">
      <c r="A2055" s="3" t="s">
        <v>1038</v>
      </c>
      <c r="B2055">
        <v>41019</v>
      </c>
      <c r="C2055">
        <v>2019</v>
      </c>
      <c r="D2055">
        <v>2019</v>
      </c>
      <c r="E2055">
        <v>1210</v>
      </c>
      <c r="F2055" s="3">
        <v>29193</v>
      </c>
      <c r="G2055" s="3">
        <v>4144.8</v>
      </c>
      <c r="H2055">
        <f>VLOOKUP(B2055,vax!$B$2:$I$586,7, FALSE)</f>
        <v>200.52752372144008</v>
      </c>
    </row>
    <row r="2056" spans="1:8" hidden="1" x14ac:dyDescent="0.35">
      <c r="A2056" s="3" t="s">
        <v>1038</v>
      </c>
      <c r="B2056">
        <v>41019</v>
      </c>
      <c r="C2056">
        <v>2020</v>
      </c>
      <c r="D2056">
        <v>2020</v>
      </c>
      <c r="E2056">
        <v>1336</v>
      </c>
      <c r="F2056" s="3">
        <v>29733</v>
      </c>
      <c r="G2056" s="3">
        <v>4493.3</v>
      </c>
      <c r="H2056">
        <f>VLOOKUP(B2056,vax!$B$2:$I$586,7, FALSE)</f>
        <v>200.52752372144008</v>
      </c>
    </row>
    <row r="2057" spans="1:8" hidden="1" x14ac:dyDescent="0.35">
      <c r="A2057" s="3" t="s">
        <v>1038</v>
      </c>
      <c r="B2057">
        <v>41019</v>
      </c>
      <c r="C2057">
        <v>2021</v>
      </c>
      <c r="D2057">
        <v>2021</v>
      </c>
      <c r="E2057">
        <v>1554</v>
      </c>
      <c r="F2057" s="3">
        <v>29501</v>
      </c>
      <c r="G2057" s="3">
        <v>5267.6</v>
      </c>
      <c r="H2057">
        <f>VLOOKUP(B2057,vax!$B$2:$I$586,7, FALSE)</f>
        <v>200.52752372144008</v>
      </c>
    </row>
    <row r="2058" spans="1:8" hidden="1" x14ac:dyDescent="0.35">
      <c r="A2058" s="3" t="s">
        <v>1038</v>
      </c>
      <c r="B2058">
        <v>41019</v>
      </c>
      <c r="C2058">
        <v>2022</v>
      </c>
      <c r="D2058">
        <v>2022</v>
      </c>
      <c r="E2058">
        <v>1510</v>
      </c>
      <c r="F2058" s="3">
        <v>29866</v>
      </c>
      <c r="G2058" s="3">
        <v>5055.8999999999996</v>
      </c>
      <c r="H2058">
        <f>VLOOKUP(B2058,vax!$B$2:$I$586,7, FALSE)</f>
        <v>200.52752372144008</v>
      </c>
    </row>
    <row r="2059" spans="1:8" x14ac:dyDescent="0.35">
      <c r="A2059" s="3" t="s">
        <v>1164</v>
      </c>
      <c r="B2059">
        <v>51153</v>
      </c>
      <c r="C2059">
        <v>2018</v>
      </c>
      <c r="D2059">
        <v>2018</v>
      </c>
      <c r="E2059">
        <v>1406</v>
      </c>
      <c r="F2059" s="3">
        <v>46319</v>
      </c>
      <c r="G2059" s="3">
        <v>3035.5</v>
      </c>
      <c r="H2059">
        <f>VLOOKUP(B2059,vax!$B$2:$I$586,7, FALSE)</f>
        <v>246.18840549842344</v>
      </c>
    </row>
    <row r="2060" spans="1:8" hidden="1" x14ac:dyDescent="0.35">
      <c r="A2060" s="3" t="s">
        <v>1039</v>
      </c>
      <c r="B2060">
        <v>41029</v>
      </c>
      <c r="C2060">
        <v>2019</v>
      </c>
      <c r="D2060">
        <v>2019</v>
      </c>
      <c r="E2060">
        <v>1954</v>
      </c>
      <c r="F2060" s="3">
        <v>49848</v>
      </c>
      <c r="G2060" s="3">
        <v>3919.9</v>
      </c>
      <c r="H2060">
        <f>VLOOKUP(B2060,vax!$B$2:$I$586,7, FALSE)</f>
        <v>222.78927940940457</v>
      </c>
    </row>
    <row r="2061" spans="1:8" hidden="1" x14ac:dyDescent="0.35">
      <c r="A2061" s="3" t="s">
        <v>1039</v>
      </c>
      <c r="B2061">
        <v>41029</v>
      </c>
      <c r="C2061">
        <v>2020</v>
      </c>
      <c r="D2061">
        <v>2020</v>
      </c>
      <c r="E2061">
        <v>2154</v>
      </c>
      <c r="F2061" s="3">
        <v>51164</v>
      </c>
      <c r="G2061" s="3">
        <v>4210</v>
      </c>
      <c r="H2061">
        <f>VLOOKUP(B2061,vax!$B$2:$I$586,7, FALSE)</f>
        <v>222.78927940940457</v>
      </c>
    </row>
    <row r="2062" spans="1:8" hidden="1" x14ac:dyDescent="0.35">
      <c r="A2062" s="3" t="s">
        <v>1039</v>
      </c>
      <c r="B2062">
        <v>41029</v>
      </c>
      <c r="C2062">
        <v>2021</v>
      </c>
      <c r="D2062">
        <v>2021</v>
      </c>
      <c r="E2062">
        <v>2283</v>
      </c>
      <c r="F2062" s="3">
        <v>50848</v>
      </c>
      <c r="G2062" s="3">
        <v>4489.8999999999996</v>
      </c>
      <c r="H2062">
        <f>VLOOKUP(B2062,vax!$B$2:$I$586,7, FALSE)</f>
        <v>222.78927940940457</v>
      </c>
    </row>
    <row r="2063" spans="1:8" hidden="1" x14ac:dyDescent="0.35">
      <c r="A2063" s="3" t="s">
        <v>1039</v>
      </c>
      <c r="B2063">
        <v>41029</v>
      </c>
      <c r="C2063">
        <v>2022</v>
      </c>
      <c r="D2063">
        <v>2022</v>
      </c>
      <c r="E2063">
        <v>2237</v>
      </c>
      <c r="F2063" s="3">
        <v>51629</v>
      </c>
      <c r="G2063" s="3">
        <v>4332.8</v>
      </c>
      <c r="H2063">
        <f>VLOOKUP(B2063,vax!$B$2:$I$586,7, FALSE)</f>
        <v>222.78927940940457</v>
      </c>
    </row>
    <row r="2064" spans="1:8" x14ac:dyDescent="0.35">
      <c r="A2064" s="3" t="s">
        <v>1078</v>
      </c>
      <c r="B2064">
        <v>44007</v>
      </c>
      <c r="C2064">
        <v>2018</v>
      </c>
      <c r="D2064">
        <v>2018</v>
      </c>
      <c r="E2064">
        <v>4515</v>
      </c>
      <c r="F2064" s="3">
        <v>97217</v>
      </c>
      <c r="G2064" s="3">
        <v>4644.2</v>
      </c>
      <c r="H2064">
        <f>VLOOKUP(B2064,vax!$B$2:$I$586,7, FALSE)</f>
        <v>254.33891544651894</v>
      </c>
    </row>
    <row r="2065" spans="1:8" hidden="1" x14ac:dyDescent="0.35">
      <c r="A2065" s="3" t="s">
        <v>1040</v>
      </c>
      <c r="B2065">
        <v>41039</v>
      </c>
      <c r="C2065">
        <v>2019</v>
      </c>
      <c r="D2065">
        <v>2019</v>
      </c>
      <c r="E2065">
        <v>3042</v>
      </c>
      <c r="F2065" s="3">
        <v>76174</v>
      </c>
      <c r="G2065" s="3">
        <v>3993.5</v>
      </c>
      <c r="H2065">
        <f>VLOOKUP(B2065,vax!$B$2:$I$586,7, FALSE)</f>
        <v>248.10827841520728</v>
      </c>
    </row>
    <row r="2066" spans="1:8" hidden="1" x14ac:dyDescent="0.35">
      <c r="A2066" s="3" t="s">
        <v>1040</v>
      </c>
      <c r="B2066">
        <v>41039</v>
      </c>
      <c r="C2066">
        <v>2020</v>
      </c>
      <c r="D2066">
        <v>2020</v>
      </c>
      <c r="E2066">
        <v>3150</v>
      </c>
      <c r="F2066" s="3">
        <v>78637</v>
      </c>
      <c r="G2066" s="3">
        <v>4005.7</v>
      </c>
      <c r="H2066">
        <f>VLOOKUP(B2066,vax!$B$2:$I$586,7, FALSE)</f>
        <v>248.10827841520728</v>
      </c>
    </row>
    <row r="2067" spans="1:8" hidden="1" x14ac:dyDescent="0.35">
      <c r="A2067" s="3" t="s">
        <v>1040</v>
      </c>
      <c r="B2067">
        <v>41039</v>
      </c>
      <c r="C2067">
        <v>2021</v>
      </c>
      <c r="D2067">
        <v>2021</v>
      </c>
      <c r="E2067">
        <v>3447</v>
      </c>
      <c r="F2067" s="3">
        <v>78561</v>
      </c>
      <c r="G2067" s="3">
        <v>4387.7</v>
      </c>
      <c r="H2067">
        <f>VLOOKUP(B2067,vax!$B$2:$I$586,7, FALSE)</f>
        <v>248.10827841520728</v>
      </c>
    </row>
    <row r="2068" spans="1:8" hidden="1" x14ac:dyDescent="0.35">
      <c r="A2068" s="3" t="s">
        <v>1040</v>
      </c>
      <c r="B2068">
        <v>41039</v>
      </c>
      <c r="C2068">
        <v>2022</v>
      </c>
      <c r="D2068">
        <v>2022</v>
      </c>
      <c r="E2068">
        <v>3594</v>
      </c>
      <c r="F2068" s="3">
        <v>81012</v>
      </c>
      <c r="G2068" s="3">
        <v>4436.3999999999996</v>
      </c>
      <c r="H2068">
        <f>VLOOKUP(B2068,vax!$B$2:$I$586,7, FALSE)</f>
        <v>248.10827841520728</v>
      </c>
    </row>
    <row r="2069" spans="1:8" x14ac:dyDescent="0.35">
      <c r="A2069" s="3" t="s">
        <v>694</v>
      </c>
      <c r="B2069">
        <v>8101</v>
      </c>
      <c r="C2069">
        <v>2018</v>
      </c>
      <c r="D2069">
        <v>2018</v>
      </c>
      <c r="E2069">
        <v>1323</v>
      </c>
      <c r="F2069" s="3">
        <v>30988</v>
      </c>
      <c r="G2069" s="3">
        <v>4269.3999999999996</v>
      </c>
      <c r="H2069">
        <f>VLOOKUP(B2069,vax!$B$2:$I$586,7, FALSE)</f>
        <v>231.12454200983308</v>
      </c>
    </row>
    <row r="2070" spans="1:8" hidden="1" x14ac:dyDescent="0.35">
      <c r="A2070" s="3" t="s">
        <v>1041</v>
      </c>
      <c r="B2070">
        <v>41043</v>
      </c>
      <c r="C2070">
        <v>2019</v>
      </c>
      <c r="D2070">
        <v>2019</v>
      </c>
      <c r="E2070">
        <v>1083</v>
      </c>
      <c r="F2070" s="3">
        <v>24742</v>
      </c>
      <c r="G2070" s="3">
        <v>4377.2</v>
      </c>
      <c r="H2070">
        <f>VLOOKUP(B2070,vax!$B$2:$I$586,7, FALSE)</f>
        <v>222.65378708269341</v>
      </c>
    </row>
    <row r="2071" spans="1:8" hidden="1" x14ac:dyDescent="0.35">
      <c r="A2071" s="3" t="s">
        <v>1041</v>
      </c>
      <c r="B2071">
        <v>41043</v>
      </c>
      <c r="C2071">
        <v>2020</v>
      </c>
      <c r="D2071">
        <v>2020</v>
      </c>
      <c r="E2071">
        <v>1163</v>
      </c>
      <c r="F2071" s="3">
        <v>25421</v>
      </c>
      <c r="G2071" s="3">
        <v>4575</v>
      </c>
      <c r="H2071">
        <f>VLOOKUP(B2071,vax!$B$2:$I$586,7, FALSE)</f>
        <v>222.65378708269341</v>
      </c>
    </row>
    <row r="2072" spans="1:8" hidden="1" x14ac:dyDescent="0.35">
      <c r="A2072" s="3" t="s">
        <v>1041</v>
      </c>
      <c r="B2072">
        <v>41043</v>
      </c>
      <c r="C2072">
        <v>2021</v>
      </c>
      <c r="D2072">
        <v>2021</v>
      </c>
      <c r="E2072">
        <v>1326</v>
      </c>
      <c r="F2072" s="3">
        <v>24869</v>
      </c>
      <c r="G2072" s="3">
        <v>5331.9</v>
      </c>
      <c r="H2072">
        <f>VLOOKUP(B2072,vax!$B$2:$I$586,7, FALSE)</f>
        <v>222.65378708269341</v>
      </c>
    </row>
    <row r="2073" spans="1:8" hidden="1" x14ac:dyDescent="0.35">
      <c r="A2073" s="3" t="s">
        <v>1041</v>
      </c>
      <c r="B2073">
        <v>41043</v>
      </c>
      <c r="C2073">
        <v>2022</v>
      </c>
      <c r="D2073">
        <v>2022</v>
      </c>
      <c r="E2073">
        <v>1234</v>
      </c>
      <c r="F2073" s="3">
        <v>25556</v>
      </c>
      <c r="G2073" s="3">
        <v>4828.6000000000004</v>
      </c>
      <c r="H2073">
        <f>VLOOKUP(B2073,vax!$B$2:$I$586,7, FALSE)</f>
        <v>222.65378708269341</v>
      </c>
    </row>
    <row r="2074" spans="1:8" x14ac:dyDescent="0.35">
      <c r="A2074" s="3" t="s">
        <v>646</v>
      </c>
      <c r="B2074">
        <v>5119</v>
      </c>
      <c r="C2074">
        <v>2018</v>
      </c>
      <c r="D2074">
        <v>2018</v>
      </c>
      <c r="E2074">
        <v>2660</v>
      </c>
      <c r="F2074" s="3">
        <v>61075</v>
      </c>
      <c r="G2074" s="3">
        <v>4355.3</v>
      </c>
      <c r="H2074">
        <f>VLOOKUP(B2074,vax!$B$2:$I$586,7, FALSE)</f>
        <v>218.3932849911937</v>
      </c>
    </row>
    <row r="2075" spans="1:8" hidden="1" x14ac:dyDescent="0.35">
      <c r="A2075" s="3" t="s">
        <v>1042</v>
      </c>
      <c r="B2075">
        <v>41047</v>
      </c>
      <c r="C2075">
        <v>2019</v>
      </c>
      <c r="D2075">
        <v>2019</v>
      </c>
      <c r="E2075">
        <v>2297</v>
      </c>
      <c r="F2075" s="3">
        <v>56279</v>
      </c>
      <c r="G2075" s="3">
        <v>4081.5</v>
      </c>
      <c r="H2075">
        <f>VLOOKUP(B2075,vax!$B$2:$I$586,7, FALSE)</f>
        <v>238.10657616517705</v>
      </c>
    </row>
    <row r="2076" spans="1:8" hidden="1" x14ac:dyDescent="0.35">
      <c r="A2076" s="3" t="s">
        <v>1042</v>
      </c>
      <c r="B2076">
        <v>41047</v>
      </c>
      <c r="C2076">
        <v>2020</v>
      </c>
      <c r="D2076">
        <v>2020</v>
      </c>
      <c r="E2076">
        <v>2376</v>
      </c>
      <c r="F2076" s="3">
        <v>57493</v>
      </c>
      <c r="G2076" s="3">
        <v>4132.7</v>
      </c>
      <c r="H2076">
        <f>VLOOKUP(B2076,vax!$B$2:$I$586,7, FALSE)</f>
        <v>238.10657616517705</v>
      </c>
    </row>
    <row r="2077" spans="1:8" hidden="1" x14ac:dyDescent="0.35">
      <c r="A2077" s="3" t="s">
        <v>1042</v>
      </c>
      <c r="B2077">
        <v>41047</v>
      </c>
      <c r="C2077">
        <v>2021</v>
      </c>
      <c r="D2077">
        <v>2021</v>
      </c>
      <c r="E2077">
        <v>2590</v>
      </c>
      <c r="F2077" s="3">
        <v>56436</v>
      </c>
      <c r="G2077" s="3">
        <v>4589.3</v>
      </c>
      <c r="H2077">
        <f>VLOOKUP(B2077,vax!$B$2:$I$586,7, FALSE)</f>
        <v>238.10657616517705</v>
      </c>
    </row>
    <row r="2078" spans="1:8" hidden="1" x14ac:dyDescent="0.35">
      <c r="A2078" s="3" t="s">
        <v>1042</v>
      </c>
      <c r="B2078">
        <v>41047</v>
      </c>
      <c r="C2078">
        <v>2022</v>
      </c>
      <c r="D2078">
        <v>2022</v>
      </c>
      <c r="E2078">
        <v>2743</v>
      </c>
      <c r="F2078" s="3">
        <v>58491</v>
      </c>
      <c r="G2078" s="3">
        <v>4689.6000000000004</v>
      </c>
      <c r="H2078">
        <f>VLOOKUP(B2078,vax!$B$2:$I$586,7, FALSE)</f>
        <v>238.10657616517705</v>
      </c>
    </row>
    <row r="2079" spans="1:8" x14ac:dyDescent="0.35">
      <c r="A2079" s="3" t="s">
        <v>964</v>
      </c>
      <c r="B2079">
        <v>36081</v>
      </c>
      <c r="C2079">
        <v>2018</v>
      </c>
      <c r="D2079">
        <v>2018</v>
      </c>
      <c r="E2079">
        <v>11234</v>
      </c>
      <c r="F2079" s="3">
        <v>357517</v>
      </c>
      <c r="G2079" s="3">
        <v>3142.2</v>
      </c>
      <c r="H2079">
        <f>VLOOKUP(B2079,vax!$B$2:$I$586,7, FALSE)</f>
        <v>230.38609084714102</v>
      </c>
    </row>
    <row r="2080" spans="1:8" hidden="1" x14ac:dyDescent="0.35">
      <c r="A2080" s="3" t="s">
        <v>1043</v>
      </c>
      <c r="B2080">
        <v>41051</v>
      </c>
      <c r="C2080">
        <v>2019</v>
      </c>
      <c r="D2080">
        <v>2019</v>
      </c>
      <c r="E2080">
        <v>4252</v>
      </c>
      <c r="F2080" s="3">
        <v>112877</v>
      </c>
      <c r="G2080" s="3">
        <v>3766.9</v>
      </c>
      <c r="H2080">
        <f>VLOOKUP(B2080,vax!$B$2:$I$586,7, FALSE)</f>
        <v>266.81077633175937</v>
      </c>
    </row>
    <row r="2081" spans="1:8" hidden="1" x14ac:dyDescent="0.35">
      <c r="A2081" s="3" t="s">
        <v>1043</v>
      </c>
      <c r="B2081">
        <v>41051</v>
      </c>
      <c r="C2081">
        <v>2020</v>
      </c>
      <c r="D2081">
        <v>2020</v>
      </c>
      <c r="E2081">
        <v>4533</v>
      </c>
      <c r="F2081" s="3">
        <v>116360</v>
      </c>
      <c r="G2081" s="3">
        <v>3895.7</v>
      </c>
      <c r="H2081">
        <f>VLOOKUP(B2081,vax!$B$2:$I$586,7, FALSE)</f>
        <v>266.81077633175937</v>
      </c>
    </row>
    <row r="2082" spans="1:8" hidden="1" x14ac:dyDescent="0.35">
      <c r="A2082" s="3" t="s">
        <v>1043</v>
      </c>
      <c r="B2082">
        <v>41051</v>
      </c>
      <c r="C2082">
        <v>2021</v>
      </c>
      <c r="D2082">
        <v>2021</v>
      </c>
      <c r="E2082">
        <v>4760</v>
      </c>
      <c r="F2082" s="3">
        <v>115272</v>
      </c>
      <c r="G2082" s="3">
        <v>4129.3999999999996</v>
      </c>
      <c r="H2082">
        <f>VLOOKUP(B2082,vax!$B$2:$I$586,7, FALSE)</f>
        <v>266.81077633175937</v>
      </c>
    </row>
    <row r="2083" spans="1:8" hidden="1" x14ac:dyDescent="0.35">
      <c r="A2083" s="3" t="s">
        <v>1043</v>
      </c>
      <c r="B2083">
        <v>41051</v>
      </c>
      <c r="C2083">
        <v>2022</v>
      </c>
      <c r="D2083">
        <v>2022</v>
      </c>
      <c r="E2083">
        <v>4842</v>
      </c>
      <c r="F2083" s="3">
        <v>119340</v>
      </c>
      <c r="G2083" s="3">
        <v>4057.3</v>
      </c>
      <c r="H2083">
        <f>VLOOKUP(B2083,vax!$B$2:$I$586,7, FALSE)</f>
        <v>266.81077633175937</v>
      </c>
    </row>
    <row r="2084" spans="1:8" x14ac:dyDescent="0.35">
      <c r="A2084" s="3" t="s">
        <v>1198</v>
      </c>
      <c r="B2084">
        <v>55101</v>
      </c>
      <c r="C2084">
        <v>2018</v>
      </c>
      <c r="D2084">
        <v>2018</v>
      </c>
      <c r="E2084">
        <v>1427</v>
      </c>
      <c r="F2084" s="3">
        <v>32460</v>
      </c>
      <c r="G2084" s="3">
        <v>4396.2</v>
      </c>
      <c r="H2084">
        <f>VLOOKUP(B2084,vax!$B$2:$I$586,7, FALSE)</f>
        <v>251.34355864692944</v>
      </c>
    </row>
    <row r="2085" spans="1:8" hidden="1" x14ac:dyDescent="0.35">
      <c r="A2085" s="3" t="s">
        <v>1044</v>
      </c>
      <c r="B2085">
        <v>41067</v>
      </c>
      <c r="C2085">
        <v>2019</v>
      </c>
      <c r="D2085">
        <v>2019</v>
      </c>
      <c r="E2085">
        <v>2728</v>
      </c>
      <c r="F2085" s="3">
        <v>83361</v>
      </c>
      <c r="G2085" s="3">
        <v>3272.5</v>
      </c>
      <c r="H2085">
        <f>VLOOKUP(B2085,vax!$B$2:$I$586,7, FALSE)</f>
        <v>250.44205323832486</v>
      </c>
    </row>
    <row r="2086" spans="1:8" hidden="1" x14ac:dyDescent="0.35">
      <c r="A2086" s="3" t="s">
        <v>1044</v>
      </c>
      <c r="B2086">
        <v>41067</v>
      </c>
      <c r="C2086">
        <v>2020</v>
      </c>
      <c r="D2086">
        <v>2020</v>
      </c>
      <c r="E2086">
        <v>2972</v>
      </c>
      <c r="F2086" s="3">
        <v>85949</v>
      </c>
      <c r="G2086" s="3">
        <v>3457.9</v>
      </c>
      <c r="H2086">
        <f>VLOOKUP(B2086,vax!$B$2:$I$586,7, FALSE)</f>
        <v>250.44205323832486</v>
      </c>
    </row>
    <row r="2087" spans="1:8" hidden="1" x14ac:dyDescent="0.35">
      <c r="A2087" s="3" t="s">
        <v>1044</v>
      </c>
      <c r="B2087">
        <v>41067</v>
      </c>
      <c r="C2087">
        <v>2021</v>
      </c>
      <c r="D2087">
        <v>2021</v>
      </c>
      <c r="E2087">
        <v>3195</v>
      </c>
      <c r="F2087" s="3">
        <v>85870</v>
      </c>
      <c r="G2087" s="3">
        <v>3720.7</v>
      </c>
      <c r="H2087">
        <f>VLOOKUP(B2087,vax!$B$2:$I$586,7, FALSE)</f>
        <v>250.44205323832486</v>
      </c>
    </row>
    <row r="2088" spans="1:8" hidden="1" x14ac:dyDescent="0.35">
      <c r="A2088" s="3" t="s">
        <v>1044</v>
      </c>
      <c r="B2088">
        <v>41067</v>
      </c>
      <c r="C2088">
        <v>2022</v>
      </c>
      <c r="D2088">
        <v>2022</v>
      </c>
      <c r="E2088">
        <v>3406</v>
      </c>
      <c r="F2088" s="3">
        <v>89851</v>
      </c>
      <c r="G2088" s="3">
        <v>3790.7</v>
      </c>
      <c r="H2088">
        <f>VLOOKUP(B2088,vax!$B$2:$I$586,7, FALSE)</f>
        <v>250.44205323832486</v>
      </c>
    </row>
    <row r="2089" spans="1:8" x14ac:dyDescent="0.35">
      <c r="A2089" s="3" t="s">
        <v>887</v>
      </c>
      <c r="B2089">
        <v>27123</v>
      </c>
      <c r="C2089">
        <v>2018</v>
      </c>
      <c r="D2089">
        <v>2018</v>
      </c>
      <c r="E2089">
        <v>3426</v>
      </c>
      <c r="F2089" s="3">
        <v>79328</v>
      </c>
      <c r="G2089" s="3">
        <v>4318.8</v>
      </c>
      <c r="H2089">
        <f>VLOOKUP(B2089,vax!$B$2:$I$586,7, FALSE)</f>
        <v>260.89921419580332</v>
      </c>
    </row>
    <row r="2090" spans="1:8" hidden="1" x14ac:dyDescent="0.35">
      <c r="A2090" s="3" t="s">
        <v>1045</v>
      </c>
      <c r="B2090">
        <v>41071</v>
      </c>
      <c r="C2090">
        <v>2019</v>
      </c>
      <c r="D2090">
        <v>2019</v>
      </c>
      <c r="E2090">
        <v>746</v>
      </c>
      <c r="F2090" s="3">
        <v>19099</v>
      </c>
      <c r="G2090" s="3">
        <v>3906</v>
      </c>
      <c r="H2090">
        <f>VLOOKUP(B2090,vax!$B$2:$I$586,7, FALSE)</f>
        <v>241.67757474213309</v>
      </c>
    </row>
    <row r="2091" spans="1:8" hidden="1" x14ac:dyDescent="0.35">
      <c r="A2091" s="3" t="s">
        <v>1045</v>
      </c>
      <c r="B2091">
        <v>41071</v>
      </c>
      <c r="C2091">
        <v>2020</v>
      </c>
      <c r="D2091">
        <v>2020</v>
      </c>
      <c r="E2091">
        <v>832</v>
      </c>
      <c r="F2091" s="3">
        <v>19889</v>
      </c>
      <c r="G2091" s="3">
        <v>4183.2</v>
      </c>
      <c r="H2091">
        <f>VLOOKUP(B2091,vax!$B$2:$I$586,7, FALSE)</f>
        <v>241.67757474213309</v>
      </c>
    </row>
    <row r="2092" spans="1:8" hidden="1" x14ac:dyDescent="0.35">
      <c r="A2092" s="3" t="s">
        <v>1045</v>
      </c>
      <c r="B2092">
        <v>41071</v>
      </c>
      <c r="C2092">
        <v>2021</v>
      </c>
      <c r="D2092">
        <v>2021</v>
      </c>
      <c r="E2092">
        <v>972</v>
      </c>
      <c r="F2092" s="3">
        <v>19960</v>
      </c>
      <c r="G2092" s="3">
        <v>4869.7</v>
      </c>
      <c r="H2092">
        <f>VLOOKUP(B2092,vax!$B$2:$I$586,7, FALSE)</f>
        <v>241.67757474213309</v>
      </c>
    </row>
    <row r="2093" spans="1:8" hidden="1" x14ac:dyDescent="0.35">
      <c r="A2093" s="3" t="s">
        <v>1045</v>
      </c>
      <c r="B2093">
        <v>41071</v>
      </c>
      <c r="C2093">
        <v>2022</v>
      </c>
      <c r="D2093">
        <v>2022</v>
      </c>
      <c r="E2093">
        <v>909</v>
      </c>
      <c r="F2093" s="3">
        <v>20486</v>
      </c>
      <c r="G2093" s="3">
        <v>4437.2</v>
      </c>
      <c r="H2093">
        <f>VLOOKUP(B2093,vax!$B$2:$I$586,7, FALSE)</f>
        <v>241.67757474213309</v>
      </c>
    </row>
    <row r="2094" spans="1:8" x14ac:dyDescent="0.35">
      <c r="A2094" s="3" t="s">
        <v>1140</v>
      </c>
      <c r="B2094">
        <v>48381</v>
      </c>
      <c r="C2094">
        <v>2018</v>
      </c>
      <c r="D2094">
        <v>2018</v>
      </c>
      <c r="E2094">
        <v>812</v>
      </c>
      <c r="F2094" s="3">
        <v>20536</v>
      </c>
      <c r="G2094" s="3">
        <v>3954</v>
      </c>
      <c r="H2094">
        <f>VLOOKUP(B2094,vax!$B$2:$I$586,7, FALSE)</f>
        <v>204.03752800597462</v>
      </c>
    </row>
    <row r="2095" spans="1:8" hidden="1" x14ac:dyDescent="0.35">
      <c r="A2095" s="3" t="s">
        <v>1046</v>
      </c>
      <c r="B2095">
        <v>42001</v>
      </c>
      <c r="C2095">
        <v>2019</v>
      </c>
      <c r="D2095">
        <v>2019</v>
      </c>
      <c r="E2095">
        <v>835</v>
      </c>
      <c r="F2095" s="3">
        <v>21730</v>
      </c>
      <c r="G2095" s="3">
        <v>3842.6</v>
      </c>
      <c r="H2095">
        <f>VLOOKUP(B2095,vax!$B$2:$I$586,7, FALSE)</f>
        <v>223.571099861942</v>
      </c>
    </row>
    <row r="2096" spans="1:8" hidden="1" x14ac:dyDescent="0.35">
      <c r="A2096" s="3" t="s">
        <v>1046</v>
      </c>
      <c r="B2096">
        <v>42001</v>
      </c>
      <c r="C2096">
        <v>2020</v>
      </c>
      <c r="D2096">
        <v>2020</v>
      </c>
      <c r="E2096">
        <v>971</v>
      </c>
      <c r="F2096" s="3">
        <v>22136</v>
      </c>
      <c r="G2096" s="3">
        <v>4386.5</v>
      </c>
      <c r="H2096">
        <f>VLOOKUP(B2096,vax!$B$2:$I$586,7, FALSE)</f>
        <v>223.571099861942</v>
      </c>
    </row>
    <row r="2097" spans="1:8" hidden="1" x14ac:dyDescent="0.35">
      <c r="A2097" s="3" t="s">
        <v>1046</v>
      </c>
      <c r="B2097">
        <v>42001</v>
      </c>
      <c r="C2097">
        <v>2021</v>
      </c>
      <c r="D2097">
        <v>2021</v>
      </c>
      <c r="E2097">
        <v>995</v>
      </c>
      <c r="F2097" s="3">
        <v>22390</v>
      </c>
      <c r="G2097" s="3">
        <v>4443.8999999999996</v>
      </c>
      <c r="H2097">
        <f>VLOOKUP(B2097,vax!$B$2:$I$586,7, FALSE)</f>
        <v>223.571099861942</v>
      </c>
    </row>
    <row r="2098" spans="1:8" hidden="1" x14ac:dyDescent="0.35">
      <c r="A2098" s="3" t="s">
        <v>1046</v>
      </c>
      <c r="B2098">
        <v>42001</v>
      </c>
      <c r="C2098">
        <v>2022</v>
      </c>
      <c r="D2098">
        <v>2022</v>
      </c>
      <c r="E2098">
        <v>984</v>
      </c>
      <c r="F2098" s="3">
        <v>23117</v>
      </c>
      <c r="G2098" s="3">
        <v>4256.6000000000004</v>
      </c>
      <c r="H2098">
        <f>VLOOKUP(B2098,vax!$B$2:$I$586,7, FALSE)</f>
        <v>223.571099861942</v>
      </c>
    </row>
    <row r="2099" spans="1:8" x14ac:dyDescent="0.35">
      <c r="A2099" s="3" t="s">
        <v>997</v>
      </c>
      <c r="B2099">
        <v>37151</v>
      </c>
      <c r="C2099">
        <v>2018</v>
      </c>
      <c r="D2099">
        <v>2018</v>
      </c>
      <c r="E2099">
        <v>1103</v>
      </c>
      <c r="F2099" s="3">
        <v>25440</v>
      </c>
      <c r="G2099" s="3">
        <v>4335.7</v>
      </c>
      <c r="H2099">
        <f>VLOOKUP(B2099,vax!$B$2:$I$586,7, FALSE)</f>
        <v>190.34919416730622</v>
      </c>
    </row>
    <row r="2100" spans="1:8" hidden="1" x14ac:dyDescent="0.35">
      <c r="A2100" s="3" t="s">
        <v>1047</v>
      </c>
      <c r="B2100">
        <v>42003</v>
      </c>
      <c r="C2100">
        <v>2019</v>
      </c>
      <c r="D2100">
        <v>2019</v>
      </c>
      <c r="E2100">
        <v>10666</v>
      </c>
      <c r="F2100" s="3">
        <v>235279</v>
      </c>
      <c r="G2100" s="3">
        <v>4533.3</v>
      </c>
      <c r="H2100">
        <f>VLOOKUP(B2100,vax!$B$2:$I$586,7, FALSE)</f>
        <v>236.33558456130808</v>
      </c>
    </row>
    <row r="2101" spans="1:8" hidden="1" x14ac:dyDescent="0.35">
      <c r="A2101" s="3" t="s">
        <v>1047</v>
      </c>
      <c r="B2101">
        <v>42003</v>
      </c>
      <c r="C2101">
        <v>2020</v>
      </c>
      <c r="D2101">
        <v>2020</v>
      </c>
      <c r="E2101">
        <v>11952</v>
      </c>
      <c r="F2101" s="3">
        <v>239803</v>
      </c>
      <c r="G2101" s="3">
        <v>4984.1000000000004</v>
      </c>
      <c r="H2101">
        <f>VLOOKUP(B2101,vax!$B$2:$I$586,7, FALSE)</f>
        <v>236.33558456130808</v>
      </c>
    </row>
    <row r="2102" spans="1:8" hidden="1" x14ac:dyDescent="0.35">
      <c r="A2102" s="3" t="s">
        <v>1047</v>
      </c>
      <c r="B2102">
        <v>42003</v>
      </c>
      <c r="C2102">
        <v>2021</v>
      </c>
      <c r="D2102">
        <v>2021</v>
      </c>
      <c r="E2102">
        <v>11693</v>
      </c>
      <c r="F2102" s="3">
        <v>243967</v>
      </c>
      <c r="G2102" s="3">
        <v>4792.8999999999996</v>
      </c>
      <c r="H2102">
        <f>VLOOKUP(B2102,vax!$B$2:$I$586,7, FALSE)</f>
        <v>236.33558456130808</v>
      </c>
    </row>
    <row r="2103" spans="1:8" hidden="1" x14ac:dyDescent="0.35">
      <c r="A2103" s="3" t="s">
        <v>1047</v>
      </c>
      <c r="B2103">
        <v>42003</v>
      </c>
      <c r="C2103">
        <v>2022</v>
      </c>
      <c r="D2103">
        <v>2022</v>
      </c>
      <c r="E2103">
        <v>11328</v>
      </c>
      <c r="F2103" s="3">
        <v>251498</v>
      </c>
      <c r="G2103" s="3">
        <v>4504.2</v>
      </c>
      <c r="H2103">
        <f>VLOOKUP(B2103,vax!$B$2:$I$586,7, FALSE)</f>
        <v>236.33558456130808</v>
      </c>
    </row>
    <row r="2104" spans="1:8" x14ac:dyDescent="0.35">
      <c r="A2104" s="3" t="s">
        <v>898</v>
      </c>
      <c r="B2104">
        <v>28121</v>
      </c>
      <c r="C2104">
        <v>2018</v>
      </c>
      <c r="D2104">
        <v>2018</v>
      </c>
      <c r="E2104">
        <v>890</v>
      </c>
      <c r="F2104" s="3">
        <v>23539</v>
      </c>
      <c r="G2104" s="3">
        <v>3781</v>
      </c>
      <c r="H2104">
        <f>VLOOKUP(B2104,vax!$B$2:$I$586,7, FALSE)</f>
        <v>212.32837293430896</v>
      </c>
    </row>
    <row r="2105" spans="1:8" hidden="1" x14ac:dyDescent="0.35">
      <c r="A2105" s="3" t="s">
        <v>1048</v>
      </c>
      <c r="B2105">
        <v>42007</v>
      </c>
      <c r="C2105">
        <v>2019</v>
      </c>
      <c r="D2105">
        <v>2019</v>
      </c>
      <c r="E2105">
        <v>1692</v>
      </c>
      <c r="F2105" s="3">
        <v>36098</v>
      </c>
      <c r="G2105" s="3">
        <v>4687.2</v>
      </c>
      <c r="H2105">
        <f>VLOOKUP(B2105,vax!$B$2:$I$586,7, FALSE)</f>
        <v>165.86237464679482</v>
      </c>
    </row>
    <row r="2106" spans="1:8" hidden="1" x14ac:dyDescent="0.35">
      <c r="A2106" s="3" t="s">
        <v>1048</v>
      </c>
      <c r="B2106">
        <v>42007</v>
      </c>
      <c r="C2106">
        <v>2020</v>
      </c>
      <c r="D2106">
        <v>2020</v>
      </c>
      <c r="E2106">
        <v>1954</v>
      </c>
      <c r="F2106" s="3">
        <v>36521</v>
      </c>
      <c r="G2106" s="3">
        <v>5350.3</v>
      </c>
      <c r="H2106">
        <f>VLOOKUP(B2106,vax!$B$2:$I$586,7, FALSE)</f>
        <v>165.86237464679482</v>
      </c>
    </row>
    <row r="2107" spans="1:8" hidden="1" x14ac:dyDescent="0.35">
      <c r="A2107" s="3" t="s">
        <v>1048</v>
      </c>
      <c r="B2107">
        <v>42007</v>
      </c>
      <c r="C2107">
        <v>2021</v>
      </c>
      <c r="D2107">
        <v>2021</v>
      </c>
      <c r="E2107">
        <v>1867</v>
      </c>
      <c r="F2107" s="3">
        <v>37181</v>
      </c>
      <c r="G2107" s="3">
        <v>5021.3999999999996</v>
      </c>
      <c r="H2107">
        <f>VLOOKUP(B2107,vax!$B$2:$I$586,7, FALSE)</f>
        <v>165.86237464679482</v>
      </c>
    </row>
    <row r="2108" spans="1:8" hidden="1" x14ac:dyDescent="0.35">
      <c r="A2108" s="3" t="s">
        <v>1048</v>
      </c>
      <c r="B2108">
        <v>42007</v>
      </c>
      <c r="C2108">
        <v>2022</v>
      </c>
      <c r="D2108">
        <v>2022</v>
      </c>
      <c r="E2108">
        <v>1885</v>
      </c>
      <c r="F2108" s="3">
        <v>37934</v>
      </c>
      <c r="G2108" s="3">
        <v>4969.2</v>
      </c>
      <c r="H2108">
        <f>VLOOKUP(B2108,vax!$B$2:$I$586,7, FALSE)</f>
        <v>165.86237464679482</v>
      </c>
    </row>
    <row r="2109" spans="1:8" x14ac:dyDescent="0.35">
      <c r="A2109" s="3" t="s">
        <v>829</v>
      </c>
      <c r="B2109">
        <v>22079</v>
      </c>
      <c r="C2109">
        <v>2018</v>
      </c>
      <c r="D2109">
        <v>2018</v>
      </c>
      <c r="E2109">
        <v>1073</v>
      </c>
      <c r="F2109" s="3">
        <v>21375</v>
      </c>
      <c r="G2109" s="3">
        <v>5019.8999999999996</v>
      </c>
      <c r="H2109">
        <f>VLOOKUP(B2109,vax!$B$2:$I$586,7, FALSE)</f>
        <v>210.07002026902524</v>
      </c>
    </row>
    <row r="2110" spans="1:8" hidden="1" x14ac:dyDescent="0.35">
      <c r="A2110" s="3" t="s">
        <v>1049</v>
      </c>
      <c r="B2110">
        <v>42011</v>
      </c>
      <c r="C2110">
        <v>2019</v>
      </c>
      <c r="D2110">
        <v>2019</v>
      </c>
      <c r="E2110">
        <v>3170</v>
      </c>
      <c r="F2110" s="3">
        <v>74119</v>
      </c>
      <c r="G2110" s="3">
        <v>4276.8999999999996</v>
      </c>
      <c r="H2110">
        <f>VLOOKUP(B2110,vax!$B$2:$I$586,7, FALSE)</f>
        <v>226.82712934605163</v>
      </c>
    </row>
    <row r="2111" spans="1:8" hidden="1" x14ac:dyDescent="0.35">
      <c r="A2111" s="3" t="s">
        <v>1049</v>
      </c>
      <c r="B2111">
        <v>42011</v>
      </c>
      <c r="C2111">
        <v>2020</v>
      </c>
      <c r="D2111">
        <v>2020</v>
      </c>
      <c r="E2111">
        <v>3633</v>
      </c>
      <c r="F2111" s="3">
        <v>75685</v>
      </c>
      <c r="G2111" s="3">
        <v>4800.2</v>
      </c>
      <c r="H2111">
        <f>VLOOKUP(B2111,vax!$B$2:$I$586,7, FALSE)</f>
        <v>226.82712934605163</v>
      </c>
    </row>
    <row r="2112" spans="1:8" hidden="1" x14ac:dyDescent="0.35">
      <c r="A2112" s="3" t="s">
        <v>1049</v>
      </c>
      <c r="B2112">
        <v>42011</v>
      </c>
      <c r="C2112">
        <v>2021</v>
      </c>
      <c r="D2112">
        <v>2021</v>
      </c>
      <c r="E2112">
        <v>3700</v>
      </c>
      <c r="F2112" s="3">
        <v>76104</v>
      </c>
      <c r="G2112" s="3">
        <v>4861.8</v>
      </c>
      <c r="H2112">
        <f>VLOOKUP(B2112,vax!$B$2:$I$586,7, FALSE)</f>
        <v>226.82712934605163</v>
      </c>
    </row>
    <row r="2113" spans="1:8" hidden="1" x14ac:dyDescent="0.35">
      <c r="A2113" s="3" t="s">
        <v>1049</v>
      </c>
      <c r="B2113">
        <v>42011</v>
      </c>
      <c r="C2113">
        <v>2022</v>
      </c>
      <c r="D2113">
        <v>2022</v>
      </c>
      <c r="E2113">
        <v>3478</v>
      </c>
      <c r="F2113" s="3">
        <v>78368</v>
      </c>
      <c r="G2113" s="3">
        <v>4438</v>
      </c>
      <c r="H2113">
        <f>VLOOKUP(B2113,vax!$B$2:$I$586,7, FALSE)</f>
        <v>226.82712934605163</v>
      </c>
    </row>
    <row r="2114" spans="1:8" x14ac:dyDescent="0.35">
      <c r="A2114" s="3" t="s">
        <v>965</v>
      </c>
      <c r="B2114">
        <v>36083</v>
      </c>
      <c r="C2114">
        <v>2018</v>
      </c>
      <c r="D2114">
        <v>2018</v>
      </c>
      <c r="E2114">
        <v>1143</v>
      </c>
      <c r="F2114" s="3">
        <v>27031</v>
      </c>
      <c r="G2114" s="3">
        <v>4228.5</v>
      </c>
      <c r="H2114">
        <f>VLOOKUP(B2114,vax!$B$2:$I$586,7, FALSE)</f>
        <v>255.23107354792302</v>
      </c>
    </row>
    <row r="2115" spans="1:8" hidden="1" x14ac:dyDescent="0.35">
      <c r="A2115" s="3" t="s">
        <v>1050</v>
      </c>
      <c r="B2115">
        <v>42013</v>
      </c>
      <c r="C2115">
        <v>2019</v>
      </c>
      <c r="D2115">
        <v>2019</v>
      </c>
      <c r="E2115">
        <v>1274</v>
      </c>
      <c r="F2115" s="3">
        <v>25935</v>
      </c>
      <c r="G2115" s="3">
        <v>4912.3</v>
      </c>
      <c r="H2115">
        <f>VLOOKUP(B2115,vax!$B$2:$I$586,7, FALSE)</f>
        <v>214.41295546558706</v>
      </c>
    </row>
    <row r="2116" spans="1:8" hidden="1" x14ac:dyDescent="0.35">
      <c r="A2116" s="3" t="s">
        <v>1050</v>
      </c>
      <c r="B2116">
        <v>42013</v>
      </c>
      <c r="C2116">
        <v>2020</v>
      </c>
      <c r="D2116">
        <v>2020</v>
      </c>
      <c r="E2116">
        <v>1498</v>
      </c>
      <c r="F2116" s="3">
        <v>26220</v>
      </c>
      <c r="G2116" s="3">
        <v>5713.2</v>
      </c>
      <c r="H2116">
        <f>VLOOKUP(B2116,vax!$B$2:$I$586,7, FALSE)</f>
        <v>214.41295546558706</v>
      </c>
    </row>
    <row r="2117" spans="1:8" hidden="1" x14ac:dyDescent="0.35">
      <c r="A2117" s="3" t="s">
        <v>1050</v>
      </c>
      <c r="B2117">
        <v>42013</v>
      </c>
      <c r="C2117">
        <v>2021</v>
      </c>
      <c r="D2117">
        <v>2021</v>
      </c>
      <c r="E2117">
        <v>1426</v>
      </c>
      <c r="F2117" s="3">
        <v>26092</v>
      </c>
      <c r="G2117" s="3">
        <v>5465.3</v>
      </c>
      <c r="H2117">
        <f>VLOOKUP(B2117,vax!$B$2:$I$586,7, FALSE)</f>
        <v>214.41295546558706</v>
      </c>
    </row>
    <row r="2118" spans="1:8" hidden="1" x14ac:dyDescent="0.35">
      <c r="A2118" s="3" t="s">
        <v>1050</v>
      </c>
      <c r="B2118">
        <v>42013</v>
      </c>
      <c r="C2118">
        <v>2022</v>
      </c>
      <c r="D2118">
        <v>2022</v>
      </c>
      <c r="E2118">
        <v>1365</v>
      </c>
      <c r="F2118" s="3">
        <v>26311</v>
      </c>
      <c r="G2118" s="3">
        <v>5187.8999999999996</v>
      </c>
      <c r="H2118">
        <f>VLOOKUP(B2118,vax!$B$2:$I$586,7, FALSE)</f>
        <v>214.41295546558706</v>
      </c>
    </row>
    <row r="2119" spans="1:8" x14ac:dyDescent="0.35">
      <c r="A2119" s="3" t="s">
        <v>1024</v>
      </c>
      <c r="B2119">
        <v>39139</v>
      </c>
      <c r="C2119">
        <v>2018</v>
      </c>
      <c r="D2119">
        <v>2018</v>
      </c>
      <c r="E2119">
        <v>1124</v>
      </c>
      <c r="F2119" s="3">
        <v>23565</v>
      </c>
      <c r="G2119" s="3">
        <v>4769.8</v>
      </c>
      <c r="H2119">
        <f>VLOOKUP(B2119,vax!$B$2:$I$586,7, FALSE)</f>
        <v>203.3876357560568</v>
      </c>
    </row>
    <row r="2120" spans="1:8" hidden="1" x14ac:dyDescent="0.35">
      <c r="A2120" s="3" t="s">
        <v>1051</v>
      </c>
      <c r="B2120">
        <v>42017</v>
      </c>
      <c r="C2120">
        <v>2019</v>
      </c>
      <c r="D2120">
        <v>2019</v>
      </c>
      <c r="E2120">
        <v>4929</v>
      </c>
      <c r="F2120" s="3">
        <v>120789</v>
      </c>
      <c r="G2120" s="3">
        <v>4080.7</v>
      </c>
      <c r="H2120">
        <f>VLOOKUP(B2120,vax!$B$2:$I$586,7, FALSE)</f>
        <v>253.64975287484785</v>
      </c>
    </row>
    <row r="2121" spans="1:8" hidden="1" x14ac:dyDescent="0.35">
      <c r="A2121" s="3" t="s">
        <v>1051</v>
      </c>
      <c r="B2121">
        <v>42017</v>
      </c>
      <c r="C2121">
        <v>2020</v>
      </c>
      <c r="D2121">
        <v>2020</v>
      </c>
      <c r="E2121">
        <v>5796</v>
      </c>
      <c r="F2121" s="3">
        <v>124652</v>
      </c>
      <c r="G2121" s="3">
        <v>4649.7</v>
      </c>
      <c r="H2121">
        <f>VLOOKUP(B2121,vax!$B$2:$I$586,7, FALSE)</f>
        <v>253.64975287484785</v>
      </c>
    </row>
    <row r="2122" spans="1:8" hidden="1" x14ac:dyDescent="0.35">
      <c r="A2122" s="3" t="s">
        <v>1051</v>
      </c>
      <c r="B2122">
        <v>42017</v>
      </c>
      <c r="C2122">
        <v>2021</v>
      </c>
      <c r="D2122">
        <v>2021</v>
      </c>
      <c r="E2122">
        <v>5374</v>
      </c>
      <c r="F2122" s="3">
        <v>128047</v>
      </c>
      <c r="G2122" s="3">
        <v>4196.8999999999996</v>
      </c>
      <c r="H2122">
        <f>VLOOKUP(B2122,vax!$B$2:$I$586,7, FALSE)</f>
        <v>253.64975287484785</v>
      </c>
    </row>
    <row r="2123" spans="1:8" hidden="1" x14ac:dyDescent="0.35">
      <c r="A2123" s="3" t="s">
        <v>1051</v>
      </c>
      <c r="B2123">
        <v>42017</v>
      </c>
      <c r="C2123">
        <v>2022</v>
      </c>
      <c r="D2123">
        <v>2022</v>
      </c>
      <c r="E2123">
        <v>5599</v>
      </c>
      <c r="F2123" s="3">
        <v>133370</v>
      </c>
      <c r="G2123" s="3">
        <v>4198.1000000000004</v>
      </c>
      <c r="H2123">
        <f>VLOOKUP(B2123,vax!$B$2:$I$586,7, FALSE)</f>
        <v>253.64975287484785</v>
      </c>
    </row>
    <row r="2124" spans="1:8" x14ac:dyDescent="0.35">
      <c r="A2124" s="3" t="s">
        <v>1091</v>
      </c>
      <c r="B2124">
        <v>45079</v>
      </c>
      <c r="C2124">
        <v>2018</v>
      </c>
      <c r="D2124">
        <v>2018</v>
      </c>
      <c r="E2124">
        <v>2165</v>
      </c>
      <c r="F2124" s="3">
        <v>52790</v>
      </c>
      <c r="G2124" s="3">
        <v>4101.2</v>
      </c>
      <c r="H2124">
        <f>VLOOKUP(B2124,vax!$B$2:$I$586,7, FALSE)</f>
        <v>244.66522048234501</v>
      </c>
    </row>
    <row r="2125" spans="1:8" hidden="1" x14ac:dyDescent="0.35">
      <c r="A2125" s="3" t="s">
        <v>1052</v>
      </c>
      <c r="B2125">
        <v>42019</v>
      </c>
      <c r="C2125">
        <v>2019</v>
      </c>
      <c r="D2125">
        <v>2019</v>
      </c>
      <c r="E2125">
        <v>1701</v>
      </c>
      <c r="F2125" s="3">
        <v>36469</v>
      </c>
      <c r="G2125" s="3">
        <v>4664.2</v>
      </c>
      <c r="H2125">
        <f>VLOOKUP(B2125,vax!$B$2:$I$586,7, FALSE)</f>
        <v>249.72716553785409</v>
      </c>
    </row>
    <row r="2126" spans="1:8" hidden="1" x14ac:dyDescent="0.35">
      <c r="A2126" s="3" t="s">
        <v>1052</v>
      </c>
      <c r="B2126">
        <v>42019</v>
      </c>
      <c r="C2126">
        <v>2020</v>
      </c>
      <c r="D2126">
        <v>2020</v>
      </c>
      <c r="E2126">
        <v>1883</v>
      </c>
      <c r="F2126" s="3">
        <v>37906</v>
      </c>
      <c r="G2126" s="3">
        <v>4967.6000000000004</v>
      </c>
      <c r="H2126">
        <f>VLOOKUP(B2126,vax!$B$2:$I$586,7, FALSE)</f>
        <v>249.72716553785409</v>
      </c>
    </row>
    <row r="2127" spans="1:8" hidden="1" x14ac:dyDescent="0.35">
      <c r="A2127" s="3" t="s">
        <v>1052</v>
      </c>
      <c r="B2127">
        <v>42019</v>
      </c>
      <c r="C2127">
        <v>2021</v>
      </c>
      <c r="D2127">
        <v>2021</v>
      </c>
      <c r="E2127">
        <v>1898</v>
      </c>
      <c r="F2127" s="3">
        <v>38980</v>
      </c>
      <c r="G2127" s="3">
        <v>4869.2</v>
      </c>
      <c r="H2127">
        <f>VLOOKUP(B2127,vax!$B$2:$I$586,7, FALSE)</f>
        <v>249.72716553785409</v>
      </c>
    </row>
    <row r="2128" spans="1:8" hidden="1" x14ac:dyDescent="0.35">
      <c r="A2128" s="3" t="s">
        <v>1052</v>
      </c>
      <c r="B2128">
        <v>42019</v>
      </c>
      <c r="C2128">
        <v>2022</v>
      </c>
      <c r="D2128">
        <v>2022</v>
      </c>
      <c r="E2128">
        <v>1849</v>
      </c>
      <c r="F2128" s="3">
        <v>41064</v>
      </c>
      <c r="G2128" s="3">
        <v>4502.7</v>
      </c>
      <c r="H2128">
        <f>VLOOKUP(B2128,vax!$B$2:$I$586,7, FALSE)</f>
        <v>249.72716553785409</v>
      </c>
    </row>
    <row r="2129" spans="1:8" x14ac:dyDescent="0.35">
      <c r="A2129" s="3" t="s">
        <v>1172</v>
      </c>
      <c r="B2129">
        <v>51760</v>
      </c>
      <c r="C2129">
        <v>2018</v>
      </c>
      <c r="D2129">
        <v>2018</v>
      </c>
      <c r="E2129">
        <v>1181</v>
      </c>
      <c r="F2129" s="3">
        <v>30172</v>
      </c>
      <c r="G2129" s="3">
        <v>3914.2</v>
      </c>
      <c r="H2129">
        <f>VLOOKUP(B2129,vax!$B$2:$I$586,7, FALSE)</f>
        <v>141.26819453613757</v>
      </c>
    </row>
    <row r="2130" spans="1:8" hidden="1" x14ac:dyDescent="0.35">
      <c r="A2130" s="3" t="s">
        <v>1053</v>
      </c>
      <c r="B2130">
        <v>42021</v>
      </c>
      <c r="C2130">
        <v>2019</v>
      </c>
      <c r="D2130">
        <v>2019</v>
      </c>
      <c r="E2130">
        <v>1512</v>
      </c>
      <c r="F2130" s="3">
        <v>30242</v>
      </c>
      <c r="G2130" s="3">
        <v>4999.7</v>
      </c>
      <c r="H2130">
        <f>VLOOKUP(B2130,vax!$B$2:$I$586,7, FALSE)</f>
        <v>224.94544011639442</v>
      </c>
    </row>
    <row r="2131" spans="1:8" hidden="1" x14ac:dyDescent="0.35">
      <c r="A2131" s="3" t="s">
        <v>1053</v>
      </c>
      <c r="B2131">
        <v>42021</v>
      </c>
      <c r="C2131">
        <v>2020</v>
      </c>
      <c r="D2131">
        <v>2020</v>
      </c>
      <c r="E2131">
        <v>1709</v>
      </c>
      <c r="F2131" s="3">
        <v>30539</v>
      </c>
      <c r="G2131" s="3">
        <v>5596.1</v>
      </c>
      <c r="H2131">
        <f>VLOOKUP(B2131,vax!$B$2:$I$586,7, FALSE)</f>
        <v>224.94544011639442</v>
      </c>
    </row>
    <row r="2132" spans="1:8" hidden="1" x14ac:dyDescent="0.35">
      <c r="A2132" s="3" t="s">
        <v>1053</v>
      </c>
      <c r="B2132">
        <v>42021</v>
      </c>
      <c r="C2132">
        <v>2021</v>
      </c>
      <c r="D2132">
        <v>2021</v>
      </c>
      <c r="E2132">
        <v>1578</v>
      </c>
      <c r="F2132" s="3">
        <v>31020</v>
      </c>
      <c r="G2132" s="3">
        <v>5087</v>
      </c>
      <c r="H2132">
        <f>VLOOKUP(B2132,vax!$B$2:$I$586,7, FALSE)</f>
        <v>224.94544011639442</v>
      </c>
    </row>
    <row r="2133" spans="1:8" hidden="1" x14ac:dyDescent="0.35">
      <c r="A2133" s="3" t="s">
        <v>1053</v>
      </c>
      <c r="B2133">
        <v>42021</v>
      </c>
      <c r="C2133">
        <v>2022</v>
      </c>
      <c r="D2133">
        <v>2022</v>
      </c>
      <c r="E2133">
        <v>1556</v>
      </c>
      <c r="F2133" s="3">
        <v>31766</v>
      </c>
      <c r="G2133" s="3">
        <v>4898.3</v>
      </c>
      <c r="H2133">
        <f>VLOOKUP(B2133,vax!$B$2:$I$586,7, FALSE)</f>
        <v>224.94544011639442</v>
      </c>
    </row>
    <row r="2134" spans="1:8" x14ac:dyDescent="0.35">
      <c r="A2134" s="3" t="s">
        <v>759</v>
      </c>
      <c r="B2134">
        <v>13245</v>
      </c>
      <c r="C2134">
        <v>2018</v>
      </c>
      <c r="D2134">
        <v>2018</v>
      </c>
      <c r="E2134">
        <v>1313</v>
      </c>
      <c r="F2134" s="3">
        <v>28342</v>
      </c>
      <c r="G2134" s="3">
        <v>4632.7</v>
      </c>
      <c r="H2134">
        <f>VLOOKUP(B2134,vax!$B$2:$I$586,7, FALSE)</f>
        <v>158.56009263358649</v>
      </c>
    </row>
    <row r="2135" spans="1:8" hidden="1" x14ac:dyDescent="0.35">
      <c r="A2135" s="3" t="s">
        <v>1054</v>
      </c>
      <c r="B2135">
        <v>42027</v>
      </c>
      <c r="C2135">
        <v>2019</v>
      </c>
      <c r="D2135">
        <v>2019</v>
      </c>
      <c r="E2135">
        <v>816</v>
      </c>
      <c r="F2135" s="3">
        <v>24134</v>
      </c>
      <c r="G2135" s="3">
        <v>3381.1</v>
      </c>
      <c r="H2135">
        <f>VLOOKUP(B2135,vax!$B$2:$I$586,7, FALSE)</f>
        <v>249.25416424960636</v>
      </c>
    </row>
    <row r="2136" spans="1:8" hidden="1" x14ac:dyDescent="0.35">
      <c r="A2136" s="3" t="s">
        <v>1054</v>
      </c>
      <c r="B2136">
        <v>42027</v>
      </c>
      <c r="C2136">
        <v>2020</v>
      </c>
      <c r="D2136">
        <v>2020</v>
      </c>
      <c r="E2136">
        <v>1036</v>
      </c>
      <c r="F2136" s="3">
        <v>25003</v>
      </c>
      <c r="G2136" s="3">
        <v>4143.5</v>
      </c>
      <c r="H2136">
        <f>VLOOKUP(B2136,vax!$B$2:$I$586,7, FALSE)</f>
        <v>249.25416424960636</v>
      </c>
    </row>
    <row r="2137" spans="1:8" hidden="1" x14ac:dyDescent="0.35">
      <c r="A2137" s="3" t="s">
        <v>1054</v>
      </c>
      <c r="B2137">
        <v>42027</v>
      </c>
      <c r="C2137">
        <v>2021</v>
      </c>
      <c r="D2137">
        <v>2021</v>
      </c>
      <c r="E2137">
        <v>1009</v>
      </c>
      <c r="F2137" s="3">
        <v>24568</v>
      </c>
      <c r="G2137" s="3">
        <v>4107</v>
      </c>
      <c r="H2137">
        <f>VLOOKUP(B2137,vax!$B$2:$I$586,7, FALSE)</f>
        <v>249.25416424960636</v>
      </c>
    </row>
    <row r="2138" spans="1:8" hidden="1" x14ac:dyDescent="0.35">
      <c r="A2138" s="3" t="s">
        <v>1054</v>
      </c>
      <c r="B2138">
        <v>42027</v>
      </c>
      <c r="C2138">
        <v>2022</v>
      </c>
      <c r="D2138">
        <v>2022</v>
      </c>
      <c r="E2138">
        <v>934</v>
      </c>
      <c r="F2138" s="3">
        <v>25381</v>
      </c>
      <c r="G2138" s="3">
        <v>3679.9</v>
      </c>
      <c r="H2138">
        <f>VLOOKUP(B2138,vax!$B$2:$I$586,7, FALSE)</f>
        <v>249.25416424960636</v>
      </c>
    </row>
    <row r="2139" spans="1:8" x14ac:dyDescent="0.35">
      <c r="A2139" s="3" t="s">
        <v>966</v>
      </c>
      <c r="B2139">
        <v>36085</v>
      </c>
      <c r="C2139">
        <v>2018</v>
      </c>
      <c r="D2139">
        <v>2018</v>
      </c>
      <c r="E2139">
        <v>2869</v>
      </c>
      <c r="F2139" s="3">
        <v>77053</v>
      </c>
      <c r="G2139" s="3">
        <v>3723.4</v>
      </c>
      <c r="H2139">
        <f>VLOOKUP(B2139,vax!$B$2:$I$586,7, FALSE)</f>
        <v>231.12949395341801</v>
      </c>
    </row>
    <row r="2140" spans="1:8" hidden="1" x14ac:dyDescent="0.35">
      <c r="A2140" s="3" t="s">
        <v>1055</v>
      </c>
      <c r="B2140">
        <v>42029</v>
      </c>
      <c r="C2140">
        <v>2019</v>
      </c>
      <c r="D2140">
        <v>2019</v>
      </c>
      <c r="E2140">
        <v>3280</v>
      </c>
      <c r="F2140" s="3">
        <v>88351</v>
      </c>
      <c r="G2140" s="3">
        <v>3712.5</v>
      </c>
      <c r="H2140">
        <f>VLOOKUP(B2140,vax!$B$2:$I$586,7, FALSE)</f>
        <v>276.18363119828865</v>
      </c>
    </row>
    <row r="2141" spans="1:8" hidden="1" x14ac:dyDescent="0.35">
      <c r="A2141" s="3" t="s">
        <v>1055</v>
      </c>
      <c r="B2141">
        <v>42029</v>
      </c>
      <c r="C2141">
        <v>2020</v>
      </c>
      <c r="D2141">
        <v>2020</v>
      </c>
      <c r="E2141">
        <v>3863</v>
      </c>
      <c r="F2141" s="3">
        <v>91151</v>
      </c>
      <c r="G2141" s="3">
        <v>4238</v>
      </c>
      <c r="H2141">
        <f>VLOOKUP(B2141,vax!$B$2:$I$586,7, FALSE)</f>
        <v>276.18363119828865</v>
      </c>
    </row>
    <row r="2142" spans="1:8" hidden="1" x14ac:dyDescent="0.35">
      <c r="A2142" s="3" t="s">
        <v>1055</v>
      </c>
      <c r="B2142">
        <v>42029</v>
      </c>
      <c r="C2142">
        <v>2021</v>
      </c>
      <c r="D2142">
        <v>2021</v>
      </c>
      <c r="E2142">
        <v>3553</v>
      </c>
      <c r="F2142" s="3">
        <v>92653</v>
      </c>
      <c r="G2142" s="3">
        <v>3834.7</v>
      </c>
      <c r="H2142">
        <f>VLOOKUP(B2142,vax!$B$2:$I$586,7, FALSE)</f>
        <v>276.18363119828865</v>
      </c>
    </row>
    <row r="2143" spans="1:8" hidden="1" x14ac:dyDescent="0.35">
      <c r="A2143" s="3" t="s">
        <v>1055</v>
      </c>
      <c r="B2143">
        <v>42029</v>
      </c>
      <c r="C2143">
        <v>2022</v>
      </c>
      <c r="D2143">
        <v>2022</v>
      </c>
      <c r="E2143">
        <v>3602</v>
      </c>
      <c r="F2143" s="3">
        <v>97653</v>
      </c>
      <c r="G2143" s="3">
        <v>3688.6</v>
      </c>
      <c r="H2143">
        <f>VLOOKUP(B2143,vax!$B$2:$I$586,7, FALSE)</f>
        <v>276.18363119828865</v>
      </c>
    </row>
    <row r="2144" spans="1:8" x14ac:dyDescent="0.35">
      <c r="A2144" s="3" t="s">
        <v>667</v>
      </c>
      <c r="B2144">
        <v>6065</v>
      </c>
      <c r="C2144">
        <v>2018</v>
      </c>
      <c r="D2144">
        <v>2018</v>
      </c>
      <c r="E2144">
        <v>12819</v>
      </c>
      <c r="F2144" s="3">
        <v>353122</v>
      </c>
      <c r="G2144" s="3">
        <v>3630.2</v>
      </c>
      <c r="H2144">
        <f>VLOOKUP(B2144,vax!$B$2:$I$586,7, FALSE)</f>
        <v>223.12798202993918</v>
      </c>
    </row>
    <row r="2145" spans="1:8" hidden="1" x14ac:dyDescent="0.35">
      <c r="A2145" s="3" t="s">
        <v>1056</v>
      </c>
      <c r="B2145">
        <v>42041</v>
      </c>
      <c r="C2145">
        <v>2019</v>
      </c>
      <c r="D2145">
        <v>2019</v>
      </c>
      <c r="E2145">
        <v>1918</v>
      </c>
      <c r="F2145" s="3">
        <v>47750</v>
      </c>
      <c r="G2145" s="3">
        <v>4016.8</v>
      </c>
      <c r="H2145">
        <f>VLOOKUP(B2145,vax!$B$2:$I$586,7, FALSE)</f>
        <v>255.16020942408377</v>
      </c>
    </row>
    <row r="2146" spans="1:8" hidden="1" x14ac:dyDescent="0.35">
      <c r="A2146" s="3" t="s">
        <v>1056</v>
      </c>
      <c r="B2146">
        <v>42041</v>
      </c>
      <c r="C2146">
        <v>2020</v>
      </c>
      <c r="D2146">
        <v>2020</v>
      </c>
      <c r="E2146">
        <v>2317</v>
      </c>
      <c r="F2146" s="3">
        <v>49184</v>
      </c>
      <c r="G2146" s="3">
        <v>4710.8999999999996</v>
      </c>
      <c r="H2146">
        <f>VLOOKUP(B2146,vax!$B$2:$I$586,7, FALSE)</f>
        <v>255.16020942408377</v>
      </c>
    </row>
    <row r="2147" spans="1:8" hidden="1" x14ac:dyDescent="0.35">
      <c r="A2147" s="3" t="s">
        <v>1056</v>
      </c>
      <c r="B2147">
        <v>42041</v>
      </c>
      <c r="C2147">
        <v>2021</v>
      </c>
      <c r="D2147">
        <v>2021</v>
      </c>
      <c r="E2147">
        <v>2204</v>
      </c>
      <c r="F2147" s="3">
        <v>49533</v>
      </c>
      <c r="G2147" s="3">
        <v>4449.6000000000004</v>
      </c>
      <c r="H2147">
        <f>VLOOKUP(B2147,vax!$B$2:$I$586,7, FALSE)</f>
        <v>255.16020942408377</v>
      </c>
    </row>
    <row r="2148" spans="1:8" hidden="1" x14ac:dyDescent="0.35">
      <c r="A2148" s="3" t="s">
        <v>1056</v>
      </c>
      <c r="B2148">
        <v>42041</v>
      </c>
      <c r="C2148">
        <v>2022</v>
      </c>
      <c r="D2148">
        <v>2022</v>
      </c>
      <c r="E2148">
        <v>2221</v>
      </c>
      <c r="F2148" s="3">
        <v>51228</v>
      </c>
      <c r="G2148" s="3">
        <v>4335.5</v>
      </c>
      <c r="H2148">
        <f>VLOOKUP(B2148,vax!$B$2:$I$586,7, FALSE)</f>
        <v>255.16020942408377</v>
      </c>
    </row>
    <row r="2149" spans="1:8" x14ac:dyDescent="0.35">
      <c r="A2149" s="3" t="s">
        <v>998</v>
      </c>
      <c r="B2149">
        <v>37155</v>
      </c>
      <c r="C2149">
        <v>2018</v>
      </c>
      <c r="D2149">
        <v>2018</v>
      </c>
      <c r="E2149">
        <v>941</v>
      </c>
      <c r="F2149" s="3">
        <v>20065</v>
      </c>
      <c r="G2149" s="3">
        <v>4689.8</v>
      </c>
      <c r="H2149">
        <f>VLOOKUP(B2149,vax!$B$2:$I$586,7, FALSE)</f>
        <v>187.56139071237538</v>
      </c>
    </row>
    <row r="2150" spans="1:8" hidden="1" x14ac:dyDescent="0.35">
      <c r="A2150" s="3" t="s">
        <v>1057</v>
      </c>
      <c r="B2150">
        <v>42043</v>
      </c>
      <c r="C2150">
        <v>2019</v>
      </c>
      <c r="D2150">
        <v>2019</v>
      </c>
      <c r="E2150">
        <v>1923</v>
      </c>
      <c r="F2150" s="3">
        <v>48420</v>
      </c>
      <c r="G2150" s="3">
        <v>3971.5</v>
      </c>
      <c r="H2150">
        <f>VLOOKUP(B2150,vax!$B$2:$I$586,7, FALSE)</f>
        <v>230.26641883519207</v>
      </c>
    </row>
    <row r="2151" spans="1:8" hidden="1" x14ac:dyDescent="0.35">
      <c r="A2151" s="3" t="s">
        <v>1057</v>
      </c>
      <c r="B2151">
        <v>42043</v>
      </c>
      <c r="C2151">
        <v>2020</v>
      </c>
      <c r="D2151">
        <v>2020</v>
      </c>
      <c r="E2151">
        <v>2307</v>
      </c>
      <c r="F2151" s="3">
        <v>49769</v>
      </c>
      <c r="G2151" s="3">
        <v>4635.3999999999996</v>
      </c>
      <c r="H2151">
        <f>VLOOKUP(B2151,vax!$B$2:$I$586,7, FALSE)</f>
        <v>230.26641883519207</v>
      </c>
    </row>
    <row r="2152" spans="1:8" hidden="1" x14ac:dyDescent="0.35">
      <c r="A2152" s="3" t="s">
        <v>1057</v>
      </c>
      <c r="B2152">
        <v>42043</v>
      </c>
      <c r="C2152">
        <v>2021</v>
      </c>
      <c r="D2152">
        <v>2021</v>
      </c>
      <c r="E2152">
        <v>2327</v>
      </c>
      <c r="F2152" s="3">
        <v>50819</v>
      </c>
      <c r="G2152" s="3">
        <v>4579</v>
      </c>
      <c r="H2152">
        <f>VLOOKUP(B2152,vax!$B$2:$I$586,7, FALSE)</f>
        <v>230.26641883519207</v>
      </c>
    </row>
    <row r="2153" spans="1:8" hidden="1" x14ac:dyDescent="0.35">
      <c r="A2153" s="3" t="s">
        <v>1057</v>
      </c>
      <c r="B2153">
        <v>42043</v>
      </c>
      <c r="C2153">
        <v>2022</v>
      </c>
      <c r="D2153">
        <v>2022</v>
      </c>
      <c r="E2153">
        <v>2261</v>
      </c>
      <c r="F2153" s="3">
        <v>52675</v>
      </c>
      <c r="G2153" s="3">
        <v>4292.3999999999996</v>
      </c>
      <c r="H2153">
        <f>VLOOKUP(B2153,vax!$B$2:$I$586,7, FALSE)</f>
        <v>230.26641883519207</v>
      </c>
    </row>
    <row r="2154" spans="1:8" x14ac:dyDescent="0.35">
      <c r="A2154" s="3" t="s">
        <v>1199</v>
      </c>
      <c r="B2154">
        <v>55105</v>
      </c>
      <c r="C2154">
        <v>2018</v>
      </c>
      <c r="D2154">
        <v>2018</v>
      </c>
      <c r="E2154">
        <v>1191</v>
      </c>
      <c r="F2154" s="3">
        <v>27022</v>
      </c>
      <c r="G2154" s="3">
        <v>4407.5</v>
      </c>
      <c r="H2154">
        <f>VLOOKUP(B2154,vax!$B$2:$I$586,7, FALSE)</f>
        <v>293.66621263172988</v>
      </c>
    </row>
    <row r="2155" spans="1:8" hidden="1" x14ac:dyDescent="0.35">
      <c r="A2155" s="3" t="s">
        <v>1058</v>
      </c>
      <c r="B2155">
        <v>42045</v>
      </c>
      <c r="C2155">
        <v>2019</v>
      </c>
      <c r="D2155">
        <v>2019</v>
      </c>
      <c r="E2155">
        <v>4330</v>
      </c>
      <c r="F2155" s="3">
        <v>94994</v>
      </c>
      <c r="G2155" s="3">
        <v>4558.2</v>
      </c>
      <c r="H2155">
        <f>VLOOKUP(B2155,vax!$B$2:$I$586,7, FALSE)</f>
        <v>267.58111038591909</v>
      </c>
    </row>
    <row r="2156" spans="1:8" hidden="1" x14ac:dyDescent="0.35">
      <c r="A2156" s="3" t="s">
        <v>1058</v>
      </c>
      <c r="B2156">
        <v>42045</v>
      </c>
      <c r="C2156">
        <v>2020</v>
      </c>
      <c r="D2156">
        <v>2020</v>
      </c>
      <c r="E2156">
        <v>5033</v>
      </c>
      <c r="F2156" s="3">
        <v>97909</v>
      </c>
      <c r="G2156" s="3">
        <v>5140.5</v>
      </c>
      <c r="H2156">
        <f>VLOOKUP(B2156,vax!$B$2:$I$586,7, FALSE)</f>
        <v>267.58111038591909</v>
      </c>
    </row>
    <row r="2157" spans="1:8" hidden="1" x14ac:dyDescent="0.35">
      <c r="A2157" s="3" t="s">
        <v>1058</v>
      </c>
      <c r="B2157">
        <v>42045</v>
      </c>
      <c r="C2157">
        <v>2021</v>
      </c>
      <c r="D2157">
        <v>2021</v>
      </c>
      <c r="E2157">
        <v>4477</v>
      </c>
      <c r="F2157" s="3">
        <v>98430</v>
      </c>
      <c r="G2157" s="3">
        <v>4548.3999999999996</v>
      </c>
      <c r="H2157">
        <f>VLOOKUP(B2157,vax!$B$2:$I$586,7, FALSE)</f>
        <v>267.58111038591909</v>
      </c>
    </row>
    <row r="2158" spans="1:8" hidden="1" x14ac:dyDescent="0.35">
      <c r="A2158" s="3" t="s">
        <v>1058</v>
      </c>
      <c r="B2158">
        <v>42045</v>
      </c>
      <c r="C2158">
        <v>2022</v>
      </c>
      <c r="D2158">
        <v>2022</v>
      </c>
      <c r="E2158">
        <v>4388</v>
      </c>
      <c r="F2158" s="3">
        <v>101157</v>
      </c>
      <c r="G2158" s="3">
        <v>4337.8</v>
      </c>
      <c r="H2158">
        <f>VLOOKUP(B2158,vax!$B$2:$I$586,7, FALSE)</f>
        <v>267.58111038591909</v>
      </c>
    </row>
    <row r="2159" spans="1:8" x14ac:dyDescent="0.35">
      <c r="A2159" s="3" t="s">
        <v>778</v>
      </c>
      <c r="B2159">
        <v>17161</v>
      </c>
      <c r="C2159">
        <v>2018</v>
      </c>
      <c r="D2159">
        <v>2018</v>
      </c>
      <c r="E2159">
        <v>1298</v>
      </c>
      <c r="F2159" s="3">
        <v>27672</v>
      </c>
      <c r="G2159" s="3">
        <v>4690.7</v>
      </c>
      <c r="H2159">
        <f>VLOOKUP(B2159,vax!$B$2:$I$586,7, FALSE)</f>
        <v>229.6940740212508</v>
      </c>
    </row>
    <row r="2160" spans="1:8" hidden="1" x14ac:dyDescent="0.35">
      <c r="A2160" s="3" t="s">
        <v>1059</v>
      </c>
      <c r="B2160">
        <v>42049</v>
      </c>
      <c r="C2160">
        <v>2019</v>
      </c>
      <c r="D2160">
        <v>2019</v>
      </c>
      <c r="E2160">
        <v>2203</v>
      </c>
      <c r="F2160" s="3">
        <v>50250</v>
      </c>
      <c r="G2160" s="3">
        <v>4384.1000000000004</v>
      </c>
      <c r="H2160">
        <f>VLOOKUP(B2160,vax!$B$2:$I$586,7, FALSE)</f>
        <v>223.73930348258705</v>
      </c>
    </row>
    <row r="2161" spans="1:8" hidden="1" x14ac:dyDescent="0.35">
      <c r="A2161" s="3" t="s">
        <v>1059</v>
      </c>
      <c r="B2161">
        <v>42049</v>
      </c>
      <c r="C2161">
        <v>2020</v>
      </c>
      <c r="D2161">
        <v>2020</v>
      </c>
      <c r="E2161">
        <v>2609</v>
      </c>
      <c r="F2161" s="3">
        <v>51518</v>
      </c>
      <c r="G2161" s="3">
        <v>5064.2</v>
      </c>
      <c r="H2161">
        <f>VLOOKUP(B2161,vax!$B$2:$I$586,7, FALSE)</f>
        <v>223.73930348258705</v>
      </c>
    </row>
    <row r="2162" spans="1:8" hidden="1" x14ac:dyDescent="0.35">
      <c r="A2162" s="3" t="s">
        <v>1059</v>
      </c>
      <c r="B2162">
        <v>42049</v>
      </c>
      <c r="C2162">
        <v>2021</v>
      </c>
      <c r="D2162">
        <v>2021</v>
      </c>
      <c r="E2162">
        <v>2542</v>
      </c>
      <c r="F2162" s="3">
        <v>51394</v>
      </c>
      <c r="G2162" s="3">
        <v>4946.1000000000004</v>
      </c>
      <c r="H2162">
        <f>VLOOKUP(B2162,vax!$B$2:$I$586,7, FALSE)</f>
        <v>223.73930348258705</v>
      </c>
    </row>
    <row r="2163" spans="1:8" hidden="1" x14ac:dyDescent="0.35">
      <c r="A2163" s="3" t="s">
        <v>1059</v>
      </c>
      <c r="B2163">
        <v>42049</v>
      </c>
      <c r="C2163">
        <v>2022</v>
      </c>
      <c r="D2163">
        <v>2022</v>
      </c>
      <c r="E2163">
        <v>2442</v>
      </c>
      <c r="F2163" s="3">
        <v>52963</v>
      </c>
      <c r="G2163" s="3">
        <v>4610.8</v>
      </c>
      <c r="H2163">
        <f>VLOOKUP(B2163,vax!$B$2:$I$586,7, FALSE)</f>
        <v>223.73930348258705</v>
      </c>
    </row>
    <row r="2164" spans="1:8" x14ac:dyDescent="0.35">
      <c r="A2164" s="3" t="s">
        <v>921</v>
      </c>
      <c r="B2164">
        <v>33015</v>
      </c>
      <c r="C2164">
        <v>2018</v>
      </c>
      <c r="D2164">
        <v>2018</v>
      </c>
      <c r="E2164">
        <v>2018</v>
      </c>
      <c r="F2164" s="3">
        <v>55538</v>
      </c>
      <c r="G2164" s="3">
        <v>3633.5</v>
      </c>
      <c r="H2164">
        <f>VLOOKUP(B2164,vax!$B$2:$I$586,7, FALSE)</f>
        <v>255.71063563520067</v>
      </c>
    </row>
    <row r="2165" spans="1:8" hidden="1" x14ac:dyDescent="0.35">
      <c r="A2165" s="3" t="s">
        <v>1060</v>
      </c>
      <c r="B2165">
        <v>42051</v>
      </c>
      <c r="C2165">
        <v>2019</v>
      </c>
      <c r="D2165">
        <v>2019</v>
      </c>
      <c r="E2165">
        <v>1362</v>
      </c>
      <c r="F2165" s="3">
        <v>28057</v>
      </c>
      <c r="G2165" s="3">
        <v>4854.3999999999996</v>
      </c>
      <c r="H2165">
        <f>VLOOKUP(B2165,vax!$B$2:$I$586,7, FALSE)</f>
        <v>233.08978151619914</v>
      </c>
    </row>
    <row r="2166" spans="1:8" hidden="1" x14ac:dyDescent="0.35">
      <c r="A2166" s="3" t="s">
        <v>1060</v>
      </c>
      <c r="B2166">
        <v>42051</v>
      </c>
      <c r="C2166">
        <v>2020</v>
      </c>
      <c r="D2166">
        <v>2020</v>
      </c>
      <c r="E2166">
        <v>1490</v>
      </c>
      <c r="F2166" s="3">
        <v>28587</v>
      </c>
      <c r="G2166" s="3">
        <v>5212.2</v>
      </c>
      <c r="H2166">
        <f>VLOOKUP(B2166,vax!$B$2:$I$586,7, FALSE)</f>
        <v>233.08978151619914</v>
      </c>
    </row>
    <row r="2167" spans="1:8" hidden="1" x14ac:dyDescent="0.35">
      <c r="A2167" s="3" t="s">
        <v>1060</v>
      </c>
      <c r="B2167">
        <v>42051</v>
      </c>
      <c r="C2167">
        <v>2021</v>
      </c>
      <c r="D2167">
        <v>2021</v>
      </c>
      <c r="E2167">
        <v>1715</v>
      </c>
      <c r="F2167" s="3">
        <v>28156</v>
      </c>
      <c r="G2167" s="3">
        <v>6091.1</v>
      </c>
      <c r="H2167">
        <f>VLOOKUP(B2167,vax!$B$2:$I$586,7, FALSE)</f>
        <v>233.08978151619914</v>
      </c>
    </row>
    <row r="2168" spans="1:8" hidden="1" x14ac:dyDescent="0.35">
      <c r="A2168" s="3" t="s">
        <v>1060</v>
      </c>
      <c r="B2168">
        <v>42051</v>
      </c>
      <c r="C2168">
        <v>2022</v>
      </c>
      <c r="D2168">
        <v>2022</v>
      </c>
      <c r="E2168">
        <v>1520</v>
      </c>
      <c r="F2168" s="3">
        <v>28717</v>
      </c>
      <c r="G2168" s="3">
        <v>5293</v>
      </c>
      <c r="H2168">
        <f>VLOOKUP(B2168,vax!$B$2:$I$586,7, FALSE)</f>
        <v>233.08978151619914</v>
      </c>
    </row>
    <row r="2169" spans="1:8" x14ac:dyDescent="0.35">
      <c r="A2169" s="3" t="s">
        <v>967</v>
      </c>
      <c r="B2169">
        <v>36087</v>
      </c>
      <c r="C2169">
        <v>2018</v>
      </c>
      <c r="D2169">
        <v>2018</v>
      </c>
      <c r="E2169">
        <v>1878</v>
      </c>
      <c r="F2169" s="3">
        <v>51107</v>
      </c>
      <c r="G2169" s="3">
        <v>3674.6</v>
      </c>
      <c r="H2169">
        <f>VLOOKUP(B2169,vax!$B$2:$I$586,7, FALSE)</f>
        <v>230.4313392184512</v>
      </c>
    </row>
    <row r="2170" spans="1:8" hidden="1" x14ac:dyDescent="0.35">
      <c r="A2170" s="3" t="s">
        <v>1061</v>
      </c>
      <c r="B2170">
        <v>42055</v>
      </c>
      <c r="C2170">
        <v>2019</v>
      </c>
      <c r="D2170">
        <v>2019</v>
      </c>
      <c r="E2170">
        <v>1248</v>
      </c>
      <c r="F2170" s="3">
        <v>31169</v>
      </c>
      <c r="G2170" s="3">
        <v>4004</v>
      </c>
      <c r="H2170">
        <f>VLOOKUP(B2170,vax!$B$2:$I$586,7, FALSE)</f>
        <v>208.76191087298278</v>
      </c>
    </row>
    <row r="2171" spans="1:8" hidden="1" x14ac:dyDescent="0.35">
      <c r="A2171" s="3" t="s">
        <v>1061</v>
      </c>
      <c r="B2171">
        <v>42055</v>
      </c>
      <c r="C2171">
        <v>2020</v>
      </c>
      <c r="D2171">
        <v>2020</v>
      </c>
      <c r="E2171">
        <v>1599</v>
      </c>
      <c r="F2171" s="3">
        <v>31690</v>
      </c>
      <c r="G2171" s="3">
        <v>5045.8</v>
      </c>
      <c r="H2171">
        <f>VLOOKUP(B2171,vax!$B$2:$I$586,7, FALSE)</f>
        <v>208.76191087298278</v>
      </c>
    </row>
    <row r="2172" spans="1:8" hidden="1" x14ac:dyDescent="0.35">
      <c r="A2172" s="3" t="s">
        <v>1061</v>
      </c>
      <c r="B2172">
        <v>42055</v>
      </c>
      <c r="C2172">
        <v>2021</v>
      </c>
      <c r="D2172">
        <v>2021</v>
      </c>
      <c r="E2172">
        <v>1608</v>
      </c>
      <c r="F2172" s="3">
        <v>31410</v>
      </c>
      <c r="G2172" s="3">
        <v>5119.3999999999996</v>
      </c>
      <c r="H2172">
        <f>VLOOKUP(B2172,vax!$B$2:$I$586,7, FALSE)</f>
        <v>208.76191087298278</v>
      </c>
    </row>
    <row r="2173" spans="1:8" hidden="1" x14ac:dyDescent="0.35">
      <c r="A2173" s="3" t="s">
        <v>1061</v>
      </c>
      <c r="B2173">
        <v>42055</v>
      </c>
      <c r="C2173">
        <v>2022</v>
      </c>
      <c r="D2173">
        <v>2022</v>
      </c>
      <c r="E2173">
        <v>1509</v>
      </c>
      <c r="F2173" s="3">
        <v>32188</v>
      </c>
      <c r="G2173" s="3">
        <v>4688.1000000000004</v>
      </c>
      <c r="H2173">
        <f>VLOOKUP(B2173,vax!$B$2:$I$586,7, FALSE)</f>
        <v>208.76191087298278</v>
      </c>
    </row>
    <row r="2174" spans="1:8" x14ac:dyDescent="0.35">
      <c r="A2174" s="3" t="s">
        <v>1141</v>
      </c>
      <c r="B2174">
        <v>48397</v>
      </c>
      <c r="C2174">
        <v>2018</v>
      </c>
      <c r="D2174">
        <v>2018</v>
      </c>
      <c r="E2174">
        <v>537</v>
      </c>
      <c r="F2174" s="3">
        <v>12594</v>
      </c>
      <c r="G2174" s="3">
        <v>4263.8999999999996</v>
      </c>
      <c r="H2174">
        <f>VLOOKUP(B2174,vax!$B$2:$I$586,7, FALSE)</f>
        <v>234.07988055244493</v>
      </c>
    </row>
    <row r="2175" spans="1:8" hidden="1" x14ac:dyDescent="0.35">
      <c r="A2175" s="3" t="s">
        <v>1062</v>
      </c>
      <c r="B2175">
        <v>42069</v>
      </c>
      <c r="C2175">
        <v>2019</v>
      </c>
      <c r="D2175">
        <v>2019</v>
      </c>
      <c r="E2175">
        <v>1994</v>
      </c>
      <c r="F2175" s="3">
        <v>42622</v>
      </c>
      <c r="G2175" s="3">
        <v>4678.3</v>
      </c>
      <c r="H2175">
        <f>VLOOKUP(B2175,vax!$B$2:$I$586,7, FALSE)</f>
        <v>245.95514053775048</v>
      </c>
    </row>
    <row r="2176" spans="1:8" hidden="1" x14ac:dyDescent="0.35">
      <c r="A2176" s="3" t="s">
        <v>1062</v>
      </c>
      <c r="B2176">
        <v>42069</v>
      </c>
      <c r="C2176">
        <v>2020</v>
      </c>
      <c r="D2176">
        <v>2020</v>
      </c>
      <c r="E2176">
        <v>2348</v>
      </c>
      <c r="F2176" s="3">
        <v>43142</v>
      </c>
      <c r="G2176" s="3">
        <v>5442.5</v>
      </c>
      <c r="H2176">
        <f>VLOOKUP(B2176,vax!$B$2:$I$586,7, FALSE)</f>
        <v>245.95514053775048</v>
      </c>
    </row>
    <row r="2177" spans="1:8" hidden="1" x14ac:dyDescent="0.35">
      <c r="A2177" s="3" t="s">
        <v>1062</v>
      </c>
      <c r="B2177">
        <v>42069</v>
      </c>
      <c r="C2177">
        <v>2021</v>
      </c>
      <c r="D2177">
        <v>2021</v>
      </c>
      <c r="E2177">
        <v>2248</v>
      </c>
      <c r="F2177" s="3">
        <v>43733</v>
      </c>
      <c r="G2177" s="3">
        <v>5140.3</v>
      </c>
      <c r="H2177">
        <f>VLOOKUP(B2177,vax!$B$2:$I$586,7, FALSE)</f>
        <v>245.95514053775048</v>
      </c>
    </row>
    <row r="2178" spans="1:8" hidden="1" x14ac:dyDescent="0.35">
      <c r="A2178" s="3" t="s">
        <v>1062</v>
      </c>
      <c r="B2178">
        <v>42069</v>
      </c>
      <c r="C2178">
        <v>2022</v>
      </c>
      <c r="D2178">
        <v>2022</v>
      </c>
      <c r="E2178">
        <v>2208</v>
      </c>
      <c r="F2178" s="3">
        <v>44401</v>
      </c>
      <c r="G2178" s="3">
        <v>4972.8999999999996</v>
      </c>
      <c r="H2178">
        <f>VLOOKUP(B2178,vax!$B$2:$I$586,7, FALSE)</f>
        <v>245.95514053775048</v>
      </c>
    </row>
    <row r="2179" spans="1:8" x14ac:dyDescent="0.35">
      <c r="A2179" s="3" t="s">
        <v>999</v>
      </c>
      <c r="B2179">
        <v>37159</v>
      </c>
      <c r="C2179">
        <v>2018</v>
      </c>
      <c r="D2179">
        <v>2018</v>
      </c>
      <c r="E2179">
        <v>1229</v>
      </c>
      <c r="F2179" s="3">
        <v>24830</v>
      </c>
      <c r="G2179" s="3">
        <v>4949.7</v>
      </c>
      <c r="H2179">
        <f>VLOOKUP(B2179,vax!$B$2:$I$586,7, FALSE)</f>
        <v>192.82645540183674</v>
      </c>
    </row>
    <row r="2180" spans="1:8" hidden="1" x14ac:dyDescent="0.35">
      <c r="A2180" s="3" t="s">
        <v>1063</v>
      </c>
      <c r="B2180">
        <v>42071</v>
      </c>
      <c r="C2180">
        <v>2019</v>
      </c>
      <c r="D2180">
        <v>2019</v>
      </c>
      <c r="E2180">
        <v>4175</v>
      </c>
      <c r="F2180" s="3">
        <v>100381</v>
      </c>
      <c r="G2180" s="3">
        <v>4159.2</v>
      </c>
      <c r="H2180">
        <f>VLOOKUP(B2180,vax!$B$2:$I$586,7, FALSE)</f>
        <v>242.87664000159396</v>
      </c>
    </row>
    <row r="2181" spans="1:8" hidden="1" x14ac:dyDescent="0.35">
      <c r="A2181" s="3" t="s">
        <v>1063</v>
      </c>
      <c r="B2181">
        <v>42071</v>
      </c>
      <c r="C2181">
        <v>2020</v>
      </c>
      <c r="D2181">
        <v>2020</v>
      </c>
      <c r="E2181">
        <v>4947</v>
      </c>
      <c r="F2181" s="3">
        <v>103569</v>
      </c>
      <c r="G2181" s="3">
        <v>4776.5</v>
      </c>
      <c r="H2181">
        <f>VLOOKUP(B2181,vax!$B$2:$I$586,7, FALSE)</f>
        <v>242.87664000159396</v>
      </c>
    </row>
    <row r="2182" spans="1:8" hidden="1" x14ac:dyDescent="0.35">
      <c r="A2182" s="3" t="s">
        <v>1063</v>
      </c>
      <c r="B2182">
        <v>42071</v>
      </c>
      <c r="C2182">
        <v>2021</v>
      </c>
      <c r="D2182">
        <v>2021</v>
      </c>
      <c r="E2182">
        <v>4670</v>
      </c>
      <c r="F2182" s="3">
        <v>104237</v>
      </c>
      <c r="G2182" s="3">
        <v>4480.2</v>
      </c>
      <c r="H2182">
        <f>VLOOKUP(B2182,vax!$B$2:$I$586,7, FALSE)</f>
        <v>242.87664000159396</v>
      </c>
    </row>
    <row r="2183" spans="1:8" hidden="1" x14ac:dyDescent="0.35">
      <c r="A2183" s="3" t="s">
        <v>1063</v>
      </c>
      <c r="B2183">
        <v>42071</v>
      </c>
      <c r="C2183">
        <v>2022</v>
      </c>
      <c r="D2183">
        <v>2022</v>
      </c>
      <c r="E2183">
        <v>4732</v>
      </c>
      <c r="F2183" s="3">
        <v>109854</v>
      </c>
      <c r="G2183" s="3">
        <v>4307.5</v>
      </c>
      <c r="H2183">
        <f>VLOOKUP(B2183,vax!$B$2:$I$586,7, FALSE)</f>
        <v>242.87664000159396</v>
      </c>
    </row>
    <row r="2184" spans="1:8" x14ac:dyDescent="0.35">
      <c r="A2184" s="3" t="s">
        <v>1103</v>
      </c>
      <c r="B2184">
        <v>47149</v>
      </c>
      <c r="C2184">
        <v>2018</v>
      </c>
      <c r="D2184">
        <v>2018</v>
      </c>
      <c r="E2184">
        <v>1367</v>
      </c>
      <c r="F2184" s="3">
        <v>33966</v>
      </c>
      <c r="G2184" s="3">
        <v>4024.6</v>
      </c>
      <c r="H2184">
        <f>VLOOKUP(B2184,vax!$B$2:$I$586,7, FALSE)</f>
        <v>239.10446094578754</v>
      </c>
    </row>
    <row r="2185" spans="1:8" hidden="1" x14ac:dyDescent="0.35">
      <c r="A2185" s="3" t="s">
        <v>1064</v>
      </c>
      <c r="B2185">
        <v>42075</v>
      </c>
      <c r="C2185">
        <v>2019</v>
      </c>
      <c r="D2185">
        <v>2019</v>
      </c>
      <c r="E2185">
        <v>1238</v>
      </c>
      <c r="F2185" s="3">
        <v>28173</v>
      </c>
      <c r="G2185" s="3">
        <v>4394.3</v>
      </c>
      <c r="H2185">
        <f>VLOOKUP(B2185,vax!$B$2:$I$586,7, FALSE)</f>
        <v>217.2754055301175</v>
      </c>
    </row>
    <row r="2186" spans="1:8" hidden="1" x14ac:dyDescent="0.35">
      <c r="A2186" s="3" t="s">
        <v>1064</v>
      </c>
      <c r="B2186">
        <v>42075</v>
      </c>
      <c r="C2186">
        <v>2020</v>
      </c>
      <c r="D2186">
        <v>2020</v>
      </c>
      <c r="E2186">
        <v>1479</v>
      </c>
      <c r="F2186" s="3">
        <v>28532</v>
      </c>
      <c r="G2186" s="3">
        <v>5183.7</v>
      </c>
      <c r="H2186">
        <f>VLOOKUP(B2186,vax!$B$2:$I$586,7, FALSE)</f>
        <v>217.2754055301175</v>
      </c>
    </row>
    <row r="2187" spans="1:8" hidden="1" x14ac:dyDescent="0.35">
      <c r="A2187" s="3" t="s">
        <v>1064</v>
      </c>
      <c r="B2187">
        <v>42075</v>
      </c>
      <c r="C2187">
        <v>2021</v>
      </c>
      <c r="D2187">
        <v>2021</v>
      </c>
      <c r="E2187">
        <v>1517</v>
      </c>
      <c r="F2187" s="3">
        <v>28506</v>
      </c>
      <c r="G2187" s="3">
        <v>5321.7</v>
      </c>
      <c r="H2187">
        <f>VLOOKUP(B2187,vax!$B$2:$I$586,7, FALSE)</f>
        <v>217.2754055301175</v>
      </c>
    </row>
    <row r="2188" spans="1:8" hidden="1" x14ac:dyDescent="0.35">
      <c r="A2188" s="3" t="s">
        <v>1064</v>
      </c>
      <c r="B2188">
        <v>42075</v>
      </c>
      <c r="C2188">
        <v>2022</v>
      </c>
      <c r="D2188">
        <v>2022</v>
      </c>
      <c r="E2188">
        <v>1423</v>
      </c>
      <c r="F2188" s="3">
        <v>29594</v>
      </c>
      <c r="G2188" s="3">
        <v>4808.3999999999996</v>
      </c>
      <c r="H2188">
        <f>VLOOKUP(B2188,vax!$B$2:$I$586,7, FALSE)</f>
        <v>217.2754055301175</v>
      </c>
    </row>
    <row r="2189" spans="1:8" x14ac:dyDescent="0.35">
      <c r="A2189" s="3" t="s">
        <v>668</v>
      </c>
      <c r="B2189">
        <v>6067</v>
      </c>
      <c r="C2189">
        <v>2018</v>
      </c>
      <c r="D2189">
        <v>2018</v>
      </c>
      <c r="E2189">
        <v>8646</v>
      </c>
      <c r="F2189" s="3">
        <v>217601</v>
      </c>
      <c r="G2189" s="3">
        <v>3973.3</v>
      </c>
      <c r="H2189">
        <f>VLOOKUP(B2189,vax!$B$2:$I$586,7, FALSE)</f>
        <v>241.34390480340801</v>
      </c>
    </row>
    <row r="2190" spans="1:8" hidden="1" x14ac:dyDescent="0.35">
      <c r="A2190" s="3" t="s">
        <v>1065</v>
      </c>
      <c r="B2190">
        <v>42077</v>
      </c>
      <c r="C2190">
        <v>2019</v>
      </c>
      <c r="D2190">
        <v>2019</v>
      </c>
      <c r="E2190">
        <v>2700</v>
      </c>
      <c r="F2190" s="3">
        <v>63184</v>
      </c>
      <c r="G2190" s="3">
        <v>4273.2</v>
      </c>
      <c r="H2190">
        <f>VLOOKUP(B2190,vax!$B$2:$I$586,7, FALSE)</f>
        <v>270.48619903773107</v>
      </c>
    </row>
    <row r="2191" spans="1:8" hidden="1" x14ac:dyDescent="0.35">
      <c r="A2191" s="3" t="s">
        <v>1065</v>
      </c>
      <c r="B2191">
        <v>42077</v>
      </c>
      <c r="C2191">
        <v>2020</v>
      </c>
      <c r="D2191">
        <v>2020</v>
      </c>
      <c r="E2191">
        <v>3155</v>
      </c>
      <c r="F2191" s="3">
        <v>64419</v>
      </c>
      <c r="G2191" s="3">
        <v>4897.6000000000004</v>
      </c>
      <c r="H2191">
        <f>VLOOKUP(B2191,vax!$B$2:$I$586,7, FALSE)</f>
        <v>270.48619903773107</v>
      </c>
    </row>
    <row r="2192" spans="1:8" hidden="1" x14ac:dyDescent="0.35">
      <c r="A2192" s="3" t="s">
        <v>1065</v>
      </c>
      <c r="B2192">
        <v>42077</v>
      </c>
      <c r="C2192">
        <v>2021</v>
      </c>
      <c r="D2192">
        <v>2021</v>
      </c>
      <c r="E2192">
        <v>3125</v>
      </c>
      <c r="F2192" s="3">
        <v>64265</v>
      </c>
      <c r="G2192" s="3">
        <v>4862.7</v>
      </c>
      <c r="H2192">
        <f>VLOOKUP(B2192,vax!$B$2:$I$586,7, FALSE)</f>
        <v>270.48619903773107</v>
      </c>
    </row>
    <row r="2193" spans="1:8" hidden="1" x14ac:dyDescent="0.35">
      <c r="A2193" s="3" t="s">
        <v>1065</v>
      </c>
      <c r="B2193">
        <v>42077</v>
      </c>
      <c r="C2193">
        <v>2022</v>
      </c>
      <c r="D2193">
        <v>2022</v>
      </c>
      <c r="E2193">
        <v>2914</v>
      </c>
      <c r="F2193" s="3">
        <v>66127</v>
      </c>
      <c r="G2193" s="3">
        <v>4406.7</v>
      </c>
      <c r="H2193">
        <f>VLOOKUP(B2193,vax!$B$2:$I$586,7, FALSE)</f>
        <v>270.48619903773107</v>
      </c>
    </row>
    <row r="2194" spans="1:8" x14ac:dyDescent="0.35">
      <c r="A2194" s="3" t="s">
        <v>878</v>
      </c>
      <c r="B2194">
        <v>26145</v>
      </c>
      <c r="C2194">
        <v>2018</v>
      </c>
      <c r="D2194">
        <v>2018</v>
      </c>
      <c r="E2194">
        <v>1719</v>
      </c>
      <c r="F2194" s="3">
        <v>36783</v>
      </c>
      <c r="G2194" s="3">
        <v>4673.3999999999996</v>
      </c>
      <c r="H2194">
        <f>VLOOKUP(B2194,vax!$B$2:$I$586,7, FALSE)</f>
        <v>229.11476987224034</v>
      </c>
    </row>
    <row r="2195" spans="1:8" hidden="1" x14ac:dyDescent="0.35">
      <c r="A2195" s="3" t="s">
        <v>1066</v>
      </c>
      <c r="B2195">
        <v>42079</v>
      </c>
      <c r="C2195">
        <v>2019</v>
      </c>
      <c r="D2195">
        <v>2019</v>
      </c>
      <c r="E2195">
        <v>3211</v>
      </c>
      <c r="F2195" s="3">
        <v>63977</v>
      </c>
      <c r="G2195" s="3">
        <v>5019</v>
      </c>
      <c r="H2195">
        <f>VLOOKUP(B2195,vax!$B$2:$I$586,7, FALSE)</f>
        <v>230.88609969207684</v>
      </c>
    </row>
    <row r="2196" spans="1:8" hidden="1" x14ac:dyDescent="0.35">
      <c r="A2196" s="3" t="s">
        <v>1066</v>
      </c>
      <c r="B2196">
        <v>42079</v>
      </c>
      <c r="C2196">
        <v>2020</v>
      </c>
      <c r="D2196">
        <v>2020</v>
      </c>
      <c r="E2196">
        <v>3639</v>
      </c>
      <c r="F2196" s="3">
        <v>64528</v>
      </c>
      <c r="G2196" s="3">
        <v>5639.4</v>
      </c>
      <c r="H2196">
        <f>VLOOKUP(B2196,vax!$B$2:$I$586,7, FALSE)</f>
        <v>230.88609969207684</v>
      </c>
    </row>
    <row r="2197" spans="1:8" hidden="1" x14ac:dyDescent="0.35">
      <c r="A2197" s="3" t="s">
        <v>1066</v>
      </c>
      <c r="B2197">
        <v>42079</v>
      </c>
      <c r="C2197">
        <v>2021</v>
      </c>
      <c r="D2197">
        <v>2021</v>
      </c>
      <c r="E2197">
        <v>3517</v>
      </c>
      <c r="F2197" s="3">
        <v>64903</v>
      </c>
      <c r="G2197" s="3">
        <v>5418.9</v>
      </c>
      <c r="H2197">
        <f>VLOOKUP(B2197,vax!$B$2:$I$586,7, FALSE)</f>
        <v>230.88609969207684</v>
      </c>
    </row>
    <row r="2198" spans="1:8" hidden="1" x14ac:dyDescent="0.35">
      <c r="A2198" s="3" t="s">
        <v>1066</v>
      </c>
      <c r="B2198">
        <v>42079</v>
      </c>
      <c r="C2198">
        <v>2022</v>
      </c>
      <c r="D2198">
        <v>2022</v>
      </c>
      <c r="E2198">
        <v>3318</v>
      </c>
      <c r="F2198" s="3">
        <v>65876</v>
      </c>
      <c r="G2198" s="3">
        <v>5036.7</v>
      </c>
      <c r="H2198">
        <f>VLOOKUP(B2198,vax!$B$2:$I$586,7, FALSE)</f>
        <v>230.88609969207684</v>
      </c>
    </row>
    <row r="2199" spans="1:8" x14ac:dyDescent="0.35">
      <c r="A2199" s="3" t="s">
        <v>647</v>
      </c>
      <c r="B2199">
        <v>5125</v>
      </c>
      <c r="C2199">
        <v>2018</v>
      </c>
      <c r="D2199">
        <v>2018</v>
      </c>
      <c r="E2199">
        <v>860</v>
      </c>
      <c r="F2199" s="3">
        <v>21564</v>
      </c>
      <c r="G2199" s="3">
        <v>3988.1</v>
      </c>
      <c r="H2199">
        <f>VLOOKUP(B2199,vax!$B$2:$I$586,7, FALSE)</f>
        <v>167.55297611013634</v>
      </c>
    </row>
    <row r="2200" spans="1:8" hidden="1" x14ac:dyDescent="0.35">
      <c r="A2200" s="3" t="s">
        <v>1067</v>
      </c>
      <c r="B2200">
        <v>42081</v>
      </c>
      <c r="C2200">
        <v>2019</v>
      </c>
      <c r="D2200">
        <v>2019</v>
      </c>
      <c r="E2200">
        <v>1077</v>
      </c>
      <c r="F2200" s="3">
        <v>22461</v>
      </c>
      <c r="G2200" s="3">
        <v>4795</v>
      </c>
      <c r="H2200">
        <f>VLOOKUP(B2200,vax!$B$2:$I$586,7, FALSE)</f>
        <v>224.14407194693021</v>
      </c>
    </row>
    <row r="2201" spans="1:8" hidden="1" x14ac:dyDescent="0.35">
      <c r="A2201" s="3" t="s">
        <v>1067</v>
      </c>
      <c r="B2201">
        <v>42081</v>
      </c>
      <c r="C2201">
        <v>2020</v>
      </c>
      <c r="D2201">
        <v>2020</v>
      </c>
      <c r="E2201">
        <v>1175</v>
      </c>
      <c r="F2201" s="3">
        <v>22998</v>
      </c>
      <c r="G2201" s="3">
        <v>5109.1000000000004</v>
      </c>
      <c r="H2201">
        <f>VLOOKUP(B2201,vax!$B$2:$I$586,7, FALSE)</f>
        <v>224.14407194693021</v>
      </c>
    </row>
    <row r="2202" spans="1:8" hidden="1" x14ac:dyDescent="0.35">
      <c r="A2202" s="3" t="s">
        <v>1067</v>
      </c>
      <c r="B2202">
        <v>42081</v>
      </c>
      <c r="C2202">
        <v>2021</v>
      </c>
      <c r="D2202">
        <v>2021</v>
      </c>
      <c r="E2202">
        <v>1211</v>
      </c>
      <c r="F2202" s="3">
        <v>22834</v>
      </c>
      <c r="G2202" s="3">
        <v>5303.5</v>
      </c>
      <c r="H2202">
        <f>VLOOKUP(B2202,vax!$B$2:$I$586,7, FALSE)</f>
        <v>224.14407194693021</v>
      </c>
    </row>
    <row r="2203" spans="1:8" hidden="1" x14ac:dyDescent="0.35">
      <c r="A2203" s="3" t="s">
        <v>1067</v>
      </c>
      <c r="B2203">
        <v>42081</v>
      </c>
      <c r="C2203">
        <v>2022</v>
      </c>
      <c r="D2203">
        <v>2022</v>
      </c>
      <c r="E2203">
        <v>1085</v>
      </c>
      <c r="F2203" s="3">
        <v>23541</v>
      </c>
      <c r="G2203" s="3">
        <v>4609</v>
      </c>
      <c r="H2203">
        <f>VLOOKUP(B2203,vax!$B$2:$I$586,7, FALSE)</f>
        <v>224.14407194693021</v>
      </c>
    </row>
    <row r="2204" spans="1:8" x14ac:dyDescent="0.35">
      <c r="A2204" s="3" t="s">
        <v>1152</v>
      </c>
      <c r="B2204">
        <v>49035</v>
      </c>
      <c r="C2204">
        <v>2018</v>
      </c>
      <c r="D2204">
        <v>2018</v>
      </c>
      <c r="E2204">
        <v>4740</v>
      </c>
      <c r="F2204" s="3">
        <v>125157</v>
      </c>
      <c r="G2204" s="3">
        <v>3787.2</v>
      </c>
      <c r="H2204">
        <f>VLOOKUP(B2204,vax!$B$2:$I$586,7, FALSE)</f>
        <v>251.47595943130003</v>
      </c>
    </row>
    <row r="2205" spans="1:8" hidden="1" x14ac:dyDescent="0.35">
      <c r="A2205" s="3" t="s">
        <v>1068</v>
      </c>
      <c r="B2205">
        <v>42085</v>
      </c>
      <c r="C2205">
        <v>2019</v>
      </c>
      <c r="D2205">
        <v>2019</v>
      </c>
      <c r="E2205">
        <v>1149</v>
      </c>
      <c r="F2205" s="3">
        <v>24323</v>
      </c>
      <c r="G2205" s="3">
        <v>4723.8999999999996</v>
      </c>
      <c r="H2205">
        <f>VLOOKUP(B2205,vax!$B$2:$I$586,7, FALSE)</f>
        <v>222.76446162068825</v>
      </c>
    </row>
    <row r="2206" spans="1:8" hidden="1" x14ac:dyDescent="0.35">
      <c r="A2206" s="3" t="s">
        <v>1068</v>
      </c>
      <c r="B2206">
        <v>42085</v>
      </c>
      <c r="C2206">
        <v>2020</v>
      </c>
      <c r="D2206">
        <v>2020</v>
      </c>
      <c r="E2206">
        <v>1356</v>
      </c>
      <c r="F2206" s="3">
        <v>24802</v>
      </c>
      <c r="G2206" s="3">
        <v>5467.3</v>
      </c>
      <c r="H2206">
        <f>VLOOKUP(B2206,vax!$B$2:$I$586,7, FALSE)</f>
        <v>222.76446162068825</v>
      </c>
    </row>
    <row r="2207" spans="1:8" hidden="1" x14ac:dyDescent="0.35">
      <c r="A2207" s="3" t="s">
        <v>1068</v>
      </c>
      <c r="B2207">
        <v>42085</v>
      </c>
      <c r="C2207">
        <v>2021</v>
      </c>
      <c r="D2207">
        <v>2021</v>
      </c>
      <c r="E2207">
        <v>1407</v>
      </c>
      <c r="F2207" s="3">
        <v>24834</v>
      </c>
      <c r="G2207" s="3">
        <v>5665.6</v>
      </c>
      <c r="H2207">
        <f>VLOOKUP(B2207,vax!$B$2:$I$586,7, FALSE)</f>
        <v>222.76446162068825</v>
      </c>
    </row>
    <row r="2208" spans="1:8" hidden="1" x14ac:dyDescent="0.35">
      <c r="A2208" s="3" t="s">
        <v>1068</v>
      </c>
      <c r="B2208">
        <v>42085</v>
      </c>
      <c r="C2208">
        <v>2022</v>
      </c>
      <c r="D2208">
        <v>2022</v>
      </c>
      <c r="E2208">
        <v>1232</v>
      </c>
      <c r="F2208" s="3">
        <v>25441</v>
      </c>
      <c r="G2208" s="3">
        <v>4842.6000000000004</v>
      </c>
      <c r="H2208">
        <f>VLOOKUP(B2208,vax!$B$2:$I$586,7, FALSE)</f>
        <v>222.76446162068825</v>
      </c>
    </row>
    <row r="2209" spans="1:8" x14ac:dyDescent="0.35">
      <c r="A2209" s="3" t="s">
        <v>669</v>
      </c>
      <c r="B2209">
        <v>6071</v>
      </c>
      <c r="C2209">
        <v>2018</v>
      </c>
      <c r="D2209">
        <v>2018</v>
      </c>
      <c r="E2209">
        <v>9954</v>
      </c>
      <c r="F2209" s="3">
        <v>251361</v>
      </c>
      <c r="G2209" s="3">
        <v>3960</v>
      </c>
      <c r="H2209">
        <f>VLOOKUP(B2209,vax!$B$2:$I$586,7, FALSE)</f>
        <v>219.12060494395826</v>
      </c>
    </row>
    <row r="2210" spans="1:8" hidden="1" x14ac:dyDescent="0.35">
      <c r="A2210" s="3" t="s">
        <v>1069</v>
      </c>
      <c r="B2210">
        <v>42089</v>
      </c>
      <c r="C2210">
        <v>2019</v>
      </c>
      <c r="D2210">
        <v>2019</v>
      </c>
      <c r="E2210">
        <v>1127</v>
      </c>
      <c r="F2210" s="3">
        <v>30347</v>
      </c>
      <c r="G2210" s="3">
        <v>3713.7</v>
      </c>
      <c r="H2210">
        <f>VLOOKUP(B2210,vax!$B$2:$I$586,7, FALSE)</f>
        <v>220.4072890236267</v>
      </c>
    </row>
    <row r="2211" spans="1:8" hidden="1" x14ac:dyDescent="0.35">
      <c r="A2211" s="3" t="s">
        <v>1069</v>
      </c>
      <c r="B2211">
        <v>42089</v>
      </c>
      <c r="C2211">
        <v>2020</v>
      </c>
      <c r="D2211">
        <v>2020</v>
      </c>
      <c r="E2211">
        <v>1298</v>
      </c>
      <c r="F2211" s="3">
        <v>31513</v>
      </c>
      <c r="G2211" s="3">
        <v>4118.8999999999996</v>
      </c>
      <c r="H2211">
        <f>VLOOKUP(B2211,vax!$B$2:$I$586,7, FALSE)</f>
        <v>220.4072890236267</v>
      </c>
    </row>
    <row r="2212" spans="1:8" hidden="1" x14ac:dyDescent="0.35">
      <c r="A2212" s="3" t="s">
        <v>1069</v>
      </c>
      <c r="B2212">
        <v>42089</v>
      </c>
      <c r="C2212">
        <v>2021</v>
      </c>
      <c r="D2212">
        <v>2021</v>
      </c>
      <c r="E2212">
        <v>1309</v>
      </c>
      <c r="F2212" s="3">
        <v>31234</v>
      </c>
      <c r="G2212" s="3">
        <v>4190.8999999999996</v>
      </c>
      <c r="H2212">
        <f>VLOOKUP(B2212,vax!$B$2:$I$586,7, FALSE)</f>
        <v>220.4072890236267</v>
      </c>
    </row>
    <row r="2213" spans="1:8" hidden="1" x14ac:dyDescent="0.35">
      <c r="A2213" s="3" t="s">
        <v>1069</v>
      </c>
      <c r="B2213">
        <v>42089</v>
      </c>
      <c r="C2213">
        <v>2022</v>
      </c>
      <c r="D2213">
        <v>2022</v>
      </c>
      <c r="E2213">
        <v>1338</v>
      </c>
      <c r="F2213" s="3">
        <v>32801</v>
      </c>
      <c r="G2213" s="3">
        <v>4079.1</v>
      </c>
      <c r="H2213">
        <f>VLOOKUP(B2213,vax!$B$2:$I$586,7, FALSE)</f>
        <v>220.4072890236267</v>
      </c>
    </row>
    <row r="2214" spans="1:8" x14ac:dyDescent="0.35">
      <c r="A2214" s="3" t="s">
        <v>670</v>
      </c>
      <c r="B2214">
        <v>6073</v>
      </c>
      <c r="C2214">
        <v>2018</v>
      </c>
      <c r="D2214">
        <v>2018</v>
      </c>
      <c r="E2214">
        <v>16640</v>
      </c>
      <c r="F2214" s="3">
        <v>469454</v>
      </c>
      <c r="G2214" s="3">
        <v>3544.5</v>
      </c>
      <c r="H2214">
        <f>VLOOKUP(B2214,vax!$B$2:$I$586,7, FALSE)</f>
        <v>284.28203413341259</v>
      </c>
    </row>
    <row r="2215" spans="1:8" hidden="1" x14ac:dyDescent="0.35">
      <c r="A2215" s="3" t="s">
        <v>1070</v>
      </c>
      <c r="B2215">
        <v>42091</v>
      </c>
      <c r="C2215">
        <v>2019</v>
      </c>
      <c r="D2215">
        <v>2019</v>
      </c>
      <c r="E2215">
        <v>6421</v>
      </c>
      <c r="F2215" s="3">
        <v>150974</v>
      </c>
      <c r="G2215" s="3">
        <v>4253.1000000000004</v>
      </c>
      <c r="H2215">
        <f>VLOOKUP(B2215,vax!$B$2:$I$586,7, FALSE)</f>
        <v>263.26652271252004</v>
      </c>
    </row>
    <row r="2216" spans="1:8" hidden="1" x14ac:dyDescent="0.35">
      <c r="A2216" s="3" t="s">
        <v>1070</v>
      </c>
      <c r="B2216">
        <v>42091</v>
      </c>
      <c r="C2216">
        <v>2020</v>
      </c>
      <c r="D2216">
        <v>2020</v>
      </c>
      <c r="E2216">
        <v>7396</v>
      </c>
      <c r="F2216" s="3">
        <v>154709</v>
      </c>
      <c r="G2216" s="3">
        <v>4780.6000000000004</v>
      </c>
      <c r="H2216">
        <f>VLOOKUP(B2216,vax!$B$2:$I$586,7, FALSE)</f>
        <v>263.26652271252004</v>
      </c>
    </row>
    <row r="2217" spans="1:8" hidden="1" x14ac:dyDescent="0.35">
      <c r="A2217" s="3" t="s">
        <v>1070</v>
      </c>
      <c r="B2217">
        <v>42091</v>
      </c>
      <c r="C2217">
        <v>2021</v>
      </c>
      <c r="D2217">
        <v>2021</v>
      </c>
      <c r="E2217">
        <v>6815</v>
      </c>
      <c r="F2217" s="3">
        <v>157894</v>
      </c>
      <c r="G2217" s="3">
        <v>4316.2</v>
      </c>
      <c r="H2217">
        <f>VLOOKUP(B2217,vax!$B$2:$I$586,7, FALSE)</f>
        <v>263.26652271252004</v>
      </c>
    </row>
    <row r="2218" spans="1:8" hidden="1" x14ac:dyDescent="0.35">
      <c r="A2218" s="3" t="s">
        <v>1070</v>
      </c>
      <c r="B2218">
        <v>42091</v>
      </c>
      <c r="C2218">
        <v>2022</v>
      </c>
      <c r="D2218">
        <v>2022</v>
      </c>
      <c r="E2218">
        <v>6805</v>
      </c>
      <c r="F2218" s="3">
        <v>164248</v>
      </c>
      <c r="G2218" s="3">
        <v>4143.1000000000004</v>
      </c>
      <c r="H2218">
        <f>VLOOKUP(B2218,vax!$B$2:$I$586,7, FALSE)</f>
        <v>263.26652271252004</v>
      </c>
    </row>
    <row r="2219" spans="1:8" x14ac:dyDescent="0.35">
      <c r="A2219" s="3" t="s">
        <v>671</v>
      </c>
      <c r="B2219">
        <v>6075</v>
      </c>
      <c r="C2219">
        <v>2018</v>
      </c>
      <c r="D2219">
        <v>2018</v>
      </c>
      <c r="E2219">
        <v>4453</v>
      </c>
      <c r="F2219" s="3">
        <v>138249</v>
      </c>
      <c r="G2219" s="3">
        <v>3221</v>
      </c>
      <c r="H2219">
        <f>VLOOKUP(B2219,vax!$B$2:$I$586,7, FALSE)</f>
        <v>251.45164703392817</v>
      </c>
    </row>
    <row r="2220" spans="1:8" hidden="1" x14ac:dyDescent="0.35">
      <c r="A2220" s="3" t="s">
        <v>1071</v>
      </c>
      <c r="B2220">
        <v>42095</v>
      </c>
      <c r="C2220">
        <v>2019</v>
      </c>
      <c r="D2220">
        <v>2019</v>
      </c>
      <c r="E2220">
        <v>2426</v>
      </c>
      <c r="F2220" s="3">
        <v>59625</v>
      </c>
      <c r="G2220" s="3">
        <v>4068.8</v>
      </c>
      <c r="H2220">
        <f>VLOOKUP(B2220,vax!$B$2:$I$586,7, FALSE)</f>
        <v>249.28301886792451</v>
      </c>
    </row>
    <row r="2221" spans="1:8" hidden="1" x14ac:dyDescent="0.35">
      <c r="A2221" s="3" t="s">
        <v>1071</v>
      </c>
      <c r="B2221">
        <v>42095</v>
      </c>
      <c r="C2221">
        <v>2020</v>
      </c>
      <c r="D2221">
        <v>2020</v>
      </c>
      <c r="E2221">
        <v>2885</v>
      </c>
      <c r="F2221" s="3">
        <v>61061</v>
      </c>
      <c r="G2221" s="3">
        <v>4724.8</v>
      </c>
      <c r="H2221">
        <f>VLOOKUP(B2221,vax!$B$2:$I$586,7, FALSE)</f>
        <v>249.28301886792451</v>
      </c>
    </row>
    <row r="2222" spans="1:8" hidden="1" x14ac:dyDescent="0.35">
      <c r="A2222" s="3" t="s">
        <v>1071</v>
      </c>
      <c r="B2222">
        <v>42095</v>
      </c>
      <c r="C2222">
        <v>2021</v>
      </c>
      <c r="D2222">
        <v>2021</v>
      </c>
      <c r="E2222">
        <v>2838</v>
      </c>
      <c r="F2222" s="3">
        <v>62047</v>
      </c>
      <c r="G2222" s="3">
        <v>4574</v>
      </c>
      <c r="H2222">
        <f>VLOOKUP(B2222,vax!$B$2:$I$586,7, FALSE)</f>
        <v>249.28301886792451</v>
      </c>
    </row>
    <row r="2223" spans="1:8" hidden="1" x14ac:dyDescent="0.35">
      <c r="A2223" s="3" t="s">
        <v>1071</v>
      </c>
      <c r="B2223">
        <v>42095</v>
      </c>
      <c r="C2223">
        <v>2022</v>
      </c>
      <c r="D2223">
        <v>2022</v>
      </c>
      <c r="E2223">
        <v>2752</v>
      </c>
      <c r="F2223" s="3">
        <v>64684</v>
      </c>
      <c r="G2223" s="3">
        <v>4254.5</v>
      </c>
      <c r="H2223">
        <f>VLOOKUP(B2223,vax!$B$2:$I$586,7, FALSE)</f>
        <v>249.28301886792451</v>
      </c>
    </row>
    <row r="2224" spans="1:8" x14ac:dyDescent="0.35">
      <c r="A2224" s="3" t="s">
        <v>672</v>
      </c>
      <c r="B2224">
        <v>6077</v>
      </c>
      <c r="C2224">
        <v>2018</v>
      </c>
      <c r="D2224">
        <v>2018</v>
      </c>
      <c r="E2224">
        <v>3947</v>
      </c>
      <c r="F2224" s="3">
        <v>95916</v>
      </c>
      <c r="G2224" s="3">
        <v>4115.1000000000004</v>
      </c>
      <c r="H2224">
        <f>VLOOKUP(B2224,vax!$B$2:$I$586,7, FALSE)</f>
        <v>263.47300588288351</v>
      </c>
    </row>
    <row r="2225" spans="1:8" hidden="1" x14ac:dyDescent="0.35">
      <c r="A2225" s="3" t="s">
        <v>1072</v>
      </c>
      <c r="B2225">
        <v>42101</v>
      </c>
      <c r="C2225">
        <v>2019</v>
      </c>
      <c r="D2225">
        <v>2019</v>
      </c>
      <c r="E2225">
        <v>9208</v>
      </c>
      <c r="F2225" s="3">
        <v>221678</v>
      </c>
      <c r="G2225" s="3">
        <v>4153.8</v>
      </c>
      <c r="H2225">
        <f>VLOOKUP(B2225,vax!$B$2:$I$586,7, FALSE)</f>
        <v>239.53121193803625</v>
      </c>
    </row>
    <row r="2226" spans="1:8" hidden="1" x14ac:dyDescent="0.35">
      <c r="A2226" s="3" t="s">
        <v>1072</v>
      </c>
      <c r="B2226">
        <v>42101</v>
      </c>
      <c r="C2226">
        <v>2020</v>
      </c>
      <c r="D2226">
        <v>2020</v>
      </c>
      <c r="E2226">
        <v>12028</v>
      </c>
      <c r="F2226" s="3">
        <v>226967</v>
      </c>
      <c r="G2226" s="3">
        <v>5299.4</v>
      </c>
      <c r="H2226">
        <f>VLOOKUP(B2226,vax!$B$2:$I$586,7, FALSE)</f>
        <v>239.53121193803625</v>
      </c>
    </row>
    <row r="2227" spans="1:8" hidden="1" x14ac:dyDescent="0.35">
      <c r="A2227" s="3" t="s">
        <v>1072</v>
      </c>
      <c r="B2227">
        <v>42101</v>
      </c>
      <c r="C2227">
        <v>2021</v>
      </c>
      <c r="D2227">
        <v>2021</v>
      </c>
      <c r="E2227">
        <v>10529</v>
      </c>
      <c r="F2227" s="3">
        <v>227367</v>
      </c>
      <c r="G2227" s="3">
        <v>4630.8</v>
      </c>
      <c r="H2227">
        <f>VLOOKUP(B2227,vax!$B$2:$I$586,7, FALSE)</f>
        <v>239.53121193803625</v>
      </c>
    </row>
    <row r="2228" spans="1:8" hidden="1" x14ac:dyDescent="0.35">
      <c r="A2228" s="3" t="s">
        <v>1072</v>
      </c>
      <c r="B2228">
        <v>42101</v>
      </c>
      <c r="C2228">
        <v>2022</v>
      </c>
      <c r="D2228">
        <v>2022</v>
      </c>
      <c r="E2228">
        <v>10066</v>
      </c>
      <c r="F2228" s="3">
        <v>230631</v>
      </c>
      <c r="G2228" s="3">
        <v>4364.5</v>
      </c>
      <c r="H2228">
        <f>VLOOKUP(B2228,vax!$B$2:$I$586,7, FALSE)</f>
        <v>239.53121193803625</v>
      </c>
    </row>
    <row r="2229" spans="1:8" x14ac:dyDescent="0.35">
      <c r="A2229" s="3" t="s">
        <v>945</v>
      </c>
      <c r="B2229">
        <v>35045</v>
      </c>
      <c r="C2229">
        <v>2018</v>
      </c>
      <c r="D2229">
        <v>2018</v>
      </c>
      <c r="E2229">
        <v>727</v>
      </c>
      <c r="F2229" s="3">
        <v>18685</v>
      </c>
      <c r="G2229" s="3">
        <v>3890.8</v>
      </c>
      <c r="H2229">
        <f>VLOOKUP(B2229,vax!$B$2:$I$586,7, FALSE)</f>
        <v>275.32092591637883</v>
      </c>
    </row>
    <row r="2230" spans="1:8" hidden="1" x14ac:dyDescent="0.35">
      <c r="A2230" s="3" t="s">
        <v>1073</v>
      </c>
      <c r="B2230">
        <v>42107</v>
      </c>
      <c r="C2230">
        <v>2019</v>
      </c>
      <c r="D2230">
        <v>2019</v>
      </c>
      <c r="E2230">
        <v>1473</v>
      </c>
      <c r="F2230" s="3">
        <v>29322</v>
      </c>
      <c r="G2230" s="3">
        <v>5023.5</v>
      </c>
      <c r="H2230">
        <f>VLOOKUP(B2230,vax!$B$2:$I$586,7, FALSE)</f>
        <v>229.72853147807109</v>
      </c>
    </row>
    <row r="2231" spans="1:8" hidden="1" x14ac:dyDescent="0.35">
      <c r="A2231" s="3" t="s">
        <v>1073</v>
      </c>
      <c r="B2231">
        <v>42107</v>
      </c>
      <c r="C2231">
        <v>2020</v>
      </c>
      <c r="D2231">
        <v>2020</v>
      </c>
      <c r="E2231">
        <v>1788</v>
      </c>
      <c r="F2231" s="3">
        <v>29798</v>
      </c>
      <c r="G2231" s="3">
        <v>6000.4</v>
      </c>
      <c r="H2231">
        <f>VLOOKUP(B2231,vax!$B$2:$I$586,7, FALSE)</f>
        <v>229.72853147807109</v>
      </c>
    </row>
    <row r="2232" spans="1:8" hidden="1" x14ac:dyDescent="0.35">
      <c r="A2232" s="3" t="s">
        <v>1073</v>
      </c>
      <c r="B2232">
        <v>42107</v>
      </c>
      <c r="C2232">
        <v>2021</v>
      </c>
      <c r="D2232">
        <v>2021</v>
      </c>
      <c r="E2232">
        <v>1614</v>
      </c>
      <c r="F2232" s="3">
        <v>29698</v>
      </c>
      <c r="G2232" s="3">
        <v>5434.7</v>
      </c>
      <c r="H2232">
        <f>VLOOKUP(B2232,vax!$B$2:$I$586,7, FALSE)</f>
        <v>229.72853147807109</v>
      </c>
    </row>
    <row r="2233" spans="1:8" hidden="1" x14ac:dyDescent="0.35">
      <c r="A2233" s="3" t="s">
        <v>1073</v>
      </c>
      <c r="B2233">
        <v>42107</v>
      </c>
      <c r="C2233">
        <v>2022</v>
      </c>
      <c r="D2233">
        <v>2022</v>
      </c>
      <c r="E2233">
        <v>1581</v>
      </c>
      <c r="F2233" s="3">
        <v>30296</v>
      </c>
      <c r="G2233" s="3">
        <v>5218.5</v>
      </c>
      <c r="H2233">
        <f>VLOOKUP(B2233,vax!$B$2:$I$586,7, FALSE)</f>
        <v>229.72853147807109</v>
      </c>
    </row>
    <row r="2234" spans="1:8" x14ac:dyDescent="0.35">
      <c r="A2234" s="3" t="s">
        <v>673</v>
      </c>
      <c r="B2234">
        <v>6079</v>
      </c>
      <c r="C2234">
        <v>2018</v>
      </c>
      <c r="D2234">
        <v>2018</v>
      </c>
      <c r="E2234">
        <v>1988</v>
      </c>
      <c r="F2234" s="3">
        <v>57040</v>
      </c>
      <c r="G2234" s="3">
        <v>3485.3</v>
      </c>
      <c r="H2234">
        <f>VLOOKUP(B2234,vax!$B$2:$I$586,7, FALSE)</f>
        <v>225.35435471033512</v>
      </c>
    </row>
    <row r="2235" spans="1:8" hidden="1" x14ac:dyDescent="0.35">
      <c r="A2235" s="3" t="s">
        <v>1074</v>
      </c>
      <c r="B2235">
        <v>42125</v>
      </c>
      <c r="C2235">
        <v>2019</v>
      </c>
      <c r="D2235">
        <v>2019</v>
      </c>
      <c r="E2235">
        <v>1998</v>
      </c>
      <c r="F2235" s="3">
        <v>43541</v>
      </c>
      <c r="G2235" s="3">
        <v>4588.8</v>
      </c>
      <c r="H2235">
        <f>VLOOKUP(B2235,vax!$B$2:$I$586,7, FALSE)</f>
        <v>242.20849314439263</v>
      </c>
    </row>
    <row r="2236" spans="1:8" hidden="1" x14ac:dyDescent="0.35">
      <c r="A2236" s="3" t="s">
        <v>1074</v>
      </c>
      <c r="B2236">
        <v>42125</v>
      </c>
      <c r="C2236">
        <v>2020</v>
      </c>
      <c r="D2236">
        <v>2020</v>
      </c>
      <c r="E2236">
        <v>2157</v>
      </c>
      <c r="F2236" s="3">
        <v>44460</v>
      </c>
      <c r="G2236" s="3">
        <v>4851.6000000000004</v>
      </c>
      <c r="H2236">
        <f>VLOOKUP(B2236,vax!$B$2:$I$586,7, FALSE)</f>
        <v>242.20849314439263</v>
      </c>
    </row>
    <row r="2237" spans="1:8" hidden="1" x14ac:dyDescent="0.35">
      <c r="A2237" s="3" t="s">
        <v>1074</v>
      </c>
      <c r="B2237">
        <v>42125</v>
      </c>
      <c r="C2237">
        <v>2021</v>
      </c>
      <c r="D2237">
        <v>2021</v>
      </c>
      <c r="E2237">
        <v>2290</v>
      </c>
      <c r="F2237" s="3">
        <v>44721</v>
      </c>
      <c r="G2237" s="3">
        <v>5120.6000000000004</v>
      </c>
      <c r="H2237">
        <f>VLOOKUP(B2237,vax!$B$2:$I$586,7, FALSE)</f>
        <v>242.20849314439263</v>
      </c>
    </row>
    <row r="2238" spans="1:8" hidden="1" x14ac:dyDescent="0.35">
      <c r="A2238" s="3" t="s">
        <v>1074</v>
      </c>
      <c r="B2238">
        <v>42125</v>
      </c>
      <c r="C2238">
        <v>2022</v>
      </c>
      <c r="D2238">
        <v>2022</v>
      </c>
      <c r="E2238">
        <v>2136</v>
      </c>
      <c r="F2238" s="3">
        <v>46466</v>
      </c>
      <c r="G2238" s="3">
        <v>4596.8999999999996</v>
      </c>
      <c r="H2238">
        <f>VLOOKUP(B2238,vax!$B$2:$I$586,7, FALSE)</f>
        <v>242.20849314439263</v>
      </c>
    </row>
    <row r="2239" spans="1:8" x14ac:dyDescent="0.35">
      <c r="A2239" s="3" t="s">
        <v>674</v>
      </c>
      <c r="B2239">
        <v>6081</v>
      </c>
      <c r="C2239">
        <v>2018</v>
      </c>
      <c r="D2239">
        <v>2018</v>
      </c>
      <c r="E2239">
        <v>3874</v>
      </c>
      <c r="F2239" s="3">
        <v>123921</v>
      </c>
      <c r="G2239" s="3">
        <v>3126.2</v>
      </c>
      <c r="H2239">
        <f>VLOOKUP(B2239,vax!$B$2:$I$586,7, FALSE)</f>
        <v>259.0934527140459</v>
      </c>
    </row>
    <row r="2240" spans="1:8" hidden="1" x14ac:dyDescent="0.35">
      <c r="A2240" s="3" t="s">
        <v>1075</v>
      </c>
      <c r="B2240">
        <v>42129</v>
      </c>
      <c r="C2240">
        <v>2019</v>
      </c>
      <c r="D2240">
        <v>2019</v>
      </c>
      <c r="E2240">
        <v>3650</v>
      </c>
      <c r="F2240" s="3">
        <v>81263</v>
      </c>
      <c r="G2240" s="3">
        <v>4491.6000000000004</v>
      </c>
      <c r="H2240">
        <f>VLOOKUP(B2240,vax!$B$2:$I$586,7, FALSE)</f>
        <v>214.8985393106334</v>
      </c>
    </row>
    <row r="2241" spans="1:8" hidden="1" x14ac:dyDescent="0.35">
      <c r="A2241" s="3" t="s">
        <v>1075</v>
      </c>
      <c r="B2241">
        <v>42129</v>
      </c>
      <c r="C2241">
        <v>2020</v>
      </c>
      <c r="D2241">
        <v>2020</v>
      </c>
      <c r="E2241">
        <v>4110</v>
      </c>
      <c r="F2241" s="3">
        <v>82748</v>
      </c>
      <c r="G2241" s="3">
        <v>4966.8999999999996</v>
      </c>
      <c r="H2241">
        <f>VLOOKUP(B2241,vax!$B$2:$I$586,7, FALSE)</f>
        <v>214.8985393106334</v>
      </c>
    </row>
    <row r="2242" spans="1:8" hidden="1" x14ac:dyDescent="0.35">
      <c r="A2242" s="3" t="s">
        <v>1075</v>
      </c>
      <c r="B2242">
        <v>42129</v>
      </c>
      <c r="C2242">
        <v>2021</v>
      </c>
      <c r="D2242">
        <v>2021</v>
      </c>
      <c r="E2242">
        <v>4164</v>
      </c>
      <c r="F2242" s="3">
        <v>83505</v>
      </c>
      <c r="G2242" s="3">
        <v>4986.5</v>
      </c>
      <c r="H2242">
        <f>VLOOKUP(B2242,vax!$B$2:$I$586,7, FALSE)</f>
        <v>214.8985393106334</v>
      </c>
    </row>
    <row r="2243" spans="1:8" hidden="1" x14ac:dyDescent="0.35">
      <c r="A2243" s="3" t="s">
        <v>1075</v>
      </c>
      <c r="B2243">
        <v>42129</v>
      </c>
      <c r="C2243">
        <v>2022</v>
      </c>
      <c r="D2243">
        <v>2022</v>
      </c>
      <c r="E2243">
        <v>4006</v>
      </c>
      <c r="F2243" s="3">
        <v>86063</v>
      </c>
      <c r="G2243" s="3">
        <v>4654.7</v>
      </c>
      <c r="H2243">
        <f>VLOOKUP(B2243,vax!$B$2:$I$586,7, FALSE)</f>
        <v>214.8985393106334</v>
      </c>
    </row>
    <row r="2244" spans="1:8" x14ac:dyDescent="0.35">
      <c r="A2244" s="3" t="s">
        <v>944</v>
      </c>
      <c r="B2244">
        <v>35043</v>
      </c>
      <c r="C2244">
        <v>2018</v>
      </c>
      <c r="D2244">
        <v>2018</v>
      </c>
      <c r="E2244">
        <v>858</v>
      </c>
      <c r="F2244" s="3">
        <v>25756</v>
      </c>
      <c r="G2244" s="3">
        <v>3331.3</v>
      </c>
      <c r="H2244">
        <f>VLOOKUP(B2244,vax!$B$2:$I$586,7, FALSE)</f>
        <v>265.79180509413067</v>
      </c>
    </row>
    <row r="2245" spans="1:8" hidden="1" x14ac:dyDescent="0.35">
      <c r="A2245" s="3" t="s">
        <v>1076</v>
      </c>
      <c r="B2245">
        <v>42133</v>
      </c>
      <c r="C2245">
        <v>2019</v>
      </c>
      <c r="D2245">
        <v>2019</v>
      </c>
      <c r="E2245">
        <v>3267</v>
      </c>
      <c r="F2245" s="3">
        <v>80627</v>
      </c>
      <c r="G2245" s="3">
        <v>4052</v>
      </c>
      <c r="H2245">
        <f>VLOOKUP(B2245,vax!$B$2:$I$586,7, FALSE)</f>
        <v>238.24153199300483</v>
      </c>
    </row>
    <row r="2246" spans="1:8" hidden="1" x14ac:dyDescent="0.35">
      <c r="A2246" s="3" t="s">
        <v>1076</v>
      </c>
      <c r="B2246">
        <v>42133</v>
      </c>
      <c r="C2246">
        <v>2020</v>
      </c>
      <c r="D2246">
        <v>2020</v>
      </c>
      <c r="E2246">
        <v>3862</v>
      </c>
      <c r="F2246" s="3">
        <v>83103</v>
      </c>
      <c r="G2246" s="3">
        <v>4647.2</v>
      </c>
      <c r="H2246">
        <f>VLOOKUP(B2246,vax!$B$2:$I$586,7, FALSE)</f>
        <v>238.24153199300483</v>
      </c>
    </row>
    <row r="2247" spans="1:8" hidden="1" x14ac:dyDescent="0.35">
      <c r="A2247" s="3" t="s">
        <v>1076</v>
      </c>
      <c r="B2247">
        <v>42133</v>
      </c>
      <c r="C2247">
        <v>2021</v>
      </c>
      <c r="D2247">
        <v>2021</v>
      </c>
      <c r="E2247">
        <v>3998</v>
      </c>
      <c r="F2247" s="3">
        <v>83727</v>
      </c>
      <c r="G2247" s="3">
        <v>4775</v>
      </c>
      <c r="H2247">
        <f>VLOOKUP(B2247,vax!$B$2:$I$586,7, FALSE)</f>
        <v>238.24153199300483</v>
      </c>
    </row>
    <row r="2248" spans="1:8" hidden="1" x14ac:dyDescent="0.35">
      <c r="A2248" s="3" t="s">
        <v>1076</v>
      </c>
      <c r="B2248">
        <v>42133</v>
      </c>
      <c r="C2248">
        <v>2022</v>
      </c>
      <c r="D2248">
        <v>2022</v>
      </c>
      <c r="E2248">
        <v>3749</v>
      </c>
      <c r="F2248" s="3">
        <v>87446</v>
      </c>
      <c r="G2248" s="3">
        <v>4287.2</v>
      </c>
      <c r="H2248">
        <f>VLOOKUP(B2248,vax!$B$2:$I$586,7, FALSE)</f>
        <v>238.24153199300483</v>
      </c>
    </row>
    <row r="2249" spans="1:8" x14ac:dyDescent="0.35">
      <c r="A2249" s="3" t="s">
        <v>780</v>
      </c>
      <c r="B2249">
        <v>17167</v>
      </c>
      <c r="C2249">
        <v>2018</v>
      </c>
      <c r="D2249">
        <v>2018</v>
      </c>
      <c r="E2249">
        <v>1503</v>
      </c>
      <c r="F2249" s="3">
        <v>34887</v>
      </c>
      <c r="G2249" s="3">
        <v>4308.2</v>
      </c>
      <c r="H2249">
        <f>VLOOKUP(B2249,vax!$B$2:$I$586,7, FALSE)</f>
        <v>249.08045656238662</v>
      </c>
    </row>
    <row r="2250" spans="1:8" hidden="1" x14ac:dyDescent="0.35">
      <c r="A2250" s="3" t="s">
        <v>1077</v>
      </c>
      <c r="B2250">
        <v>44003</v>
      </c>
      <c r="C2250">
        <v>2019</v>
      </c>
      <c r="D2250">
        <v>2019</v>
      </c>
      <c r="E2250">
        <v>1539</v>
      </c>
      <c r="F2250" s="3">
        <v>31822</v>
      </c>
      <c r="G2250" s="3">
        <v>4836.3</v>
      </c>
      <c r="H2250">
        <f>VLOOKUP(B2250,vax!$B$2:$I$586,7, FALSE)</f>
        <v>278.59342593174534</v>
      </c>
    </row>
    <row r="2251" spans="1:8" hidden="1" x14ac:dyDescent="0.35">
      <c r="A2251" s="3" t="s">
        <v>1077</v>
      </c>
      <c r="B2251">
        <v>44003</v>
      </c>
      <c r="C2251">
        <v>2020</v>
      </c>
      <c r="D2251">
        <v>2020</v>
      </c>
      <c r="E2251">
        <v>1604</v>
      </c>
      <c r="F2251" s="3">
        <v>32853</v>
      </c>
      <c r="G2251" s="3">
        <v>4882.3999999999996</v>
      </c>
      <c r="H2251">
        <f>VLOOKUP(B2251,vax!$B$2:$I$586,7, FALSE)</f>
        <v>278.59342593174534</v>
      </c>
    </row>
    <row r="2252" spans="1:8" hidden="1" x14ac:dyDescent="0.35">
      <c r="A2252" s="3" t="s">
        <v>1077</v>
      </c>
      <c r="B2252">
        <v>44003</v>
      </c>
      <c r="C2252">
        <v>2021</v>
      </c>
      <c r="D2252">
        <v>2021</v>
      </c>
      <c r="E2252">
        <v>1650</v>
      </c>
      <c r="F2252" s="3">
        <v>33783</v>
      </c>
      <c r="G2252" s="3">
        <v>4884.1000000000004</v>
      </c>
      <c r="H2252">
        <f>VLOOKUP(B2252,vax!$B$2:$I$586,7, FALSE)</f>
        <v>278.59342593174534</v>
      </c>
    </row>
    <row r="2253" spans="1:8" hidden="1" x14ac:dyDescent="0.35">
      <c r="A2253" s="3" t="s">
        <v>1077</v>
      </c>
      <c r="B2253">
        <v>44003</v>
      </c>
      <c r="C2253">
        <v>2022</v>
      </c>
      <c r="D2253">
        <v>2022</v>
      </c>
      <c r="E2253">
        <v>1573</v>
      </c>
      <c r="F2253" s="3">
        <v>35220</v>
      </c>
      <c r="G2253" s="3">
        <v>4466.2</v>
      </c>
      <c r="H2253">
        <f>VLOOKUP(B2253,vax!$B$2:$I$586,7, FALSE)</f>
        <v>278.59342593174534</v>
      </c>
    </row>
    <row r="2254" spans="1:8" x14ac:dyDescent="0.35">
      <c r="A2254" s="3" t="s">
        <v>675</v>
      </c>
      <c r="B2254">
        <v>6083</v>
      </c>
      <c r="C2254">
        <v>2018</v>
      </c>
      <c r="D2254">
        <v>2018</v>
      </c>
      <c r="E2254">
        <v>2509</v>
      </c>
      <c r="F2254" s="3">
        <v>68465</v>
      </c>
      <c r="G2254" s="3">
        <v>3664.6</v>
      </c>
      <c r="H2254">
        <f>VLOOKUP(B2254,vax!$B$2:$I$586,7, FALSE)</f>
        <v>248.43921568627451</v>
      </c>
    </row>
    <row r="2255" spans="1:8" hidden="1" x14ac:dyDescent="0.35">
      <c r="A2255" s="3" t="s">
        <v>1078</v>
      </c>
      <c r="B2255">
        <v>44007</v>
      </c>
      <c r="C2255">
        <v>2019</v>
      </c>
      <c r="D2255">
        <v>2019</v>
      </c>
      <c r="E2255">
        <v>4360</v>
      </c>
      <c r="F2255" s="3">
        <v>99783</v>
      </c>
      <c r="G2255" s="3">
        <v>4369.5</v>
      </c>
      <c r="H2255">
        <f>VLOOKUP(B2255,vax!$B$2:$I$586,7, FALSE)</f>
        <v>254.33891544651894</v>
      </c>
    </row>
    <row r="2256" spans="1:8" hidden="1" x14ac:dyDescent="0.35">
      <c r="A2256" s="3" t="s">
        <v>1078</v>
      </c>
      <c r="B2256">
        <v>44007</v>
      </c>
      <c r="C2256">
        <v>2020</v>
      </c>
      <c r="D2256">
        <v>2020</v>
      </c>
      <c r="E2256">
        <v>5413</v>
      </c>
      <c r="F2256" s="3">
        <v>102173</v>
      </c>
      <c r="G2256" s="3">
        <v>5297.9</v>
      </c>
      <c r="H2256">
        <f>VLOOKUP(B2256,vax!$B$2:$I$586,7, FALSE)</f>
        <v>254.33891544651894</v>
      </c>
    </row>
    <row r="2257" spans="1:8" hidden="1" x14ac:dyDescent="0.35">
      <c r="A2257" s="3" t="s">
        <v>1078</v>
      </c>
      <c r="B2257">
        <v>44007</v>
      </c>
      <c r="C2257">
        <v>2021</v>
      </c>
      <c r="D2257">
        <v>2021</v>
      </c>
      <c r="E2257">
        <v>4665</v>
      </c>
      <c r="F2257" s="3">
        <v>105211</v>
      </c>
      <c r="G2257" s="3">
        <v>4433.8999999999996</v>
      </c>
      <c r="H2257">
        <f>VLOOKUP(B2257,vax!$B$2:$I$586,7, FALSE)</f>
        <v>254.33891544651894</v>
      </c>
    </row>
    <row r="2258" spans="1:8" hidden="1" x14ac:dyDescent="0.35">
      <c r="A2258" s="3" t="s">
        <v>1078</v>
      </c>
      <c r="B2258">
        <v>44007</v>
      </c>
      <c r="C2258">
        <v>2022</v>
      </c>
      <c r="D2258">
        <v>2022</v>
      </c>
      <c r="E2258">
        <v>4525</v>
      </c>
      <c r="F2258" s="3">
        <v>108254</v>
      </c>
      <c r="G2258" s="3">
        <v>4180</v>
      </c>
      <c r="H2258">
        <f>VLOOKUP(B2258,vax!$B$2:$I$586,7, FALSE)</f>
        <v>254.33891544651894</v>
      </c>
    </row>
    <row r="2259" spans="1:8" x14ac:dyDescent="0.35">
      <c r="A2259" s="3" t="s">
        <v>676</v>
      </c>
      <c r="B2259">
        <v>6085</v>
      </c>
      <c r="C2259">
        <v>2018</v>
      </c>
      <c r="D2259">
        <v>2018</v>
      </c>
      <c r="E2259">
        <v>7972</v>
      </c>
      <c r="F2259" s="3">
        <v>261131</v>
      </c>
      <c r="G2259" s="3">
        <v>3052.9</v>
      </c>
      <c r="H2259">
        <f>VLOOKUP(B2259,vax!$B$2:$I$586,7, FALSE)</f>
        <v>266.98520172851568</v>
      </c>
    </row>
    <row r="2260" spans="1:8" hidden="1" x14ac:dyDescent="0.35">
      <c r="A2260" s="3" t="s">
        <v>1079</v>
      </c>
      <c r="B2260">
        <v>44009</v>
      </c>
      <c r="C2260">
        <v>2019</v>
      </c>
      <c r="D2260">
        <v>2019</v>
      </c>
      <c r="E2260">
        <v>1048</v>
      </c>
      <c r="F2260" s="3">
        <v>26959</v>
      </c>
      <c r="G2260" s="3">
        <v>3887.4</v>
      </c>
      <c r="H2260">
        <f>VLOOKUP(B2260,vax!$B$2:$I$586,7, FALSE)</f>
        <v>292.77792202974888</v>
      </c>
    </row>
    <row r="2261" spans="1:8" hidden="1" x14ac:dyDescent="0.35">
      <c r="A2261" s="3" t="s">
        <v>1079</v>
      </c>
      <c r="B2261">
        <v>44009</v>
      </c>
      <c r="C2261">
        <v>2020</v>
      </c>
      <c r="D2261">
        <v>2020</v>
      </c>
      <c r="E2261">
        <v>1178</v>
      </c>
      <c r="F2261" s="3">
        <v>28055</v>
      </c>
      <c r="G2261" s="3">
        <v>4198.8999999999996</v>
      </c>
      <c r="H2261">
        <f>VLOOKUP(B2261,vax!$B$2:$I$586,7, FALSE)</f>
        <v>292.77792202974888</v>
      </c>
    </row>
    <row r="2262" spans="1:8" hidden="1" x14ac:dyDescent="0.35">
      <c r="A2262" s="3" t="s">
        <v>1079</v>
      </c>
      <c r="B2262">
        <v>44009</v>
      </c>
      <c r="C2262">
        <v>2021</v>
      </c>
      <c r="D2262">
        <v>2021</v>
      </c>
      <c r="E2262">
        <v>1142</v>
      </c>
      <c r="F2262" s="3">
        <v>29158</v>
      </c>
      <c r="G2262" s="3">
        <v>3916.6</v>
      </c>
      <c r="H2262">
        <f>VLOOKUP(B2262,vax!$B$2:$I$586,7, FALSE)</f>
        <v>292.77792202974888</v>
      </c>
    </row>
    <row r="2263" spans="1:8" hidden="1" x14ac:dyDescent="0.35">
      <c r="A2263" s="3" t="s">
        <v>1079</v>
      </c>
      <c r="B2263">
        <v>44009</v>
      </c>
      <c r="C2263">
        <v>2022</v>
      </c>
      <c r="D2263">
        <v>2022</v>
      </c>
      <c r="E2263">
        <v>1111</v>
      </c>
      <c r="F2263" s="3">
        <v>30567</v>
      </c>
      <c r="G2263" s="3">
        <v>3634.6</v>
      </c>
      <c r="H2263">
        <f>VLOOKUP(B2263,vax!$B$2:$I$586,7, FALSE)</f>
        <v>292.77792202974888</v>
      </c>
    </row>
    <row r="2264" spans="1:8" x14ac:dyDescent="0.35">
      <c r="A2264" s="3" t="s">
        <v>677</v>
      </c>
      <c r="B2264">
        <v>6087</v>
      </c>
      <c r="C2264">
        <v>2018</v>
      </c>
      <c r="D2264">
        <v>2018</v>
      </c>
      <c r="E2264">
        <v>1303</v>
      </c>
      <c r="F2264" s="3">
        <v>45127</v>
      </c>
      <c r="G2264" s="3">
        <v>2887.4</v>
      </c>
      <c r="H2264">
        <f>VLOOKUP(B2264,vax!$B$2:$I$586,7, FALSE)</f>
        <v>262.07510006989008</v>
      </c>
    </row>
    <row r="2265" spans="1:8" hidden="1" x14ac:dyDescent="0.35">
      <c r="A2265" s="3" t="s">
        <v>1080</v>
      </c>
      <c r="B2265">
        <v>45003</v>
      </c>
      <c r="C2265">
        <v>2019</v>
      </c>
      <c r="D2265">
        <v>2019</v>
      </c>
      <c r="E2265">
        <v>1366</v>
      </c>
      <c r="F2265" s="3">
        <v>33992</v>
      </c>
      <c r="G2265" s="3">
        <v>4018.6</v>
      </c>
      <c r="H2265">
        <f>VLOOKUP(B2265,vax!$B$2:$I$586,7, FALSE)</f>
        <v>197.44939985879031</v>
      </c>
    </row>
    <row r="2266" spans="1:8" hidden="1" x14ac:dyDescent="0.35">
      <c r="A2266" s="3" t="s">
        <v>1080</v>
      </c>
      <c r="B2266">
        <v>45003</v>
      </c>
      <c r="C2266">
        <v>2020</v>
      </c>
      <c r="D2266">
        <v>2020</v>
      </c>
      <c r="E2266">
        <v>1581</v>
      </c>
      <c r="F2266" s="3">
        <v>35425</v>
      </c>
      <c r="G2266" s="3">
        <v>4462.8999999999996</v>
      </c>
      <c r="H2266">
        <f>VLOOKUP(B2266,vax!$B$2:$I$586,7, FALSE)</f>
        <v>197.44939985879031</v>
      </c>
    </row>
    <row r="2267" spans="1:8" hidden="1" x14ac:dyDescent="0.35">
      <c r="A2267" s="3" t="s">
        <v>1080</v>
      </c>
      <c r="B2267">
        <v>45003</v>
      </c>
      <c r="C2267">
        <v>2021</v>
      </c>
      <c r="D2267">
        <v>2021</v>
      </c>
      <c r="E2267">
        <v>1710</v>
      </c>
      <c r="F2267" s="3">
        <v>34894</v>
      </c>
      <c r="G2267" s="3">
        <v>4900.6000000000004</v>
      </c>
      <c r="H2267">
        <f>VLOOKUP(B2267,vax!$B$2:$I$586,7, FALSE)</f>
        <v>197.44939985879031</v>
      </c>
    </row>
    <row r="2268" spans="1:8" hidden="1" x14ac:dyDescent="0.35">
      <c r="A2268" s="3" t="s">
        <v>1080</v>
      </c>
      <c r="B2268">
        <v>45003</v>
      </c>
      <c r="C2268">
        <v>2022</v>
      </c>
      <c r="D2268">
        <v>2022</v>
      </c>
      <c r="E2268">
        <v>1677</v>
      </c>
      <c r="F2268" s="3">
        <v>36704</v>
      </c>
      <c r="G2268" s="3">
        <v>4569</v>
      </c>
      <c r="H2268">
        <f>VLOOKUP(B2268,vax!$B$2:$I$586,7, FALSE)</f>
        <v>197.44939985879031</v>
      </c>
    </row>
    <row r="2269" spans="1:8" x14ac:dyDescent="0.35">
      <c r="A2269" s="3" t="s">
        <v>946</v>
      </c>
      <c r="B2269">
        <v>35049</v>
      </c>
      <c r="C2269">
        <v>2018</v>
      </c>
      <c r="D2269">
        <v>2018</v>
      </c>
      <c r="E2269">
        <v>883</v>
      </c>
      <c r="F2269" s="3">
        <v>36485</v>
      </c>
      <c r="G2269" s="3">
        <v>2420.1999999999998</v>
      </c>
      <c r="H2269">
        <f>VLOOKUP(B2269,vax!$B$2:$I$586,7, FALSE)</f>
        <v>276.21371962420619</v>
      </c>
    </row>
    <row r="2270" spans="1:8" hidden="1" x14ac:dyDescent="0.35">
      <c r="A2270" s="3" t="s">
        <v>1081</v>
      </c>
      <c r="B2270">
        <v>45007</v>
      </c>
      <c r="C2270">
        <v>2019</v>
      </c>
      <c r="D2270">
        <v>2019</v>
      </c>
      <c r="E2270">
        <v>1622</v>
      </c>
      <c r="F2270" s="3">
        <v>37126</v>
      </c>
      <c r="G2270" s="3">
        <v>4368.8999999999996</v>
      </c>
      <c r="H2270">
        <f>VLOOKUP(B2270,vax!$B$2:$I$586,7, FALSE)</f>
        <v>187.27576361579486</v>
      </c>
    </row>
    <row r="2271" spans="1:8" hidden="1" x14ac:dyDescent="0.35">
      <c r="A2271" s="3" t="s">
        <v>1081</v>
      </c>
      <c r="B2271">
        <v>45007</v>
      </c>
      <c r="C2271">
        <v>2020</v>
      </c>
      <c r="D2271">
        <v>2020</v>
      </c>
      <c r="E2271">
        <v>2068</v>
      </c>
      <c r="F2271" s="3">
        <v>38030</v>
      </c>
      <c r="G2271" s="3">
        <v>5437.8</v>
      </c>
      <c r="H2271">
        <f>VLOOKUP(B2271,vax!$B$2:$I$586,7, FALSE)</f>
        <v>187.27576361579486</v>
      </c>
    </row>
    <row r="2272" spans="1:8" hidden="1" x14ac:dyDescent="0.35">
      <c r="A2272" s="3" t="s">
        <v>1081</v>
      </c>
      <c r="B2272">
        <v>45007</v>
      </c>
      <c r="C2272">
        <v>2021</v>
      </c>
      <c r="D2272">
        <v>2021</v>
      </c>
      <c r="E2272">
        <v>2148</v>
      </c>
      <c r="F2272" s="3">
        <v>38059</v>
      </c>
      <c r="G2272" s="3">
        <v>5643.9</v>
      </c>
      <c r="H2272">
        <f>VLOOKUP(B2272,vax!$B$2:$I$586,7, FALSE)</f>
        <v>187.27576361579486</v>
      </c>
    </row>
    <row r="2273" spans="1:8" hidden="1" x14ac:dyDescent="0.35">
      <c r="A2273" s="3" t="s">
        <v>1081</v>
      </c>
      <c r="B2273">
        <v>45007</v>
      </c>
      <c r="C2273">
        <v>2022</v>
      </c>
      <c r="D2273">
        <v>2022</v>
      </c>
      <c r="E2273">
        <v>1988</v>
      </c>
      <c r="F2273" s="3">
        <v>38939</v>
      </c>
      <c r="G2273" s="3">
        <v>5105.3999999999996</v>
      </c>
      <c r="H2273">
        <f>VLOOKUP(B2273,vax!$B$2:$I$586,7, FALSE)</f>
        <v>187.27576361579486</v>
      </c>
    </row>
    <row r="2274" spans="1:8" x14ac:dyDescent="0.35">
      <c r="A2274" s="3" t="s">
        <v>739</v>
      </c>
      <c r="B2274">
        <v>12113</v>
      </c>
      <c r="C2274">
        <v>2018</v>
      </c>
      <c r="D2274">
        <v>2018</v>
      </c>
      <c r="E2274">
        <v>1235</v>
      </c>
      <c r="F2274" s="3">
        <v>28645</v>
      </c>
      <c r="G2274" s="3">
        <v>4311.3999999999996</v>
      </c>
      <c r="H2274">
        <f>VLOOKUP(B2274,vax!$B$2:$I$586,7, FALSE)</f>
        <v>234.90919956176754</v>
      </c>
    </row>
    <row r="2275" spans="1:8" hidden="1" x14ac:dyDescent="0.35">
      <c r="A2275" s="3" t="s">
        <v>1082</v>
      </c>
      <c r="B2275">
        <v>45013</v>
      </c>
      <c r="C2275">
        <v>2019</v>
      </c>
      <c r="D2275">
        <v>2019</v>
      </c>
      <c r="E2275">
        <v>1389</v>
      </c>
      <c r="F2275" s="3">
        <v>53808</v>
      </c>
      <c r="G2275" s="3">
        <v>2581.4</v>
      </c>
      <c r="H2275">
        <f>VLOOKUP(B2275,vax!$B$2:$I$586,7, FALSE)</f>
        <v>244.55099613440382</v>
      </c>
    </row>
    <row r="2276" spans="1:8" hidden="1" x14ac:dyDescent="0.35">
      <c r="A2276" s="3" t="s">
        <v>1082</v>
      </c>
      <c r="B2276">
        <v>45013</v>
      </c>
      <c r="C2276">
        <v>2020</v>
      </c>
      <c r="D2276">
        <v>2020</v>
      </c>
      <c r="E2276">
        <v>1549</v>
      </c>
      <c r="F2276" s="3">
        <v>56167</v>
      </c>
      <c r="G2276" s="3">
        <v>2757.8</v>
      </c>
      <c r="H2276">
        <f>VLOOKUP(B2276,vax!$B$2:$I$586,7, FALSE)</f>
        <v>244.55099613440382</v>
      </c>
    </row>
    <row r="2277" spans="1:8" hidden="1" x14ac:dyDescent="0.35">
      <c r="A2277" s="3" t="s">
        <v>1082</v>
      </c>
      <c r="B2277">
        <v>45013</v>
      </c>
      <c r="C2277">
        <v>2021</v>
      </c>
      <c r="D2277">
        <v>2021</v>
      </c>
      <c r="E2277">
        <v>1678</v>
      </c>
      <c r="F2277" s="3">
        <v>54563</v>
      </c>
      <c r="G2277" s="3">
        <v>3075.3</v>
      </c>
      <c r="H2277">
        <f>VLOOKUP(B2277,vax!$B$2:$I$586,7, FALSE)</f>
        <v>244.55099613440382</v>
      </c>
    </row>
    <row r="2278" spans="1:8" hidden="1" x14ac:dyDescent="0.35">
      <c r="A2278" s="3" t="s">
        <v>1082</v>
      </c>
      <c r="B2278">
        <v>45013</v>
      </c>
      <c r="C2278">
        <v>2022</v>
      </c>
      <c r="D2278">
        <v>2022</v>
      </c>
      <c r="E2278">
        <v>1779</v>
      </c>
      <c r="F2278" s="3">
        <v>56813</v>
      </c>
      <c r="G2278" s="3">
        <v>3131.3</v>
      </c>
      <c r="H2278">
        <f>VLOOKUP(B2278,vax!$B$2:$I$586,7, FALSE)</f>
        <v>244.55099613440382</v>
      </c>
    </row>
    <row r="2279" spans="1:8" x14ac:dyDescent="0.35">
      <c r="A2279" s="3" t="s">
        <v>740</v>
      </c>
      <c r="B2279">
        <v>12115</v>
      </c>
      <c r="C2279">
        <v>2018</v>
      </c>
      <c r="D2279">
        <v>2018</v>
      </c>
      <c r="E2279">
        <v>4954</v>
      </c>
      <c r="F2279" s="3">
        <v>156509</v>
      </c>
      <c r="G2279" s="3">
        <v>3165.3</v>
      </c>
      <c r="H2279">
        <f>VLOOKUP(B2279,vax!$B$2:$I$586,7, FALSE)</f>
        <v>246.26176303504826</v>
      </c>
    </row>
    <row r="2280" spans="1:8" hidden="1" x14ac:dyDescent="0.35">
      <c r="A2280" s="3" t="s">
        <v>1083</v>
      </c>
      <c r="B2280">
        <v>45015</v>
      </c>
      <c r="C2280">
        <v>2019</v>
      </c>
      <c r="D2280">
        <v>2019</v>
      </c>
      <c r="E2280">
        <v>1111</v>
      </c>
      <c r="F2280" s="3">
        <v>32276</v>
      </c>
      <c r="G2280" s="3">
        <v>3442.2</v>
      </c>
      <c r="H2280">
        <f>VLOOKUP(B2280,vax!$B$2:$I$586,7, FALSE)</f>
        <v>204.01226917833685</v>
      </c>
    </row>
    <row r="2281" spans="1:8" hidden="1" x14ac:dyDescent="0.35">
      <c r="A2281" s="3" t="s">
        <v>1083</v>
      </c>
      <c r="B2281">
        <v>45015</v>
      </c>
      <c r="C2281">
        <v>2020</v>
      </c>
      <c r="D2281">
        <v>2020</v>
      </c>
      <c r="E2281">
        <v>1263</v>
      </c>
      <c r="F2281" s="3">
        <v>34611</v>
      </c>
      <c r="G2281" s="3">
        <v>3649.1</v>
      </c>
      <c r="H2281">
        <f>VLOOKUP(B2281,vax!$B$2:$I$586,7, FALSE)</f>
        <v>204.01226917833685</v>
      </c>
    </row>
    <row r="2282" spans="1:8" hidden="1" x14ac:dyDescent="0.35">
      <c r="A2282" s="3" t="s">
        <v>1083</v>
      </c>
      <c r="B2282">
        <v>45015</v>
      </c>
      <c r="C2282">
        <v>2021</v>
      </c>
      <c r="D2282">
        <v>2021</v>
      </c>
      <c r="E2282">
        <v>1393</v>
      </c>
      <c r="F2282" s="3">
        <v>34962</v>
      </c>
      <c r="G2282" s="3">
        <v>3984.3</v>
      </c>
      <c r="H2282">
        <f>VLOOKUP(B2282,vax!$B$2:$I$586,7, FALSE)</f>
        <v>204.01226917833685</v>
      </c>
    </row>
    <row r="2283" spans="1:8" hidden="1" x14ac:dyDescent="0.35">
      <c r="A2283" s="3" t="s">
        <v>1083</v>
      </c>
      <c r="B2283">
        <v>45015</v>
      </c>
      <c r="C2283">
        <v>2022</v>
      </c>
      <c r="D2283">
        <v>2022</v>
      </c>
      <c r="E2283">
        <v>1428</v>
      </c>
      <c r="F2283" s="3">
        <v>37302</v>
      </c>
      <c r="G2283" s="3">
        <v>3828.2</v>
      </c>
      <c r="H2283">
        <f>VLOOKUP(B2283,vax!$B$2:$I$586,7, FALSE)</f>
        <v>204.01226917833685</v>
      </c>
    </row>
    <row r="2284" spans="1:8" x14ac:dyDescent="0.35">
      <c r="A2284" s="3" t="s">
        <v>969</v>
      </c>
      <c r="B2284">
        <v>36091</v>
      </c>
      <c r="C2284">
        <v>2018</v>
      </c>
      <c r="D2284">
        <v>2018</v>
      </c>
      <c r="E2284">
        <v>1527</v>
      </c>
      <c r="F2284" s="3">
        <v>41728</v>
      </c>
      <c r="G2284" s="3">
        <v>3659.4</v>
      </c>
      <c r="H2284">
        <f>VLOOKUP(B2284,vax!$B$2:$I$586,7, FALSE)</f>
        <v>270.51952257586976</v>
      </c>
    </row>
    <row r="2285" spans="1:8" hidden="1" x14ac:dyDescent="0.35">
      <c r="A2285" s="3" t="s">
        <v>1084</v>
      </c>
      <c r="B2285">
        <v>45019</v>
      </c>
      <c r="C2285">
        <v>2019</v>
      </c>
      <c r="D2285">
        <v>2019</v>
      </c>
      <c r="E2285">
        <v>2455</v>
      </c>
      <c r="F2285" s="3">
        <v>69826</v>
      </c>
      <c r="G2285" s="3">
        <v>3515.9</v>
      </c>
      <c r="H2285">
        <f>VLOOKUP(B2285,vax!$B$2:$I$586,7, FALSE)</f>
        <v>239.80608942227821</v>
      </c>
    </row>
    <row r="2286" spans="1:8" hidden="1" x14ac:dyDescent="0.35">
      <c r="A2286" s="3" t="s">
        <v>1084</v>
      </c>
      <c r="B2286">
        <v>45019</v>
      </c>
      <c r="C2286">
        <v>2020</v>
      </c>
      <c r="D2286">
        <v>2020</v>
      </c>
      <c r="E2286">
        <v>2717</v>
      </c>
      <c r="F2286" s="3">
        <v>72734</v>
      </c>
      <c r="G2286" s="3">
        <v>3735.5</v>
      </c>
      <c r="H2286">
        <f>VLOOKUP(B2286,vax!$B$2:$I$586,7, FALSE)</f>
        <v>239.80608942227821</v>
      </c>
    </row>
    <row r="2287" spans="1:8" hidden="1" x14ac:dyDescent="0.35">
      <c r="A2287" s="3" t="s">
        <v>1084</v>
      </c>
      <c r="B2287">
        <v>45019</v>
      </c>
      <c r="C2287">
        <v>2021</v>
      </c>
      <c r="D2287">
        <v>2021</v>
      </c>
      <c r="E2287">
        <v>2680</v>
      </c>
      <c r="F2287" s="3">
        <v>71813</v>
      </c>
      <c r="G2287" s="3">
        <v>3731.9</v>
      </c>
      <c r="H2287">
        <f>VLOOKUP(B2287,vax!$B$2:$I$586,7, FALSE)</f>
        <v>239.80608942227821</v>
      </c>
    </row>
    <row r="2288" spans="1:8" hidden="1" x14ac:dyDescent="0.35">
      <c r="A2288" s="3" t="s">
        <v>1084</v>
      </c>
      <c r="B2288">
        <v>45019</v>
      </c>
      <c r="C2288">
        <v>2022</v>
      </c>
      <c r="D2288">
        <v>2022</v>
      </c>
      <c r="E2288">
        <v>2796</v>
      </c>
      <c r="F2288" s="3">
        <v>76429</v>
      </c>
      <c r="G2288" s="3">
        <v>3658.3</v>
      </c>
      <c r="H2288">
        <f>VLOOKUP(B2288,vax!$B$2:$I$586,7, FALSE)</f>
        <v>239.80608942227821</v>
      </c>
    </row>
    <row r="2289" spans="1:8" x14ac:dyDescent="0.35">
      <c r="A2289" s="3" t="s">
        <v>970</v>
      </c>
      <c r="B2289">
        <v>36093</v>
      </c>
      <c r="C2289">
        <v>2018</v>
      </c>
      <c r="D2289">
        <v>2018</v>
      </c>
      <c r="E2289">
        <v>1250</v>
      </c>
      <c r="F2289" s="3">
        <v>26590</v>
      </c>
      <c r="G2289" s="3">
        <v>4701</v>
      </c>
      <c r="H2289">
        <f>VLOOKUP(B2289,vax!$B$2:$I$586,7, FALSE)</f>
        <v>267.9100322903908</v>
      </c>
    </row>
    <row r="2290" spans="1:8" hidden="1" x14ac:dyDescent="0.35">
      <c r="A2290" s="3" t="s">
        <v>1085</v>
      </c>
      <c r="B2290">
        <v>45035</v>
      </c>
      <c r="C2290">
        <v>2019</v>
      </c>
      <c r="D2290">
        <v>2019</v>
      </c>
      <c r="E2290">
        <v>884</v>
      </c>
      <c r="F2290" s="3">
        <v>23644</v>
      </c>
      <c r="G2290" s="3">
        <v>3738.8</v>
      </c>
      <c r="H2290">
        <f>VLOOKUP(B2290,vax!$B$2:$I$586,7, FALSE)</f>
        <v>228.38775164946711</v>
      </c>
    </row>
    <row r="2291" spans="1:8" hidden="1" x14ac:dyDescent="0.35">
      <c r="A2291" s="3" t="s">
        <v>1085</v>
      </c>
      <c r="B2291">
        <v>45035</v>
      </c>
      <c r="C2291">
        <v>2020</v>
      </c>
      <c r="D2291">
        <v>2020</v>
      </c>
      <c r="E2291">
        <v>1002</v>
      </c>
      <c r="F2291" s="3">
        <v>24812</v>
      </c>
      <c r="G2291" s="3">
        <v>4038.4</v>
      </c>
      <c r="H2291">
        <f>VLOOKUP(B2291,vax!$B$2:$I$586,7, FALSE)</f>
        <v>228.38775164946711</v>
      </c>
    </row>
    <row r="2292" spans="1:8" hidden="1" x14ac:dyDescent="0.35">
      <c r="A2292" s="3" t="s">
        <v>1085</v>
      </c>
      <c r="B2292">
        <v>45035</v>
      </c>
      <c r="C2292">
        <v>2021</v>
      </c>
      <c r="D2292">
        <v>2021</v>
      </c>
      <c r="E2292">
        <v>1105</v>
      </c>
      <c r="F2292" s="3">
        <v>24366</v>
      </c>
      <c r="G2292" s="3">
        <v>4535</v>
      </c>
      <c r="H2292">
        <f>VLOOKUP(B2292,vax!$B$2:$I$586,7, FALSE)</f>
        <v>228.38775164946711</v>
      </c>
    </row>
    <row r="2293" spans="1:8" hidden="1" x14ac:dyDescent="0.35">
      <c r="A2293" s="3" t="s">
        <v>1085</v>
      </c>
      <c r="B2293">
        <v>45035</v>
      </c>
      <c r="C2293">
        <v>2022</v>
      </c>
      <c r="D2293">
        <v>2022</v>
      </c>
      <c r="E2293">
        <v>1055</v>
      </c>
      <c r="F2293" s="3">
        <v>25531</v>
      </c>
      <c r="G2293" s="3">
        <v>4132.2</v>
      </c>
      <c r="H2293">
        <f>VLOOKUP(B2293,vax!$B$2:$I$586,7, FALSE)</f>
        <v>228.38775164946711</v>
      </c>
    </row>
    <row r="2294" spans="1:8" x14ac:dyDescent="0.35">
      <c r="A2294" s="3" t="s">
        <v>1073</v>
      </c>
      <c r="B2294">
        <v>42107</v>
      </c>
      <c r="C2294">
        <v>2018</v>
      </c>
      <c r="D2294">
        <v>2018</v>
      </c>
      <c r="E2294">
        <v>1461</v>
      </c>
      <c r="F2294" s="3">
        <v>29006</v>
      </c>
      <c r="G2294" s="3">
        <v>5036.8999999999996</v>
      </c>
      <c r="H2294">
        <f>VLOOKUP(B2294,vax!$B$2:$I$586,7, FALSE)</f>
        <v>229.72853147807109</v>
      </c>
    </row>
    <row r="2295" spans="1:8" hidden="1" x14ac:dyDescent="0.35">
      <c r="A2295" s="3" t="s">
        <v>1086</v>
      </c>
      <c r="B2295">
        <v>45041</v>
      </c>
      <c r="C2295">
        <v>2019</v>
      </c>
      <c r="D2295">
        <v>2019</v>
      </c>
      <c r="E2295">
        <v>1161</v>
      </c>
      <c r="F2295" s="3">
        <v>24062</v>
      </c>
      <c r="G2295" s="3">
        <v>4825</v>
      </c>
      <c r="H2295">
        <f>VLOOKUP(B2295,vax!$B$2:$I$586,7, FALSE)</f>
        <v>229.90192003989694</v>
      </c>
    </row>
    <row r="2296" spans="1:8" hidden="1" x14ac:dyDescent="0.35">
      <c r="A2296" s="3" t="s">
        <v>1086</v>
      </c>
      <c r="B2296">
        <v>45041</v>
      </c>
      <c r="C2296">
        <v>2020</v>
      </c>
      <c r="D2296">
        <v>2020</v>
      </c>
      <c r="E2296">
        <v>1388</v>
      </c>
      <c r="F2296" s="3">
        <v>24573</v>
      </c>
      <c r="G2296" s="3">
        <v>5648.5</v>
      </c>
      <c r="H2296">
        <f>VLOOKUP(B2296,vax!$B$2:$I$586,7, FALSE)</f>
        <v>229.90192003989694</v>
      </c>
    </row>
    <row r="2297" spans="1:8" hidden="1" x14ac:dyDescent="0.35">
      <c r="A2297" s="3" t="s">
        <v>1086</v>
      </c>
      <c r="B2297">
        <v>45041</v>
      </c>
      <c r="C2297">
        <v>2021</v>
      </c>
      <c r="D2297">
        <v>2021</v>
      </c>
      <c r="E2297">
        <v>1382</v>
      </c>
      <c r="F2297" s="3">
        <v>24168</v>
      </c>
      <c r="G2297" s="3">
        <v>5718.3</v>
      </c>
      <c r="H2297">
        <f>VLOOKUP(B2297,vax!$B$2:$I$586,7, FALSE)</f>
        <v>229.90192003989694</v>
      </c>
    </row>
    <row r="2298" spans="1:8" hidden="1" x14ac:dyDescent="0.35">
      <c r="A2298" s="3" t="s">
        <v>1086</v>
      </c>
      <c r="B2298">
        <v>45041</v>
      </c>
      <c r="C2298">
        <v>2022</v>
      </c>
      <c r="D2298">
        <v>2022</v>
      </c>
      <c r="E2298">
        <v>1254</v>
      </c>
      <c r="F2298" s="3">
        <v>24771</v>
      </c>
      <c r="G2298" s="3">
        <v>5062.3999999999996</v>
      </c>
      <c r="H2298">
        <f>VLOOKUP(B2298,vax!$B$2:$I$586,7, FALSE)</f>
        <v>229.90192003989694</v>
      </c>
    </row>
    <row r="2299" spans="1:8" x14ac:dyDescent="0.35">
      <c r="A2299" s="3" t="s">
        <v>805</v>
      </c>
      <c r="B2299">
        <v>19163</v>
      </c>
      <c r="C2299">
        <v>2018</v>
      </c>
      <c r="D2299">
        <v>2018</v>
      </c>
      <c r="E2299">
        <v>1213</v>
      </c>
      <c r="F2299" s="3">
        <v>28142</v>
      </c>
      <c r="G2299" s="3">
        <v>4310.3</v>
      </c>
      <c r="H2299">
        <f>VLOOKUP(B2299,vax!$B$2:$I$586,7, FALSE)</f>
        <v>253.20916707055318</v>
      </c>
    </row>
    <row r="2300" spans="1:8" hidden="1" x14ac:dyDescent="0.35">
      <c r="A2300" s="3" t="s">
        <v>1087</v>
      </c>
      <c r="B2300">
        <v>45045</v>
      </c>
      <c r="C2300">
        <v>2019</v>
      </c>
      <c r="D2300">
        <v>2019</v>
      </c>
      <c r="E2300">
        <v>3206</v>
      </c>
      <c r="F2300" s="3">
        <v>84528</v>
      </c>
      <c r="G2300" s="3">
        <v>3792.8</v>
      </c>
      <c r="H2300">
        <f>VLOOKUP(B2300,vax!$B$2:$I$586,7, FALSE)</f>
        <v>225.9641775506341</v>
      </c>
    </row>
    <row r="2301" spans="1:8" hidden="1" x14ac:dyDescent="0.35">
      <c r="A2301" s="3" t="s">
        <v>1087</v>
      </c>
      <c r="B2301">
        <v>45045</v>
      </c>
      <c r="C2301">
        <v>2020</v>
      </c>
      <c r="D2301">
        <v>2020</v>
      </c>
      <c r="E2301">
        <v>3934</v>
      </c>
      <c r="F2301" s="3">
        <v>88239</v>
      </c>
      <c r="G2301" s="3">
        <v>4458.3</v>
      </c>
      <c r="H2301">
        <f>VLOOKUP(B2301,vax!$B$2:$I$586,7, FALSE)</f>
        <v>225.9641775506341</v>
      </c>
    </row>
    <row r="2302" spans="1:8" hidden="1" x14ac:dyDescent="0.35">
      <c r="A2302" s="3" t="s">
        <v>1087</v>
      </c>
      <c r="B2302">
        <v>45045</v>
      </c>
      <c r="C2302">
        <v>2021</v>
      </c>
      <c r="D2302">
        <v>2021</v>
      </c>
      <c r="E2302">
        <v>4121</v>
      </c>
      <c r="F2302" s="3">
        <v>88092</v>
      </c>
      <c r="G2302" s="3">
        <v>4678.1000000000004</v>
      </c>
      <c r="H2302">
        <f>VLOOKUP(B2302,vax!$B$2:$I$586,7, FALSE)</f>
        <v>225.9641775506341</v>
      </c>
    </row>
    <row r="2303" spans="1:8" hidden="1" x14ac:dyDescent="0.35">
      <c r="A2303" s="3" t="s">
        <v>1087</v>
      </c>
      <c r="B2303">
        <v>45045</v>
      </c>
      <c r="C2303">
        <v>2022</v>
      </c>
      <c r="D2303">
        <v>2022</v>
      </c>
      <c r="E2303">
        <v>4102</v>
      </c>
      <c r="F2303" s="3">
        <v>92748</v>
      </c>
      <c r="G2303" s="3">
        <v>4422.7</v>
      </c>
      <c r="H2303">
        <f>VLOOKUP(B2303,vax!$B$2:$I$586,7, FALSE)</f>
        <v>225.9641775506341</v>
      </c>
    </row>
    <row r="2304" spans="1:8" x14ac:dyDescent="0.35">
      <c r="A2304" s="3" t="s">
        <v>889</v>
      </c>
      <c r="B2304">
        <v>27139</v>
      </c>
      <c r="C2304">
        <v>2018</v>
      </c>
      <c r="D2304">
        <v>2018</v>
      </c>
      <c r="E2304">
        <v>509</v>
      </c>
      <c r="F2304" s="3">
        <v>16035</v>
      </c>
      <c r="G2304" s="3">
        <v>3174.3</v>
      </c>
      <c r="H2304">
        <f>VLOOKUP(B2304,vax!$B$2:$I$586,7, FALSE)</f>
        <v>271.18433506862283</v>
      </c>
    </row>
    <row r="2305" spans="1:8" hidden="1" x14ac:dyDescent="0.35">
      <c r="A2305" s="3" t="s">
        <v>1088</v>
      </c>
      <c r="B2305">
        <v>45051</v>
      </c>
      <c r="C2305">
        <v>2019</v>
      </c>
      <c r="D2305">
        <v>2019</v>
      </c>
      <c r="E2305">
        <v>2859</v>
      </c>
      <c r="F2305" s="3">
        <v>88809</v>
      </c>
      <c r="G2305" s="3">
        <v>3219.3</v>
      </c>
      <c r="H2305">
        <f>VLOOKUP(B2305,vax!$B$2:$I$586,7, FALSE)</f>
        <v>235.84997016068189</v>
      </c>
    </row>
    <row r="2306" spans="1:8" hidden="1" x14ac:dyDescent="0.35">
      <c r="A2306" s="3" t="s">
        <v>1088</v>
      </c>
      <c r="B2306">
        <v>45051</v>
      </c>
      <c r="C2306">
        <v>2020</v>
      </c>
      <c r="D2306">
        <v>2020</v>
      </c>
      <c r="E2306">
        <v>3459</v>
      </c>
      <c r="F2306" s="3">
        <v>94875</v>
      </c>
      <c r="G2306" s="3">
        <v>3645.8</v>
      </c>
      <c r="H2306">
        <f>VLOOKUP(B2306,vax!$B$2:$I$586,7, FALSE)</f>
        <v>235.84997016068189</v>
      </c>
    </row>
    <row r="2307" spans="1:8" hidden="1" x14ac:dyDescent="0.35">
      <c r="A2307" s="3" t="s">
        <v>1088</v>
      </c>
      <c r="B2307">
        <v>45051</v>
      </c>
      <c r="C2307">
        <v>2021</v>
      </c>
      <c r="D2307">
        <v>2021</v>
      </c>
      <c r="E2307">
        <v>3833</v>
      </c>
      <c r="F2307" s="3">
        <v>95413</v>
      </c>
      <c r="G2307" s="3">
        <v>4017.3</v>
      </c>
      <c r="H2307">
        <f>VLOOKUP(B2307,vax!$B$2:$I$586,7, FALSE)</f>
        <v>235.84997016068189</v>
      </c>
    </row>
    <row r="2308" spans="1:8" hidden="1" x14ac:dyDescent="0.35">
      <c r="A2308" s="3" t="s">
        <v>1088</v>
      </c>
      <c r="B2308">
        <v>45051</v>
      </c>
      <c r="C2308">
        <v>2022</v>
      </c>
      <c r="D2308">
        <v>2022</v>
      </c>
      <c r="E2308">
        <v>3790</v>
      </c>
      <c r="F2308" s="3">
        <v>101863</v>
      </c>
      <c r="G2308" s="3">
        <v>3720.7</v>
      </c>
      <c r="H2308">
        <f>VLOOKUP(B2308,vax!$B$2:$I$586,7, FALSE)</f>
        <v>235.84997016068189</v>
      </c>
    </row>
    <row r="2309" spans="1:8" x14ac:dyDescent="0.35">
      <c r="A2309" s="3" t="s">
        <v>648</v>
      </c>
      <c r="B2309">
        <v>5131</v>
      </c>
      <c r="C2309">
        <v>2018</v>
      </c>
      <c r="D2309">
        <v>2018</v>
      </c>
      <c r="E2309">
        <v>920</v>
      </c>
      <c r="F2309" s="3">
        <v>20504</v>
      </c>
      <c r="G2309" s="3">
        <v>4486.8999999999996</v>
      </c>
      <c r="H2309">
        <f>VLOOKUP(B2309,vax!$B$2:$I$586,7, FALSE)</f>
        <v>186.01448584770799</v>
      </c>
    </row>
    <row r="2310" spans="1:8" hidden="1" x14ac:dyDescent="0.35">
      <c r="A2310" s="3" t="s">
        <v>1089</v>
      </c>
      <c r="B2310">
        <v>45063</v>
      </c>
      <c r="C2310">
        <v>2019</v>
      </c>
      <c r="D2310">
        <v>2019</v>
      </c>
      <c r="E2310">
        <v>1918</v>
      </c>
      <c r="F2310" s="3">
        <v>48450</v>
      </c>
      <c r="G2310" s="3">
        <v>3958.7</v>
      </c>
      <c r="H2310">
        <f>VLOOKUP(B2310,vax!$B$2:$I$586,7, FALSE)</f>
        <v>226.7719298245614</v>
      </c>
    </row>
    <row r="2311" spans="1:8" hidden="1" x14ac:dyDescent="0.35">
      <c r="A2311" s="3" t="s">
        <v>1089</v>
      </c>
      <c r="B2311">
        <v>45063</v>
      </c>
      <c r="C2311">
        <v>2020</v>
      </c>
      <c r="D2311">
        <v>2020</v>
      </c>
      <c r="E2311">
        <v>2288</v>
      </c>
      <c r="F2311" s="3">
        <v>51064</v>
      </c>
      <c r="G2311" s="3">
        <v>4480.7</v>
      </c>
      <c r="H2311">
        <f>VLOOKUP(B2311,vax!$B$2:$I$586,7, FALSE)</f>
        <v>226.7719298245614</v>
      </c>
    </row>
    <row r="2312" spans="1:8" hidden="1" x14ac:dyDescent="0.35">
      <c r="A2312" s="3" t="s">
        <v>1089</v>
      </c>
      <c r="B2312">
        <v>45063</v>
      </c>
      <c r="C2312">
        <v>2021</v>
      </c>
      <c r="D2312">
        <v>2021</v>
      </c>
      <c r="E2312">
        <v>2350</v>
      </c>
      <c r="F2312" s="3">
        <v>50129</v>
      </c>
      <c r="G2312" s="3">
        <v>4687.8999999999996</v>
      </c>
      <c r="H2312">
        <f>VLOOKUP(B2312,vax!$B$2:$I$586,7, FALSE)</f>
        <v>226.7719298245614</v>
      </c>
    </row>
    <row r="2313" spans="1:8" hidden="1" x14ac:dyDescent="0.35">
      <c r="A2313" s="3" t="s">
        <v>1089</v>
      </c>
      <c r="B2313">
        <v>45063</v>
      </c>
      <c r="C2313">
        <v>2022</v>
      </c>
      <c r="D2313">
        <v>2022</v>
      </c>
      <c r="E2313">
        <v>2358</v>
      </c>
      <c r="F2313" s="3">
        <v>52680</v>
      </c>
      <c r="G2313" s="3">
        <v>4476.1000000000004</v>
      </c>
      <c r="H2313">
        <f>VLOOKUP(B2313,vax!$B$2:$I$586,7, FALSE)</f>
        <v>226.7719298245614</v>
      </c>
    </row>
    <row r="2314" spans="1:8" x14ac:dyDescent="0.35">
      <c r="A2314" s="3" t="s">
        <v>809</v>
      </c>
      <c r="B2314">
        <v>20173</v>
      </c>
      <c r="C2314">
        <v>2018</v>
      </c>
      <c r="D2314">
        <v>2018</v>
      </c>
      <c r="E2314">
        <v>3232</v>
      </c>
      <c r="F2314" s="3">
        <v>74487</v>
      </c>
      <c r="G2314" s="3">
        <v>4339</v>
      </c>
      <c r="H2314">
        <f>VLOOKUP(B2314,vax!$B$2:$I$586,7, FALSE)</f>
        <v>219.66429971570625</v>
      </c>
    </row>
    <row r="2315" spans="1:8" hidden="1" x14ac:dyDescent="0.35">
      <c r="A2315" s="3" t="s">
        <v>1090</v>
      </c>
      <c r="B2315">
        <v>45077</v>
      </c>
      <c r="C2315">
        <v>2019</v>
      </c>
      <c r="D2315">
        <v>2019</v>
      </c>
      <c r="E2315">
        <v>992</v>
      </c>
      <c r="F2315" s="3">
        <v>21240</v>
      </c>
      <c r="G2315" s="3">
        <v>4670.3999999999996</v>
      </c>
      <c r="H2315">
        <f>VLOOKUP(B2315,vax!$B$2:$I$586,7, FALSE)</f>
        <v>223.15442561205273</v>
      </c>
    </row>
    <row r="2316" spans="1:8" hidden="1" x14ac:dyDescent="0.35">
      <c r="A2316" s="3" t="s">
        <v>1090</v>
      </c>
      <c r="B2316">
        <v>45077</v>
      </c>
      <c r="C2316">
        <v>2020</v>
      </c>
      <c r="D2316">
        <v>2020</v>
      </c>
      <c r="E2316">
        <v>1203</v>
      </c>
      <c r="F2316" s="3">
        <v>21970</v>
      </c>
      <c r="G2316" s="3">
        <v>5475.6</v>
      </c>
      <c r="H2316">
        <f>VLOOKUP(B2316,vax!$B$2:$I$586,7, FALSE)</f>
        <v>223.15442561205273</v>
      </c>
    </row>
    <row r="2317" spans="1:8" hidden="1" x14ac:dyDescent="0.35">
      <c r="A2317" s="3" t="s">
        <v>1090</v>
      </c>
      <c r="B2317">
        <v>45077</v>
      </c>
      <c r="C2317">
        <v>2021</v>
      </c>
      <c r="D2317">
        <v>2021</v>
      </c>
      <c r="E2317">
        <v>1190</v>
      </c>
      <c r="F2317" s="3">
        <v>22588</v>
      </c>
      <c r="G2317" s="3">
        <v>5268.3</v>
      </c>
      <c r="H2317">
        <f>VLOOKUP(B2317,vax!$B$2:$I$586,7, FALSE)</f>
        <v>223.15442561205273</v>
      </c>
    </row>
    <row r="2318" spans="1:8" hidden="1" x14ac:dyDescent="0.35">
      <c r="A2318" s="3" t="s">
        <v>1090</v>
      </c>
      <c r="B2318">
        <v>45077</v>
      </c>
      <c r="C2318">
        <v>2022</v>
      </c>
      <c r="D2318">
        <v>2022</v>
      </c>
      <c r="E2318">
        <v>1057</v>
      </c>
      <c r="F2318" s="3">
        <v>23243</v>
      </c>
      <c r="G2318" s="3">
        <v>4547.6000000000004</v>
      </c>
      <c r="H2318">
        <f>VLOOKUP(B2318,vax!$B$2:$I$586,7, FALSE)</f>
        <v>223.15442561205273</v>
      </c>
    </row>
    <row r="2319" spans="1:8" x14ac:dyDescent="0.35">
      <c r="A2319" s="3" t="s">
        <v>741</v>
      </c>
      <c r="B2319">
        <v>12117</v>
      </c>
      <c r="C2319">
        <v>2018</v>
      </c>
      <c r="D2319">
        <v>2018</v>
      </c>
      <c r="E2319">
        <v>2652</v>
      </c>
      <c r="F2319" s="3">
        <v>72533</v>
      </c>
      <c r="G2319" s="3">
        <v>3656.3</v>
      </c>
      <c r="H2319">
        <f>VLOOKUP(B2319,vax!$B$2:$I$586,7, FALSE)</f>
        <v>224.8405193565072</v>
      </c>
    </row>
    <row r="2320" spans="1:8" hidden="1" x14ac:dyDescent="0.35">
      <c r="A2320" s="3" t="s">
        <v>1091</v>
      </c>
      <c r="B2320">
        <v>45079</v>
      </c>
      <c r="C2320">
        <v>2019</v>
      </c>
      <c r="D2320">
        <v>2019</v>
      </c>
      <c r="E2320">
        <v>2115</v>
      </c>
      <c r="F2320" s="3">
        <v>54857</v>
      </c>
      <c r="G2320" s="3">
        <v>3855.5</v>
      </c>
      <c r="H2320">
        <f>VLOOKUP(B2320,vax!$B$2:$I$586,7, FALSE)</f>
        <v>244.66522048234501</v>
      </c>
    </row>
    <row r="2321" spans="1:8" hidden="1" x14ac:dyDescent="0.35">
      <c r="A2321" s="3" t="s">
        <v>1091</v>
      </c>
      <c r="B2321">
        <v>45079</v>
      </c>
      <c r="C2321">
        <v>2020</v>
      </c>
      <c r="D2321">
        <v>2020</v>
      </c>
      <c r="E2321">
        <v>2616</v>
      </c>
      <c r="F2321" s="3">
        <v>57157</v>
      </c>
      <c r="G2321" s="3">
        <v>4576.8999999999996</v>
      </c>
      <c r="H2321">
        <f>VLOOKUP(B2321,vax!$B$2:$I$586,7, FALSE)</f>
        <v>244.66522048234501</v>
      </c>
    </row>
    <row r="2322" spans="1:8" hidden="1" x14ac:dyDescent="0.35">
      <c r="A2322" s="3" t="s">
        <v>1091</v>
      </c>
      <c r="B2322">
        <v>45079</v>
      </c>
      <c r="C2322">
        <v>2021</v>
      </c>
      <c r="D2322">
        <v>2021</v>
      </c>
      <c r="E2322">
        <v>2655</v>
      </c>
      <c r="F2322" s="3">
        <v>57180</v>
      </c>
      <c r="G2322" s="3">
        <v>4643.2</v>
      </c>
      <c r="H2322">
        <f>VLOOKUP(B2322,vax!$B$2:$I$586,7, FALSE)</f>
        <v>244.66522048234501</v>
      </c>
    </row>
    <row r="2323" spans="1:8" hidden="1" x14ac:dyDescent="0.35">
      <c r="A2323" s="3" t="s">
        <v>1091</v>
      </c>
      <c r="B2323">
        <v>45079</v>
      </c>
      <c r="C2323">
        <v>2022</v>
      </c>
      <c r="D2323">
        <v>2022</v>
      </c>
      <c r="E2323">
        <v>2523</v>
      </c>
      <c r="F2323" s="3">
        <v>59667</v>
      </c>
      <c r="G2323" s="3">
        <v>4228.5</v>
      </c>
      <c r="H2323">
        <f>VLOOKUP(B2323,vax!$B$2:$I$586,7, FALSE)</f>
        <v>244.66522048234501</v>
      </c>
    </row>
    <row r="2324" spans="1:8" x14ac:dyDescent="0.35">
      <c r="A2324" s="3" t="s">
        <v>678</v>
      </c>
      <c r="B2324">
        <v>6089</v>
      </c>
      <c r="C2324">
        <v>2018</v>
      </c>
      <c r="D2324">
        <v>2018</v>
      </c>
      <c r="E2324">
        <v>1712</v>
      </c>
      <c r="F2324" s="3">
        <v>37553</v>
      </c>
      <c r="G2324" s="3">
        <v>4558.8999999999996</v>
      </c>
      <c r="H2324">
        <f>VLOOKUP(B2324,vax!$B$2:$I$586,7, FALSE)</f>
        <v>207.52843520975071</v>
      </c>
    </row>
    <row r="2325" spans="1:8" hidden="1" x14ac:dyDescent="0.35">
      <c r="A2325" s="3" t="s">
        <v>1092</v>
      </c>
      <c r="B2325">
        <v>45083</v>
      </c>
      <c r="C2325">
        <v>2019</v>
      </c>
      <c r="D2325">
        <v>2019</v>
      </c>
      <c r="E2325">
        <v>2293</v>
      </c>
      <c r="F2325" s="3">
        <v>52487</v>
      </c>
      <c r="G2325" s="3">
        <v>4368.7</v>
      </c>
      <c r="H2325">
        <f>VLOOKUP(B2325,vax!$B$2:$I$586,7, FALSE)</f>
        <v>200.46487701716615</v>
      </c>
    </row>
    <row r="2326" spans="1:8" hidden="1" x14ac:dyDescent="0.35">
      <c r="A2326" s="3" t="s">
        <v>1092</v>
      </c>
      <c r="B2326">
        <v>45083</v>
      </c>
      <c r="C2326">
        <v>2020</v>
      </c>
      <c r="D2326">
        <v>2020</v>
      </c>
      <c r="E2326">
        <v>2796</v>
      </c>
      <c r="F2326" s="3">
        <v>54390</v>
      </c>
      <c r="G2326" s="3">
        <v>5140.7</v>
      </c>
      <c r="H2326">
        <f>VLOOKUP(B2326,vax!$B$2:$I$586,7, FALSE)</f>
        <v>200.46487701716615</v>
      </c>
    </row>
    <row r="2327" spans="1:8" hidden="1" x14ac:dyDescent="0.35">
      <c r="A2327" s="3" t="s">
        <v>1092</v>
      </c>
      <c r="B2327">
        <v>45083</v>
      </c>
      <c r="C2327">
        <v>2021</v>
      </c>
      <c r="D2327">
        <v>2021</v>
      </c>
      <c r="E2327">
        <v>2973</v>
      </c>
      <c r="F2327" s="3">
        <v>54898</v>
      </c>
      <c r="G2327" s="3">
        <v>5415.5</v>
      </c>
      <c r="H2327">
        <f>VLOOKUP(B2327,vax!$B$2:$I$586,7, FALSE)</f>
        <v>200.46487701716615</v>
      </c>
    </row>
    <row r="2328" spans="1:8" hidden="1" x14ac:dyDescent="0.35">
      <c r="A2328" s="3" t="s">
        <v>1092</v>
      </c>
      <c r="B2328">
        <v>45083</v>
      </c>
      <c r="C2328">
        <v>2022</v>
      </c>
      <c r="D2328">
        <v>2022</v>
      </c>
      <c r="E2328">
        <v>2650</v>
      </c>
      <c r="F2328" s="3">
        <v>56915</v>
      </c>
      <c r="G2328" s="3">
        <v>4656.1000000000004</v>
      </c>
      <c r="H2328">
        <f>VLOOKUP(B2328,vax!$B$2:$I$586,7, FALSE)</f>
        <v>200.46487701716615</v>
      </c>
    </row>
    <row r="2329" spans="1:8" x14ac:dyDescent="0.35">
      <c r="A2329" s="3" t="s">
        <v>810</v>
      </c>
      <c r="B2329">
        <v>20177</v>
      </c>
      <c r="C2329">
        <v>2018</v>
      </c>
      <c r="D2329">
        <v>2018</v>
      </c>
      <c r="E2329">
        <v>1526</v>
      </c>
      <c r="F2329" s="3">
        <v>32296</v>
      </c>
      <c r="G2329" s="3">
        <v>4725</v>
      </c>
      <c r="H2329">
        <f>VLOOKUP(B2329,vax!$B$2:$I$586,7, FALSE)</f>
        <v>240.91304739322271</v>
      </c>
    </row>
    <row r="2330" spans="1:8" hidden="1" x14ac:dyDescent="0.35">
      <c r="A2330" s="3" t="s">
        <v>1093</v>
      </c>
      <c r="B2330">
        <v>45085</v>
      </c>
      <c r="C2330">
        <v>2019</v>
      </c>
      <c r="D2330">
        <v>2019</v>
      </c>
      <c r="E2330">
        <v>806</v>
      </c>
      <c r="F2330" s="3">
        <v>17988</v>
      </c>
      <c r="G2330" s="3">
        <v>4480.8</v>
      </c>
      <c r="H2330">
        <f>VLOOKUP(B2330,vax!$B$2:$I$586,7, FALSE)</f>
        <v>217.55058928174341</v>
      </c>
    </row>
    <row r="2331" spans="1:8" hidden="1" x14ac:dyDescent="0.35">
      <c r="A2331" s="3" t="s">
        <v>1093</v>
      </c>
      <c r="B2331">
        <v>45085</v>
      </c>
      <c r="C2331">
        <v>2020</v>
      </c>
      <c r="D2331">
        <v>2020</v>
      </c>
      <c r="E2331">
        <v>985</v>
      </c>
      <c r="F2331" s="3">
        <v>18339</v>
      </c>
      <c r="G2331" s="3">
        <v>5371.1</v>
      </c>
      <c r="H2331">
        <f>VLOOKUP(B2331,vax!$B$2:$I$586,7, FALSE)</f>
        <v>217.55058928174341</v>
      </c>
    </row>
    <row r="2332" spans="1:8" hidden="1" x14ac:dyDescent="0.35">
      <c r="A2332" s="3" t="s">
        <v>1093</v>
      </c>
      <c r="B2332">
        <v>45085</v>
      </c>
      <c r="C2332">
        <v>2021</v>
      </c>
      <c r="D2332">
        <v>2021</v>
      </c>
      <c r="E2332">
        <v>1022</v>
      </c>
      <c r="F2332" s="3">
        <v>17993</v>
      </c>
      <c r="G2332" s="3">
        <v>5680</v>
      </c>
      <c r="H2332">
        <f>VLOOKUP(B2332,vax!$B$2:$I$586,7, FALSE)</f>
        <v>217.55058928174341</v>
      </c>
    </row>
    <row r="2333" spans="1:8" hidden="1" x14ac:dyDescent="0.35">
      <c r="A2333" s="3" t="s">
        <v>1093</v>
      </c>
      <c r="B2333">
        <v>45085</v>
      </c>
      <c r="C2333">
        <v>2022</v>
      </c>
      <c r="D2333">
        <v>2022</v>
      </c>
      <c r="E2333">
        <v>917</v>
      </c>
      <c r="F2333" s="3">
        <v>18526</v>
      </c>
      <c r="G2333" s="3">
        <v>4949.8</v>
      </c>
      <c r="H2333">
        <f>VLOOKUP(B2333,vax!$B$2:$I$586,7, FALSE)</f>
        <v>217.55058928174341</v>
      </c>
    </row>
    <row r="2334" spans="1:8" x14ac:dyDescent="0.35">
      <c r="A2334" s="3" t="s">
        <v>1200</v>
      </c>
      <c r="B2334">
        <v>55117</v>
      </c>
      <c r="C2334">
        <v>2018</v>
      </c>
      <c r="D2334">
        <v>2018</v>
      </c>
      <c r="E2334">
        <v>936</v>
      </c>
      <c r="F2334" s="3">
        <v>20789</v>
      </c>
      <c r="G2334" s="3">
        <v>4502.3999999999996</v>
      </c>
      <c r="H2334">
        <f>VLOOKUP(B2334,vax!$B$2:$I$586,7, FALSE)</f>
        <v>253.50098158362155</v>
      </c>
    </row>
    <row r="2335" spans="1:8" hidden="1" x14ac:dyDescent="0.35">
      <c r="A2335" s="3" t="s">
        <v>1094</v>
      </c>
      <c r="B2335">
        <v>45091</v>
      </c>
      <c r="C2335">
        <v>2019</v>
      </c>
      <c r="D2335">
        <v>2019</v>
      </c>
      <c r="E2335">
        <v>1617</v>
      </c>
      <c r="F2335" s="3">
        <v>41402</v>
      </c>
      <c r="G2335" s="3">
        <v>3905.6</v>
      </c>
      <c r="H2335">
        <f>VLOOKUP(B2335,vax!$B$2:$I$586,7, FALSE)</f>
        <v>200.5386213226414</v>
      </c>
    </row>
    <row r="2336" spans="1:8" hidden="1" x14ac:dyDescent="0.35">
      <c r="A2336" s="3" t="s">
        <v>1094</v>
      </c>
      <c r="B2336">
        <v>45091</v>
      </c>
      <c r="C2336">
        <v>2020</v>
      </c>
      <c r="D2336">
        <v>2020</v>
      </c>
      <c r="E2336">
        <v>1911</v>
      </c>
      <c r="F2336" s="3">
        <v>43468</v>
      </c>
      <c r="G2336" s="3">
        <v>4396.3</v>
      </c>
      <c r="H2336">
        <f>VLOOKUP(B2336,vax!$B$2:$I$586,7, FALSE)</f>
        <v>200.5386213226414</v>
      </c>
    </row>
    <row r="2337" spans="1:8" hidden="1" x14ac:dyDescent="0.35">
      <c r="A2337" s="3" t="s">
        <v>1094</v>
      </c>
      <c r="B2337">
        <v>45091</v>
      </c>
      <c r="C2337">
        <v>2021</v>
      </c>
      <c r="D2337">
        <v>2021</v>
      </c>
      <c r="E2337">
        <v>1980</v>
      </c>
      <c r="F2337" s="3">
        <v>43313</v>
      </c>
      <c r="G2337" s="3">
        <v>4571.3999999999996</v>
      </c>
      <c r="H2337">
        <f>VLOOKUP(B2337,vax!$B$2:$I$586,7, FALSE)</f>
        <v>200.5386213226414</v>
      </c>
    </row>
    <row r="2338" spans="1:8" hidden="1" x14ac:dyDescent="0.35">
      <c r="A2338" s="3" t="s">
        <v>1094</v>
      </c>
      <c r="B2338">
        <v>45091</v>
      </c>
      <c r="C2338">
        <v>2022</v>
      </c>
      <c r="D2338">
        <v>2022</v>
      </c>
      <c r="E2338">
        <v>2030</v>
      </c>
      <c r="F2338" s="3">
        <v>45639</v>
      </c>
      <c r="G2338" s="3">
        <v>4448</v>
      </c>
      <c r="H2338">
        <f>VLOOKUP(B2338,vax!$B$2:$I$586,7, FALSE)</f>
        <v>200.5386213226414</v>
      </c>
    </row>
    <row r="2339" spans="1:8" x14ac:dyDescent="0.35">
      <c r="A2339" s="3" t="s">
        <v>630</v>
      </c>
      <c r="B2339">
        <v>1117</v>
      </c>
      <c r="C2339">
        <v>2018</v>
      </c>
      <c r="D2339">
        <v>2018</v>
      </c>
      <c r="E2339">
        <v>1141</v>
      </c>
      <c r="F2339" s="3">
        <v>33087</v>
      </c>
      <c r="G2339" s="3">
        <v>3448.5</v>
      </c>
      <c r="H2339">
        <f>VLOOKUP(B2339,vax!$B$2:$I$586,7, FALSE)</f>
        <v>133.48116576431286</v>
      </c>
    </row>
    <row r="2340" spans="1:8" hidden="1" x14ac:dyDescent="0.35">
      <c r="A2340" s="3" t="s">
        <v>1095</v>
      </c>
      <c r="B2340">
        <v>46099</v>
      </c>
      <c r="C2340">
        <v>2019</v>
      </c>
      <c r="D2340">
        <v>2019</v>
      </c>
      <c r="E2340">
        <v>1138</v>
      </c>
      <c r="F2340" s="3">
        <v>26041</v>
      </c>
      <c r="G2340" s="3">
        <v>4370</v>
      </c>
      <c r="H2340">
        <f>VLOOKUP(B2340,vax!$B$2:$I$586,7, FALSE)</f>
        <v>291.70154755961755</v>
      </c>
    </row>
    <row r="2341" spans="1:8" hidden="1" x14ac:dyDescent="0.35">
      <c r="A2341" s="3" t="s">
        <v>1095</v>
      </c>
      <c r="B2341">
        <v>46099</v>
      </c>
      <c r="C2341">
        <v>2020</v>
      </c>
      <c r="D2341">
        <v>2020</v>
      </c>
      <c r="E2341">
        <v>1424</v>
      </c>
      <c r="F2341" s="3">
        <v>27051</v>
      </c>
      <c r="G2341" s="3">
        <v>5264.1</v>
      </c>
      <c r="H2341">
        <f>VLOOKUP(B2341,vax!$B$2:$I$586,7, FALSE)</f>
        <v>291.70154755961755</v>
      </c>
    </row>
    <row r="2342" spans="1:8" hidden="1" x14ac:dyDescent="0.35">
      <c r="A2342" s="3" t="s">
        <v>1095</v>
      </c>
      <c r="B2342">
        <v>46099</v>
      </c>
      <c r="C2342">
        <v>2021</v>
      </c>
      <c r="D2342">
        <v>2021</v>
      </c>
      <c r="E2342">
        <v>1219</v>
      </c>
      <c r="F2342" s="3">
        <v>27266</v>
      </c>
      <c r="G2342" s="3">
        <v>4470.8</v>
      </c>
      <c r="H2342">
        <f>VLOOKUP(B2342,vax!$B$2:$I$586,7, FALSE)</f>
        <v>291.70154755961755</v>
      </c>
    </row>
    <row r="2343" spans="1:8" hidden="1" x14ac:dyDescent="0.35">
      <c r="A2343" s="3" t="s">
        <v>1095</v>
      </c>
      <c r="B2343">
        <v>46099</v>
      </c>
      <c r="C2343">
        <v>2022</v>
      </c>
      <c r="D2343">
        <v>2022</v>
      </c>
      <c r="E2343">
        <v>1182</v>
      </c>
      <c r="F2343" s="3">
        <v>28366</v>
      </c>
      <c r="G2343" s="3">
        <v>4167</v>
      </c>
      <c r="H2343">
        <f>VLOOKUP(B2343,vax!$B$2:$I$586,7, FALSE)</f>
        <v>291.70154755961755</v>
      </c>
    </row>
    <row r="2344" spans="1:8" x14ac:dyDescent="0.35">
      <c r="A2344" s="3" t="s">
        <v>1104</v>
      </c>
      <c r="B2344">
        <v>47157</v>
      </c>
      <c r="C2344">
        <v>2018</v>
      </c>
      <c r="D2344">
        <v>2018</v>
      </c>
      <c r="E2344">
        <v>5365</v>
      </c>
      <c r="F2344" s="3">
        <v>127099</v>
      </c>
      <c r="G2344" s="3">
        <v>4221.1000000000004</v>
      </c>
      <c r="H2344">
        <f>VLOOKUP(B2344,vax!$B$2:$I$586,7, FALSE)</f>
        <v>224.74062007596808</v>
      </c>
    </row>
    <row r="2345" spans="1:8" hidden="1" x14ac:dyDescent="0.35">
      <c r="A2345" s="3" t="s">
        <v>1096</v>
      </c>
      <c r="B2345">
        <v>46103</v>
      </c>
      <c r="C2345">
        <v>2019</v>
      </c>
      <c r="D2345">
        <v>2019</v>
      </c>
      <c r="E2345">
        <v>792</v>
      </c>
      <c r="F2345" s="3">
        <v>21084</v>
      </c>
      <c r="G2345" s="3">
        <v>3756.4</v>
      </c>
      <c r="H2345">
        <f>VLOOKUP(B2345,vax!$B$2:$I$586,7, FALSE)</f>
        <v>243.27452096376399</v>
      </c>
    </row>
    <row r="2346" spans="1:8" hidden="1" x14ac:dyDescent="0.35">
      <c r="A2346" s="3" t="s">
        <v>1096</v>
      </c>
      <c r="B2346">
        <v>46103</v>
      </c>
      <c r="C2346">
        <v>2020</v>
      </c>
      <c r="D2346">
        <v>2020</v>
      </c>
      <c r="E2346">
        <v>850</v>
      </c>
      <c r="F2346" s="3">
        <v>22539</v>
      </c>
      <c r="G2346" s="3">
        <v>3771.2</v>
      </c>
      <c r="H2346">
        <f>VLOOKUP(B2346,vax!$B$2:$I$586,7, FALSE)</f>
        <v>243.27452096376399</v>
      </c>
    </row>
    <row r="2347" spans="1:8" hidden="1" x14ac:dyDescent="0.35">
      <c r="A2347" s="3" t="s">
        <v>1096</v>
      </c>
      <c r="B2347">
        <v>46103</v>
      </c>
      <c r="C2347">
        <v>2021</v>
      </c>
      <c r="D2347">
        <v>2021</v>
      </c>
      <c r="E2347">
        <v>879</v>
      </c>
      <c r="F2347" s="3">
        <v>21583</v>
      </c>
      <c r="G2347" s="3">
        <v>4072.6</v>
      </c>
      <c r="H2347">
        <f>VLOOKUP(B2347,vax!$B$2:$I$586,7, FALSE)</f>
        <v>243.27452096376399</v>
      </c>
    </row>
    <row r="2348" spans="1:8" hidden="1" x14ac:dyDescent="0.35">
      <c r="A2348" s="3" t="s">
        <v>1096</v>
      </c>
      <c r="B2348">
        <v>46103</v>
      </c>
      <c r="C2348">
        <v>2022</v>
      </c>
      <c r="D2348">
        <v>2022</v>
      </c>
      <c r="E2348">
        <v>822</v>
      </c>
      <c r="F2348" s="3">
        <v>22971</v>
      </c>
      <c r="G2348" s="3">
        <v>3578.4</v>
      </c>
      <c r="H2348">
        <f>VLOOKUP(B2348,vax!$B$2:$I$586,7, FALSE)</f>
        <v>243.27452096376399</v>
      </c>
    </row>
    <row r="2349" spans="1:8" x14ac:dyDescent="0.35">
      <c r="A2349" s="3" t="s">
        <v>1180</v>
      </c>
      <c r="B2349">
        <v>53057</v>
      </c>
      <c r="C2349">
        <v>2018</v>
      </c>
      <c r="D2349">
        <v>2018</v>
      </c>
      <c r="E2349">
        <v>1000</v>
      </c>
      <c r="F2349" s="3">
        <v>26591</v>
      </c>
      <c r="G2349" s="3">
        <v>3760.7</v>
      </c>
      <c r="H2349">
        <f>VLOOKUP(B2349,vax!$B$2:$I$586,7, FALSE)</f>
        <v>252.34701223902087</v>
      </c>
    </row>
    <row r="2350" spans="1:8" hidden="1" x14ac:dyDescent="0.35">
      <c r="A2350" s="3" t="s">
        <v>1097</v>
      </c>
      <c r="B2350">
        <v>47009</v>
      </c>
      <c r="C2350">
        <v>2019</v>
      </c>
      <c r="D2350">
        <v>2019</v>
      </c>
      <c r="E2350">
        <v>1153</v>
      </c>
      <c r="F2350" s="3">
        <v>27372</v>
      </c>
      <c r="G2350" s="3">
        <v>4212.3</v>
      </c>
      <c r="H2350">
        <f>VLOOKUP(B2350,vax!$B$2:$I$586,7, FALSE)</f>
        <v>217.45214087388572</v>
      </c>
    </row>
    <row r="2351" spans="1:8" hidden="1" x14ac:dyDescent="0.35">
      <c r="A2351" s="3" t="s">
        <v>1097</v>
      </c>
      <c r="B2351">
        <v>47009</v>
      </c>
      <c r="C2351">
        <v>2020</v>
      </c>
      <c r="D2351">
        <v>2020</v>
      </c>
      <c r="E2351">
        <v>1284</v>
      </c>
      <c r="F2351" s="3">
        <v>28667</v>
      </c>
      <c r="G2351" s="3">
        <v>4479</v>
      </c>
      <c r="H2351">
        <f>VLOOKUP(B2351,vax!$B$2:$I$586,7, FALSE)</f>
        <v>217.45214087388572</v>
      </c>
    </row>
    <row r="2352" spans="1:8" hidden="1" x14ac:dyDescent="0.35">
      <c r="A2352" s="3" t="s">
        <v>1097</v>
      </c>
      <c r="B2352">
        <v>47009</v>
      </c>
      <c r="C2352">
        <v>2021</v>
      </c>
      <c r="D2352">
        <v>2021</v>
      </c>
      <c r="E2352">
        <v>1397</v>
      </c>
      <c r="F2352" s="3">
        <v>28998</v>
      </c>
      <c r="G2352" s="3">
        <v>4817.6000000000004</v>
      </c>
      <c r="H2352">
        <f>VLOOKUP(B2352,vax!$B$2:$I$586,7, FALSE)</f>
        <v>217.45214087388572</v>
      </c>
    </row>
    <row r="2353" spans="1:8" hidden="1" x14ac:dyDescent="0.35">
      <c r="A2353" s="3" t="s">
        <v>1097</v>
      </c>
      <c r="B2353">
        <v>47009</v>
      </c>
      <c r="C2353">
        <v>2022</v>
      </c>
      <c r="D2353">
        <v>2022</v>
      </c>
      <c r="E2353">
        <v>1466</v>
      </c>
      <c r="F2353" s="3">
        <v>29806</v>
      </c>
      <c r="G2353" s="3">
        <v>4918.5</v>
      </c>
      <c r="H2353">
        <f>VLOOKUP(B2353,vax!$B$2:$I$586,7, FALSE)</f>
        <v>217.45214087388572</v>
      </c>
    </row>
    <row r="2354" spans="1:8" x14ac:dyDescent="0.35">
      <c r="A2354" s="3" t="s">
        <v>1142</v>
      </c>
      <c r="B2354">
        <v>48423</v>
      </c>
      <c r="C2354">
        <v>2018</v>
      </c>
      <c r="D2354">
        <v>2018</v>
      </c>
      <c r="E2354">
        <v>1664</v>
      </c>
      <c r="F2354" s="3">
        <v>38010</v>
      </c>
      <c r="G2354" s="3">
        <v>4377.8</v>
      </c>
      <c r="H2354">
        <f>VLOOKUP(B2354,vax!$B$2:$I$586,7, FALSE)</f>
        <v>203.2946081297506</v>
      </c>
    </row>
    <row r="2355" spans="1:8" hidden="1" x14ac:dyDescent="0.35">
      <c r="A2355" s="3" t="s">
        <v>1098</v>
      </c>
      <c r="B2355">
        <v>47011</v>
      </c>
      <c r="C2355">
        <v>2019</v>
      </c>
      <c r="D2355">
        <v>2019</v>
      </c>
      <c r="E2355">
        <v>833</v>
      </c>
      <c r="F2355" s="3">
        <v>18724</v>
      </c>
      <c r="G2355" s="3">
        <v>4448.8</v>
      </c>
      <c r="H2355">
        <f>VLOOKUP(B2355,vax!$B$2:$I$586,7, FALSE)</f>
        <v>186.9792779320658</v>
      </c>
    </row>
    <row r="2356" spans="1:8" hidden="1" x14ac:dyDescent="0.35">
      <c r="A2356" s="3" t="s">
        <v>1098</v>
      </c>
      <c r="B2356">
        <v>47011</v>
      </c>
      <c r="C2356">
        <v>2020</v>
      </c>
      <c r="D2356">
        <v>2020</v>
      </c>
      <c r="E2356">
        <v>1020</v>
      </c>
      <c r="F2356" s="3">
        <v>19333</v>
      </c>
      <c r="G2356" s="3">
        <v>5276</v>
      </c>
      <c r="H2356">
        <f>VLOOKUP(B2356,vax!$B$2:$I$586,7, FALSE)</f>
        <v>186.9792779320658</v>
      </c>
    </row>
    <row r="2357" spans="1:8" hidden="1" x14ac:dyDescent="0.35">
      <c r="A2357" s="3" t="s">
        <v>1098</v>
      </c>
      <c r="B2357">
        <v>47011</v>
      </c>
      <c r="C2357">
        <v>2021</v>
      </c>
      <c r="D2357">
        <v>2021</v>
      </c>
      <c r="E2357">
        <v>1108</v>
      </c>
      <c r="F2357" s="3">
        <v>19280</v>
      </c>
      <c r="G2357" s="3">
        <v>5746.9</v>
      </c>
      <c r="H2357">
        <f>VLOOKUP(B2357,vax!$B$2:$I$586,7, FALSE)</f>
        <v>186.9792779320658</v>
      </c>
    </row>
    <row r="2358" spans="1:8" hidden="1" x14ac:dyDescent="0.35">
      <c r="A2358" s="3" t="s">
        <v>1098</v>
      </c>
      <c r="B2358">
        <v>47011</v>
      </c>
      <c r="C2358">
        <v>2022</v>
      </c>
      <c r="D2358">
        <v>2022</v>
      </c>
      <c r="E2358">
        <v>992</v>
      </c>
      <c r="F2358" s="3">
        <v>19571</v>
      </c>
      <c r="G2358" s="3">
        <v>5068.7</v>
      </c>
      <c r="H2358">
        <f>VLOOKUP(B2358,vax!$B$2:$I$586,7, FALSE)</f>
        <v>186.9792779320658</v>
      </c>
    </row>
    <row r="2359" spans="1:8" x14ac:dyDescent="0.35">
      <c r="A2359" s="3" t="s">
        <v>1181</v>
      </c>
      <c r="B2359">
        <v>53061</v>
      </c>
      <c r="C2359">
        <v>2018</v>
      </c>
      <c r="D2359">
        <v>2018</v>
      </c>
      <c r="E2359">
        <v>4049</v>
      </c>
      <c r="F2359" s="3">
        <v>109768</v>
      </c>
      <c r="G2359" s="3">
        <v>3688.7</v>
      </c>
      <c r="H2359">
        <f>VLOOKUP(B2359,vax!$B$2:$I$586,7, FALSE)</f>
        <v>246.78399749198832</v>
      </c>
    </row>
    <row r="2360" spans="1:8" hidden="1" x14ac:dyDescent="0.35">
      <c r="A2360" s="3" t="s">
        <v>1099</v>
      </c>
      <c r="B2360">
        <v>47037</v>
      </c>
      <c r="C2360">
        <v>2019</v>
      </c>
      <c r="D2360">
        <v>2019</v>
      </c>
      <c r="E2360">
        <v>3609</v>
      </c>
      <c r="F2360" s="3">
        <v>87023</v>
      </c>
      <c r="G2360" s="3">
        <v>4147.2</v>
      </c>
      <c r="H2360">
        <f>VLOOKUP(B2360,vax!$B$2:$I$586,7, FALSE)</f>
        <v>241.53844385966926</v>
      </c>
    </row>
    <row r="2361" spans="1:8" hidden="1" x14ac:dyDescent="0.35">
      <c r="A2361" s="3" t="s">
        <v>1099</v>
      </c>
      <c r="B2361">
        <v>47037</v>
      </c>
      <c r="C2361">
        <v>2020</v>
      </c>
      <c r="D2361">
        <v>2020</v>
      </c>
      <c r="E2361">
        <v>4223</v>
      </c>
      <c r="F2361" s="3">
        <v>89606</v>
      </c>
      <c r="G2361" s="3">
        <v>4712.8999999999996</v>
      </c>
      <c r="H2361">
        <f>VLOOKUP(B2361,vax!$B$2:$I$586,7, FALSE)</f>
        <v>241.53844385966926</v>
      </c>
    </row>
    <row r="2362" spans="1:8" hidden="1" x14ac:dyDescent="0.35">
      <c r="A2362" s="3" t="s">
        <v>1099</v>
      </c>
      <c r="B2362">
        <v>47037</v>
      </c>
      <c r="C2362">
        <v>2021</v>
      </c>
      <c r="D2362">
        <v>2021</v>
      </c>
      <c r="E2362">
        <v>4073</v>
      </c>
      <c r="F2362" s="3">
        <v>92397</v>
      </c>
      <c r="G2362" s="3">
        <v>4408.2</v>
      </c>
      <c r="H2362">
        <f>VLOOKUP(B2362,vax!$B$2:$I$586,7, FALSE)</f>
        <v>241.53844385966926</v>
      </c>
    </row>
    <row r="2363" spans="1:8" hidden="1" x14ac:dyDescent="0.35">
      <c r="A2363" s="3" t="s">
        <v>1099</v>
      </c>
      <c r="B2363">
        <v>47037</v>
      </c>
      <c r="C2363">
        <v>2022</v>
      </c>
      <c r="D2363">
        <v>2022</v>
      </c>
      <c r="E2363">
        <v>3942</v>
      </c>
      <c r="F2363" s="3">
        <v>95239</v>
      </c>
      <c r="G2363" s="3">
        <v>4139.1000000000004</v>
      </c>
      <c r="H2363">
        <f>VLOOKUP(B2363,vax!$B$2:$I$586,7, FALSE)</f>
        <v>241.53844385966926</v>
      </c>
    </row>
    <row r="2364" spans="1:8" x14ac:dyDescent="0.35">
      <c r="A2364" s="3" t="s">
        <v>679</v>
      </c>
      <c r="B2364">
        <v>6095</v>
      </c>
      <c r="C2364">
        <v>2018</v>
      </c>
      <c r="D2364">
        <v>2018</v>
      </c>
      <c r="E2364">
        <v>2650</v>
      </c>
      <c r="F2364" s="3">
        <v>70430</v>
      </c>
      <c r="G2364" s="3">
        <v>3762.6</v>
      </c>
      <c r="H2364">
        <f>VLOOKUP(B2364,vax!$B$2:$I$586,7, FALSE)</f>
        <v>230.90518891136747</v>
      </c>
    </row>
    <row r="2365" spans="1:8" hidden="1" x14ac:dyDescent="0.35">
      <c r="A2365" s="3" t="s">
        <v>1100</v>
      </c>
      <c r="B2365">
        <v>47065</v>
      </c>
      <c r="C2365">
        <v>2019</v>
      </c>
      <c r="D2365">
        <v>2019</v>
      </c>
      <c r="E2365">
        <v>2791</v>
      </c>
      <c r="F2365" s="3">
        <v>65976</v>
      </c>
      <c r="G2365" s="3">
        <v>4230.3</v>
      </c>
      <c r="H2365">
        <f>VLOOKUP(B2365,vax!$B$2:$I$586,7, FALSE)</f>
        <v>223.66163453376987</v>
      </c>
    </row>
    <row r="2366" spans="1:8" hidden="1" x14ac:dyDescent="0.35">
      <c r="A2366" s="3" t="s">
        <v>1100</v>
      </c>
      <c r="B2366">
        <v>47065</v>
      </c>
      <c r="C2366">
        <v>2020</v>
      </c>
      <c r="D2366">
        <v>2020</v>
      </c>
      <c r="E2366">
        <v>3079</v>
      </c>
      <c r="F2366" s="3">
        <v>67922</v>
      </c>
      <c r="G2366" s="3">
        <v>4533.1000000000004</v>
      </c>
      <c r="H2366">
        <f>VLOOKUP(B2366,vax!$B$2:$I$586,7, FALSE)</f>
        <v>223.66163453376987</v>
      </c>
    </row>
    <row r="2367" spans="1:8" hidden="1" x14ac:dyDescent="0.35">
      <c r="A2367" s="3" t="s">
        <v>1100</v>
      </c>
      <c r="B2367">
        <v>47065</v>
      </c>
      <c r="C2367">
        <v>2021</v>
      </c>
      <c r="D2367">
        <v>2021</v>
      </c>
      <c r="E2367">
        <v>3243</v>
      </c>
      <c r="F2367" s="3">
        <v>66898</v>
      </c>
      <c r="G2367" s="3">
        <v>4847.7</v>
      </c>
      <c r="H2367">
        <f>VLOOKUP(B2367,vax!$B$2:$I$586,7, FALSE)</f>
        <v>223.66163453376987</v>
      </c>
    </row>
    <row r="2368" spans="1:8" hidden="1" x14ac:dyDescent="0.35">
      <c r="A2368" s="3" t="s">
        <v>1100</v>
      </c>
      <c r="B2368">
        <v>47065</v>
      </c>
      <c r="C2368">
        <v>2022</v>
      </c>
      <c r="D2368">
        <v>2022</v>
      </c>
      <c r="E2368">
        <v>3062</v>
      </c>
      <c r="F2368" s="3">
        <v>70079</v>
      </c>
      <c r="G2368" s="3">
        <v>4369.3999999999996</v>
      </c>
      <c r="H2368">
        <f>VLOOKUP(B2368,vax!$B$2:$I$586,7, FALSE)</f>
        <v>223.66163453376987</v>
      </c>
    </row>
    <row r="2369" spans="1:8" x14ac:dyDescent="0.35">
      <c r="A2369" s="3" t="s">
        <v>938</v>
      </c>
      <c r="B2369">
        <v>34035</v>
      </c>
      <c r="C2369">
        <v>2018</v>
      </c>
      <c r="D2369">
        <v>2018</v>
      </c>
      <c r="E2369">
        <v>1976</v>
      </c>
      <c r="F2369" s="3">
        <v>51618</v>
      </c>
      <c r="G2369" s="3">
        <v>3828.1</v>
      </c>
      <c r="H2369">
        <f>VLOOKUP(B2369,vax!$B$2:$I$586,7, FALSE)</f>
        <v>248.00142889373541</v>
      </c>
    </row>
    <row r="2370" spans="1:8" hidden="1" x14ac:dyDescent="0.35">
      <c r="A2370" s="3" t="s">
        <v>1101</v>
      </c>
      <c r="B2370">
        <v>47093</v>
      </c>
      <c r="C2370">
        <v>2019</v>
      </c>
      <c r="D2370">
        <v>2019</v>
      </c>
      <c r="E2370">
        <v>3342</v>
      </c>
      <c r="F2370" s="3">
        <v>76036</v>
      </c>
      <c r="G2370" s="3">
        <v>4395.3</v>
      </c>
      <c r="H2370">
        <f>VLOOKUP(B2370,vax!$B$2:$I$586,7, FALSE)</f>
        <v>245.26277026671573</v>
      </c>
    </row>
    <row r="2371" spans="1:8" hidden="1" x14ac:dyDescent="0.35">
      <c r="A2371" s="3" t="s">
        <v>1101</v>
      </c>
      <c r="B2371">
        <v>47093</v>
      </c>
      <c r="C2371">
        <v>2020</v>
      </c>
      <c r="D2371">
        <v>2020</v>
      </c>
      <c r="E2371">
        <v>3791</v>
      </c>
      <c r="F2371" s="3">
        <v>78711</v>
      </c>
      <c r="G2371" s="3">
        <v>4816.3999999999996</v>
      </c>
      <c r="H2371">
        <f>VLOOKUP(B2371,vax!$B$2:$I$586,7, FALSE)</f>
        <v>245.26277026671573</v>
      </c>
    </row>
    <row r="2372" spans="1:8" hidden="1" x14ac:dyDescent="0.35">
      <c r="A2372" s="3" t="s">
        <v>1101</v>
      </c>
      <c r="B2372">
        <v>47093</v>
      </c>
      <c r="C2372">
        <v>2021</v>
      </c>
      <c r="D2372">
        <v>2021</v>
      </c>
      <c r="E2372">
        <v>4011</v>
      </c>
      <c r="F2372" s="3">
        <v>79519</v>
      </c>
      <c r="G2372" s="3">
        <v>5044.1000000000004</v>
      </c>
      <c r="H2372">
        <f>VLOOKUP(B2372,vax!$B$2:$I$586,7, FALSE)</f>
        <v>245.26277026671573</v>
      </c>
    </row>
    <row r="2373" spans="1:8" hidden="1" x14ac:dyDescent="0.35">
      <c r="A2373" s="3" t="s">
        <v>1101</v>
      </c>
      <c r="B2373">
        <v>47093</v>
      </c>
      <c r="C2373">
        <v>2022</v>
      </c>
      <c r="D2373">
        <v>2022</v>
      </c>
      <c r="E2373">
        <v>3969</v>
      </c>
      <c r="F2373" s="3">
        <v>81914</v>
      </c>
      <c r="G2373" s="3">
        <v>4845.3</v>
      </c>
      <c r="H2373">
        <f>VLOOKUP(B2373,vax!$B$2:$I$586,7, FALSE)</f>
        <v>245.26277026671573</v>
      </c>
    </row>
    <row r="2374" spans="1:8" x14ac:dyDescent="0.35">
      <c r="A2374" s="3" t="s">
        <v>680</v>
      </c>
      <c r="B2374">
        <v>6097</v>
      </c>
      <c r="C2374">
        <v>2018</v>
      </c>
      <c r="D2374">
        <v>2018</v>
      </c>
      <c r="E2374">
        <v>3281</v>
      </c>
      <c r="F2374" s="3">
        <v>98714</v>
      </c>
      <c r="G2374" s="3">
        <v>3323.7</v>
      </c>
      <c r="H2374">
        <f>VLOOKUP(B2374,vax!$B$2:$I$586,7, FALSE)</f>
        <v>254.56251282702814</v>
      </c>
    </row>
    <row r="2375" spans="1:8" hidden="1" x14ac:dyDescent="0.35">
      <c r="A2375" s="3" t="s">
        <v>1102</v>
      </c>
      <c r="B2375">
        <v>47125</v>
      </c>
      <c r="C2375">
        <v>2019</v>
      </c>
      <c r="D2375">
        <v>2019</v>
      </c>
      <c r="E2375">
        <v>887</v>
      </c>
      <c r="F2375" s="3">
        <v>19760</v>
      </c>
      <c r="G2375" s="3">
        <v>4488.8999999999996</v>
      </c>
      <c r="H2375">
        <f>VLOOKUP(B2375,vax!$B$2:$I$586,7, FALSE)</f>
        <v>240.93623481781376</v>
      </c>
    </row>
    <row r="2376" spans="1:8" hidden="1" x14ac:dyDescent="0.35">
      <c r="A2376" s="3" t="s">
        <v>1102</v>
      </c>
      <c r="B2376">
        <v>47125</v>
      </c>
      <c r="C2376">
        <v>2020</v>
      </c>
      <c r="D2376">
        <v>2020</v>
      </c>
      <c r="E2376">
        <v>1117</v>
      </c>
      <c r="F2376" s="3">
        <v>21039</v>
      </c>
      <c r="G2376" s="3">
        <v>5309.2</v>
      </c>
      <c r="H2376">
        <f>VLOOKUP(B2376,vax!$B$2:$I$586,7, FALSE)</f>
        <v>240.93623481781376</v>
      </c>
    </row>
    <row r="2377" spans="1:8" hidden="1" x14ac:dyDescent="0.35">
      <c r="A2377" s="3" t="s">
        <v>1102</v>
      </c>
      <c r="B2377">
        <v>47125</v>
      </c>
      <c r="C2377">
        <v>2021</v>
      </c>
      <c r="D2377">
        <v>2021</v>
      </c>
      <c r="E2377">
        <v>1175</v>
      </c>
      <c r="F2377" s="3">
        <v>22341</v>
      </c>
      <c r="G2377" s="3">
        <v>5259.4</v>
      </c>
      <c r="H2377">
        <f>VLOOKUP(B2377,vax!$B$2:$I$586,7, FALSE)</f>
        <v>240.93623481781376</v>
      </c>
    </row>
    <row r="2378" spans="1:8" hidden="1" x14ac:dyDescent="0.35">
      <c r="A2378" s="3" t="s">
        <v>1102</v>
      </c>
      <c r="B2378">
        <v>47125</v>
      </c>
      <c r="C2378">
        <v>2022</v>
      </c>
      <c r="D2378">
        <v>2022</v>
      </c>
      <c r="E2378">
        <v>1188</v>
      </c>
      <c r="F2378" s="3">
        <v>23538</v>
      </c>
      <c r="G2378" s="3">
        <v>5047.2</v>
      </c>
      <c r="H2378">
        <f>VLOOKUP(B2378,vax!$B$2:$I$586,7, FALSE)</f>
        <v>240.93623481781376</v>
      </c>
    </row>
    <row r="2379" spans="1:8" x14ac:dyDescent="0.35">
      <c r="A2379" s="3" t="s">
        <v>1092</v>
      </c>
      <c r="B2379">
        <v>45083</v>
      </c>
      <c r="C2379">
        <v>2018</v>
      </c>
      <c r="D2379">
        <v>2018</v>
      </c>
      <c r="E2379">
        <v>2276</v>
      </c>
      <c r="F2379" s="3">
        <v>50812</v>
      </c>
      <c r="G2379" s="3">
        <v>4479.3</v>
      </c>
      <c r="H2379">
        <f>VLOOKUP(B2379,vax!$B$2:$I$586,7, FALSE)</f>
        <v>200.46487701716615</v>
      </c>
    </row>
    <row r="2380" spans="1:8" hidden="1" x14ac:dyDescent="0.35">
      <c r="A2380" s="3" t="s">
        <v>1103</v>
      </c>
      <c r="B2380">
        <v>47149</v>
      </c>
      <c r="C2380">
        <v>2019</v>
      </c>
      <c r="D2380">
        <v>2019</v>
      </c>
      <c r="E2380">
        <v>1497</v>
      </c>
      <c r="F2380" s="3">
        <v>35822</v>
      </c>
      <c r="G2380" s="3">
        <v>4179</v>
      </c>
      <c r="H2380">
        <f>VLOOKUP(B2380,vax!$B$2:$I$586,7, FALSE)</f>
        <v>239.10446094578754</v>
      </c>
    </row>
    <row r="2381" spans="1:8" hidden="1" x14ac:dyDescent="0.35">
      <c r="A2381" s="3" t="s">
        <v>1103</v>
      </c>
      <c r="B2381">
        <v>47149</v>
      </c>
      <c r="C2381">
        <v>2020</v>
      </c>
      <c r="D2381">
        <v>2020</v>
      </c>
      <c r="E2381">
        <v>1754</v>
      </c>
      <c r="F2381" s="3">
        <v>37852</v>
      </c>
      <c r="G2381" s="3">
        <v>4633.8</v>
      </c>
      <c r="H2381">
        <f>VLOOKUP(B2381,vax!$B$2:$I$586,7, FALSE)</f>
        <v>239.10446094578754</v>
      </c>
    </row>
    <row r="2382" spans="1:8" hidden="1" x14ac:dyDescent="0.35">
      <c r="A2382" s="3" t="s">
        <v>1103</v>
      </c>
      <c r="B2382">
        <v>47149</v>
      </c>
      <c r="C2382">
        <v>2021</v>
      </c>
      <c r="D2382">
        <v>2021</v>
      </c>
      <c r="E2382">
        <v>1885</v>
      </c>
      <c r="F2382" s="3">
        <v>39113</v>
      </c>
      <c r="G2382" s="3">
        <v>4819.3999999999996</v>
      </c>
      <c r="H2382">
        <f>VLOOKUP(B2382,vax!$B$2:$I$586,7, FALSE)</f>
        <v>239.10446094578754</v>
      </c>
    </row>
    <row r="2383" spans="1:8" hidden="1" x14ac:dyDescent="0.35">
      <c r="A2383" s="3" t="s">
        <v>1103</v>
      </c>
      <c r="B2383">
        <v>47149</v>
      </c>
      <c r="C2383">
        <v>2022</v>
      </c>
      <c r="D2383">
        <v>2022</v>
      </c>
      <c r="E2383">
        <v>1769</v>
      </c>
      <c r="F2383" s="3">
        <v>41229</v>
      </c>
      <c r="G2383" s="3">
        <v>4290.7</v>
      </c>
      <c r="H2383">
        <f>VLOOKUP(B2383,vax!$B$2:$I$586,7, FALSE)</f>
        <v>239.10446094578754</v>
      </c>
    </row>
    <row r="2384" spans="1:8" x14ac:dyDescent="0.35">
      <c r="A2384" s="3" t="s">
        <v>1182</v>
      </c>
      <c r="B2384">
        <v>53063</v>
      </c>
      <c r="C2384">
        <v>2018</v>
      </c>
      <c r="D2384">
        <v>2018</v>
      </c>
      <c r="E2384">
        <v>3555</v>
      </c>
      <c r="F2384" s="3">
        <v>83279</v>
      </c>
      <c r="G2384" s="3">
        <v>4268.8</v>
      </c>
      <c r="H2384">
        <f>VLOOKUP(B2384,vax!$B$2:$I$586,7, FALSE)</f>
        <v>242.77270470891102</v>
      </c>
    </row>
    <row r="2385" spans="1:8" hidden="1" x14ac:dyDescent="0.35">
      <c r="A2385" s="3" t="s">
        <v>1104</v>
      </c>
      <c r="B2385">
        <v>47157</v>
      </c>
      <c r="C2385">
        <v>2019</v>
      </c>
      <c r="D2385">
        <v>2019</v>
      </c>
      <c r="E2385">
        <v>5545</v>
      </c>
      <c r="F2385" s="3">
        <v>131371</v>
      </c>
      <c r="G2385" s="3">
        <v>4220.8999999999996</v>
      </c>
      <c r="H2385">
        <f>VLOOKUP(B2385,vax!$B$2:$I$586,7, FALSE)</f>
        <v>224.74062007596808</v>
      </c>
    </row>
    <row r="2386" spans="1:8" hidden="1" x14ac:dyDescent="0.35">
      <c r="A2386" s="3" t="s">
        <v>1104</v>
      </c>
      <c r="B2386">
        <v>47157</v>
      </c>
      <c r="C2386">
        <v>2020</v>
      </c>
      <c r="D2386">
        <v>2020</v>
      </c>
      <c r="E2386">
        <v>6747</v>
      </c>
      <c r="F2386" s="3">
        <v>135453</v>
      </c>
      <c r="G2386" s="3">
        <v>4981.1000000000004</v>
      </c>
      <c r="H2386">
        <f>VLOOKUP(B2386,vax!$B$2:$I$586,7, FALSE)</f>
        <v>224.74062007596808</v>
      </c>
    </row>
    <row r="2387" spans="1:8" hidden="1" x14ac:dyDescent="0.35">
      <c r="A2387" s="3" t="s">
        <v>1104</v>
      </c>
      <c r="B2387">
        <v>47157</v>
      </c>
      <c r="C2387">
        <v>2021</v>
      </c>
      <c r="D2387">
        <v>2021</v>
      </c>
      <c r="E2387">
        <v>6677</v>
      </c>
      <c r="F2387" s="3">
        <v>133989</v>
      </c>
      <c r="G2387" s="3">
        <v>4983.2</v>
      </c>
      <c r="H2387">
        <f>VLOOKUP(B2387,vax!$B$2:$I$586,7, FALSE)</f>
        <v>224.74062007596808</v>
      </c>
    </row>
    <row r="2388" spans="1:8" hidden="1" x14ac:dyDescent="0.35">
      <c r="A2388" s="3" t="s">
        <v>1104</v>
      </c>
      <c r="B2388">
        <v>47157</v>
      </c>
      <c r="C2388">
        <v>2022</v>
      </c>
      <c r="D2388">
        <v>2022</v>
      </c>
      <c r="E2388">
        <v>6172</v>
      </c>
      <c r="F2388" s="3">
        <v>138108</v>
      </c>
      <c r="G2388" s="3">
        <v>4469</v>
      </c>
      <c r="H2388">
        <f>VLOOKUP(B2388,vax!$B$2:$I$586,7, FALSE)</f>
        <v>224.74062007596808</v>
      </c>
    </row>
    <row r="2389" spans="1:8" x14ac:dyDescent="0.35">
      <c r="A2389" s="3" t="s">
        <v>1165</v>
      </c>
      <c r="B2389">
        <v>51177</v>
      </c>
      <c r="C2389">
        <v>2018</v>
      </c>
      <c r="D2389">
        <v>2018</v>
      </c>
      <c r="E2389">
        <v>724</v>
      </c>
      <c r="F2389" s="3">
        <v>19129</v>
      </c>
      <c r="G2389" s="3">
        <v>3784.8</v>
      </c>
      <c r="H2389">
        <f>VLOOKUP(B2389,vax!$B$2:$I$586,7, FALSE)</f>
        <v>161.78375685102142</v>
      </c>
    </row>
    <row r="2390" spans="1:8" hidden="1" x14ac:dyDescent="0.35">
      <c r="A2390" s="3" t="s">
        <v>1105</v>
      </c>
      <c r="B2390">
        <v>47163</v>
      </c>
      <c r="C2390">
        <v>2019</v>
      </c>
      <c r="D2390">
        <v>2019</v>
      </c>
      <c r="E2390">
        <v>1610</v>
      </c>
      <c r="F2390" s="3">
        <v>35185</v>
      </c>
      <c r="G2390" s="3">
        <v>4575.8</v>
      </c>
      <c r="H2390">
        <f>VLOOKUP(B2390,vax!$B$2:$I$586,7, FALSE)</f>
        <v>223.33664914025863</v>
      </c>
    </row>
    <row r="2391" spans="1:8" hidden="1" x14ac:dyDescent="0.35">
      <c r="A2391" s="3" t="s">
        <v>1105</v>
      </c>
      <c r="B2391">
        <v>47163</v>
      </c>
      <c r="C2391">
        <v>2020</v>
      </c>
      <c r="D2391">
        <v>2020</v>
      </c>
      <c r="E2391">
        <v>1844</v>
      </c>
      <c r="F2391" s="3">
        <v>35806</v>
      </c>
      <c r="G2391" s="3">
        <v>5150</v>
      </c>
      <c r="H2391">
        <f>VLOOKUP(B2391,vax!$B$2:$I$586,7, FALSE)</f>
        <v>223.33664914025863</v>
      </c>
    </row>
    <row r="2392" spans="1:8" hidden="1" x14ac:dyDescent="0.35">
      <c r="A2392" s="3" t="s">
        <v>1105</v>
      </c>
      <c r="B2392">
        <v>47163</v>
      </c>
      <c r="C2392">
        <v>2021</v>
      </c>
      <c r="D2392">
        <v>2021</v>
      </c>
      <c r="E2392">
        <v>1954</v>
      </c>
      <c r="F2392" s="3">
        <v>35409</v>
      </c>
      <c r="G2392" s="3">
        <v>5518.4</v>
      </c>
      <c r="H2392">
        <f>VLOOKUP(B2392,vax!$B$2:$I$586,7, FALSE)</f>
        <v>223.33664914025863</v>
      </c>
    </row>
    <row r="2393" spans="1:8" hidden="1" x14ac:dyDescent="0.35">
      <c r="A2393" s="3" t="s">
        <v>1105</v>
      </c>
      <c r="B2393">
        <v>47163</v>
      </c>
      <c r="C2393">
        <v>2022</v>
      </c>
      <c r="D2393">
        <v>2022</v>
      </c>
      <c r="E2393">
        <v>1942</v>
      </c>
      <c r="F2393" s="3">
        <v>36007</v>
      </c>
      <c r="G2393" s="3">
        <v>5393.4</v>
      </c>
      <c r="H2393">
        <f>VLOOKUP(B2393,vax!$B$2:$I$586,7, FALSE)</f>
        <v>223.33664914025863</v>
      </c>
    </row>
    <row r="2394" spans="1:8" x14ac:dyDescent="0.35">
      <c r="A2394" s="3" t="s">
        <v>908</v>
      </c>
      <c r="B2394">
        <v>29183</v>
      </c>
      <c r="C2394">
        <v>2018</v>
      </c>
      <c r="D2394">
        <v>2018</v>
      </c>
      <c r="E2394">
        <v>2384</v>
      </c>
      <c r="F2394" s="3">
        <v>60779</v>
      </c>
      <c r="G2394" s="3">
        <v>3922.4</v>
      </c>
      <c r="H2394">
        <f>VLOOKUP(B2394,vax!$B$2:$I$586,7, FALSE)</f>
        <v>244.57696549550968</v>
      </c>
    </row>
    <row r="2395" spans="1:8" hidden="1" x14ac:dyDescent="0.35">
      <c r="A2395" s="3" t="s">
        <v>1106</v>
      </c>
      <c r="B2395">
        <v>47165</v>
      </c>
      <c r="C2395">
        <v>2019</v>
      </c>
      <c r="D2395">
        <v>2019</v>
      </c>
      <c r="E2395">
        <v>1244</v>
      </c>
      <c r="F2395" s="3">
        <v>31047</v>
      </c>
      <c r="G2395" s="3">
        <v>4006.8</v>
      </c>
      <c r="H2395">
        <f>VLOOKUP(B2395,vax!$B$2:$I$586,7, FALSE)</f>
        <v>207.58527393951107</v>
      </c>
    </row>
    <row r="2396" spans="1:8" hidden="1" x14ac:dyDescent="0.35">
      <c r="A2396" s="3" t="s">
        <v>1106</v>
      </c>
      <c r="B2396">
        <v>47165</v>
      </c>
      <c r="C2396">
        <v>2020</v>
      </c>
      <c r="D2396">
        <v>2020</v>
      </c>
      <c r="E2396">
        <v>1460</v>
      </c>
      <c r="F2396" s="3">
        <v>32344</v>
      </c>
      <c r="G2396" s="3">
        <v>4514</v>
      </c>
      <c r="H2396">
        <f>VLOOKUP(B2396,vax!$B$2:$I$586,7, FALSE)</f>
        <v>207.58527393951107</v>
      </c>
    </row>
    <row r="2397" spans="1:8" hidden="1" x14ac:dyDescent="0.35">
      <c r="A2397" s="3" t="s">
        <v>1106</v>
      </c>
      <c r="B2397">
        <v>47165</v>
      </c>
      <c r="C2397">
        <v>2021</v>
      </c>
      <c r="D2397">
        <v>2021</v>
      </c>
      <c r="E2397">
        <v>1625</v>
      </c>
      <c r="F2397" s="3">
        <v>32818</v>
      </c>
      <c r="G2397" s="3">
        <v>4951.6000000000004</v>
      </c>
      <c r="H2397">
        <f>VLOOKUP(B2397,vax!$B$2:$I$586,7, FALSE)</f>
        <v>207.58527393951107</v>
      </c>
    </row>
    <row r="2398" spans="1:8" hidden="1" x14ac:dyDescent="0.35">
      <c r="A2398" s="3" t="s">
        <v>1106</v>
      </c>
      <c r="B2398">
        <v>47165</v>
      </c>
      <c r="C2398">
        <v>2022</v>
      </c>
      <c r="D2398">
        <v>2022</v>
      </c>
      <c r="E2398">
        <v>1568</v>
      </c>
      <c r="F2398" s="3">
        <v>34528</v>
      </c>
      <c r="G2398" s="3">
        <v>4541.2</v>
      </c>
      <c r="H2398">
        <f>VLOOKUP(B2398,vax!$B$2:$I$586,7, FALSE)</f>
        <v>207.58527393951107</v>
      </c>
    </row>
    <row r="2399" spans="1:8" x14ac:dyDescent="0.35">
      <c r="A2399" s="3" t="s">
        <v>779</v>
      </c>
      <c r="B2399">
        <v>17163</v>
      </c>
      <c r="C2399">
        <v>2018</v>
      </c>
      <c r="D2399">
        <v>2018</v>
      </c>
      <c r="E2399">
        <v>1914</v>
      </c>
      <c r="F2399" s="3">
        <v>41261</v>
      </c>
      <c r="G2399" s="3">
        <v>4638.8</v>
      </c>
      <c r="H2399">
        <f>VLOOKUP(B2399,vax!$B$2:$I$586,7, FALSE)</f>
        <v>236.95330657088527</v>
      </c>
    </row>
    <row r="2400" spans="1:8" hidden="1" x14ac:dyDescent="0.35">
      <c r="A2400" s="3" t="s">
        <v>1107</v>
      </c>
      <c r="B2400">
        <v>47179</v>
      </c>
      <c r="C2400">
        <v>2019</v>
      </c>
      <c r="D2400">
        <v>2019</v>
      </c>
      <c r="E2400">
        <v>1092</v>
      </c>
      <c r="F2400" s="3">
        <v>24275</v>
      </c>
      <c r="G2400" s="3">
        <v>4498.5</v>
      </c>
      <c r="H2400">
        <f>VLOOKUP(B2400,vax!$B$2:$I$586,7, FALSE)</f>
        <v>244.05767250257466</v>
      </c>
    </row>
    <row r="2401" spans="1:8" hidden="1" x14ac:dyDescent="0.35">
      <c r="A2401" s="3" t="s">
        <v>1107</v>
      </c>
      <c r="B2401">
        <v>47179</v>
      </c>
      <c r="C2401">
        <v>2020</v>
      </c>
      <c r="D2401">
        <v>2020</v>
      </c>
      <c r="E2401">
        <v>1358</v>
      </c>
      <c r="F2401" s="3">
        <v>25146</v>
      </c>
      <c r="G2401" s="3">
        <v>5400.5</v>
      </c>
      <c r="H2401">
        <f>VLOOKUP(B2401,vax!$B$2:$I$586,7, FALSE)</f>
        <v>244.05767250257466</v>
      </c>
    </row>
    <row r="2402" spans="1:8" hidden="1" x14ac:dyDescent="0.35">
      <c r="A2402" s="3" t="s">
        <v>1107</v>
      </c>
      <c r="B2402">
        <v>47179</v>
      </c>
      <c r="C2402">
        <v>2021</v>
      </c>
      <c r="D2402">
        <v>2021</v>
      </c>
      <c r="E2402">
        <v>1397</v>
      </c>
      <c r="F2402" s="3">
        <v>25899</v>
      </c>
      <c r="G2402" s="3">
        <v>5394</v>
      </c>
      <c r="H2402">
        <f>VLOOKUP(B2402,vax!$B$2:$I$586,7, FALSE)</f>
        <v>244.05767250257466</v>
      </c>
    </row>
    <row r="2403" spans="1:8" hidden="1" x14ac:dyDescent="0.35">
      <c r="A2403" s="3" t="s">
        <v>1107</v>
      </c>
      <c r="B2403">
        <v>47179</v>
      </c>
      <c r="C2403">
        <v>2022</v>
      </c>
      <c r="D2403">
        <v>2022</v>
      </c>
      <c r="E2403">
        <v>1362</v>
      </c>
      <c r="F2403" s="3">
        <v>26238</v>
      </c>
      <c r="G2403" s="3">
        <v>5190.8999999999996</v>
      </c>
      <c r="H2403">
        <f>VLOOKUP(B2403,vax!$B$2:$I$586,7, FALSE)</f>
        <v>244.05767250257466</v>
      </c>
    </row>
    <row r="2404" spans="1:8" x14ac:dyDescent="0.35">
      <c r="A2404" s="3" t="s">
        <v>879</v>
      </c>
      <c r="B2404">
        <v>26147</v>
      </c>
      <c r="C2404">
        <v>2018</v>
      </c>
      <c r="D2404">
        <v>2018</v>
      </c>
      <c r="E2404">
        <v>1334</v>
      </c>
      <c r="F2404" s="3">
        <v>30022</v>
      </c>
      <c r="G2404" s="3">
        <v>4443.3999999999996</v>
      </c>
      <c r="H2404">
        <f>VLOOKUP(B2404,vax!$B$2:$I$586,7, FALSE)</f>
        <v>213.95446743741701</v>
      </c>
    </row>
    <row r="2405" spans="1:8" hidden="1" x14ac:dyDescent="0.35">
      <c r="A2405" s="3" t="s">
        <v>1108</v>
      </c>
      <c r="B2405">
        <v>47187</v>
      </c>
      <c r="C2405">
        <v>2019</v>
      </c>
      <c r="D2405">
        <v>2019</v>
      </c>
      <c r="E2405">
        <v>1169</v>
      </c>
      <c r="F2405" s="3">
        <v>32189</v>
      </c>
      <c r="G2405" s="3">
        <v>3631.7</v>
      </c>
      <c r="H2405">
        <f>VLOOKUP(B2405,vax!$B$2:$I$586,7, FALSE)</f>
        <v>274.93864363602472</v>
      </c>
    </row>
    <row r="2406" spans="1:8" hidden="1" x14ac:dyDescent="0.35">
      <c r="A2406" s="3" t="s">
        <v>1108</v>
      </c>
      <c r="B2406">
        <v>47187</v>
      </c>
      <c r="C2406">
        <v>2020</v>
      </c>
      <c r="D2406">
        <v>2020</v>
      </c>
      <c r="E2406">
        <v>1266</v>
      </c>
      <c r="F2406" s="3">
        <v>34573</v>
      </c>
      <c r="G2406" s="3">
        <v>3661.8</v>
      </c>
      <c r="H2406">
        <f>VLOOKUP(B2406,vax!$B$2:$I$586,7, FALSE)</f>
        <v>274.93864363602472</v>
      </c>
    </row>
    <row r="2407" spans="1:8" hidden="1" x14ac:dyDescent="0.35">
      <c r="A2407" s="3" t="s">
        <v>1108</v>
      </c>
      <c r="B2407">
        <v>47187</v>
      </c>
      <c r="C2407">
        <v>2021</v>
      </c>
      <c r="D2407">
        <v>2021</v>
      </c>
      <c r="E2407">
        <v>1340</v>
      </c>
      <c r="F2407" s="3">
        <v>36153</v>
      </c>
      <c r="G2407" s="3">
        <v>3706.5</v>
      </c>
      <c r="H2407">
        <f>VLOOKUP(B2407,vax!$B$2:$I$586,7, FALSE)</f>
        <v>274.93864363602472</v>
      </c>
    </row>
    <row r="2408" spans="1:8" hidden="1" x14ac:dyDescent="0.35">
      <c r="A2408" s="3" t="s">
        <v>1108</v>
      </c>
      <c r="B2408">
        <v>47187</v>
      </c>
      <c r="C2408">
        <v>2022</v>
      </c>
      <c r="D2408">
        <v>2022</v>
      </c>
      <c r="E2408">
        <v>1362</v>
      </c>
      <c r="F2408" s="3">
        <v>39009</v>
      </c>
      <c r="G2408" s="3">
        <v>3491.5</v>
      </c>
      <c r="H2408">
        <f>VLOOKUP(B2408,vax!$B$2:$I$586,7, FALSE)</f>
        <v>274.93864363602472</v>
      </c>
    </row>
    <row r="2409" spans="1:8" x14ac:dyDescent="0.35">
      <c r="A2409" s="3" t="s">
        <v>737</v>
      </c>
      <c r="B2409">
        <v>12109</v>
      </c>
      <c r="C2409">
        <v>2018</v>
      </c>
      <c r="D2409">
        <v>2018</v>
      </c>
      <c r="E2409">
        <v>1625</v>
      </c>
      <c r="F2409" s="3">
        <v>51480</v>
      </c>
      <c r="G2409" s="3">
        <v>3156.6</v>
      </c>
      <c r="H2409">
        <f>VLOOKUP(B2409,vax!$B$2:$I$586,7, FALSE)</f>
        <v>264.00629414132544</v>
      </c>
    </row>
    <row r="2410" spans="1:8" hidden="1" x14ac:dyDescent="0.35">
      <c r="A2410" s="3" t="s">
        <v>1109</v>
      </c>
      <c r="B2410">
        <v>47189</v>
      </c>
      <c r="C2410">
        <v>2019</v>
      </c>
      <c r="D2410">
        <v>2019</v>
      </c>
      <c r="E2410">
        <v>917</v>
      </c>
      <c r="F2410" s="3">
        <v>23186</v>
      </c>
      <c r="G2410" s="3">
        <v>3955</v>
      </c>
      <c r="H2410">
        <f>VLOOKUP(B2410,vax!$B$2:$I$586,7, FALSE)</f>
        <v>217.18709566117488</v>
      </c>
    </row>
    <row r="2411" spans="1:8" hidden="1" x14ac:dyDescent="0.35">
      <c r="A2411" s="3" t="s">
        <v>1109</v>
      </c>
      <c r="B2411">
        <v>47189</v>
      </c>
      <c r="C2411">
        <v>2020</v>
      </c>
      <c r="D2411">
        <v>2020</v>
      </c>
      <c r="E2411">
        <v>1092</v>
      </c>
      <c r="F2411" s="3">
        <v>23952</v>
      </c>
      <c r="G2411" s="3">
        <v>4559.1000000000004</v>
      </c>
      <c r="H2411">
        <f>VLOOKUP(B2411,vax!$B$2:$I$586,7, FALSE)</f>
        <v>217.18709566117488</v>
      </c>
    </row>
    <row r="2412" spans="1:8" hidden="1" x14ac:dyDescent="0.35">
      <c r="A2412" s="3" t="s">
        <v>1109</v>
      </c>
      <c r="B2412">
        <v>47189</v>
      </c>
      <c r="C2412">
        <v>2021</v>
      </c>
      <c r="D2412">
        <v>2021</v>
      </c>
      <c r="E2412">
        <v>1111</v>
      </c>
      <c r="F2412" s="3">
        <v>24251</v>
      </c>
      <c r="G2412" s="3">
        <v>4581.3</v>
      </c>
      <c r="H2412">
        <f>VLOOKUP(B2412,vax!$B$2:$I$586,7, FALSE)</f>
        <v>217.18709566117488</v>
      </c>
    </row>
    <row r="2413" spans="1:8" hidden="1" x14ac:dyDescent="0.35">
      <c r="A2413" s="3" t="s">
        <v>1109</v>
      </c>
      <c r="B2413">
        <v>47189</v>
      </c>
      <c r="C2413">
        <v>2022</v>
      </c>
      <c r="D2413">
        <v>2022</v>
      </c>
      <c r="E2413">
        <v>1097</v>
      </c>
      <c r="F2413" s="3">
        <v>25560</v>
      </c>
      <c r="G2413" s="3">
        <v>4291.8999999999996</v>
      </c>
      <c r="H2413">
        <f>VLOOKUP(B2413,vax!$B$2:$I$586,7, FALSE)</f>
        <v>217.18709566117488</v>
      </c>
    </row>
    <row r="2414" spans="1:8" x14ac:dyDescent="0.35">
      <c r="A2414" s="3" t="s">
        <v>797</v>
      </c>
      <c r="B2414">
        <v>18141</v>
      </c>
      <c r="C2414">
        <v>2018</v>
      </c>
      <c r="D2414">
        <v>2018</v>
      </c>
      <c r="E2414">
        <v>2049</v>
      </c>
      <c r="F2414" s="3">
        <v>42783</v>
      </c>
      <c r="G2414" s="3">
        <v>4789.3</v>
      </c>
      <c r="H2414">
        <f>VLOOKUP(B2414,vax!$B$2:$I$586,7, FALSE)</f>
        <v>228.31892629663329</v>
      </c>
    </row>
    <row r="2415" spans="1:8" hidden="1" x14ac:dyDescent="0.35">
      <c r="A2415" s="3" t="s">
        <v>1110</v>
      </c>
      <c r="B2415">
        <v>48027</v>
      </c>
      <c r="C2415">
        <v>2019</v>
      </c>
      <c r="D2415">
        <v>2019</v>
      </c>
      <c r="E2415">
        <v>1715</v>
      </c>
      <c r="F2415" s="3">
        <v>40534</v>
      </c>
      <c r="G2415" s="3">
        <v>4231</v>
      </c>
      <c r="H2415">
        <f>VLOOKUP(B2415,vax!$B$2:$I$586,7, FALSE)</f>
        <v>241.4392855380668</v>
      </c>
    </row>
    <row r="2416" spans="1:8" hidden="1" x14ac:dyDescent="0.35">
      <c r="A2416" s="3" t="s">
        <v>1110</v>
      </c>
      <c r="B2416">
        <v>48027</v>
      </c>
      <c r="C2416">
        <v>2020</v>
      </c>
      <c r="D2416">
        <v>2020</v>
      </c>
      <c r="E2416">
        <v>1876</v>
      </c>
      <c r="F2416" s="3">
        <v>42635</v>
      </c>
      <c r="G2416" s="3">
        <v>4400.1000000000004</v>
      </c>
      <c r="H2416">
        <f>VLOOKUP(B2416,vax!$B$2:$I$586,7, FALSE)</f>
        <v>241.4392855380668</v>
      </c>
    </row>
    <row r="2417" spans="1:8" hidden="1" x14ac:dyDescent="0.35">
      <c r="A2417" s="3" t="s">
        <v>1110</v>
      </c>
      <c r="B2417">
        <v>48027</v>
      </c>
      <c r="C2417">
        <v>2021</v>
      </c>
      <c r="D2417">
        <v>2021</v>
      </c>
      <c r="E2417">
        <v>2195</v>
      </c>
      <c r="F2417" s="3">
        <v>43456</v>
      </c>
      <c r="G2417" s="3">
        <v>5051.1000000000004</v>
      </c>
      <c r="H2417">
        <f>VLOOKUP(B2417,vax!$B$2:$I$586,7, FALSE)</f>
        <v>241.4392855380668</v>
      </c>
    </row>
    <row r="2418" spans="1:8" hidden="1" x14ac:dyDescent="0.35">
      <c r="A2418" s="3" t="s">
        <v>1110</v>
      </c>
      <c r="B2418">
        <v>48027</v>
      </c>
      <c r="C2418">
        <v>2022</v>
      </c>
      <c r="D2418">
        <v>2022</v>
      </c>
      <c r="E2418">
        <v>2013</v>
      </c>
      <c r="F2418" s="3">
        <v>45913</v>
      </c>
      <c r="G2418" s="3">
        <v>4384.3999999999996</v>
      </c>
      <c r="H2418">
        <f>VLOOKUP(B2418,vax!$B$2:$I$586,7, FALSE)</f>
        <v>241.4392855380668</v>
      </c>
    </row>
    <row r="2419" spans="1:8" x14ac:dyDescent="0.35">
      <c r="A2419" s="3" t="s">
        <v>968</v>
      </c>
      <c r="B2419">
        <v>36089</v>
      </c>
      <c r="C2419">
        <v>2018</v>
      </c>
      <c r="D2419">
        <v>2018</v>
      </c>
      <c r="E2419">
        <v>793</v>
      </c>
      <c r="F2419" s="3">
        <v>18826</v>
      </c>
      <c r="G2419" s="3">
        <v>4212.3</v>
      </c>
      <c r="H2419">
        <f>VLOOKUP(B2419,vax!$B$2:$I$586,7, FALSE)</f>
        <v>236.61346143912394</v>
      </c>
    </row>
    <row r="2420" spans="1:8" hidden="1" x14ac:dyDescent="0.35">
      <c r="A2420" s="3" t="s">
        <v>1111</v>
      </c>
      <c r="B2420">
        <v>48029</v>
      </c>
      <c r="C2420">
        <v>2019</v>
      </c>
      <c r="D2420">
        <v>2019</v>
      </c>
      <c r="E2420">
        <v>9695</v>
      </c>
      <c r="F2420" s="3">
        <v>247843</v>
      </c>
      <c r="G2420" s="3">
        <v>3911.8</v>
      </c>
      <c r="H2420">
        <f>VLOOKUP(B2420,vax!$B$2:$I$586,7, FALSE)</f>
        <v>248.86198117356551</v>
      </c>
    </row>
    <row r="2421" spans="1:8" hidden="1" x14ac:dyDescent="0.35">
      <c r="A2421" s="3" t="s">
        <v>1111</v>
      </c>
      <c r="B2421">
        <v>48029</v>
      </c>
      <c r="C2421">
        <v>2020</v>
      </c>
      <c r="D2421">
        <v>2020</v>
      </c>
      <c r="E2421">
        <v>11591</v>
      </c>
      <c r="F2421" s="3">
        <v>256003</v>
      </c>
      <c r="G2421" s="3">
        <v>4527.7</v>
      </c>
      <c r="H2421">
        <f>VLOOKUP(B2421,vax!$B$2:$I$586,7, FALSE)</f>
        <v>248.86198117356551</v>
      </c>
    </row>
    <row r="2422" spans="1:8" hidden="1" x14ac:dyDescent="0.35">
      <c r="A2422" s="3" t="s">
        <v>1111</v>
      </c>
      <c r="B2422">
        <v>48029</v>
      </c>
      <c r="C2422">
        <v>2021</v>
      </c>
      <c r="D2422">
        <v>2021</v>
      </c>
      <c r="E2422">
        <v>12469</v>
      </c>
      <c r="F2422" s="3">
        <v>254331</v>
      </c>
      <c r="G2422" s="3">
        <v>4902.7</v>
      </c>
      <c r="H2422">
        <f>VLOOKUP(B2422,vax!$B$2:$I$586,7, FALSE)</f>
        <v>248.86198117356551</v>
      </c>
    </row>
    <row r="2423" spans="1:8" hidden="1" x14ac:dyDescent="0.35">
      <c r="A2423" s="3" t="s">
        <v>1111</v>
      </c>
      <c r="B2423">
        <v>48029</v>
      </c>
      <c r="C2423">
        <v>2022</v>
      </c>
      <c r="D2423">
        <v>2022</v>
      </c>
      <c r="E2423">
        <v>11476</v>
      </c>
      <c r="F2423" s="3">
        <v>262624</v>
      </c>
      <c r="G2423" s="3">
        <v>4369.7</v>
      </c>
      <c r="H2423">
        <f>VLOOKUP(B2423,vax!$B$2:$I$586,7, FALSE)</f>
        <v>248.86198117356551</v>
      </c>
    </row>
    <row r="2424" spans="1:8" x14ac:dyDescent="0.35">
      <c r="A2424" s="3" t="s">
        <v>910</v>
      </c>
      <c r="B2424">
        <v>29510</v>
      </c>
      <c r="C2424">
        <v>2018</v>
      </c>
      <c r="D2424">
        <v>2018</v>
      </c>
      <c r="E2424">
        <v>1757</v>
      </c>
      <c r="F2424" s="3">
        <v>41490</v>
      </c>
      <c r="G2424" s="3">
        <v>4234.8</v>
      </c>
      <c r="H2424">
        <f>VLOOKUP(B2424,vax!$B$2:$I$586,7, FALSE)</f>
        <v>188.42540922619045</v>
      </c>
    </row>
    <row r="2425" spans="1:8" hidden="1" x14ac:dyDescent="0.35">
      <c r="A2425" s="3" t="s">
        <v>1112</v>
      </c>
      <c r="B2425">
        <v>48039</v>
      </c>
      <c r="C2425">
        <v>2019</v>
      </c>
      <c r="D2425">
        <v>2019</v>
      </c>
      <c r="E2425">
        <v>1710</v>
      </c>
      <c r="F2425" s="3">
        <v>45752</v>
      </c>
      <c r="G2425" s="3">
        <v>3737.5</v>
      </c>
      <c r="H2425">
        <f>VLOOKUP(B2425,vax!$B$2:$I$586,7, FALSE)</f>
        <v>221.94221017660431</v>
      </c>
    </row>
    <row r="2426" spans="1:8" hidden="1" x14ac:dyDescent="0.35">
      <c r="A2426" s="3" t="s">
        <v>1112</v>
      </c>
      <c r="B2426">
        <v>48039</v>
      </c>
      <c r="C2426">
        <v>2020</v>
      </c>
      <c r="D2426">
        <v>2020</v>
      </c>
      <c r="E2426">
        <v>2056</v>
      </c>
      <c r="F2426" s="3">
        <v>47520</v>
      </c>
      <c r="G2426" s="3">
        <v>4326.6000000000004</v>
      </c>
      <c r="H2426">
        <f>VLOOKUP(B2426,vax!$B$2:$I$586,7, FALSE)</f>
        <v>221.94221017660431</v>
      </c>
    </row>
    <row r="2427" spans="1:8" hidden="1" x14ac:dyDescent="0.35">
      <c r="A2427" s="3" t="s">
        <v>1112</v>
      </c>
      <c r="B2427">
        <v>48039</v>
      </c>
      <c r="C2427">
        <v>2021</v>
      </c>
      <c r="D2427">
        <v>2021</v>
      </c>
      <c r="E2427">
        <v>2336</v>
      </c>
      <c r="F2427" s="3">
        <v>47141</v>
      </c>
      <c r="G2427" s="3">
        <v>4955.3</v>
      </c>
      <c r="H2427">
        <f>VLOOKUP(B2427,vax!$B$2:$I$586,7, FALSE)</f>
        <v>221.94221017660431</v>
      </c>
    </row>
    <row r="2428" spans="1:8" hidden="1" x14ac:dyDescent="0.35">
      <c r="A2428" s="3" t="s">
        <v>1112</v>
      </c>
      <c r="B2428">
        <v>48039</v>
      </c>
      <c r="C2428">
        <v>2022</v>
      </c>
      <c r="D2428">
        <v>2022</v>
      </c>
      <c r="E2428">
        <v>2008</v>
      </c>
      <c r="F2428" s="3">
        <v>49627</v>
      </c>
      <c r="G2428" s="3">
        <v>4046.2</v>
      </c>
      <c r="H2428">
        <f>VLOOKUP(B2428,vax!$B$2:$I$586,7, FALSE)</f>
        <v>221.94221017660431</v>
      </c>
    </row>
    <row r="2429" spans="1:8" x14ac:dyDescent="0.35">
      <c r="A2429" s="3" t="s">
        <v>888</v>
      </c>
      <c r="B2429">
        <v>27137</v>
      </c>
      <c r="C2429">
        <v>2018</v>
      </c>
      <c r="D2429">
        <v>2018</v>
      </c>
      <c r="E2429">
        <v>1636</v>
      </c>
      <c r="F2429" s="3">
        <v>38748</v>
      </c>
      <c r="G2429" s="3">
        <v>4222.2</v>
      </c>
      <c r="H2429">
        <f>VLOOKUP(B2429,vax!$B$2:$I$586,7, FALSE)</f>
        <v>257.94167752279787</v>
      </c>
    </row>
    <row r="2430" spans="1:8" hidden="1" x14ac:dyDescent="0.35">
      <c r="A2430" s="3" t="s">
        <v>1113</v>
      </c>
      <c r="B2430">
        <v>48041</v>
      </c>
      <c r="C2430">
        <v>2019</v>
      </c>
      <c r="D2430">
        <v>2019</v>
      </c>
      <c r="E2430">
        <v>830</v>
      </c>
      <c r="F2430" s="3">
        <v>21693</v>
      </c>
      <c r="G2430" s="3">
        <v>3826.1</v>
      </c>
      <c r="H2430">
        <f>VLOOKUP(B2430,vax!$B$2:$I$586,7, FALSE)</f>
        <v>234.94214723643569</v>
      </c>
    </row>
    <row r="2431" spans="1:8" hidden="1" x14ac:dyDescent="0.35">
      <c r="A2431" s="3" t="s">
        <v>1113</v>
      </c>
      <c r="B2431">
        <v>48041</v>
      </c>
      <c r="C2431">
        <v>2020</v>
      </c>
      <c r="D2431">
        <v>2020</v>
      </c>
      <c r="E2431">
        <v>957</v>
      </c>
      <c r="F2431" s="3">
        <v>23030</v>
      </c>
      <c r="G2431" s="3">
        <v>4155.3999999999996</v>
      </c>
      <c r="H2431">
        <f>VLOOKUP(B2431,vax!$B$2:$I$586,7, FALSE)</f>
        <v>234.94214723643569</v>
      </c>
    </row>
    <row r="2432" spans="1:8" hidden="1" x14ac:dyDescent="0.35">
      <c r="A2432" s="3" t="s">
        <v>1113</v>
      </c>
      <c r="B2432">
        <v>48041</v>
      </c>
      <c r="C2432">
        <v>2021</v>
      </c>
      <c r="D2432">
        <v>2021</v>
      </c>
      <c r="E2432">
        <v>972</v>
      </c>
      <c r="F2432" s="3">
        <v>23861</v>
      </c>
      <c r="G2432" s="3">
        <v>4073.6</v>
      </c>
      <c r="H2432">
        <f>VLOOKUP(B2432,vax!$B$2:$I$586,7, FALSE)</f>
        <v>234.94214723643569</v>
      </c>
    </row>
    <row r="2433" spans="1:8" hidden="1" x14ac:dyDescent="0.35">
      <c r="A2433" s="3" t="s">
        <v>1113</v>
      </c>
      <c r="B2433">
        <v>48041</v>
      </c>
      <c r="C2433">
        <v>2022</v>
      </c>
      <c r="D2433">
        <v>2022</v>
      </c>
      <c r="E2433">
        <v>963</v>
      </c>
      <c r="F2433" s="3">
        <v>24944</v>
      </c>
      <c r="G2433" s="3">
        <v>3860.6</v>
      </c>
      <c r="H2433">
        <f>VLOOKUP(B2433,vax!$B$2:$I$586,7, FALSE)</f>
        <v>234.94214723643569</v>
      </c>
    </row>
    <row r="2434" spans="1:8" x14ac:dyDescent="0.35">
      <c r="A2434" s="3" t="s">
        <v>909</v>
      </c>
      <c r="B2434">
        <v>29189</v>
      </c>
      <c r="C2434">
        <v>2018</v>
      </c>
      <c r="D2434">
        <v>2018</v>
      </c>
      <c r="E2434">
        <v>8262</v>
      </c>
      <c r="F2434" s="3">
        <v>180210</v>
      </c>
      <c r="G2434" s="3">
        <v>4584.7</v>
      </c>
      <c r="H2434">
        <f>VLOOKUP(B2434,vax!$B$2:$I$586,7, FALSE)</f>
        <v>239.42207510310399</v>
      </c>
    </row>
    <row r="2435" spans="1:8" hidden="1" x14ac:dyDescent="0.35">
      <c r="A2435" s="3" t="s">
        <v>1114</v>
      </c>
      <c r="B2435">
        <v>48061</v>
      </c>
      <c r="C2435">
        <v>2019</v>
      </c>
      <c r="D2435">
        <v>2019</v>
      </c>
      <c r="E2435">
        <v>2009</v>
      </c>
      <c r="F2435" s="3">
        <v>58607</v>
      </c>
      <c r="G2435" s="3">
        <v>3427.9</v>
      </c>
      <c r="H2435">
        <f>VLOOKUP(B2435,vax!$B$2:$I$586,7, FALSE)</f>
        <v>240.82447489207772</v>
      </c>
    </row>
    <row r="2436" spans="1:8" hidden="1" x14ac:dyDescent="0.35">
      <c r="A2436" s="3" t="s">
        <v>1114</v>
      </c>
      <c r="B2436">
        <v>48061</v>
      </c>
      <c r="C2436">
        <v>2020</v>
      </c>
      <c r="D2436">
        <v>2020</v>
      </c>
      <c r="E2436">
        <v>3022</v>
      </c>
      <c r="F2436" s="3">
        <v>60281</v>
      </c>
      <c r="G2436" s="3">
        <v>5013.2</v>
      </c>
      <c r="H2436">
        <f>VLOOKUP(B2436,vax!$B$2:$I$586,7, FALSE)</f>
        <v>240.82447489207772</v>
      </c>
    </row>
    <row r="2437" spans="1:8" hidden="1" x14ac:dyDescent="0.35">
      <c r="A2437" s="3" t="s">
        <v>1114</v>
      </c>
      <c r="B2437">
        <v>48061</v>
      </c>
      <c r="C2437">
        <v>2021</v>
      </c>
      <c r="D2437">
        <v>2021</v>
      </c>
      <c r="E2437">
        <v>2634</v>
      </c>
      <c r="F2437" s="3">
        <v>59236</v>
      </c>
      <c r="G2437" s="3">
        <v>4446.6000000000004</v>
      </c>
      <c r="H2437">
        <f>VLOOKUP(B2437,vax!$B$2:$I$586,7, FALSE)</f>
        <v>240.82447489207772</v>
      </c>
    </row>
    <row r="2438" spans="1:8" hidden="1" x14ac:dyDescent="0.35">
      <c r="A2438" s="3" t="s">
        <v>1114</v>
      </c>
      <c r="B2438">
        <v>48061</v>
      </c>
      <c r="C2438">
        <v>2022</v>
      </c>
      <c r="D2438">
        <v>2022</v>
      </c>
      <c r="E2438">
        <v>2529</v>
      </c>
      <c r="F2438" s="3">
        <v>59843</v>
      </c>
      <c r="G2438" s="3">
        <v>4226.1000000000004</v>
      </c>
      <c r="H2438">
        <f>VLOOKUP(B2438,vax!$B$2:$I$586,7, FALSE)</f>
        <v>240.82447489207772</v>
      </c>
    </row>
    <row r="2439" spans="1:8" x14ac:dyDescent="0.35">
      <c r="A2439" s="3" t="s">
        <v>738</v>
      </c>
      <c r="B2439">
        <v>12111</v>
      </c>
      <c r="C2439">
        <v>2018</v>
      </c>
      <c r="D2439">
        <v>2018</v>
      </c>
      <c r="E2439">
        <v>2539</v>
      </c>
      <c r="F2439" s="3">
        <v>77503</v>
      </c>
      <c r="G2439" s="3">
        <v>3276</v>
      </c>
      <c r="H2439">
        <f>VLOOKUP(B2439,vax!$B$2:$I$586,7, FALSE)</f>
        <v>219.84480031633055</v>
      </c>
    </row>
    <row r="2440" spans="1:8" hidden="1" x14ac:dyDescent="0.35">
      <c r="A2440" s="3" t="s">
        <v>1115</v>
      </c>
      <c r="B2440">
        <v>48085</v>
      </c>
      <c r="C2440">
        <v>2019</v>
      </c>
      <c r="D2440">
        <v>2019</v>
      </c>
      <c r="E2440">
        <v>3599</v>
      </c>
      <c r="F2440" s="3">
        <v>116575</v>
      </c>
      <c r="G2440" s="3">
        <v>3087.3</v>
      </c>
      <c r="H2440">
        <f>VLOOKUP(B2440,vax!$B$2:$I$586,7, FALSE)</f>
        <v>235.98198584602187</v>
      </c>
    </row>
    <row r="2441" spans="1:8" hidden="1" x14ac:dyDescent="0.35">
      <c r="A2441" s="3" t="s">
        <v>1115</v>
      </c>
      <c r="B2441">
        <v>48085</v>
      </c>
      <c r="C2441">
        <v>2020</v>
      </c>
      <c r="D2441">
        <v>2020</v>
      </c>
      <c r="E2441">
        <v>4243</v>
      </c>
      <c r="F2441" s="3">
        <v>122633</v>
      </c>
      <c r="G2441" s="3">
        <v>3459.9</v>
      </c>
      <c r="H2441">
        <f>VLOOKUP(B2441,vax!$B$2:$I$586,7, FALSE)</f>
        <v>235.98198584602187</v>
      </c>
    </row>
    <row r="2442" spans="1:8" hidden="1" x14ac:dyDescent="0.35">
      <c r="A2442" s="3" t="s">
        <v>1115</v>
      </c>
      <c r="B2442">
        <v>48085</v>
      </c>
      <c r="C2442">
        <v>2021</v>
      </c>
      <c r="D2442">
        <v>2021</v>
      </c>
      <c r="E2442">
        <v>4520</v>
      </c>
      <c r="F2442" s="3">
        <v>126015</v>
      </c>
      <c r="G2442" s="3">
        <v>3586.9</v>
      </c>
      <c r="H2442">
        <f>VLOOKUP(B2442,vax!$B$2:$I$586,7, FALSE)</f>
        <v>235.98198584602187</v>
      </c>
    </row>
    <row r="2443" spans="1:8" hidden="1" x14ac:dyDescent="0.35">
      <c r="A2443" s="3" t="s">
        <v>1115</v>
      </c>
      <c r="B2443">
        <v>48085</v>
      </c>
      <c r="C2443">
        <v>2022</v>
      </c>
      <c r="D2443">
        <v>2022</v>
      </c>
      <c r="E2443">
        <v>4530</v>
      </c>
      <c r="F2443" s="3">
        <v>135234</v>
      </c>
      <c r="G2443" s="3">
        <v>3349.7</v>
      </c>
      <c r="H2443">
        <f>VLOOKUP(B2443,vax!$B$2:$I$586,7, FALSE)</f>
        <v>235.98198584602187</v>
      </c>
    </row>
    <row r="2444" spans="1:8" x14ac:dyDescent="0.35">
      <c r="A2444" s="3" t="s">
        <v>848</v>
      </c>
      <c r="B2444">
        <v>24037</v>
      </c>
      <c r="C2444">
        <v>2018</v>
      </c>
      <c r="D2444">
        <v>2018</v>
      </c>
      <c r="E2444">
        <v>603</v>
      </c>
      <c r="F2444" s="3">
        <v>14730</v>
      </c>
      <c r="G2444" s="3">
        <v>4093.7</v>
      </c>
      <c r="H2444">
        <f>VLOOKUP(B2444,vax!$B$2:$I$586,7, FALSE)</f>
        <v>250.21716241116084</v>
      </c>
    </row>
    <row r="2445" spans="1:8" hidden="1" x14ac:dyDescent="0.35">
      <c r="A2445" s="3" t="s">
        <v>1116</v>
      </c>
      <c r="B2445">
        <v>48091</v>
      </c>
      <c r="C2445">
        <v>2019</v>
      </c>
      <c r="D2445">
        <v>2019</v>
      </c>
      <c r="E2445">
        <v>1000</v>
      </c>
      <c r="F2445" s="3">
        <v>28528</v>
      </c>
      <c r="G2445" s="3">
        <v>3505.3</v>
      </c>
      <c r="H2445">
        <f>VLOOKUP(B2445,vax!$B$2:$I$586,7, FALSE)</f>
        <v>236.44139091418958</v>
      </c>
    </row>
    <row r="2446" spans="1:8" hidden="1" x14ac:dyDescent="0.35">
      <c r="A2446" s="3" t="s">
        <v>1116</v>
      </c>
      <c r="B2446">
        <v>48091</v>
      </c>
      <c r="C2446">
        <v>2020</v>
      </c>
      <c r="D2446">
        <v>2020</v>
      </c>
      <c r="E2446">
        <v>1249</v>
      </c>
      <c r="F2446" s="3">
        <v>30883</v>
      </c>
      <c r="G2446" s="3">
        <v>4044.3</v>
      </c>
      <c r="H2446">
        <f>VLOOKUP(B2446,vax!$B$2:$I$586,7, FALSE)</f>
        <v>236.44139091418958</v>
      </c>
    </row>
    <row r="2447" spans="1:8" hidden="1" x14ac:dyDescent="0.35">
      <c r="A2447" s="3" t="s">
        <v>1116</v>
      </c>
      <c r="B2447">
        <v>48091</v>
      </c>
      <c r="C2447">
        <v>2021</v>
      </c>
      <c r="D2447">
        <v>2021</v>
      </c>
      <c r="E2447">
        <v>1362</v>
      </c>
      <c r="F2447" s="3">
        <v>32005</v>
      </c>
      <c r="G2447" s="3">
        <v>4255.6000000000004</v>
      </c>
      <c r="H2447">
        <f>VLOOKUP(B2447,vax!$B$2:$I$586,7, FALSE)</f>
        <v>236.44139091418958</v>
      </c>
    </row>
    <row r="2448" spans="1:8" hidden="1" x14ac:dyDescent="0.35">
      <c r="A2448" s="3" t="s">
        <v>1116</v>
      </c>
      <c r="B2448">
        <v>48091</v>
      </c>
      <c r="C2448">
        <v>2022</v>
      </c>
      <c r="D2448">
        <v>2022</v>
      </c>
      <c r="E2448">
        <v>1282</v>
      </c>
      <c r="F2448" s="3">
        <v>34164</v>
      </c>
      <c r="G2448" s="3">
        <v>3752.5</v>
      </c>
      <c r="H2448">
        <f>VLOOKUP(B2448,vax!$B$2:$I$586,7, FALSE)</f>
        <v>236.44139091418958</v>
      </c>
    </row>
    <row r="2449" spans="1:8" x14ac:dyDescent="0.35">
      <c r="A2449" s="3" t="s">
        <v>830</v>
      </c>
      <c r="B2449">
        <v>22103</v>
      </c>
      <c r="C2449">
        <v>2018</v>
      </c>
      <c r="D2449">
        <v>2018</v>
      </c>
      <c r="E2449">
        <v>1788</v>
      </c>
      <c r="F2449" s="3">
        <v>43694</v>
      </c>
      <c r="G2449" s="3">
        <v>4092.1</v>
      </c>
      <c r="H2449">
        <f>VLOOKUP(B2449,vax!$B$2:$I$586,7, FALSE)</f>
        <v>236.18964003511854</v>
      </c>
    </row>
    <row r="2450" spans="1:8" hidden="1" x14ac:dyDescent="0.35">
      <c r="A2450" s="3" t="s">
        <v>1117</v>
      </c>
      <c r="B2450">
        <v>48113</v>
      </c>
      <c r="C2450">
        <v>2019</v>
      </c>
      <c r="D2450">
        <v>2019</v>
      </c>
      <c r="E2450">
        <v>11023</v>
      </c>
      <c r="F2450" s="3">
        <v>292117</v>
      </c>
      <c r="G2450" s="3">
        <v>3773.5</v>
      </c>
      <c r="H2450">
        <f>VLOOKUP(B2450,vax!$B$2:$I$586,7, FALSE)</f>
        <v>224.59048942718155</v>
      </c>
    </row>
    <row r="2451" spans="1:8" hidden="1" x14ac:dyDescent="0.35">
      <c r="A2451" s="3" t="s">
        <v>1117</v>
      </c>
      <c r="B2451">
        <v>48113</v>
      </c>
      <c r="C2451">
        <v>2020</v>
      </c>
      <c r="D2451">
        <v>2020</v>
      </c>
      <c r="E2451">
        <v>13226</v>
      </c>
      <c r="F2451" s="3">
        <v>300111</v>
      </c>
      <c r="G2451" s="3">
        <v>4407</v>
      </c>
      <c r="H2451">
        <f>VLOOKUP(B2451,vax!$B$2:$I$586,7, FALSE)</f>
        <v>224.59048942718155</v>
      </c>
    </row>
    <row r="2452" spans="1:8" hidden="1" x14ac:dyDescent="0.35">
      <c r="A2452" s="3" t="s">
        <v>1117</v>
      </c>
      <c r="B2452">
        <v>48113</v>
      </c>
      <c r="C2452">
        <v>2021</v>
      </c>
      <c r="D2452">
        <v>2021</v>
      </c>
      <c r="E2452">
        <v>13242</v>
      </c>
      <c r="F2452" s="3">
        <v>297660</v>
      </c>
      <c r="G2452" s="3">
        <v>4448.7</v>
      </c>
      <c r="H2452">
        <f>VLOOKUP(B2452,vax!$B$2:$I$586,7, FALSE)</f>
        <v>224.59048942718155</v>
      </c>
    </row>
    <row r="2453" spans="1:8" hidden="1" x14ac:dyDescent="0.35">
      <c r="A2453" s="3" t="s">
        <v>1117</v>
      </c>
      <c r="B2453">
        <v>48113</v>
      </c>
      <c r="C2453">
        <v>2022</v>
      </c>
      <c r="D2453">
        <v>2022</v>
      </c>
      <c r="E2453">
        <v>12514</v>
      </c>
      <c r="F2453" s="3">
        <v>306984</v>
      </c>
      <c r="G2453" s="3">
        <v>4076.4</v>
      </c>
      <c r="H2453">
        <f>VLOOKUP(B2453,vax!$B$2:$I$586,7, FALSE)</f>
        <v>224.59048942718155</v>
      </c>
    </row>
    <row r="2454" spans="1:8" x14ac:dyDescent="0.35">
      <c r="A2454" s="3" t="s">
        <v>1166</v>
      </c>
      <c r="B2454">
        <v>51179</v>
      </c>
      <c r="C2454">
        <v>2018</v>
      </c>
      <c r="D2454">
        <v>2018</v>
      </c>
      <c r="E2454">
        <v>554</v>
      </c>
      <c r="F2454" s="3">
        <v>15674</v>
      </c>
      <c r="G2454" s="3">
        <v>3534.5</v>
      </c>
      <c r="H2454">
        <f>VLOOKUP(B2454,vax!$B$2:$I$586,7, FALSE)</f>
        <v>224.19443260035328</v>
      </c>
    </row>
    <row r="2455" spans="1:8" hidden="1" x14ac:dyDescent="0.35">
      <c r="A2455" s="3" t="s">
        <v>1118</v>
      </c>
      <c r="B2455">
        <v>48121</v>
      </c>
      <c r="C2455">
        <v>2019</v>
      </c>
      <c r="D2455">
        <v>2019</v>
      </c>
      <c r="E2455">
        <v>2926</v>
      </c>
      <c r="F2455" s="3">
        <v>93499</v>
      </c>
      <c r="G2455" s="3">
        <v>3129.4</v>
      </c>
      <c r="H2455">
        <f>VLOOKUP(B2455,vax!$B$2:$I$586,7, FALSE)</f>
        <v>237.06777612594786</v>
      </c>
    </row>
    <row r="2456" spans="1:8" hidden="1" x14ac:dyDescent="0.35">
      <c r="A2456" s="3" t="s">
        <v>1118</v>
      </c>
      <c r="B2456">
        <v>48121</v>
      </c>
      <c r="C2456">
        <v>2020</v>
      </c>
      <c r="D2456">
        <v>2020</v>
      </c>
      <c r="E2456">
        <v>3489</v>
      </c>
      <c r="F2456" s="3">
        <v>101526</v>
      </c>
      <c r="G2456" s="3">
        <v>3436.6</v>
      </c>
      <c r="H2456">
        <f>VLOOKUP(B2456,vax!$B$2:$I$586,7, FALSE)</f>
        <v>237.06777612594786</v>
      </c>
    </row>
    <row r="2457" spans="1:8" hidden="1" x14ac:dyDescent="0.35">
      <c r="A2457" s="3" t="s">
        <v>1118</v>
      </c>
      <c r="B2457">
        <v>48121</v>
      </c>
      <c r="C2457">
        <v>2021</v>
      </c>
      <c r="D2457">
        <v>2021</v>
      </c>
      <c r="E2457">
        <v>3665</v>
      </c>
      <c r="F2457" s="3">
        <v>104586</v>
      </c>
      <c r="G2457" s="3">
        <v>3504.3</v>
      </c>
      <c r="H2457">
        <f>VLOOKUP(B2457,vax!$B$2:$I$586,7, FALSE)</f>
        <v>237.06777612594786</v>
      </c>
    </row>
    <row r="2458" spans="1:8" hidden="1" x14ac:dyDescent="0.35">
      <c r="A2458" s="3" t="s">
        <v>1118</v>
      </c>
      <c r="B2458">
        <v>48121</v>
      </c>
      <c r="C2458">
        <v>2022</v>
      </c>
      <c r="D2458">
        <v>2022</v>
      </c>
      <c r="E2458">
        <v>3731</v>
      </c>
      <c r="F2458" s="3">
        <v>113352</v>
      </c>
      <c r="G2458" s="3">
        <v>3291.5</v>
      </c>
      <c r="H2458">
        <f>VLOOKUP(B2458,vax!$B$2:$I$586,7, FALSE)</f>
        <v>237.06777612594786</v>
      </c>
    </row>
    <row r="2459" spans="1:8" x14ac:dyDescent="0.35">
      <c r="A2459" s="3" t="s">
        <v>681</v>
      </c>
      <c r="B2459">
        <v>6099</v>
      </c>
      <c r="C2459">
        <v>2018</v>
      </c>
      <c r="D2459">
        <v>2018</v>
      </c>
      <c r="E2459">
        <v>3059</v>
      </c>
      <c r="F2459" s="3">
        <v>72319</v>
      </c>
      <c r="G2459" s="3">
        <v>4229.8999999999996</v>
      </c>
      <c r="H2459">
        <f>VLOOKUP(B2459,vax!$B$2:$I$586,7, FALSE)</f>
        <v>250.01555714884807</v>
      </c>
    </row>
    <row r="2460" spans="1:8" hidden="1" x14ac:dyDescent="0.35">
      <c r="A2460" s="3" t="s">
        <v>1119</v>
      </c>
      <c r="B2460">
        <v>48135</v>
      </c>
      <c r="C2460">
        <v>2019</v>
      </c>
      <c r="D2460">
        <v>2019</v>
      </c>
      <c r="E2460">
        <v>811</v>
      </c>
      <c r="F2460" s="3">
        <v>15970</v>
      </c>
      <c r="G2460" s="3">
        <v>5078.3</v>
      </c>
      <c r="H2460">
        <f>VLOOKUP(B2460,vax!$B$2:$I$586,7, FALSE)</f>
        <v>204.57733249843457</v>
      </c>
    </row>
    <row r="2461" spans="1:8" hidden="1" x14ac:dyDescent="0.35">
      <c r="A2461" s="3" t="s">
        <v>1119</v>
      </c>
      <c r="B2461">
        <v>48135</v>
      </c>
      <c r="C2461">
        <v>2020</v>
      </c>
      <c r="D2461">
        <v>2020</v>
      </c>
      <c r="E2461">
        <v>1057</v>
      </c>
      <c r="F2461" s="3">
        <v>16214</v>
      </c>
      <c r="G2461" s="3">
        <v>6519.1</v>
      </c>
      <c r="H2461">
        <f>VLOOKUP(B2461,vax!$B$2:$I$586,7, FALSE)</f>
        <v>204.57733249843457</v>
      </c>
    </row>
    <row r="2462" spans="1:8" hidden="1" x14ac:dyDescent="0.35">
      <c r="A2462" s="3" t="s">
        <v>1119</v>
      </c>
      <c r="B2462">
        <v>48135</v>
      </c>
      <c r="C2462">
        <v>2021</v>
      </c>
      <c r="D2462">
        <v>2021</v>
      </c>
      <c r="E2462">
        <v>977</v>
      </c>
      <c r="F2462" s="3">
        <v>15700</v>
      </c>
      <c r="G2462" s="3">
        <v>6222.9</v>
      </c>
      <c r="H2462">
        <f>VLOOKUP(B2462,vax!$B$2:$I$586,7, FALSE)</f>
        <v>204.57733249843457</v>
      </c>
    </row>
    <row r="2463" spans="1:8" hidden="1" x14ac:dyDescent="0.35">
      <c r="A2463" s="3" t="s">
        <v>1119</v>
      </c>
      <c r="B2463">
        <v>48135</v>
      </c>
      <c r="C2463">
        <v>2022</v>
      </c>
      <c r="D2463">
        <v>2022</v>
      </c>
      <c r="E2463">
        <v>967</v>
      </c>
      <c r="F2463" s="3">
        <v>15687</v>
      </c>
      <c r="G2463" s="3">
        <v>6164.3</v>
      </c>
      <c r="H2463">
        <f>VLOOKUP(B2463,vax!$B$2:$I$586,7, FALSE)</f>
        <v>204.57733249843457</v>
      </c>
    </row>
    <row r="2464" spans="1:8" x14ac:dyDescent="0.35">
      <c r="A2464" s="3" t="s">
        <v>1025</v>
      </c>
      <c r="B2464">
        <v>39151</v>
      </c>
      <c r="C2464">
        <v>2018</v>
      </c>
      <c r="D2464">
        <v>2018</v>
      </c>
      <c r="E2464">
        <v>3446</v>
      </c>
      <c r="F2464" s="3">
        <v>72293</v>
      </c>
      <c r="G2464" s="3">
        <v>4766.7</v>
      </c>
      <c r="H2464">
        <f>VLOOKUP(B2464,vax!$B$2:$I$586,7, FALSE)</f>
        <v>226.64735502734311</v>
      </c>
    </row>
    <row r="2465" spans="1:8" hidden="1" x14ac:dyDescent="0.35">
      <c r="A2465" s="3" t="s">
        <v>1120</v>
      </c>
      <c r="B2465">
        <v>48139</v>
      </c>
      <c r="C2465">
        <v>2019</v>
      </c>
      <c r="D2465">
        <v>2019</v>
      </c>
      <c r="E2465">
        <v>947</v>
      </c>
      <c r="F2465" s="3">
        <v>24288</v>
      </c>
      <c r="G2465" s="3">
        <v>3899</v>
      </c>
      <c r="H2465">
        <f>VLOOKUP(B2465,vax!$B$2:$I$586,7, FALSE)</f>
        <v>225.60935441370225</v>
      </c>
    </row>
    <row r="2466" spans="1:8" hidden="1" x14ac:dyDescent="0.35">
      <c r="A2466" s="3" t="s">
        <v>1120</v>
      </c>
      <c r="B2466">
        <v>48139</v>
      </c>
      <c r="C2466">
        <v>2020</v>
      </c>
      <c r="D2466">
        <v>2020</v>
      </c>
      <c r="E2466">
        <v>1223</v>
      </c>
      <c r="F2466" s="3">
        <v>25537</v>
      </c>
      <c r="G2466" s="3">
        <v>4789.1000000000004</v>
      </c>
      <c r="H2466">
        <f>VLOOKUP(B2466,vax!$B$2:$I$586,7, FALSE)</f>
        <v>225.60935441370225</v>
      </c>
    </row>
    <row r="2467" spans="1:8" hidden="1" x14ac:dyDescent="0.35">
      <c r="A2467" s="3" t="s">
        <v>1120</v>
      </c>
      <c r="B2467">
        <v>48139</v>
      </c>
      <c r="C2467">
        <v>2021</v>
      </c>
      <c r="D2467">
        <v>2021</v>
      </c>
      <c r="E2467">
        <v>1255</v>
      </c>
      <c r="F2467" s="3">
        <v>26437</v>
      </c>
      <c r="G2467" s="3">
        <v>4747.1000000000004</v>
      </c>
      <c r="H2467">
        <f>VLOOKUP(B2467,vax!$B$2:$I$586,7, FALSE)</f>
        <v>225.60935441370225</v>
      </c>
    </row>
    <row r="2468" spans="1:8" hidden="1" x14ac:dyDescent="0.35">
      <c r="A2468" s="3" t="s">
        <v>1120</v>
      </c>
      <c r="B2468">
        <v>48139</v>
      </c>
      <c r="C2468">
        <v>2022</v>
      </c>
      <c r="D2468">
        <v>2022</v>
      </c>
      <c r="E2468">
        <v>1224</v>
      </c>
      <c r="F2468" s="3">
        <v>27737</v>
      </c>
      <c r="G2468" s="3">
        <v>4412.8999999999996</v>
      </c>
      <c r="H2468">
        <f>VLOOKUP(B2468,vax!$B$2:$I$586,7, FALSE)</f>
        <v>225.60935441370225</v>
      </c>
    </row>
    <row r="2469" spans="1:8" x14ac:dyDescent="0.35">
      <c r="A2469" s="3" t="s">
        <v>890</v>
      </c>
      <c r="B2469">
        <v>27145</v>
      </c>
      <c r="C2469">
        <v>2018</v>
      </c>
      <c r="D2469">
        <v>2018</v>
      </c>
      <c r="E2469">
        <v>886</v>
      </c>
      <c r="F2469" s="3">
        <v>24079</v>
      </c>
      <c r="G2469" s="3">
        <v>3679.6</v>
      </c>
      <c r="H2469">
        <f>VLOOKUP(B2469,vax!$B$2:$I$586,7, FALSE)</f>
        <v>264.01572907471314</v>
      </c>
    </row>
    <row r="2470" spans="1:8" hidden="1" x14ac:dyDescent="0.35">
      <c r="A2470" s="3" t="s">
        <v>1121</v>
      </c>
      <c r="B2470">
        <v>48141</v>
      </c>
      <c r="C2470">
        <v>2019</v>
      </c>
      <c r="D2470">
        <v>2019</v>
      </c>
      <c r="E2470">
        <v>4124</v>
      </c>
      <c r="F2470" s="3">
        <v>105175</v>
      </c>
      <c r="G2470" s="3">
        <v>3921.1</v>
      </c>
      <c r="H2470">
        <f>VLOOKUP(B2470,vax!$B$2:$I$586,7, FALSE)</f>
        <v>262.64131209888279</v>
      </c>
    </row>
    <row r="2471" spans="1:8" hidden="1" x14ac:dyDescent="0.35">
      <c r="A2471" s="3" t="s">
        <v>1121</v>
      </c>
      <c r="B2471">
        <v>48141</v>
      </c>
      <c r="C2471">
        <v>2020</v>
      </c>
      <c r="D2471">
        <v>2020</v>
      </c>
      <c r="E2471">
        <v>6067</v>
      </c>
      <c r="F2471" s="3">
        <v>107874</v>
      </c>
      <c r="G2471" s="3">
        <v>5624.2</v>
      </c>
      <c r="H2471">
        <f>VLOOKUP(B2471,vax!$B$2:$I$586,7, FALSE)</f>
        <v>262.64131209888279</v>
      </c>
    </row>
    <row r="2472" spans="1:8" hidden="1" x14ac:dyDescent="0.35">
      <c r="A2472" s="3" t="s">
        <v>1121</v>
      </c>
      <c r="B2472">
        <v>48141</v>
      </c>
      <c r="C2472">
        <v>2021</v>
      </c>
      <c r="D2472">
        <v>2021</v>
      </c>
      <c r="E2472">
        <v>5086</v>
      </c>
      <c r="F2472" s="3">
        <v>110826</v>
      </c>
      <c r="G2472" s="3">
        <v>4589.2</v>
      </c>
      <c r="H2472">
        <f>VLOOKUP(B2472,vax!$B$2:$I$586,7, FALSE)</f>
        <v>262.64131209888279</v>
      </c>
    </row>
    <row r="2473" spans="1:8" hidden="1" x14ac:dyDescent="0.35">
      <c r="A2473" s="3" t="s">
        <v>1121</v>
      </c>
      <c r="B2473">
        <v>48141</v>
      </c>
      <c r="C2473">
        <v>2022</v>
      </c>
      <c r="D2473">
        <v>2022</v>
      </c>
      <c r="E2473">
        <v>5070</v>
      </c>
      <c r="F2473" s="3">
        <v>113529</v>
      </c>
      <c r="G2473" s="3">
        <v>4465.8</v>
      </c>
      <c r="H2473">
        <f>VLOOKUP(B2473,vax!$B$2:$I$586,7, FALSE)</f>
        <v>262.64131209888279</v>
      </c>
    </row>
    <row r="2474" spans="1:8" x14ac:dyDescent="0.35">
      <c r="A2474" s="3" t="s">
        <v>922</v>
      </c>
      <c r="B2474">
        <v>33017</v>
      </c>
      <c r="C2474">
        <v>2018</v>
      </c>
      <c r="D2474">
        <v>2018</v>
      </c>
      <c r="E2474">
        <v>867</v>
      </c>
      <c r="F2474" s="3">
        <v>19535</v>
      </c>
      <c r="G2474" s="3">
        <v>4438.2</v>
      </c>
      <c r="H2474">
        <f>VLOOKUP(B2474,vax!$B$2:$I$586,7, FALSE)</f>
        <v>277.91602637188322</v>
      </c>
    </row>
    <row r="2475" spans="1:8" hidden="1" x14ac:dyDescent="0.35">
      <c r="A2475" s="3" t="s">
        <v>1122</v>
      </c>
      <c r="B2475">
        <v>48157</v>
      </c>
      <c r="C2475">
        <v>2019</v>
      </c>
      <c r="D2475">
        <v>2019</v>
      </c>
      <c r="E2475">
        <v>2490</v>
      </c>
      <c r="F2475" s="3">
        <v>93851</v>
      </c>
      <c r="G2475" s="3">
        <v>2653.1</v>
      </c>
      <c r="H2475">
        <f>VLOOKUP(B2475,vax!$B$2:$I$586,7, FALSE)</f>
        <v>256.64617318941725</v>
      </c>
    </row>
    <row r="2476" spans="1:8" hidden="1" x14ac:dyDescent="0.35">
      <c r="A2476" s="3" t="s">
        <v>1122</v>
      </c>
      <c r="B2476">
        <v>48157</v>
      </c>
      <c r="C2476">
        <v>2020</v>
      </c>
      <c r="D2476">
        <v>2020</v>
      </c>
      <c r="E2476">
        <v>3232</v>
      </c>
      <c r="F2476" s="3">
        <v>101065</v>
      </c>
      <c r="G2476" s="3">
        <v>3197.9</v>
      </c>
      <c r="H2476">
        <f>VLOOKUP(B2476,vax!$B$2:$I$586,7, FALSE)</f>
        <v>256.64617318941725</v>
      </c>
    </row>
    <row r="2477" spans="1:8" hidden="1" x14ac:dyDescent="0.35">
      <c r="A2477" s="3" t="s">
        <v>1122</v>
      </c>
      <c r="B2477">
        <v>48157</v>
      </c>
      <c r="C2477">
        <v>2021</v>
      </c>
      <c r="D2477">
        <v>2021</v>
      </c>
      <c r="E2477">
        <v>3404</v>
      </c>
      <c r="F2477" s="3">
        <v>103703</v>
      </c>
      <c r="G2477" s="3">
        <v>3282.5</v>
      </c>
      <c r="H2477">
        <f>VLOOKUP(B2477,vax!$B$2:$I$586,7, FALSE)</f>
        <v>256.64617318941725</v>
      </c>
    </row>
    <row r="2478" spans="1:8" hidden="1" x14ac:dyDescent="0.35">
      <c r="A2478" s="3" t="s">
        <v>1122</v>
      </c>
      <c r="B2478">
        <v>48157</v>
      </c>
      <c r="C2478">
        <v>2022</v>
      </c>
      <c r="D2478">
        <v>2022</v>
      </c>
      <c r="E2478">
        <v>3259</v>
      </c>
      <c r="F2478" s="3">
        <v>111425</v>
      </c>
      <c r="G2478" s="3">
        <v>2924.8</v>
      </c>
      <c r="H2478">
        <f>VLOOKUP(B2478,vax!$B$2:$I$586,7, FALSE)</f>
        <v>256.64617318941725</v>
      </c>
    </row>
    <row r="2479" spans="1:8" x14ac:dyDescent="0.35">
      <c r="A2479" s="3" t="s">
        <v>860</v>
      </c>
      <c r="B2479">
        <v>25025</v>
      </c>
      <c r="C2479">
        <v>2018</v>
      </c>
      <c r="D2479">
        <v>2018</v>
      </c>
      <c r="E2479">
        <v>3404</v>
      </c>
      <c r="F2479" s="3">
        <v>96651</v>
      </c>
      <c r="G2479" s="3">
        <v>3522</v>
      </c>
      <c r="H2479">
        <f>VLOOKUP(B2479,vax!$B$2:$I$586,7, FALSE)</f>
        <v>230.54147477048042</v>
      </c>
    </row>
    <row r="2480" spans="1:8" hidden="1" x14ac:dyDescent="0.35">
      <c r="A2480" s="3" t="s">
        <v>1123</v>
      </c>
      <c r="B2480">
        <v>48167</v>
      </c>
      <c r="C2480">
        <v>2019</v>
      </c>
      <c r="D2480">
        <v>2019</v>
      </c>
      <c r="E2480">
        <v>1986</v>
      </c>
      <c r="F2480" s="3">
        <v>50987</v>
      </c>
      <c r="G2480" s="3">
        <v>3895.1</v>
      </c>
      <c r="H2480">
        <f>VLOOKUP(B2480,vax!$B$2:$I$586,7, FALSE)</f>
        <v>229.24470943573851</v>
      </c>
    </row>
    <row r="2481" spans="1:8" hidden="1" x14ac:dyDescent="0.35">
      <c r="A2481" s="3" t="s">
        <v>1123</v>
      </c>
      <c r="B2481">
        <v>48167</v>
      </c>
      <c r="C2481">
        <v>2020</v>
      </c>
      <c r="D2481">
        <v>2020</v>
      </c>
      <c r="E2481">
        <v>2334</v>
      </c>
      <c r="F2481" s="3">
        <v>52548</v>
      </c>
      <c r="G2481" s="3">
        <v>4441.7</v>
      </c>
      <c r="H2481">
        <f>VLOOKUP(B2481,vax!$B$2:$I$586,7, FALSE)</f>
        <v>229.24470943573851</v>
      </c>
    </row>
    <row r="2482" spans="1:8" hidden="1" x14ac:dyDescent="0.35">
      <c r="A2482" s="3" t="s">
        <v>1123</v>
      </c>
      <c r="B2482">
        <v>48167</v>
      </c>
      <c r="C2482">
        <v>2021</v>
      </c>
      <c r="D2482">
        <v>2021</v>
      </c>
      <c r="E2482">
        <v>2496</v>
      </c>
      <c r="F2482" s="3">
        <v>54033</v>
      </c>
      <c r="G2482" s="3">
        <v>4619.3999999999996</v>
      </c>
      <c r="H2482">
        <f>VLOOKUP(B2482,vax!$B$2:$I$586,7, FALSE)</f>
        <v>229.24470943573851</v>
      </c>
    </row>
    <row r="2483" spans="1:8" hidden="1" x14ac:dyDescent="0.35">
      <c r="A2483" s="3" t="s">
        <v>1123</v>
      </c>
      <c r="B2483">
        <v>48167</v>
      </c>
      <c r="C2483">
        <v>2022</v>
      </c>
      <c r="D2483">
        <v>2022</v>
      </c>
      <c r="E2483">
        <v>2341</v>
      </c>
      <c r="F2483" s="3">
        <v>56246</v>
      </c>
      <c r="G2483" s="3">
        <v>4162.1000000000004</v>
      </c>
      <c r="H2483">
        <f>VLOOKUP(B2483,vax!$B$2:$I$586,7, FALSE)</f>
        <v>229.24470943573851</v>
      </c>
    </row>
    <row r="2484" spans="1:8" x14ac:dyDescent="0.35">
      <c r="A2484" s="3" t="s">
        <v>971</v>
      </c>
      <c r="B2484">
        <v>36103</v>
      </c>
      <c r="C2484">
        <v>2018</v>
      </c>
      <c r="D2484">
        <v>2018</v>
      </c>
      <c r="E2484">
        <v>9865</v>
      </c>
      <c r="F2484" s="3">
        <v>249756</v>
      </c>
      <c r="G2484" s="3">
        <v>3949.9</v>
      </c>
      <c r="H2484">
        <f>VLOOKUP(B2484,vax!$B$2:$I$586,7, FALSE)</f>
        <v>254.89233846863146</v>
      </c>
    </row>
    <row r="2485" spans="1:8" hidden="1" x14ac:dyDescent="0.35">
      <c r="A2485" s="3" t="s">
        <v>1124</v>
      </c>
      <c r="B2485">
        <v>48181</v>
      </c>
      <c r="C2485">
        <v>2019</v>
      </c>
      <c r="D2485">
        <v>2019</v>
      </c>
      <c r="E2485">
        <v>1068</v>
      </c>
      <c r="F2485" s="3">
        <v>24182</v>
      </c>
      <c r="G2485" s="3">
        <v>4416.5</v>
      </c>
      <c r="H2485">
        <f>VLOOKUP(B2485,vax!$B$2:$I$586,7, FALSE)</f>
        <v>205.60334132826071</v>
      </c>
    </row>
    <row r="2486" spans="1:8" hidden="1" x14ac:dyDescent="0.35">
      <c r="A2486" s="3" t="s">
        <v>1124</v>
      </c>
      <c r="B2486">
        <v>48181</v>
      </c>
      <c r="C2486">
        <v>2020</v>
      </c>
      <c r="D2486">
        <v>2020</v>
      </c>
      <c r="E2486">
        <v>1342</v>
      </c>
      <c r="F2486" s="3">
        <v>25453</v>
      </c>
      <c r="G2486" s="3">
        <v>5272.5</v>
      </c>
      <c r="H2486">
        <f>VLOOKUP(B2486,vax!$B$2:$I$586,7, FALSE)</f>
        <v>205.60334132826071</v>
      </c>
    </row>
    <row r="2487" spans="1:8" hidden="1" x14ac:dyDescent="0.35">
      <c r="A2487" s="3" t="s">
        <v>1124</v>
      </c>
      <c r="B2487">
        <v>48181</v>
      </c>
      <c r="C2487">
        <v>2021</v>
      </c>
      <c r="D2487">
        <v>2021</v>
      </c>
      <c r="E2487">
        <v>1428</v>
      </c>
      <c r="F2487" s="3">
        <v>25193</v>
      </c>
      <c r="G2487" s="3">
        <v>5668.2</v>
      </c>
      <c r="H2487">
        <f>VLOOKUP(B2487,vax!$B$2:$I$586,7, FALSE)</f>
        <v>205.60334132826071</v>
      </c>
    </row>
    <row r="2488" spans="1:8" hidden="1" x14ac:dyDescent="0.35">
      <c r="A2488" s="3" t="s">
        <v>1124</v>
      </c>
      <c r="B2488">
        <v>48181</v>
      </c>
      <c r="C2488">
        <v>2022</v>
      </c>
      <c r="D2488">
        <v>2022</v>
      </c>
      <c r="E2488">
        <v>1296</v>
      </c>
      <c r="F2488" s="3">
        <v>26040</v>
      </c>
      <c r="G2488" s="3">
        <v>4977</v>
      </c>
      <c r="H2488">
        <f>VLOOKUP(B2488,vax!$B$2:$I$586,7, FALSE)</f>
        <v>205.60334132826071</v>
      </c>
    </row>
    <row r="2489" spans="1:8" x14ac:dyDescent="0.35">
      <c r="A2489" s="3" t="s">
        <v>1105</v>
      </c>
      <c r="B2489">
        <v>47163</v>
      </c>
      <c r="C2489">
        <v>2018</v>
      </c>
      <c r="D2489">
        <v>2018</v>
      </c>
      <c r="E2489">
        <v>1591</v>
      </c>
      <c r="F2489" s="3">
        <v>34529</v>
      </c>
      <c r="G2489" s="3">
        <v>4607.7</v>
      </c>
      <c r="H2489">
        <f>VLOOKUP(B2489,vax!$B$2:$I$586,7, FALSE)</f>
        <v>223.33664914025863</v>
      </c>
    </row>
    <row r="2490" spans="1:8" hidden="1" x14ac:dyDescent="0.35">
      <c r="A2490" s="3" t="s">
        <v>1125</v>
      </c>
      <c r="B2490">
        <v>48183</v>
      </c>
      <c r="C2490">
        <v>2019</v>
      </c>
      <c r="D2490">
        <v>2019</v>
      </c>
      <c r="E2490">
        <v>978</v>
      </c>
      <c r="F2490" s="3">
        <v>19451</v>
      </c>
      <c r="G2490" s="3">
        <v>5028</v>
      </c>
      <c r="H2490">
        <f>VLOOKUP(B2490,vax!$B$2:$I$586,7, FALSE)</f>
        <v>205.06400699192841</v>
      </c>
    </row>
    <row r="2491" spans="1:8" hidden="1" x14ac:dyDescent="0.35">
      <c r="A2491" s="3" t="s">
        <v>1125</v>
      </c>
      <c r="B2491">
        <v>48183</v>
      </c>
      <c r="C2491">
        <v>2020</v>
      </c>
      <c r="D2491">
        <v>2020</v>
      </c>
      <c r="E2491">
        <v>1199</v>
      </c>
      <c r="F2491" s="3">
        <v>19837</v>
      </c>
      <c r="G2491" s="3">
        <v>6044.3</v>
      </c>
      <c r="H2491">
        <f>VLOOKUP(B2491,vax!$B$2:$I$586,7, FALSE)</f>
        <v>205.06400699192841</v>
      </c>
    </row>
    <row r="2492" spans="1:8" hidden="1" x14ac:dyDescent="0.35">
      <c r="A2492" s="3" t="s">
        <v>1125</v>
      </c>
      <c r="B2492">
        <v>48183</v>
      </c>
      <c r="C2492">
        <v>2021</v>
      </c>
      <c r="D2492">
        <v>2021</v>
      </c>
      <c r="E2492">
        <v>1261</v>
      </c>
      <c r="F2492" s="3">
        <v>19580</v>
      </c>
      <c r="G2492" s="3">
        <v>6440.2</v>
      </c>
      <c r="H2492">
        <f>VLOOKUP(B2492,vax!$B$2:$I$586,7, FALSE)</f>
        <v>205.06400699192841</v>
      </c>
    </row>
    <row r="2493" spans="1:8" hidden="1" x14ac:dyDescent="0.35">
      <c r="A2493" s="3" t="s">
        <v>1125</v>
      </c>
      <c r="B2493">
        <v>48183</v>
      </c>
      <c r="C2493">
        <v>2022</v>
      </c>
      <c r="D2493">
        <v>2022</v>
      </c>
      <c r="E2493">
        <v>1150</v>
      </c>
      <c r="F2493" s="3">
        <v>20096</v>
      </c>
      <c r="G2493" s="3">
        <v>5722.5</v>
      </c>
      <c r="H2493">
        <f>VLOOKUP(B2493,vax!$B$2:$I$586,7, FALSE)</f>
        <v>205.06400699192841</v>
      </c>
    </row>
    <row r="2494" spans="1:8" x14ac:dyDescent="0.35">
      <c r="A2494" s="3" t="s">
        <v>1026</v>
      </c>
      <c r="B2494">
        <v>39153</v>
      </c>
      <c r="C2494">
        <v>2018</v>
      </c>
      <c r="D2494">
        <v>2018</v>
      </c>
      <c r="E2494">
        <v>4477</v>
      </c>
      <c r="F2494" s="3">
        <v>97232</v>
      </c>
      <c r="G2494" s="3">
        <v>4604.5</v>
      </c>
      <c r="H2494">
        <f>VLOOKUP(B2494,vax!$B$2:$I$586,7, FALSE)</f>
        <v>237.77016157235784</v>
      </c>
    </row>
    <row r="2495" spans="1:8" hidden="1" x14ac:dyDescent="0.35">
      <c r="A2495" s="3" t="s">
        <v>1126</v>
      </c>
      <c r="B2495">
        <v>48187</v>
      </c>
      <c r="C2495">
        <v>2019</v>
      </c>
      <c r="D2495">
        <v>2019</v>
      </c>
      <c r="E2495">
        <v>878</v>
      </c>
      <c r="F2495" s="3">
        <v>23614</v>
      </c>
      <c r="G2495" s="3">
        <v>3718.1</v>
      </c>
      <c r="H2495">
        <f>VLOOKUP(B2495,vax!$B$2:$I$586,7, FALSE)</f>
        <v>211.95900736851021</v>
      </c>
    </row>
    <row r="2496" spans="1:8" hidden="1" x14ac:dyDescent="0.35">
      <c r="A2496" s="3" t="s">
        <v>1126</v>
      </c>
      <c r="B2496">
        <v>48187</v>
      </c>
      <c r="C2496">
        <v>2020</v>
      </c>
      <c r="D2496">
        <v>2020</v>
      </c>
      <c r="E2496">
        <v>998</v>
      </c>
      <c r="F2496" s="3">
        <v>24945</v>
      </c>
      <c r="G2496" s="3">
        <v>4000.8</v>
      </c>
      <c r="H2496">
        <f>VLOOKUP(B2496,vax!$B$2:$I$586,7, FALSE)</f>
        <v>211.95900736851021</v>
      </c>
    </row>
    <row r="2497" spans="1:8" hidden="1" x14ac:dyDescent="0.35">
      <c r="A2497" s="3" t="s">
        <v>1126</v>
      </c>
      <c r="B2497">
        <v>48187</v>
      </c>
      <c r="C2497">
        <v>2021</v>
      </c>
      <c r="D2497">
        <v>2021</v>
      </c>
      <c r="E2497">
        <v>1127</v>
      </c>
      <c r="F2497" s="3">
        <v>25743</v>
      </c>
      <c r="G2497" s="3">
        <v>4377.8999999999996</v>
      </c>
      <c r="H2497">
        <f>VLOOKUP(B2497,vax!$B$2:$I$586,7, FALSE)</f>
        <v>211.95900736851021</v>
      </c>
    </row>
    <row r="2498" spans="1:8" hidden="1" x14ac:dyDescent="0.35">
      <c r="A2498" s="3" t="s">
        <v>1126</v>
      </c>
      <c r="B2498">
        <v>48187</v>
      </c>
      <c r="C2498">
        <v>2022</v>
      </c>
      <c r="D2498">
        <v>2022</v>
      </c>
      <c r="E2498">
        <v>1089</v>
      </c>
      <c r="F2498" s="3">
        <v>27134</v>
      </c>
      <c r="G2498" s="3">
        <v>4013.4</v>
      </c>
      <c r="H2498">
        <f>VLOOKUP(B2498,vax!$B$2:$I$586,7, FALSE)</f>
        <v>211.95900736851021</v>
      </c>
    </row>
    <row r="2499" spans="1:8" x14ac:dyDescent="0.35">
      <c r="A2499" s="3" t="s">
        <v>1106</v>
      </c>
      <c r="B2499">
        <v>47165</v>
      </c>
      <c r="C2499">
        <v>2018</v>
      </c>
      <c r="D2499">
        <v>2018</v>
      </c>
      <c r="E2499">
        <v>1218</v>
      </c>
      <c r="F2499" s="3">
        <v>29664</v>
      </c>
      <c r="G2499" s="3">
        <v>4106</v>
      </c>
      <c r="H2499">
        <f>VLOOKUP(B2499,vax!$B$2:$I$586,7, FALSE)</f>
        <v>207.58527393951107</v>
      </c>
    </row>
    <row r="2500" spans="1:8" hidden="1" x14ac:dyDescent="0.35">
      <c r="A2500" s="3" t="s">
        <v>1127</v>
      </c>
      <c r="B2500">
        <v>48201</v>
      </c>
      <c r="C2500">
        <v>2019</v>
      </c>
      <c r="D2500">
        <v>2019</v>
      </c>
      <c r="E2500">
        <v>17642</v>
      </c>
      <c r="F2500" s="3">
        <v>514167</v>
      </c>
      <c r="G2500" s="3">
        <v>3431.2</v>
      </c>
      <c r="H2500">
        <f>VLOOKUP(B2500,vax!$B$2:$I$586,7, FALSE)</f>
        <v>232.41067590880004</v>
      </c>
    </row>
    <row r="2501" spans="1:8" hidden="1" x14ac:dyDescent="0.35">
      <c r="A2501" s="3" t="s">
        <v>1127</v>
      </c>
      <c r="B2501">
        <v>48201</v>
      </c>
      <c r="C2501">
        <v>2020</v>
      </c>
      <c r="D2501">
        <v>2020</v>
      </c>
      <c r="E2501">
        <v>21379</v>
      </c>
      <c r="F2501" s="3">
        <v>532122</v>
      </c>
      <c r="G2501" s="3">
        <v>4017.7</v>
      </c>
      <c r="H2501">
        <f>VLOOKUP(B2501,vax!$B$2:$I$586,7, FALSE)</f>
        <v>232.41067590880004</v>
      </c>
    </row>
    <row r="2502" spans="1:8" hidden="1" x14ac:dyDescent="0.35">
      <c r="A2502" s="3" t="s">
        <v>1127</v>
      </c>
      <c r="B2502">
        <v>48201</v>
      </c>
      <c r="C2502">
        <v>2021</v>
      </c>
      <c r="D2502">
        <v>2021</v>
      </c>
      <c r="E2502">
        <v>22675</v>
      </c>
      <c r="F2502" s="3">
        <v>537117</v>
      </c>
      <c r="G2502" s="3">
        <v>4221.6000000000004</v>
      </c>
      <c r="H2502">
        <f>VLOOKUP(B2502,vax!$B$2:$I$586,7, FALSE)</f>
        <v>232.41067590880004</v>
      </c>
    </row>
    <row r="2503" spans="1:8" hidden="1" x14ac:dyDescent="0.35">
      <c r="A2503" s="3" t="s">
        <v>1127</v>
      </c>
      <c r="B2503">
        <v>48201</v>
      </c>
      <c r="C2503">
        <v>2022</v>
      </c>
      <c r="D2503">
        <v>2022</v>
      </c>
      <c r="E2503">
        <v>20901</v>
      </c>
      <c r="F2503" s="3">
        <v>560415</v>
      </c>
      <c r="G2503" s="3">
        <v>3729.6</v>
      </c>
      <c r="H2503">
        <f>VLOOKUP(B2503,vax!$B$2:$I$586,7, FALSE)</f>
        <v>232.41067590880004</v>
      </c>
    </row>
    <row r="2504" spans="1:8" x14ac:dyDescent="0.35">
      <c r="A2504" s="3" t="s">
        <v>742</v>
      </c>
      <c r="B2504">
        <v>12119</v>
      </c>
      <c r="C2504">
        <v>2018</v>
      </c>
      <c r="D2504">
        <v>2018</v>
      </c>
      <c r="E2504">
        <v>1767</v>
      </c>
      <c r="F2504" s="3">
        <v>74146</v>
      </c>
      <c r="G2504" s="3">
        <v>2383.1</v>
      </c>
      <c r="H2504">
        <f>VLOOKUP(B2504,vax!$B$2:$I$586,7, FALSE)</f>
        <v>255.92984915751487</v>
      </c>
    </row>
    <row r="2505" spans="1:8" hidden="1" x14ac:dyDescent="0.35">
      <c r="A2505" s="3" t="s">
        <v>1128</v>
      </c>
      <c r="B2505">
        <v>48209</v>
      </c>
      <c r="C2505">
        <v>2019</v>
      </c>
      <c r="D2505">
        <v>2019</v>
      </c>
      <c r="E2505">
        <v>859</v>
      </c>
      <c r="F2505" s="3">
        <v>26187</v>
      </c>
      <c r="G2505" s="3">
        <v>3280.3</v>
      </c>
      <c r="H2505">
        <f>VLOOKUP(B2505,vax!$B$2:$I$586,7, FALSE)</f>
        <v>256.53950433421164</v>
      </c>
    </row>
    <row r="2506" spans="1:8" hidden="1" x14ac:dyDescent="0.35">
      <c r="A2506" s="3" t="s">
        <v>1128</v>
      </c>
      <c r="B2506">
        <v>48209</v>
      </c>
      <c r="C2506">
        <v>2020</v>
      </c>
      <c r="D2506">
        <v>2020</v>
      </c>
      <c r="E2506">
        <v>964</v>
      </c>
      <c r="F2506" s="3">
        <v>28354</v>
      </c>
      <c r="G2506" s="3">
        <v>3399.9</v>
      </c>
      <c r="H2506">
        <f>VLOOKUP(B2506,vax!$B$2:$I$586,7, FALSE)</f>
        <v>256.53950433421164</v>
      </c>
    </row>
    <row r="2507" spans="1:8" hidden="1" x14ac:dyDescent="0.35">
      <c r="A2507" s="3" t="s">
        <v>1128</v>
      </c>
      <c r="B2507">
        <v>48209</v>
      </c>
      <c r="C2507">
        <v>2021</v>
      </c>
      <c r="D2507">
        <v>2021</v>
      </c>
      <c r="E2507">
        <v>1142</v>
      </c>
      <c r="F2507" s="3">
        <v>29888</v>
      </c>
      <c r="G2507" s="3">
        <v>3820.9</v>
      </c>
      <c r="H2507">
        <f>VLOOKUP(B2507,vax!$B$2:$I$586,7, FALSE)</f>
        <v>256.53950433421164</v>
      </c>
    </row>
    <row r="2508" spans="1:8" hidden="1" x14ac:dyDescent="0.35">
      <c r="A2508" s="3" t="s">
        <v>1128</v>
      </c>
      <c r="B2508">
        <v>48209</v>
      </c>
      <c r="C2508">
        <v>2022</v>
      </c>
      <c r="D2508">
        <v>2022</v>
      </c>
      <c r="E2508">
        <v>1173</v>
      </c>
      <c r="F2508" s="3">
        <v>32191</v>
      </c>
      <c r="G2508" s="3">
        <v>3643.9</v>
      </c>
      <c r="H2508">
        <f>VLOOKUP(B2508,vax!$B$2:$I$586,7, FALSE)</f>
        <v>256.53950433421164</v>
      </c>
    </row>
    <row r="2509" spans="1:8" x14ac:dyDescent="0.35">
      <c r="A2509" s="3" t="s">
        <v>1093</v>
      </c>
      <c r="B2509">
        <v>45085</v>
      </c>
      <c r="C2509">
        <v>2018</v>
      </c>
      <c r="D2509">
        <v>2018</v>
      </c>
      <c r="E2509">
        <v>832</v>
      </c>
      <c r="F2509" s="3">
        <v>17516</v>
      </c>
      <c r="G2509" s="3">
        <v>4749.8999999999996</v>
      </c>
      <c r="H2509">
        <f>VLOOKUP(B2509,vax!$B$2:$I$586,7, FALSE)</f>
        <v>217.55058928174341</v>
      </c>
    </row>
    <row r="2510" spans="1:8" hidden="1" x14ac:dyDescent="0.35">
      <c r="A2510" s="3" t="s">
        <v>1129</v>
      </c>
      <c r="B2510">
        <v>48215</v>
      </c>
      <c r="C2510">
        <v>2019</v>
      </c>
      <c r="D2510">
        <v>2019</v>
      </c>
      <c r="E2510">
        <v>3338</v>
      </c>
      <c r="F2510" s="3">
        <v>98328</v>
      </c>
      <c r="G2510" s="3">
        <v>3394.8</v>
      </c>
      <c r="H2510">
        <f>VLOOKUP(B2510,vax!$B$2:$I$586,7, FALSE)</f>
        <v>234.36254169717679</v>
      </c>
    </row>
    <row r="2511" spans="1:8" hidden="1" x14ac:dyDescent="0.35">
      <c r="A2511" s="3" t="s">
        <v>1129</v>
      </c>
      <c r="B2511">
        <v>48215</v>
      </c>
      <c r="C2511">
        <v>2020</v>
      </c>
      <c r="D2511">
        <v>2020</v>
      </c>
      <c r="E2511">
        <v>5042</v>
      </c>
      <c r="F2511" s="3">
        <v>101088</v>
      </c>
      <c r="G2511" s="3">
        <v>4987.7</v>
      </c>
      <c r="H2511">
        <f>VLOOKUP(B2511,vax!$B$2:$I$586,7, FALSE)</f>
        <v>234.36254169717679</v>
      </c>
    </row>
    <row r="2512" spans="1:8" hidden="1" x14ac:dyDescent="0.35">
      <c r="A2512" s="3" t="s">
        <v>1129</v>
      </c>
      <c r="B2512">
        <v>48215</v>
      </c>
      <c r="C2512">
        <v>2021</v>
      </c>
      <c r="D2512">
        <v>2021</v>
      </c>
      <c r="E2512">
        <v>4241</v>
      </c>
      <c r="F2512" s="3">
        <v>99917</v>
      </c>
      <c r="G2512" s="3">
        <v>4244.5</v>
      </c>
      <c r="H2512">
        <f>VLOOKUP(B2512,vax!$B$2:$I$586,7, FALSE)</f>
        <v>234.36254169717679</v>
      </c>
    </row>
    <row r="2513" spans="1:8" hidden="1" x14ac:dyDescent="0.35">
      <c r="A2513" s="3" t="s">
        <v>1129</v>
      </c>
      <c r="B2513">
        <v>48215</v>
      </c>
      <c r="C2513">
        <v>2022</v>
      </c>
      <c r="D2513">
        <v>2022</v>
      </c>
      <c r="E2513">
        <v>3930</v>
      </c>
      <c r="F2513" s="3">
        <v>102005</v>
      </c>
      <c r="G2513" s="3">
        <v>3852.8</v>
      </c>
      <c r="H2513">
        <f>VLOOKUP(B2513,vax!$B$2:$I$586,7, FALSE)</f>
        <v>234.36254169717679</v>
      </c>
    </row>
    <row r="2514" spans="1:8" x14ac:dyDescent="0.35">
      <c r="A2514" s="3" t="s">
        <v>706</v>
      </c>
      <c r="B2514">
        <v>10005</v>
      </c>
      <c r="C2514">
        <v>2018</v>
      </c>
      <c r="D2514">
        <v>2018</v>
      </c>
      <c r="E2514">
        <v>2151</v>
      </c>
      <c r="F2514" s="3">
        <v>63575</v>
      </c>
      <c r="G2514" s="3">
        <v>3383.4</v>
      </c>
      <c r="H2514">
        <f>VLOOKUP(B2514,vax!$B$2:$I$586,7, FALSE)</f>
        <v>260.876088054425</v>
      </c>
    </row>
    <row r="2515" spans="1:8" hidden="1" x14ac:dyDescent="0.35">
      <c r="A2515" s="3" t="s">
        <v>1130</v>
      </c>
      <c r="B2515">
        <v>48245</v>
      </c>
      <c r="C2515">
        <v>2019</v>
      </c>
      <c r="D2515">
        <v>2019</v>
      </c>
      <c r="E2515">
        <v>1674</v>
      </c>
      <c r="F2515" s="3">
        <v>37595</v>
      </c>
      <c r="G2515" s="3">
        <v>4452.7</v>
      </c>
      <c r="H2515">
        <f>VLOOKUP(B2515,vax!$B$2:$I$586,7, FALSE)</f>
        <v>205.84918207208406</v>
      </c>
    </row>
    <row r="2516" spans="1:8" hidden="1" x14ac:dyDescent="0.35">
      <c r="A2516" s="3" t="s">
        <v>1130</v>
      </c>
      <c r="B2516">
        <v>48245</v>
      </c>
      <c r="C2516">
        <v>2020</v>
      </c>
      <c r="D2516">
        <v>2020</v>
      </c>
      <c r="E2516">
        <v>2082</v>
      </c>
      <c r="F2516" s="3">
        <v>37705</v>
      </c>
      <c r="G2516" s="3">
        <v>5521.8</v>
      </c>
      <c r="H2516">
        <f>VLOOKUP(B2516,vax!$B$2:$I$586,7, FALSE)</f>
        <v>205.84918207208406</v>
      </c>
    </row>
    <row r="2517" spans="1:8" hidden="1" x14ac:dyDescent="0.35">
      <c r="A2517" s="3" t="s">
        <v>1130</v>
      </c>
      <c r="B2517">
        <v>48245</v>
      </c>
      <c r="C2517">
        <v>2021</v>
      </c>
      <c r="D2517">
        <v>2021</v>
      </c>
      <c r="E2517">
        <v>2101</v>
      </c>
      <c r="F2517" s="3">
        <v>38049</v>
      </c>
      <c r="G2517" s="3">
        <v>5521.8</v>
      </c>
      <c r="H2517">
        <f>VLOOKUP(B2517,vax!$B$2:$I$586,7, FALSE)</f>
        <v>205.84918207208406</v>
      </c>
    </row>
    <row r="2518" spans="1:8" hidden="1" x14ac:dyDescent="0.35">
      <c r="A2518" s="3" t="s">
        <v>1130</v>
      </c>
      <c r="B2518">
        <v>48245</v>
      </c>
      <c r="C2518">
        <v>2022</v>
      </c>
      <c r="D2518">
        <v>2022</v>
      </c>
      <c r="E2518">
        <v>1854</v>
      </c>
      <c r="F2518" s="3">
        <v>39139</v>
      </c>
      <c r="G2518" s="3">
        <v>4737</v>
      </c>
      <c r="H2518">
        <f>VLOOKUP(B2518,vax!$B$2:$I$586,7, FALSE)</f>
        <v>205.84918207208406</v>
      </c>
    </row>
    <row r="2519" spans="1:8" x14ac:dyDescent="0.35">
      <c r="A2519" s="3" t="s">
        <v>939</v>
      </c>
      <c r="B2519">
        <v>34037</v>
      </c>
      <c r="C2519">
        <v>2018</v>
      </c>
      <c r="D2519">
        <v>2018</v>
      </c>
      <c r="E2519">
        <v>969</v>
      </c>
      <c r="F2519" s="3">
        <v>24362</v>
      </c>
      <c r="G2519" s="3">
        <v>3977.5</v>
      </c>
      <c r="H2519">
        <f>VLOOKUP(B2519,vax!$B$2:$I$586,7, FALSE)</f>
        <v>232.58320126782883</v>
      </c>
    </row>
    <row r="2520" spans="1:8" hidden="1" x14ac:dyDescent="0.35">
      <c r="A2520" s="3" t="s">
        <v>1131</v>
      </c>
      <c r="B2520">
        <v>48251</v>
      </c>
      <c r="C2520">
        <v>2019</v>
      </c>
      <c r="D2520">
        <v>2019</v>
      </c>
      <c r="E2520">
        <v>1078</v>
      </c>
      <c r="F2520" s="3">
        <v>25151</v>
      </c>
      <c r="G2520" s="3">
        <v>4286.1000000000004</v>
      </c>
      <c r="H2520">
        <f>VLOOKUP(B2520,vax!$B$2:$I$586,7, FALSE)</f>
        <v>198.06369528050573</v>
      </c>
    </row>
    <row r="2521" spans="1:8" hidden="1" x14ac:dyDescent="0.35">
      <c r="A2521" s="3" t="s">
        <v>1131</v>
      </c>
      <c r="B2521">
        <v>48251</v>
      </c>
      <c r="C2521">
        <v>2020</v>
      </c>
      <c r="D2521">
        <v>2020</v>
      </c>
      <c r="E2521">
        <v>1376</v>
      </c>
      <c r="F2521" s="3">
        <v>26260</v>
      </c>
      <c r="G2521" s="3">
        <v>5239.8999999999996</v>
      </c>
      <c r="H2521">
        <f>VLOOKUP(B2521,vax!$B$2:$I$586,7, FALSE)</f>
        <v>198.06369528050573</v>
      </c>
    </row>
    <row r="2522" spans="1:8" hidden="1" x14ac:dyDescent="0.35">
      <c r="A2522" s="3" t="s">
        <v>1131</v>
      </c>
      <c r="B2522">
        <v>48251</v>
      </c>
      <c r="C2522">
        <v>2021</v>
      </c>
      <c r="D2522">
        <v>2021</v>
      </c>
      <c r="E2522">
        <v>1456</v>
      </c>
      <c r="F2522" s="3">
        <v>26661</v>
      </c>
      <c r="G2522" s="3">
        <v>5461.2</v>
      </c>
      <c r="H2522">
        <f>VLOOKUP(B2522,vax!$B$2:$I$586,7, FALSE)</f>
        <v>198.06369528050573</v>
      </c>
    </row>
    <row r="2523" spans="1:8" hidden="1" x14ac:dyDescent="0.35">
      <c r="A2523" s="3" t="s">
        <v>1131</v>
      </c>
      <c r="B2523">
        <v>48251</v>
      </c>
      <c r="C2523">
        <v>2022</v>
      </c>
      <c r="D2523">
        <v>2022</v>
      </c>
      <c r="E2523">
        <v>1399</v>
      </c>
      <c r="F2523" s="3">
        <v>27582</v>
      </c>
      <c r="G2523" s="3">
        <v>5072.1000000000004</v>
      </c>
      <c r="H2523">
        <f>VLOOKUP(B2523,vax!$B$2:$I$586,7, FALSE)</f>
        <v>198.06369528050573</v>
      </c>
    </row>
    <row r="2524" spans="1:8" x14ac:dyDescent="0.35">
      <c r="A2524" s="3" t="s">
        <v>831</v>
      </c>
      <c r="B2524">
        <v>22105</v>
      </c>
      <c r="C2524">
        <v>2018</v>
      </c>
      <c r="D2524">
        <v>2018</v>
      </c>
      <c r="E2524">
        <v>834</v>
      </c>
      <c r="F2524" s="3">
        <v>19230</v>
      </c>
      <c r="G2524" s="3">
        <v>4337</v>
      </c>
      <c r="H2524">
        <f>VLOOKUP(B2524,vax!$B$2:$I$586,7, FALSE)</f>
        <v>215.8263723150358</v>
      </c>
    </row>
    <row r="2525" spans="1:8" hidden="1" x14ac:dyDescent="0.35">
      <c r="A2525" s="3" t="s">
        <v>1132</v>
      </c>
      <c r="B2525">
        <v>48257</v>
      </c>
      <c r="C2525">
        <v>2019</v>
      </c>
      <c r="D2525">
        <v>2019</v>
      </c>
      <c r="E2525">
        <v>762</v>
      </c>
      <c r="F2525" s="3">
        <v>16113</v>
      </c>
      <c r="G2525" s="3">
        <v>4729.1000000000004</v>
      </c>
      <c r="H2525">
        <f>VLOOKUP(B2525,vax!$B$2:$I$586,7, FALSE)</f>
        <v>221.11338670638614</v>
      </c>
    </row>
    <row r="2526" spans="1:8" hidden="1" x14ac:dyDescent="0.35">
      <c r="A2526" s="3" t="s">
        <v>1132</v>
      </c>
      <c r="B2526">
        <v>48257</v>
      </c>
      <c r="C2526">
        <v>2020</v>
      </c>
      <c r="D2526">
        <v>2020</v>
      </c>
      <c r="E2526">
        <v>898</v>
      </c>
      <c r="F2526" s="3">
        <v>16863</v>
      </c>
      <c r="G2526" s="3">
        <v>5325.3</v>
      </c>
      <c r="H2526">
        <f>VLOOKUP(B2526,vax!$B$2:$I$586,7, FALSE)</f>
        <v>221.11338670638614</v>
      </c>
    </row>
    <row r="2527" spans="1:8" hidden="1" x14ac:dyDescent="0.35">
      <c r="A2527" s="3" t="s">
        <v>1132</v>
      </c>
      <c r="B2527">
        <v>48257</v>
      </c>
      <c r="C2527">
        <v>2021</v>
      </c>
      <c r="D2527">
        <v>2021</v>
      </c>
      <c r="E2527">
        <v>949</v>
      </c>
      <c r="F2527" s="3">
        <v>17591</v>
      </c>
      <c r="G2527" s="3">
        <v>5394.8</v>
      </c>
      <c r="H2527">
        <f>VLOOKUP(B2527,vax!$B$2:$I$586,7, FALSE)</f>
        <v>221.11338670638614</v>
      </c>
    </row>
    <row r="2528" spans="1:8" hidden="1" x14ac:dyDescent="0.35">
      <c r="A2528" s="3" t="s">
        <v>1132</v>
      </c>
      <c r="B2528">
        <v>48257</v>
      </c>
      <c r="C2528">
        <v>2022</v>
      </c>
      <c r="D2528">
        <v>2022</v>
      </c>
      <c r="E2528">
        <v>931</v>
      </c>
      <c r="F2528" s="3">
        <v>18520</v>
      </c>
      <c r="G2528" s="3">
        <v>5027</v>
      </c>
      <c r="H2528">
        <f>VLOOKUP(B2528,vax!$B$2:$I$586,7, FALSE)</f>
        <v>221.11338670638614</v>
      </c>
    </row>
    <row r="2529" spans="1:8" x14ac:dyDescent="0.35">
      <c r="A2529" s="3" t="s">
        <v>1143</v>
      </c>
      <c r="B2529">
        <v>48439</v>
      </c>
      <c r="C2529">
        <v>2018</v>
      </c>
      <c r="D2529">
        <v>2018</v>
      </c>
      <c r="E2529">
        <v>9257</v>
      </c>
      <c r="F2529" s="3">
        <v>235187</v>
      </c>
      <c r="G2529" s="3">
        <v>3936</v>
      </c>
      <c r="H2529">
        <f>VLOOKUP(B2529,vax!$B$2:$I$586,7, FALSE)</f>
        <v>220.15287655770086</v>
      </c>
    </row>
    <row r="2530" spans="1:8" hidden="1" x14ac:dyDescent="0.35">
      <c r="A2530" s="3" t="s">
        <v>1133</v>
      </c>
      <c r="B2530">
        <v>48303</v>
      </c>
      <c r="C2530">
        <v>2019</v>
      </c>
      <c r="D2530">
        <v>2019</v>
      </c>
      <c r="E2530">
        <v>1838</v>
      </c>
      <c r="F2530" s="3">
        <v>39476</v>
      </c>
      <c r="G2530" s="3">
        <v>4656</v>
      </c>
      <c r="H2530">
        <f>VLOOKUP(B2530,vax!$B$2:$I$586,7, FALSE)</f>
        <v>216.5518289593677</v>
      </c>
    </row>
    <row r="2531" spans="1:8" hidden="1" x14ac:dyDescent="0.35">
      <c r="A2531" s="3" t="s">
        <v>1133</v>
      </c>
      <c r="B2531">
        <v>48303</v>
      </c>
      <c r="C2531">
        <v>2020</v>
      </c>
      <c r="D2531">
        <v>2020</v>
      </c>
      <c r="E2531">
        <v>2437</v>
      </c>
      <c r="F2531" s="3">
        <v>40975</v>
      </c>
      <c r="G2531" s="3">
        <v>5947.5</v>
      </c>
      <c r="H2531">
        <f>VLOOKUP(B2531,vax!$B$2:$I$586,7, FALSE)</f>
        <v>216.5518289593677</v>
      </c>
    </row>
    <row r="2532" spans="1:8" hidden="1" x14ac:dyDescent="0.35">
      <c r="A2532" s="3" t="s">
        <v>1133</v>
      </c>
      <c r="B2532">
        <v>48303</v>
      </c>
      <c r="C2532">
        <v>2021</v>
      </c>
      <c r="D2532">
        <v>2021</v>
      </c>
      <c r="E2532">
        <v>2228</v>
      </c>
      <c r="F2532" s="3">
        <v>40525</v>
      </c>
      <c r="G2532" s="3">
        <v>5497.8</v>
      </c>
      <c r="H2532">
        <f>VLOOKUP(B2532,vax!$B$2:$I$586,7, FALSE)</f>
        <v>216.5518289593677</v>
      </c>
    </row>
    <row r="2533" spans="1:8" hidden="1" x14ac:dyDescent="0.35">
      <c r="A2533" s="3" t="s">
        <v>1133</v>
      </c>
      <c r="B2533">
        <v>48303</v>
      </c>
      <c r="C2533">
        <v>2022</v>
      </c>
      <c r="D2533">
        <v>2022</v>
      </c>
      <c r="E2533">
        <v>2198</v>
      </c>
      <c r="F2533" s="3">
        <v>41810</v>
      </c>
      <c r="G2533" s="3">
        <v>5257.1</v>
      </c>
      <c r="H2533">
        <f>VLOOKUP(B2533,vax!$B$2:$I$586,7, FALSE)</f>
        <v>216.5518289593677</v>
      </c>
    </row>
    <row r="2534" spans="1:8" x14ac:dyDescent="0.35">
      <c r="A2534" s="3" t="s">
        <v>1144</v>
      </c>
      <c r="B2534">
        <v>48441</v>
      </c>
      <c r="C2534">
        <v>2018</v>
      </c>
      <c r="D2534">
        <v>2018</v>
      </c>
      <c r="E2534">
        <v>1046</v>
      </c>
      <c r="F2534" s="3">
        <v>19785</v>
      </c>
      <c r="G2534" s="3">
        <v>5286.8</v>
      </c>
      <c r="H2534">
        <f>VLOOKUP(B2534,vax!$B$2:$I$586,7, FALSE)</f>
        <v>214.57453678406441</v>
      </c>
    </row>
    <row r="2535" spans="1:8" hidden="1" x14ac:dyDescent="0.35">
      <c r="A2535" s="3" t="s">
        <v>1134</v>
      </c>
      <c r="B2535">
        <v>48309</v>
      </c>
      <c r="C2535">
        <v>2019</v>
      </c>
      <c r="D2535">
        <v>2019</v>
      </c>
      <c r="E2535">
        <v>1623</v>
      </c>
      <c r="F2535" s="3">
        <v>37728</v>
      </c>
      <c r="G2535" s="3">
        <v>4301.8</v>
      </c>
      <c r="H2535">
        <f>VLOOKUP(B2535,vax!$B$2:$I$586,7, FALSE)</f>
        <v>209.46511874469888</v>
      </c>
    </row>
    <row r="2536" spans="1:8" hidden="1" x14ac:dyDescent="0.35">
      <c r="A2536" s="3" t="s">
        <v>1134</v>
      </c>
      <c r="B2536">
        <v>48309</v>
      </c>
      <c r="C2536">
        <v>2020</v>
      </c>
      <c r="D2536">
        <v>2020</v>
      </c>
      <c r="E2536">
        <v>2080</v>
      </c>
      <c r="F2536" s="3">
        <v>39176</v>
      </c>
      <c r="G2536" s="3">
        <v>5309.4</v>
      </c>
      <c r="H2536">
        <f>VLOOKUP(B2536,vax!$B$2:$I$586,7, FALSE)</f>
        <v>209.46511874469888</v>
      </c>
    </row>
    <row r="2537" spans="1:8" hidden="1" x14ac:dyDescent="0.35">
      <c r="A2537" s="3" t="s">
        <v>1134</v>
      </c>
      <c r="B2537">
        <v>48309</v>
      </c>
      <c r="C2537">
        <v>2021</v>
      </c>
      <c r="D2537">
        <v>2021</v>
      </c>
      <c r="E2537">
        <v>2043</v>
      </c>
      <c r="F2537" s="3">
        <v>39346</v>
      </c>
      <c r="G2537" s="3">
        <v>5192.3999999999996</v>
      </c>
      <c r="H2537">
        <f>VLOOKUP(B2537,vax!$B$2:$I$586,7, FALSE)</f>
        <v>209.46511874469888</v>
      </c>
    </row>
    <row r="2538" spans="1:8" hidden="1" x14ac:dyDescent="0.35">
      <c r="A2538" s="3" t="s">
        <v>1134</v>
      </c>
      <c r="B2538">
        <v>48309</v>
      </c>
      <c r="C2538">
        <v>2022</v>
      </c>
      <c r="D2538">
        <v>2022</v>
      </c>
      <c r="E2538">
        <v>1979</v>
      </c>
      <c r="F2538" s="3">
        <v>40466</v>
      </c>
      <c r="G2538" s="3">
        <v>4890.5</v>
      </c>
      <c r="H2538">
        <f>VLOOKUP(B2538,vax!$B$2:$I$586,7, FALSE)</f>
        <v>209.46511874469888</v>
      </c>
    </row>
    <row r="2539" spans="1:8" x14ac:dyDescent="0.35">
      <c r="A2539" s="3" t="s">
        <v>781</v>
      </c>
      <c r="B2539">
        <v>17179</v>
      </c>
      <c r="C2539">
        <v>2018</v>
      </c>
      <c r="D2539">
        <v>2018</v>
      </c>
      <c r="E2539">
        <v>1158</v>
      </c>
      <c r="F2539" s="3">
        <v>24831</v>
      </c>
      <c r="G2539" s="3">
        <v>4663.5</v>
      </c>
      <c r="H2539">
        <f>VLOOKUP(B2539,vax!$B$2:$I$586,7, FALSE)</f>
        <v>233.57033428919354</v>
      </c>
    </row>
    <row r="2540" spans="1:8" hidden="1" x14ac:dyDescent="0.35">
      <c r="A2540" s="3" t="s">
        <v>1135</v>
      </c>
      <c r="B2540">
        <v>48329</v>
      </c>
      <c r="C2540">
        <v>2019</v>
      </c>
      <c r="D2540">
        <v>2019</v>
      </c>
      <c r="E2540">
        <v>814</v>
      </c>
      <c r="F2540" s="3">
        <v>18438</v>
      </c>
      <c r="G2540" s="3">
        <v>4414.8</v>
      </c>
      <c r="H2540">
        <f>VLOOKUP(B2540,vax!$B$2:$I$586,7, FALSE)</f>
        <v>192.41783273673934</v>
      </c>
    </row>
    <row r="2541" spans="1:8" hidden="1" x14ac:dyDescent="0.35">
      <c r="A2541" s="3" t="s">
        <v>1135</v>
      </c>
      <c r="B2541">
        <v>48329</v>
      </c>
      <c r="C2541">
        <v>2020</v>
      </c>
      <c r="D2541">
        <v>2020</v>
      </c>
      <c r="E2541">
        <v>899</v>
      </c>
      <c r="F2541" s="3">
        <v>18258</v>
      </c>
      <c r="G2541" s="3">
        <v>4923.8999999999996</v>
      </c>
      <c r="H2541">
        <f>VLOOKUP(B2541,vax!$B$2:$I$586,7, FALSE)</f>
        <v>192.41783273673934</v>
      </c>
    </row>
    <row r="2542" spans="1:8" hidden="1" x14ac:dyDescent="0.35">
      <c r="A2542" s="3" t="s">
        <v>1135</v>
      </c>
      <c r="B2542">
        <v>48329</v>
      </c>
      <c r="C2542">
        <v>2021</v>
      </c>
      <c r="D2542">
        <v>2021</v>
      </c>
      <c r="E2542">
        <v>865</v>
      </c>
      <c r="F2542" s="3">
        <v>17345</v>
      </c>
      <c r="G2542" s="3">
        <v>4987</v>
      </c>
      <c r="H2542">
        <f>VLOOKUP(B2542,vax!$B$2:$I$586,7, FALSE)</f>
        <v>192.41783273673934</v>
      </c>
    </row>
    <row r="2543" spans="1:8" hidden="1" x14ac:dyDescent="0.35">
      <c r="A2543" s="3" t="s">
        <v>1135</v>
      </c>
      <c r="B2543">
        <v>48329</v>
      </c>
      <c r="C2543">
        <v>2022</v>
      </c>
      <c r="D2543">
        <v>2022</v>
      </c>
      <c r="E2543">
        <v>889</v>
      </c>
      <c r="F2543" s="3">
        <v>17958</v>
      </c>
      <c r="G2543" s="3">
        <v>4950.3999999999996</v>
      </c>
      <c r="H2543">
        <f>VLOOKUP(B2543,vax!$B$2:$I$586,7, FALSE)</f>
        <v>192.41783273673934</v>
      </c>
    </row>
    <row r="2544" spans="1:8" x14ac:dyDescent="0.35">
      <c r="A2544" s="3" t="s">
        <v>832</v>
      </c>
      <c r="B2544">
        <v>22109</v>
      </c>
      <c r="C2544">
        <v>2018</v>
      </c>
      <c r="D2544">
        <v>2018</v>
      </c>
      <c r="E2544">
        <v>717</v>
      </c>
      <c r="F2544" s="3">
        <v>15984</v>
      </c>
      <c r="G2544" s="3">
        <v>4485.7</v>
      </c>
      <c r="H2544">
        <f>VLOOKUP(B2544,vax!$B$2:$I$586,7, FALSE)</f>
        <v>207.27746470338727</v>
      </c>
    </row>
    <row r="2545" spans="1:8" hidden="1" x14ac:dyDescent="0.35">
      <c r="A2545" s="3" t="s">
        <v>1136</v>
      </c>
      <c r="B2545">
        <v>48339</v>
      </c>
      <c r="C2545">
        <v>2019</v>
      </c>
      <c r="D2545">
        <v>2019</v>
      </c>
      <c r="E2545">
        <v>2841</v>
      </c>
      <c r="F2545" s="3">
        <v>81457</v>
      </c>
      <c r="G2545" s="3">
        <v>3487.7</v>
      </c>
      <c r="H2545">
        <f>VLOOKUP(B2545,vax!$B$2:$I$586,7, FALSE)</f>
        <v>211.10279042930625</v>
      </c>
    </row>
    <row r="2546" spans="1:8" hidden="1" x14ac:dyDescent="0.35">
      <c r="A2546" s="3" t="s">
        <v>1136</v>
      </c>
      <c r="B2546">
        <v>48339</v>
      </c>
      <c r="C2546">
        <v>2020</v>
      </c>
      <c r="D2546">
        <v>2020</v>
      </c>
      <c r="E2546">
        <v>3374</v>
      </c>
      <c r="F2546" s="3">
        <v>86121</v>
      </c>
      <c r="G2546" s="3">
        <v>3917.7</v>
      </c>
      <c r="H2546">
        <f>VLOOKUP(B2546,vax!$B$2:$I$586,7, FALSE)</f>
        <v>211.10279042930625</v>
      </c>
    </row>
    <row r="2547" spans="1:8" hidden="1" x14ac:dyDescent="0.35">
      <c r="A2547" s="3" t="s">
        <v>1136</v>
      </c>
      <c r="B2547">
        <v>48339</v>
      </c>
      <c r="C2547">
        <v>2021</v>
      </c>
      <c r="D2547">
        <v>2021</v>
      </c>
      <c r="E2547">
        <v>3784</v>
      </c>
      <c r="F2547" s="3">
        <v>88311</v>
      </c>
      <c r="G2547" s="3">
        <v>4284.8999999999996</v>
      </c>
      <c r="H2547">
        <f>VLOOKUP(B2547,vax!$B$2:$I$586,7, FALSE)</f>
        <v>211.10279042930625</v>
      </c>
    </row>
    <row r="2548" spans="1:8" hidden="1" x14ac:dyDescent="0.35">
      <c r="A2548" s="3" t="s">
        <v>1136</v>
      </c>
      <c r="B2548">
        <v>48339</v>
      </c>
      <c r="C2548">
        <v>2022</v>
      </c>
      <c r="D2548">
        <v>2022</v>
      </c>
      <c r="E2548">
        <v>3598</v>
      </c>
      <c r="F2548" s="3">
        <v>94361</v>
      </c>
      <c r="G2548" s="3">
        <v>3813</v>
      </c>
      <c r="H2548">
        <f>VLOOKUP(B2548,vax!$B$2:$I$586,7, FALSE)</f>
        <v>211.10279042930625</v>
      </c>
    </row>
    <row r="2549" spans="1:8" x14ac:dyDescent="0.35">
      <c r="A2549" s="3" t="s">
        <v>1183</v>
      </c>
      <c r="B2549">
        <v>53067</v>
      </c>
      <c r="C2549">
        <v>2018</v>
      </c>
      <c r="D2549">
        <v>2018</v>
      </c>
      <c r="E2549">
        <v>1823</v>
      </c>
      <c r="F2549" s="3">
        <v>49514</v>
      </c>
      <c r="G2549" s="3">
        <v>3681.8</v>
      </c>
      <c r="H2549">
        <f>VLOOKUP(B2549,vax!$B$2:$I$586,7, FALSE)</f>
        <v>245.8348595554356</v>
      </c>
    </row>
    <row r="2550" spans="1:8" hidden="1" x14ac:dyDescent="0.35">
      <c r="A2550" s="3" t="s">
        <v>1137</v>
      </c>
      <c r="B2550">
        <v>48355</v>
      </c>
      <c r="C2550">
        <v>2019</v>
      </c>
      <c r="D2550">
        <v>2019</v>
      </c>
      <c r="E2550">
        <v>2059</v>
      </c>
      <c r="F2550" s="3">
        <v>54069</v>
      </c>
      <c r="G2550" s="3">
        <v>3808.1</v>
      </c>
      <c r="H2550">
        <f>VLOOKUP(B2550,vax!$B$2:$I$586,7, FALSE)</f>
        <v>212.602415432133</v>
      </c>
    </row>
    <row r="2551" spans="1:8" hidden="1" x14ac:dyDescent="0.35">
      <c r="A2551" s="3" t="s">
        <v>1137</v>
      </c>
      <c r="B2551">
        <v>48355</v>
      </c>
      <c r="C2551">
        <v>2020</v>
      </c>
      <c r="D2551">
        <v>2020</v>
      </c>
      <c r="E2551">
        <v>2578</v>
      </c>
      <c r="F2551" s="3">
        <v>55673</v>
      </c>
      <c r="G2551" s="3">
        <v>4630.6000000000004</v>
      </c>
      <c r="H2551">
        <f>VLOOKUP(B2551,vax!$B$2:$I$586,7, FALSE)</f>
        <v>212.602415432133</v>
      </c>
    </row>
    <row r="2552" spans="1:8" hidden="1" x14ac:dyDescent="0.35">
      <c r="A2552" s="3" t="s">
        <v>1137</v>
      </c>
      <c r="B2552">
        <v>48355</v>
      </c>
      <c r="C2552">
        <v>2021</v>
      </c>
      <c r="D2552">
        <v>2021</v>
      </c>
      <c r="E2552">
        <v>2648</v>
      </c>
      <c r="F2552" s="3">
        <v>53930</v>
      </c>
      <c r="G2552" s="3">
        <v>4910.1000000000004</v>
      </c>
      <c r="H2552">
        <f>VLOOKUP(B2552,vax!$B$2:$I$586,7, FALSE)</f>
        <v>212.602415432133</v>
      </c>
    </row>
    <row r="2553" spans="1:8" hidden="1" x14ac:dyDescent="0.35">
      <c r="A2553" s="3" t="s">
        <v>1137</v>
      </c>
      <c r="B2553">
        <v>48355</v>
      </c>
      <c r="C2553">
        <v>2022</v>
      </c>
      <c r="D2553">
        <v>2022</v>
      </c>
      <c r="E2553">
        <v>2491</v>
      </c>
      <c r="F2553" s="3">
        <v>55489</v>
      </c>
      <c r="G2553" s="3">
        <v>4489.2</v>
      </c>
      <c r="H2553">
        <f>VLOOKUP(B2553,vax!$B$2:$I$586,7, FALSE)</f>
        <v>212.602415432133</v>
      </c>
    </row>
    <row r="2554" spans="1:8" x14ac:dyDescent="0.35">
      <c r="A2554" s="3" t="s">
        <v>798</v>
      </c>
      <c r="B2554">
        <v>18157</v>
      </c>
      <c r="C2554">
        <v>2018</v>
      </c>
      <c r="D2554">
        <v>2018</v>
      </c>
      <c r="E2554">
        <v>978</v>
      </c>
      <c r="F2554" s="3">
        <v>22471</v>
      </c>
      <c r="G2554" s="3">
        <v>4352.3</v>
      </c>
      <c r="H2554">
        <f>VLOOKUP(B2554,vax!$B$2:$I$586,7, FALSE)</f>
        <v>229.20962199312714</v>
      </c>
    </row>
    <row r="2555" spans="1:8" hidden="1" x14ac:dyDescent="0.35">
      <c r="A2555" s="3" t="s">
        <v>1138</v>
      </c>
      <c r="B2555">
        <v>48367</v>
      </c>
      <c r="C2555">
        <v>2019</v>
      </c>
      <c r="D2555">
        <v>2019</v>
      </c>
      <c r="E2555">
        <v>970</v>
      </c>
      <c r="F2555" s="3">
        <v>22331</v>
      </c>
      <c r="G2555" s="3">
        <v>4343.7</v>
      </c>
      <c r="H2555">
        <f>VLOOKUP(B2555,vax!$B$2:$I$586,7, FALSE)</f>
        <v>204.31686892660426</v>
      </c>
    </row>
    <row r="2556" spans="1:8" hidden="1" x14ac:dyDescent="0.35">
      <c r="A2556" s="3" t="s">
        <v>1138</v>
      </c>
      <c r="B2556">
        <v>48367</v>
      </c>
      <c r="C2556">
        <v>2020</v>
      </c>
      <c r="D2556">
        <v>2020</v>
      </c>
      <c r="E2556">
        <v>1058</v>
      </c>
      <c r="F2556" s="3">
        <v>23884</v>
      </c>
      <c r="G2556" s="3">
        <v>4429.7</v>
      </c>
      <c r="H2556">
        <f>VLOOKUP(B2556,vax!$B$2:$I$586,7, FALSE)</f>
        <v>204.31686892660426</v>
      </c>
    </row>
    <row r="2557" spans="1:8" hidden="1" x14ac:dyDescent="0.35">
      <c r="A2557" s="3" t="s">
        <v>1138</v>
      </c>
      <c r="B2557">
        <v>48367</v>
      </c>
      <c r="C2557">
        <v>2021</v>
      </c>
      <c r="D2557">
        <v>2021</v>
      </c>
      <c r="E2557">
        <v>1166</v>
      </c>
      <c r="F2557" s="3">
        <v>24590</v>
      </c>
      <c r="G2557" s="3">
        <v>4741.8</v>
      </c>
      <c r="H2557">
        <f>VLOOKUP(B2557,vax!$B$2:$I$586,7, FALSE)</f>
        <v>204.31686892660426</v>
      </c>
    </row>
    <row r="2558" spans="1:8" hidden="1" x14ac:dyDescent="0.35">
      <c r="A2558" s="3" t="s">
        <v>1138</v>
      </c>
      <c r="B2558">
        <v>48367</v>
      </c>
      <c r="C2558">
        <v>2022</v>
      </c>
      <c r="D2558">
        <v>2022</v>
      </c>
      <c r="E2558">
        <v>1244</v>
      </c>
      <c r="F2558" s="3">
        <v>26484</v>
      </c>
      <c r="G2558" s="3">
        <v>4697.2</v>
      </c>
      <c r="H2558">
        <f>VLOOKUP(B2558,vax!$B$2:$I$586,7, FALSE)</f>
        <v>204.31686892660426</v>
      </c>
    </row>
    <row r="2559" spans="1:8" hidden="1" x14ac:dyDescent="0.35">
      <c r="A2559" s="3" t="s">
        <v>1139</v>
      </c>
      <c r="B2559">
        <v>48375</v>
      </c>
      <c r="C2559">
        <v>2019</v>
      </c>
      <c r="D2559">
        <v>2019</v>
      </c>
      <c r="E2559">
        <v>968</v>
      </c>
      <c r="F2559" s="3">
        <v>15203</v>
      </c>
      <c r="G2559" s="3">
        <v>6367.2</v>
      </c>
      <c r="H2559">
        <f>VLOOKUP(B2559,vax!$B$2:$I$586,7, FALSE)</f>
        <v>211.89238965993553</v>
      </c>
    </row>
    <row r="2560" spans="1:8" hidden="1" x14ac:dyDescent="0.35">
      <c r="A2560" s="3" t="s">
        <v>1139</v>
      </c>
      <c r="B2560">
        <v>48375</v>
      </c>
      <c r="C2560">
        <v>2020</v>
      </c>
      <c r="D2560">
        <v>2020</v>
      </c>
      <c r="E2560">
        <v>1135</v>
      </c>
      <c r="F2560" s="3">
        <v>15703</v>
      </c>
      <c r="G2560" s="3">
        <v>7227.9</v>
      </c>
      <c r="H2560">
        <f>VLOOKUP(B2560,vax!$B$2:$I$586,7, FALSE)</f>
        <v>211.89238965993553</v>
      </c>
    </row>
    <row r="2561" spans="1:8" hidden="1" x14ac:dyDescent="0.35">
      <c r="A2561" s="3" t="s">
        <v>1139</v>
      </c>
      <c r="B2561">
        <v>48375</v>
      </c>
      <c r="C2561">
        <v>2021</v>
      </c>
      <c r="D2561">
        <v>2021</v>
      </c>
      <c r="E2561">
        <v>1046</v>
      </c>
      <c r="F2561" s="3">
        <v>15686</v>
      </c>
      <c r="G2561" s="3">
        <v>6668.4</v>
      </c>
      <c r="H2561">
        <f>VLOOKUP(B2561,vax!$B$2:$I$586,7, FALSE)</f>
        <v>211.89238965993553</v>
      </c>
    </row>
    <row r="2562" spans="1:8" hidden="1" x14ac:dyDescent="0.35">
      <c r="A2562" s="3" t="s">
        <v>1139</v>
      </c>
      <c r="B2562">
        <v>48375</v>
      </c>
      <c r="C2562">
        <v>2022</v>
      </c>
      <c r="D2562">
        <v>2022</v>
      </c>
      <c r="E2562">
        <v>986</v>
      </c>
      <c r="F2562" s="3">
        <v>16350</v>
      </c>
      <c r="G2562" s="3">
        <v>6030.6</v>
      </c>
      <c r="H2562">
        <f>VLOOKUP(B2562,vax!$B$2:$I$586,7, FALSE)</f>
        <v>211.89238965993553</v>
      </c>
    </row>
    <row r="2563" spans="1:8" x14ac:dyDescent="0.35">
      <c r="A2563" s="3" t="s">
        <v>1145</v>
      </c>
      <c r="B2563">
        <v>48451</v>
      </c>
      <c r="C2563">
        <v>2018</v>
      </c>
      <c r="D2563">
        <v>2018</v>
      </c>
      <c r="E2563">
        <v>845</v>
      </c>
      <c r="F2563" s="3">
        <v>18267</v>
      </c>
      <c r="G2563" s="3">
        <v>4625.8</v>
      </c>
      <c r="H2563">
        <f>VLOOKUP(B2563,vax!$B$2:$I$586,7, FALSE)</f>
        <v>228.02684563758388</v>
      </c>
    </row>
    <row r="2564" spans="1:8" hidden="1" x14ac:dyDescent="0.35">
      <c r="A2564" s="3" t="s">
        <v>1140</v>
      </c>
      <c r="B2564">
        <v>48381</v>
      </c>
      <c r="C2564">
        <v>2019</v>
      </c>
      <c r="D2564">
        <v>2019</v>
      </c>
      <c r="E2564">
        <v>859</v>
      </c>
      <c r="F2564" s="3">
        <v>21424</v>
      </c>
      <c r="G2564" s="3">
        <v>4009.5</v>
      </c>
      <c r="H2564">
        <f>VLOOKUP(B2564,vax!$B$2:$I$586,7, FALSE)</f>
        <v>204.03752800597462</v>
      </c>
    </row>
    <row r="2565" spans="1:8" hidden="1" x14ac:dyDescent="0.35">
      <c r="A2565" s="3" t="s">
        <v>1140</v>
      </c>
      <c r="B2565">
        <v>48381</v>
      </c>
      <c r="C2565">
        <v>2020</v>
      </c>
      <c r="D2565">
        <v>2020</v>
      </c>
      <c r="E2565">
        <v>1046</v>
      </c>
      <c r="F2565" s="3">
        <v>21936</v>
      </c>
      <c r="G2565" s="3">
        <v>4768.3999999999996</v>
      </c>
      <c r="H2565">
        <f>VLOOKUP(B2565,vax!$B$2:$I$586,7, FALSE)</f>
        <v>204.03752800597462</v>
      </c>
    </row>
    <row r="2566" spans="1:8" hidden="1" x14ac:dyDescent="0.35">
      <c r="A2566" s="3" t="s">
        <v>1140</v>
      </c>
      <c r="B2566">
        <v>48381</v>
      </c>
      <c r="C2566">
        <v>2021</v>
      </c>
      <c r="D2566">
        <v>2021</v>
      </c>
      <c r="E2566">
        <v>1113</v>
      </c>
      <c r="F2566" s="3">
        <v>22151</v>
      </c>
      <c r="G2566" s="3">
        <v>5024.6000000000004</v>
      </c>
      <c r="H2566">
        <f>VLOOKUP(B2566,vax!$B$2:$I$586,7, FALSE)</f>
        <v>204.03752800597462</v>
      </c>
    </row>
    <row r="2567" spans="1:8" hidden="1" x14ac:dyDescent="0.35">
      <c r="A2567" s="3" t="s">
        <v>1140</v>
      </c>
      <c r="B2567">
        <v>48381</v>
      </c>
      <c r="C2567">
        <v>2022</v>
      </c>
      <c r="D2567">
        <v>2022</v>
      </c>
      <c r="E2567">
        <v>1067</v>
      </c>
      <c r="F2567" s="3">
        <v>22997</v>
      </c>
      <c r="G2567" s="3">
        <v>4639.7</v>
      </c>
      <c r="H2567">
        <f>VLOOKUP(B2567,vax!$B$2:$I$586,7, FALSE)</f>
        <v>204.03752800597462</v>
      </c>
    </row>
    <row r="2568" spans="1:8" x14ac:dyDescent="0.35">
      <c r="A2568" s="3" t="s">
        <v>972</v>
      </c>
      <c r="B2568">
        <v>36109</v>
      </c>
      <c r="C2568">
        <v>2018</v>
      </c>
      <c r="D2568">
        <v>2018</v>
      </c>
      <c r="E2568">
        <v>579</v>
      </c>
      <c r="F2568" s="3">
        <v>14900</v>
      </c>
      <c r="G2568" s="3">
        <v>3885.9</v>
      </c>
      <c r="H2568">
        <f>VLOOKUP(B2568,vax!$B$2:$I$586,7, FALSE)</f>
        <v>268.91121192482177</v>
      </c>
    </row>
    <row r="2569" spans="1:8" hidden="1" x14ac:dyDescent="0.35">
      <c r="A2569" s="3" t="s">
        <v>1141</v>
      </c>
      <c r="B2569">
        <v>48397</v>
      </c>
      <c r="C2569">
        <v>2019</v>
      </c>
      <c r="D2569">
        <v>2019</v>
      </c>
      <c r="E2569">
        <v>492</v>
      </c>
      <c r="F2569" s="3">
        <v>13395</v>
      </c>
      <c r="G2569" s="3">
        <v>3673</v>
      </c>
      <c r="H2569">
        <f>VLOOKUP(B2569,vax!$B$2:$I$586,7, FALSE)</f>
        <v>234.07988055244493</v>
      </c>
    </row>
    <row r="2570" spans="1:8" hidden="1" x14ac:dyDescent="0.35">
      <c r="A2570" s="3" t="s">
        <v>1141</v>
      </c>
      <c r="B2570">
        <v>48397</v>
      </c>
      <c r="C2570">
        <v>2020</v>
      </c>
      <c r="D2570">
        <v>2020</v>
      </c>
      <c r="E2570">
        <v>583</v>
      </c>
      <c r="F2570" s="3">
        <v>14136</v>
      </c>
      <c r="G2570" s="3">
        <v>4124.2</v>
      </c>
      <c r="H2570">
        <f>VLOOKUP(B2570,vax!$B$2:$I$586,7, FALSE)</f>
        <v>234.07988055244493</v>
      </c>
    </row>
    <row r="2571" spans="1:8" hidden="1" x14ac:dyDescent="0.35">
      <c r="A2571" s="3" t="s">
        <v>1141</v>
      </c>
      <c r="B2571">
        <v>48397</v>
      </c>
      <c r="C2571">
        <v>2021</v>
      </c>
      <c r="D2571">
        <v>2021</v>
      </c>
      <c r="E2571">
        <v>649</v>
      </c>
      <c r="F2571" s="3">
        <v>14495</v>
      </c>
      <c r="G2571" s="3">
        <v>4477.3999999999996</v>
      </c>
      <c r="H2571">
        <f>VLOOKUP(B2571,vax!$B$2:$I$586,7, FALSE)</f>
        <v>234.07988055244493</v>
      </c>
    </row>
    <row r="2572" spans="1:8" hidden="1" x14ac:dyDescent="0.35">
      <c r="A2572" s="3" t="s">
        <v>1141</v>
      </c>
      <c r="B2572">
        <v>48397</v>
      </c>
      <c r="C2572">
        <v>2022</v>
      </c>
      <c r="D2572">
        <v>2022</v>
      </c>
      <c r="E2572">
        <v>621</v>
      </c>
      <c r="F2572" s="3">
        <v>15560</v>
      </c>
      <c r="G2572" s="3">
        <v>3991</v>
      </c>
      <c r="H2572">
        <f>VLOOKUP(B2572,vax!$B$2:$I$586,7, FALSE)</f>
        <v>234.07988055244493</v>
      </c>
    </row>
    <row r="2573" spans="1:8" x14ac:dyDescent="0.35">
      <c r="A2573" s="3" t="s">
        <v>1146</v>
      </c>
      <c r="B2573">
        <v>48453</v>
      </c>
      <c r="C2573">
        <v>2018</v>
      </c>
      <c r="D2573">
        <v>2018</v>
      </c>
      <c r="E2573">
        <v>4144</v>
      </c>
      <c r="F2573" s="3">
        <v>123395</v>
      </c>
      <c r="G2573" s="3">
        <v>3358.3</v>
      </c>
      <c r="H2573">
        <f>VLOOKUP(B2573,vax!$B$2:$I$586,7, FALSE)</f>
        <v>237.30828309649334</v>
      </c>
    </row>
    <row r="2574" spans="1:8" hidden="1" x14ac:dyDescent="0.35">
      <c r="A2574" s="3" t="s">
        <v>1142</v>
      </c>
      <c r="B2574">
        <v>48423</v>
      </c>
      <c r="C2574">
        <v>2019</v>
      </c>
      <c r="D2574">
        <v>2019</v>
      </c>
      <c r="E2574">
        <v>1639</v>
      </c>
      <c r="F2574" s="3">
        <v>39337</v>
      </c>
      <c r="G2574" s="3">
        <v>4166.6000000000004</v>
      </c>
      <c r="H2574">
        <f>VLOOKUP(B2574,vax!$B$2:$I$586,7, FALSE)</f>
        <v>203.2946081297506</v>
      </c>
    </row>
    <row r="2575" spans="1:8" hidden="1" x14ac:dyDescent="0.35">
      <c r="A2575" s="3" t="s">
        <v>1142</v>
      </c>
      <c r="B2575">
        <v>48423</v>
      </c>
      <c r="C2575">
        <v>2020</v>
      </c>
      <c r="D2575">
        <v>2020</v>
      </c>
      <c r="E2575">
        <v>2134</v>
      </c>
      <c r="F2575" s="3">
        <v>40830</v>
      </c>
      <c r="G2575" s="3">
        <v>5226.5</v>
      </c>
      <c r="H2575">
        <f>VLOOKUP(B2575,vax!$B$2:$I$586,7, FALSE)</f>
        <v>203.2946081297506</v>
      </c>
    </row>
    <row r="2576" spans="1:8" hidden="1" x14ac:dyDescent="0.35">
      <c r="A2576" s="3" t="s">
        <v>1142</v>
      </c>
      <c r="B2576">
        <v>48423</v>
      </c>
      <c r="C2576">
        <v>2021</v>
      </c>
      <c r="D2576">
        <v>2021</v>
      </c>
      <c r="E2576">
        <v>2174</v>
      </c>
      <c r="F2576" s="3">
        <v>40558</v>
      </c>
      <c r="G2576" s="3">
        <v>5360.2</v>
      </c>
      <c r="H2576">
        <f>VLOOKUP(B2576,vax!$B$2:$I$586,7, FALSE)</f>
        <v>203.2946081297506</v>
      </c>
    </row>
    <row r="2577" spans="1:8" hidden="1" x14ac:dyDescent="0.35">
      <c r="A2577" s="3" t="s">
        <v>1142</v>
      </c>
      <c r="B2577">
        <v>48423</v>
      </c>
      <c r="C2577">
        <v>2022</v>
      </c>
      <c r="D2577">
        <v>2022</v>
      </c>
      <c r="E2577">
        <v>1973</v>
      </c>
      <c r="F2577" s="3">
        <v>42031</v>
      </c>
      <c r="G2577" s="3">
        <v>4694.2</v>
      </c>
      <c r="H2577">
        <f>VLOOKUP(B2577,vax!$B$2:$I$586,7, FALSE)</f>
        <v>203.2946081297506</v>
      </c>
    </row>
    <row r="2578" spans="1:8" x14ac:dyDescent="0.35">
      <c r="A2578" s="3" t="s">
        <v>1027</v>
      </c>
      <c r="B2578">
        <v>39155</v>
      </c>
      <c r="C2578">
        <v>2018</v>
      </c>
      <c r="D2578">
        <v>2018</v>
      </c>
      <c r="E2578">
        <v>2002</v>
      </c>
      <c r="F2578" s="3">
        <v>42931</v>
      </c>
      <c r="G2578" s="3">
        <v>4663.3</v>
      </c>
      <c r="H2578">
        <f>VLOOKUP(B2578,vax!$B$2:$I$586,7, FALSE)</f>
        <v>224.49806552047801</v>
      </c>
    </row>
    <row r="2579" spans="1:8" hidden="1" x14ac:dyDescent="0.35">
      <c r="A2579" s="3" t="s">
        <v>1143</v>
      </c>
      <c r="B2579">
        <v>48439</v>
      </c>
      <c r="C2579">
        <v>2019</v>
      </c>
      <c r="D2579">
        <v>2019</v>
      </c>
      <c r="E2579">
        <v>9416</v>
      </c>
      <c r="F2579" s="3">
        <v>244511</v>
      </c>
      <c r="G2579" s="3">
        <v>3851</v>
      </c>
      <c r="H2579">
        <f>VLOOKUP(B2579,vax!$B$2:$I$586,7, FALSE)</f>
        <v>220.15287655770086</v>
      </c>
    </row>
    <row r="2580" spans="1:8" hidden="1" x14ac:dyDescent="0.35">
      <c r="A2580" s="3" t="s">
        <v>1143</v>
      </c>
      <c r="B2580">
        <v>48439</v>
      </c>
      <c r="C2580">
        <v>2020</v>
      </c>
      <c r="D2580">
        <v>2020</v>
      </c>
      <c r="E2580">
        <v>11331</v>
      </c>
      <c r="F2580" s="3">
        <v>254161</v>
      </c>
      <c r="G2580" s="3">
        <v>4458.2</v>
      </c>
      <c r="H2580">
        <f>VLOOKUP(B2580,vax!$B$2:$I$586,7, FALSE)</f>
        <v>220.15287655770086</v>
      </c>
    </row>
    <row r="2581" spans="1:8" hidden="1" x14ac:dyDescent="0.35">
      <c r="A2581" s="3" t="s">
        <v>1143</v>
      </c>
      <c r="B2581">
        <v>48439</v>
      </c>
      <c r="C2581">
        <v>2021</v>
      </c>
      <c r="D2581">
        <v>2021</v>
      </c>
      <c r="E2581">
        <v>11848</v>
      </c>
      <c r="F2581" s="3">
        <v>254934</v>
      </c>
      <c r="G2581" s="3">
        <v>4647.5</v>
      </c>
      <c r="H2581">
        <f>VLOOKUP(B2581,vax!$B$2:$I$586,7, FALSE)</f>
        <v>220.15287655770086</v>
      </c>
    </row>
    <row r="2582" spans="1:8" hidden="1" x14ac:dyDescent="0.35">
      <c r="A2582" s="3" t="s">
        <v>1143</v>
      </c>
      <c r="B2582">
        <v>48439</v>
      </c>
      <c r="C2582">
        <v>2022</v>
      </c>
      <c r="D2582">
        <v>2022</v>
      </c>
      <c r="E2582">
        <v>11158</v>
      </c>
      <c r="F2582" s="3">
        <v>265948</v>
      </c>
      <c r="G2582" s="3">
        <v>4195.6000000000004</v>
      </c>
      <c r="H2582">
        <f>VLOOKUP(B2582,vax!$B$2:$I$586,7, FALSE)</f>
        <v>220.15287655770086</v>
      </c>
    </row>
    <row r="2583" spans="1:8" x14ac:dyDescent="0.35">
      <c r="A2583" s="3" t="s">
        <v>682</v>
      </c>
      <c r="B2583">
        <v>6107</v>
      </c>
      <c r="C2583">
        <v>2018</v>
      </c>
      <c r="D2583">
        <v>2018</v>
      </c>
      <c r="E2583">
        <v>2190</v>
      </c>
      <c r="F2583" s="3">
        <v>53292</v>
      </c>
      <c r="G2583" s="3">
        <v>4109.3999999999996</v>
      </c>
      <c r="H2583">
        <f>VLOOKUP(B2583,vax!$B$2:$I$586,7, FALSE)</f>
        <v>215.63979296752683</v>
      </c>
    </row>
    <row r="2584" spans="1:8" hidden="1" x14ac:dyDescent="0.35">
      <c r="A2584" s="3" t="s">
        <v>1144</v>
      </c>
      <c r="B2584">
        <v>48441</v>
      </c>
      <c r="C2584">
        <v>2019</v>
      </c>
      <c r="D2584">
        <v>2019</v>
      </c>
      <c r="E2584">
        <v>1049</v>
      </c>
      <c r="F2584" s="3">
        <v>20131</v>
      </c>
      <c r="G2584" s="3">
        <v>5210.8999999999996</v>
      </c>
      <c r="H2584">
        <f>VLOOKUP(B2584,vax!$B$2:$I$586,7, FALSE)</f>
        <v>214.57453678406441</v>
      </c>
    </row>
    <row r="2585" spans="1:8" hidden="1" x14ac:dyDescent="0.35">
      <c r="A2585" s="3" t="s">
        <v>1144</v>
      </c>
      <c r="B2585">
        <v>48441</v>
      </c>
      <c r="C2585">
        <v>2020</v>
      </c>
      <c r="D2585">
        <v>2020</v>
      </c>
      <c r="E2585">
        <v>1211</v>
      </c>
      <c r="F2585" s="3">
        <v>20788</v>
      </c>
      <c r="G2585" s="3">
        <v>5825.5</v>
      </c>
      <c r="H2585">
        <f>VLOOKUP(B2585,vax!$B$2:$I$586,7, FALSE)</f>
        <v>214.57453678406441</v>
      </c>
    </row>
    <row r="2586" spans="1:8" hidden="1" x14ac:dyDescent="0.35">
      <c r="A2586" s="3" t="s">
        <v>1144</v>
      </c>
      <c r="B2586">
        <v>48441</v>
      </c>
      <c r="C2586">
        <v>2021</v>
      </c>
      <c r="D2586">
        <v>2021</v>
      </c>
      <c r="E2586">
        <v>1293</v>
      </c>
      <c r="F2586" s="3">
        <v>21061</v>
      </c>
      <c r="G2586" s="3">
        <v>6139.3</v>
      </c>
      <c r="H2586">
        <f>VLOOKUP(B2586,vax!$B$2:$I$586,7, FALSE)</f>
        <v>214.57453678406441</v>
      </c>
    </row>
    <row r="2587" spans="1:8" hidden="1" x14ac:dyDescent="0.35">
      <c r="A2587" s="3" t="s">
        <v>1144</v>
      </c>
      <c r="B2587">
        <v>48441</v>
      </c>
      <c r="C2587">
        <v>2022</v>
      </c>
      <c r="D2587">
        <v>2022</v>
      </c>
      <c r="E2587">
        <v>1137</v>
      </c>
      <c r="F2587" s="3">
        <v>21715</v>
      </c>
      <c r="G2587" s="3">
        <v>5236</v>
      </c>
      <c r="H2587">
        <f>VLOOKUP(B2587,vax!$B$2:$I$586,7, FALSE)</f>
        <v>214.57453678406441</v>
      </c>
    </row>
    <row r="2588" spans="1:8" x14ac:dyDescent="0.35">
      <c r="A2588" s="3" t="s">
        <v>1035</v>
      </c>
      <c r="B2588">
        <v>40143</v>
      </c>
      <c r="C2588">
        <v>2018</v>
      </c>
      <c r="D2588">
        <v>2018</v>
      </c>
      <c r="E2588">
        <v>4366</v>
      </c>
      <c r="F2588" s="3">
        <v>93318</v>
      </c>
      <c r="G2588" s="3">
        <v>4678.6000000000004</v>
      </c>
      <c r="H2588">
        <f>VLOOKUP(B2588,vax!$B$2:$I$586,7, FALSE)</f>
        <v>258.20573691467195</v>
      </c>
    </row>
    <row r="2589" spans="1:8" hidden="1" x14ac:dyDescent="0.35">
      <c r="A2589" s="3" t="s">
        <v>1145</v>
      </c>
      <c r="B2589">
        <v>48451</v>
      </c>
      <c r="C2589">
        <v>2019</v>
      </c>
      <c r="D2589">
        <v>2019</v>
      </c>
      <c r="E2589">
        <v>825</v>
      </c>
      <c r="F2589" s="3">
        <v>18625</v>
      </c>
      <c r="G2589" s="3">
        <v>4429.5</v>
      </c>
      <c r="H2589">
        <f>VLOOKUP(B2589,vax!$B$2:$I$586,7, FALSE)</f>
        <v>228.02684563758388</v>
      </c>
    </row>
    <row r="2590" spans="1:8" hidden="1" x14ac:dyDescent="0.35">
      <c r="A2590" s="3" t="s">
        <v>1145</v>
      </c>
      <c r="B2590">
        <v>48451</v>
      </c>
      <c r="C2590">
        <v>2020</v>
      </c>
      <c r="D2590">
        <v>2020</v>
      </c>
      <c r="E2590">
        <v>1080</v>
      </c>
      <c r="F2590" s="3">
        <v>19346</v>
      </c>
      <c r="G2590" s="3">
        <v>5582.5</v>
      </c>
      <c r="H2590">
        <f>VLOOKUP(B2590,vax!$B$2:$I$586,7, FALSE)</f>
        <v>228.02684563758388</v>
      </c>
    </row>
    <row r="2591" spans="1:8" hidden="1" x14ac:dyDescent="0.35">
      <c r="A2591" s="3" t="s">
        <v>1145</v>
      </c>
      <c r="B2591">
        <v>48451</v>
      </c>
      <c r="C2591">
        <v>2021</v>
      </c>
      <c r="D2591">
        <v>2021</v>
      </c>
      <c r="E2591">
        <v>1042</v>
      </c>
      <c r="F2591" s="3">
        <v>19205</v>
      </c>
      <c r="G2591" s="3">
        <v>5425.7</v>
      </c>
      <c r="H2591">
        <f>VLOOKUP(B2591,vax!$B$2:$I$586,7, FALSE)</f>
        <v>228.02684563758388</v>
      </c>
    </row>
    <row r="2592" spans="1:8" hidden="1" x14ac:dyDescent="0.35">
      <c r="A2592" s="3" t="s">
        <v>1145</v>
      </c>
      <c r="B2592">
        <v>48451</v>
      </c>
      <c r="C2592">
        <v>2022</v>
      </c>
      <c r="D2592">
        <v>2022</v>
      </c>
      <c r="E2592">
        <v>948</v>
      </c>
      <c r="F2592" s="3">
        <v>19877</v>
      </c>
      <c r="G2592" s="3">
        <v>4769.3</v>
      </c>
      <c r="H2592">
        <f>VLOOKUP(B2592,vax!$B$2:$I$586,7, FALSE)</f>
        <v>228.02684563758388</v>
      </c>
    </row>
    <row r="2593" spans="1:8" x14ac:dyDescent="0.35">
      <c r="A2593" s="3" t="s">
        <v>631</v>
      </c>
      <c r="B2593">
        <v>1125</v>
      </c>
      <c r="C2593">
        <v>2018</v>
      </c>
      <c r="D2593">
        <v>2018</v>
      </c>
      <c r="E2593">
        <v>1313</v>
      </c>
      <c r="F2593" s="3">
        <v>27743</v>
      </c>
      <c r="G2593" s="3">
        <v>4732.7</v>
      </c>
      <c r="H2593">
        <f>VLOOKUP(B2593,vax!$B$2:$I$586,7, FALSE)</f>
        <v>200.5974504150891</v>
      </c>
    </row>
    <row r="2594" spans="1:8" hidden="1" x14ac:dyDescent="0.35">
      <c r="A2594" s="3" t="s">
        <v>1146</v>
      </c>
      <c r="B2594">
        <v>48453</v>
      </c>
      <c r="C2594">
        <v>2019</v>
      </c>
      <c r="D2594">
        <v>2019</v>
      </c>
      <c r="E2594">
        <v>3980</v>
      </c>
      <c r="F2594" s="3">
        <v>129553</v>
      </c>
      <c r="G2594" s="3">
        <v>3072.1</v>
      </c>
      <c r="H2594">
        <f>VLOOKUP(B2594,vax!$B$2:$I$586,7, FALSE)</f>
        <v>237.30828309649334</v>
      </c>
    </row>
    <row r="2595" spans="1:8" hidden="1" x14ac:dyDescent="0.35">
      <c r="A2595" s="3" t="s">
        <v>1146</v>
      </c>
      <c r="B2595">
        <v>48453</v>
      </c>
      <c r="C2595">
        <v>2020</v>
      </c>
      <c r="D2595">
        <v>2020</v>
      </c>
      <c r="E2595">
        <v>4764</v>
      </c>
      <c r="F2595" s="3">
        <v>136406</v>
      </c>
      <c r="G2595" s="3">
        <v>3492.5</v>
      </c>
      <c r="H2595">
        <f>VLOOKUP(B2595,vax!$B$2:$I$586,7, FALSE)</f>
        <v>237.30828309649334</v>
      </c>
    </row>
    <row r="2596" spans="1:8" hidden="1" x14ac:dyDescent="0.35">
      <c r="A2596" s="3" t="s">
        <v>1146</v>
      </c>
      <c r="B2596">
        <v>48453</v>
      </c>
      <c r="C2596">
        <v>2021</v>
      </c>
      <c r="D2596">
        <v>2021</v>
      </c>
      <c r="E2596">
        <v>4842</v>
      </c>
      <c r="F2596" s="3">
        <v>138888</v>
      </c>
      <c r="G2596" s="3">
        <v>3486.3</v>
      </c>
      <c r="H2596">
        <f>VLOOKUP(B2596,vax!$B$2:$I$586,7, FALSE)</f>
        <v>237.30828309649334</v>
      </c>
    </row>
    <row r="2597" spans="1:8" hidden="1" x14ac:dyDescent="0.35">
      <c r="A2597" s="3" t="s">
        <v>1146</v>
      </c>
      <c r="B2597">
        <v>48453</v>
      </c>
      <c r="C2597">
        <v>2022</v>
      </c>
      <c r="D2597">
        <v>2022</v>
      </c>
      <c r="E2597">
        <v>4591</v>
      </c>
      <c r="F2597" s="3">
        <v>145551</v>
      </c>
      <c r="G2597" s="3">
        <v>3154.2</v>
      </c>
      <c r="H2597">
        <f>VLOOKUP(B2597,vax!$B$2:$I$586,7, FALSE)</f>
        <v>237.30828309649334</v>
      </c>
    </row>
    <row r="2598" spans="1:8" x14ac:dyDescent="0.35">
      <c r="A2598" s="3" t="s">
        <v>973</v>
      </c>
      <c r="B2598">
        <v>36111</v>
      </c>
      <c r="C2598">
        <v>2018</v>
      </c>
      <c r="D2598">
        <v>2018</v>
      </c>
      <c r="E2598">
        <v>1361</v>
      </c>
      <c r="F2598" s="3">
        <v>35328</v>
      </c>
      <c r="G2598" s="3">
        <v>3852.5</v>
      </c>
      <c r="H2598">
        <f>VLOOKUP(B2598,vax!$B$2:$I$586,7, FALSE)</f>
        <v>243.28552082469668</v>
      </c>
    </row>
    <row r="2599" spans="1:8" hidden="1" x14ac:dyDescent="0.35">
      <c r="A2599" s="3" t="s">
        <v>1147</v>
      </c>
      <c r="B2599">
        <v>48479</v>
      </c>
      <c r="C2599">
        <v>2019</v>
      </c>
      <c r="D2599">
        <v>2019</v>
      </c>
      <c r="E2599">
        <v>969</v>
      </c>
      <c r="F2599" s="3">
        <v>26921</v>
      </c>
      <c r="G2599" s="3">
        <v>3599.4</v>
      </c>
      <c r="H2599">
        <f>VLOOKUP(B2599,vax!$B$2:$I$586,7, FALSE)</f>
        <v>249.74555179971026</v>
      </c>
    </row>
    <row r="2600" spans="1:8" hidden="1" x14ac:dyDescent="0.35">
      <c r="A2600" s="3" t="s">
        <v>1147</v>
      </c>
      <c r="B2600">
        <v>48479</v>
      </c>
      <c r="C2600">
        <v>2020</v>
      </c>
      <c r="D2600">
        <v>2020</v>
      </c>
      <c r="E2600">
        <v>1468</v>
      </c>
      <c r="F2600" s="3">
        <v>27714</v>
      </c>
      <c r="G2600" s="3">
        <v>5297</v>
      </c>
      <c r="H2600">
        <f>VLOOKUP(B2600,vax!$B$2:$I$586,7, FALSE)</f>
        <v>249.74555179971026</v>
      </c>
    </row>
    <row r="2601" spans="1:8" hidden="1" x14ac:dyDescent="0.35">
      <c r="A2601" s="3" t="s">
        <v>1147</v>
      </c>
      <c r="B2601">
        <v>48479</v>
      </c>
      <c r="C2601">
        <v>2021</v>
      </c>
      <c r="D2601">
        <v>2021</v>
      </c>
      <c r="E2601">
        <v>1235</v>
      </c>
      <c r="F2601" s="3">
        <v>26695</v>
      </c>
      <c r="G2601" s="3">
        <v>4626.3</v>
      </c>
      <c r="H2601">
        <f>VLOOKUP(B2601,vax!$B$2:$I$586,7, FALSE)</f>
        <v>249.74555179971026</v>
      </c>
    </row>
    <row r="2602" spans="1:8" hidden="1" x14ac:dyDescent="0.35">
      <c r="A2602" s="3" t="s">
        <v>1147</v>
      </c>
      <c r="B2602">
        <v>48479</v>
      </c>
      <c r="C2602">
        <v>2022</v>
      </c>
      <c r="D2602">
        <v>2022</v>
      </c>
      <c r="E2602">
        <v>1171</v>
      </c>
      <c r="F2602" s="3">
        <v>27350</v>
      </c>
      <c r="G2602" s="3">
        <v>4281.5</v>
      </c>
      <c r="H2602">
        <f>VLOOKUP(B2602,vax!$B$2:$I$586,7, FALSE)</f>
        <v>249.74555179971026</v>
      </c>
    </row>
    <row r="2603" spans="1:8" x14ac:dyDescent="0.35">
      <c r="A2603" s="3" t="s">
        <v>1000</v>
      </c>
      <c r="B2603">
        <v>37179</v>
      </c>
      <c r="C2603">
        <v>2018</v>
      </c>
      <c r="D2603">
        <v>2018</v>
      </c>
      <c r="E2603">
        <v>1052</v>
      </c>
      <c r="F2603" s="3">
        <v>29928</v>
      </c>
      <c r="G2603" s="3">
        <v>3515.1</v>
      </c>
      <c r="H2603">
        <f>VLOOKUP(B2603,vax!$B$2:$I$586,7, FALSE)</f>
        <v>222.07530255490812</v>
      </c>
    </row>
    <row r="2604" spans="1:8" hidden="1" x14ac:dyDescent="0.35">
      <c r="A2604" s="3" t="s">
        <v>1148</v>
      </c>
      <c r="B2604">
        <v>48485</v>
      </c>
      <c r="C2604">
        <v>2019</v>
      </c>
      <c r="D2604">
        <v>2019</v>
      </c>
      <c r="E2604">
        <v>987</v>
      </c>
      <c r="F2604" s="3">
        <v>19854</v>
      </c>
      <c r="G2604" s="3">
        <v>4971.3</v>
      </c>
      <c r="H2604">
        <f>VLOOKUP(B2604,vax!$B$2:$I$586,7, FALSE)</f>
        <v>221.72861891810217</v>
      </c>
    </row>
    <row r="2605" spans="1:8" hidden="1" x14ac:dyDescent="0.35">
      <c r="A2605" s="3" t="s">
        <v>1148</v>
      </c>
      <c r="B2605">
        <v>48485</v>
      </c>
      <c r="C2605">
        <v>2020</v>
      </c>
      <c r="D2605">
        <v>2020</v>
      </c>
      <c r="E2605">
        <v>1233</v>
      </c>
      <c r="F2605" s="3">
        <v>20367</v>
      </c>
      <c r="G2605" s="3">
        <v>6053.9</v>
      </c>
      <c r="H2605">
        <f>VLOOKUP(B2605,vax!$B$2:$I$586,7, FALSE)</f>
        <v>221.72861891810217</v>
      </c>
    </row>
    <row r="2606" spans="1:8" hidden="1" x14ac:dyDescent="0.35">
      <c r="A2606" s="3" t="s">
        <v>1148</v>
      </c>
      <c r="B2606">
        <v>48485</v>
      </c>
      <c r="C2606">
        <v>2021</v>
      </c>
      <c r="D2606">
        <v>2021</v>
      </c>
      <c r="E2606">
        <v>1249</v>
      </c>
      <c r="F2606" s="3">
        <v>19668</v>
      </c>
      <c r="G2606" s="3">
        <v>6350.4</v>
      </c>
      <c r="H2606">
        <f>VLOOKUP(B2606,vax!$B$2:$I$586,7, FALSE)</f>
        <v>221.72861891810217</v>
      </c>
    </row>
    <row r="2607" spans="1:8" hidden="1" x14ac:dyDescent="0.35">
      <c r="A2607" s="3" t="s">
        <v>1148</v>
      </c>
      <c r="B2607">
        <v>48485</v>
      </c>
      <c r="C2607">
        <v>2022</v>
      </c>
      <c r="D2607">
        <v>2022</v>
      </c>
      <c r="E2607">
        <v>1128</v>
      </c>
      <c r="F2607" s="3">
        <v>19868</v>
      </c>
      <c r="G2607" s="3">
        <v>5677.5</v>
      </c>
      <c r="H2607">
        <f>VLOOKUP(B2607,vax!$B$2:$I$586,7, FALSE)</f>
        <v>221.72861891810217</v>
      </c>
    </row>
    <row r="2608" spans="1:8" x14ac:dyDescent="0.35">
      <c r="A2608" s="3" t="s">
        <v>940</v>
      </c>
      <c r="B2608">
        <v>34039</v>
      </c>
      <c r="C2608">
        <v>2018</v>
      </c>
      <c r="D2608">
        <v>2018</v>
      </c>
      <c r="E2608">
        <v>3091</v>
      </c>
      <c r="F2608" s="3">
        <v>80252</v>
      </c>
      <c r="G2608" s="3">
        <v>3851.6</v>
      </c>
      <c r="H2608">
        <f>VLOOKUP(B2608,vax!$B$2:$I$586,7, FALSE)</f>
        <v>219.4505105713275</v>
      </c>
    </row>
    <row r="2609" spans="1:8" hidden="1" x14ac:dyDescent="0.35">
      <c r="A2609" s="3" t="s">
        <v>1149</v>
      </c>
      <c r="B2609">
        <v>48491</v>
      </c>
      <c r="C2609">
        <v>2019</v>
      </c>
      <c r="D2609">
        <v>2019</v>
      </c>
      <c r="E2609">
        <v>2391</v>
      </c>
      <c r="F2609" s="3">
        <v>73202</v>
      </c>
      <c r="G2609" s="3">
        <v>3266.3</v>
      </c>
      <c r="H2609">
        <f>VLOOKUP(B2609,vax!$B$2:$I$586,7, FALSE)</f>
        <v>250.73631867981749</v>
      </c>
    </row>
    <row r="2610" spans="1:8" hidden="1" x14ac:dyDescent="0.35">
      <c r="A2610" s="3" t="s">
        <v>1149</v>
      </c>
      <c r="B2610">
        <v>48491</v>
      </c>
      <c r="C2610">
        <v>2020</v>
      </c>
      <c r="D2610">
        <v>2020</v>
      </c>
      <c r="E2610">
        <v>2816</v>
      </c>
      <c r="F2610" s="3">
        <v>79469</v>
      </c>
      <c r="G2610" s="3">
        <v>3543.5</v>
      </c>
      <c r="H2610">
        <f>VLOOKUP(B2610,vax!$B$2:$I$586,7, FALSE)</f>
        <v>250.73631867981749</v>
      </c>
    </row>
    <row r="2611" spans="1:8" hidden="1" x14ac:dyDescent="0.35">
      <c r="A2611" s="3" t="s">
        <v>1149</v>
      </c>
      <c r="B2611">
        <v>48491</v>
      </c>
      <c r="C2611">
        <v>2021</v>
      </c>
      <c r="D2611">
        <v>2021</v>
      </c>
      <c r="E2611">
        <v>2955</v>
      </c>
      <c r="F2611" s="3">
        <v>81299</v>
      </c>
      <c r="G2611" s="3">
        <v>3634.7</v>
      </c>
      <c r="H2611">
        <f>VLOOKUP(B2611,vax!$B$2:$I$586,7, FALSE)</f>
        <v>250.73631867981749</v>
      </c>
    </row>
    <row r="2612" spans="1:8" hidden="1" x14ac:dyDescent="0.35">
      <c r="A2612" s="3" t="s">
        <v>1149</v>
      </c>
      <c r="B2612">
        <v>48491</v>
      </c>
      <c r="C2612">
        <v>2022</v>
      </c>
      <c r="D2612">
        <v>2022</v>
      </c>
      <c r="E2612">
        <v>2931</v>
      </c>
      <c r="F2612" s="3">
        <v>86692</v>
      </c>
      <c r="G2612" s="3">
        <v>3380.9</v>
      </c>
      <c r="H2612">
        <f>VLOOKUP(B2612,vax!$B$2:$I$586,7, FALSE)</f>
        <v>250.73631867981749</v>
      </c>
    </row>
    <row r="2613" spans="1:8" x14ac:dyDescent="0.35">
      <c r="A2613" s="3" t="s">
        <v>1153</v>
      </c>
      <c r="B2613">
        <v>49049</v>
      </c>
      <c r="C2613">
        <v>2018</v>
      </c>
      <c r="D2613">
        <v>2018</v>
      </c>
      <c r="E2613">
        <v>1869</v>
      </c>
      <c r="F2613" s="3">
        <v>48050</v>
      </c>
      <c r="G2613" s="3">
        <v>3889.7</v>
      </c>
      <c r="H2613">
        <f>VLOOKUP(B2613,vax!$B$2:$I$586,7, FALSE)</f>
        <v>234.99306793424441</v>
      </c>
    </row>
    <row r="2614" spans="1:8" hidden="1" x14ac:dyDescent="0.35">
      <c r="A2614" s="3" t="s">
        <v>1150</v>
      </c>
      <c r="B2614">
        <v>49005</v>
      </c>
      <c r="C2614">
        <v>2019</v>
      </c>
      <c r="D2614">
        <v>2019</v>
      </c>
      <c r="E2614">
        <v>452</v>
      </c>
      <c r="F2614" s="3">
        <v>12570</v>
      </c>
      <c r="G2614" s="3">
        <v>3595.9</v>
      </c>
      <c r="H2614">
        <f>VLOOKUP(B2614,vax!$B$2:$I$586,7, FALSE)</f>
        <v>250.37390612569612</v>
      </c>
    </row>
    <row r="2615" spans="1:8" hidden="1" x14ac:dyDescent="0.35">
      <c r="A2615" s="3" t="s">
        <v>1150</v>
      </c>
      <c r="B2615">
        <v>49005</v>
      </c>
      <c r="C2615">
        <v>2020</v>
      </c>
      <c r="D2615">
        <v>2020</v>
      </c>
      <c r="E2615">
        <v>518</v>
      </c>
      <c r="F2615" s="3">
        <v>13069</v>
      </c>
      <c r="G2615" s="3">
        <v>3963.6</v>
      </c>
      <c r="H2615">
        <f>VLOOKUP(B2615,vax!$B$2:$I$586,7, FALSE)</f>
        <v>250.37390612569612</v>
      </c>
    </row>
    <row r="2616" spans="1:8" hidden="1" x14ac:dyDescent="0.35">
      <c r="A2616" s="3" t="s">
        <v>1150</v>
      </c>
      <c r="B2616">
        <v>49005</v>
      </c>
      <c r="C2616">
        <v>2021</v>
      </c>
      <c r="D2616">
        <v>2021</v>
      </c>
      <c r="E2616">
        <v>535</v>
      </c>
      <c r="F2616" s="3">
        <v>13651</v>
      </c>
      <c r="G2616" s="3">
        <v>3919.1</v>
      </c>
      <c r="H2616">
        <f>VLOOKUP(B2616,vax!$B$2:$I$586,7, FALSE)</f>
        <v>250.37390612569612</v>
      </c>
    </row>
    <row r="2617" spans="1:8" hidden="1" x14ac:dyDescent="0.35">
      <c r="A2617" s="3" t="s">
        <v>1150</v>
      </c>
      <c r="B2617">
        <v>49005</v>
      </c>
      <c r="C2617">
        <v>2022</v>
      </c>
      <c r="D2617">
        <v>2022</v>
      </c>
      <c r="E2617">
        <v>596</v>
      </c>
      <c r="F2617" s="3">
        <v>14210</v>
      </c>
      <c r="G2617" s="3">
        <v>4194.2</v>
      </c>
      <c r="H2617">
        <f>VLOOKUP(B2617,vax!$B$2:$I$586,7, FALSE)</f>
        <v>250.37390612569612</v>
      </c>
    </row>
    <row r="2618" spans="1:8" x14ac:dyDescent="0.35">
      <c r="A2618" s="3" t="s">
        <v>799</v>
      </c>
      <c r="B2618">
        <v>18163</v>
      </c>
      <c r="C2618">
        <v>2018</v>
      </c>
      <c r="D2618">
        <v>2018</v>
      </c>
      <c r="E2618">
        <v>1487</v>
      </c>
      <c r="F2618" s="3">
        <v>30573</v>
      </c>
      <c r="G2618" s="3">
        <v>4863.8</v>
      </c>
      <c r="H2618">
        <f>VLOOKUP(B2618,vax!$B$2:$I$586,7, FALSE)</f>
        <v>239.81899015560498</v>
      </c>
    </row>
    <row r="2619" spans="1:8" hidden="1" x14ac:dyDescent="0.35">
      <c r="A2619" s="3" t="s">
        <v>1151</v>
      </c>
      <c r="B2619">
        <v>49011</v>
      </c>
      <c r="C2619">
        <v>2019</v>
      </c>
      <c r="D2619">
        <v>2019</v>
      </c>
      <c r="E2619">
        <v>1394</v>
      </c>
      <c r="F2619" s="3">
        <v>36638</v>
      </c>
      <c r="G2619" s="3">
        <v>3804.8</v>
      </c>
      <c r="H2619">
        <f>VLOOKUP(B2619,vax!$B$2:$I$586,7, FALSE)</f>
        <v>251.71952617500955</v>
      </c>
    </row>
    <row r="2620" spans="1:8" hidden="1" x14ac:dyDescent="0.35">
      <c r="A2620" s="3" t="s">
        <v>1151</v>
      </c>
      <c r="B2620">
        <v>49011</v>
      </c>
      <c r="C2620">
        <v>2020</v>
      </c>
      <c r="D2620">
        <v>2020</v>
      </c>
      <c r="E2620">
        <v>1652</v>
      </c>
      <c r="F2620" s="3">
        <v>38278</v>
      </c>
      <c r="G2620" s="3">
        <v>4315.8</v>
      </c>
      <c r="H2620">
        <f>VLOOKUP(B2620,vax!$B$2:$I$586,7, FALSE)</f>
        <v>251.71952617500955</v>
      </c>
    </row>
    <row r="2621" spans="1:8" hidden="1" x14ac:dyDescent="0.35">
      <c r="A2621" s="3" t="s">
        <v>1151</v>
      </c>
      <c r="B2621">
        <v>49011</v>
      </c>
      <c r="C2621">
        <v>2021</v>
      </c>
      <c r="D2621">
        <v>2021</v>
      </c>
      <c r="E2621">
        <v>1722</v>
      </c>
      <c r="F2621" s="3">
        <v>39135</v>
      </c>
      <c r="G2621" s="3">
        <v>4400.2</v>
      </c>
      <c r="H2621">
        <f>VLOOKUP(B2621,vax!$B$2:$I$586,7, FALSE)</f>
        <v>251.71952617500955</v>
      </c>
    </row>
    <row r="2622" spans="1:8" hidden="1" x14ac:dyDescent="0.35">
      <c r="A2622" s="3" t="s">
        <v>1151</v>
      </c>
      <c r="B2622">
        <v>49011</v>
      </c>
      <c r="C2622">
        <v>2022</v>
      </c>
      <c r="D2622">
        <v>2022</v>
      </c>
      <c r="E2622">
        <v>1665</v>
      </c>
      <c r="F2622" s="3">
        <v>41111</v>
      </c>
      <c r="G2622" s="3">
        <v>4050</v>
      </c>
      <c r="H2622">
        <f>VLOOKUP(B2622,vax!$B$2:$I$586,7, FALSE)</f>
        <v>251.71952617500955</v>
      </c>
    </row>
    <row r="2623" spans="1:8" x14ac:dyDescent="0.35">
      <c r="A2623" s="3" t="s">
        <v>683</v>
      </c>
      <c r="B2623">
        <v>6111</v>
      </c>
      <c r="C2623">
        <v>2018</v>
      </c>
      <c r="D2623">
        <v>2018</v>
      </c>
      <c r="E2623">
        <v>4546</v>
      </c>
      <c r="F2623" s="3">
        <v>132387</v>
      </c>
      <c r="G2623" s="3">
        <v>3433.9</v>
      </c>
      <c r="H2623">
        <f>VLOOKUP(B2623,vax!$B$2:$I$586,7, FALSE)</f>
        <v>249.75384953000989</v>
      </c>
    </row>
    <row r="2624" spans="1:8" hidden="1" x14ac:dyDescent="0.35">
      <c r="A2624" s="3" t="s">
        <v>1152</v>
      </c>
      <c r="B2624">
        <v>49035</v>
      </c>
      <c r="C2624">
        <v>2019</v>
      </c>
      <c r="D2624">
        <v>2019</v>
      </c>
      <c r="E2624">
        <v>4896</v>
      </c>
      <c r="F2624" s="3">
        <v>130051</v>
      </c>
      <c r="G2624" s="3">
        <v>3764.7</v>
      </c>
      <c r="H2624">
        <f>VLOOKUP(B2624,vax!$B$2:$I$586,7, FALSE)</f>
        <v>251.47595943130003</v>
      </c>
    </row>
    <row r="2625" spans="1:8" hidden="1" x14ac:dyDescent="0.35">
      <c r="A2625" s="3" t="s">
        <v>1152</v>
      </c>
      <c r="B2625">
        <v>49035</v>
      </c>
      <c r="C2625">
        <v>2020</v>
      </c>
      <c r="D2625">
        <v>2020</v>
      </c>
      <c r="E2625">
        <v>5588</v>
      </c>
      <c r="F2625" s="3">
        <v>134562</v>
      </c>
      <c r="G2625" s="3">
        <v>4152.7</v>
      </c>
      <c r="H2625">
        <f>VLOOKUP(B2625,vax!$B$2:$I$586,7, FALSE)</f>
        <v>251.47595943130003</v>
      </c>
    </row>
    <row r="2626" spans="1:8" hidden="1" x14ac:dyDescent="0.35">
      <c r="A2626" s="3" t="s">
        <v>1152</v>
      </c>
      <c r="B2626">
        <v>49035</v>
      </c>
      <c r="C2626">
        <v>2021</v>
      </c>
      <c r="D2626">
        <v>2021</v>
      </c>
      <c r="E2626">
        <v>5487</v>
      </c>
      <c r="F2626" s="3">
        <v>138009</v>
      </c>
      <c r="G2626" s="3">
        <v>3975.8</v>
      </c>
      <c r="H2626">
        <f>VLOOKUP(B2626,vax!$B$2:$I$586,7, FALSE)</f>
        <v>251.47595943130003</v>
      </c>
    </row>
    <row r="2627" spans="1:8" hidden="1" x14ac:dyDescent="0.35">
      <c r="A2627" s="3" t="s">
        <v>1152</v>
      </c>
      <c r="B2627">
        <v>49035</v>
      </c>
      <c r="C2627">
        <v>2022</v>
      </c>
      <c r="D2627">
        <v>2022</v>
      </c>
      <c r="E2627">
        <v>5598</v>
      </c>
      <c r="F2627" s="3">
        <v>143157</v>
      </c>
      <c r="G2627" s="3">
        <v>3910.4</v>
      </c>
      <c r="H2627">
        <f>VLOOKUP(B2627,vax!$B$2:$I$586,7, FALSE)</f>
        <v>251.47595943130003</v>
      </c>
    </row>
    <row r="2628" spans="1:8" x14ac:dyDescent="0.35">
      <c r="A2628" s="3" t="s">
        <v>800</v>
      </c>
      <c r="B2628">
        <v>18167</v>
      </c>
      <c r="C2628">
        <v>2018</v>
      </c>
      <c r="D2628">
        <v>2018</v>
      </c>
      <c r="E2628">
        <v>894</v>
      </c>
      <c r="F2628" s="3">
        <v>17517</v>
      </c>
      <c r="G2628" s="3">
        <v>5103.6000000000004</v>
      </c>
      <c r="H2628">
        <f>VLOOKUP(B2628,vax!$B$2:$I$586,7, FALSE)</f>
        <v>213.65518012978293</v>
      </c>
    </row>
    <row r="2629" spans="1:8" hidden="1" x14ac:dyDescent="0.35">
      <c r="A2629" s="3" t="s">
        <v>1153</v>
      </c>
      <c r="B2629">
        <v>49049</v>
      </c>
      <c r="C2629">
        <v>2019</v>
      </c>
      <c r="D2629">
        <v>2019</v>
      </c>
      <c r="E2629">
        <v>1969</v>
      </c>
      <c r="F2629" s="3">
        <v>50490</v>
      </c>
      <c r="G2629" s="3">
        <v>3899.8</v>
      </c>
      <c r="H2629">
        <f>VLOOKUP(B2629,vax!$B$2:$I$586,7, FALSE)</f>
        <v>234.99306793424441</v>
      </c>
    </row>
    <row r="2630" spans="1:8" hidden="1" x14ac:dyDescent="0.35">
      <c r="A2630" s="3" t="s">
        <v>1153</v>
      </c>
      <c r="B2630">
        <v>49049</v>
      </c>
      <c r="C2630">
        <v>2020</v>
      </c>
      <c r="D2630">
        <v>2020</v>
      </c>
      <c r="E2630">
        <v>2265</v>
      </c>
      <c r="F2630" s="3">
        <v>52169</v>
      </c>
      <c r="G2630" s="3">
        <v>4341.7</v>
      </c>
      <c r="H2630">
        <f>VLOOKUP(B2630,vax!$B$2:$I$586,7, FALSE)</f>
        <v>234.99306793424441</v>
      </c>
    </row>
    <row r="2631" spans="1:8" hidden="1" x14ac:dyDescent="0.35">
      <c r="A2631" s="3" t="s">
        <v>1153</v>
      </c>
      <c r="B2631">
        <v>49049</v>
      </c>
      <c r="C2631">
        <v>2021</v>
      </c>
      <c r="D2631">
        <v>2021</v>
      </c>
      <c r="E2631">
        <v>2344</v>
      </c>
      <c r="F2631" s="3">
        <v>53903</v>
      </c>
      <c r="G2631" s="3">
        <v>4348.6000000000004</v>
      </c>
      <c r="H2631">
        <f>VLOOKUP(B2631,vax!$B$2:$I$586,7, FALSE)</f>
        <v>234.99306793424441</v>
      </c>
    </row>
    <row r="2632" spans="1:8" hidden="1" x14ac:dyDescent="0.35">
      <c r="A2632" s="3" t="s">
        <v>1153</v>
      </c>
      <c r="B2632">
        <v>49049</v>
      </c>
      <c r="C2632">
        <v>2022</v>
      </c>
      <c r="D2632">
        <v>2022</v>
      </c>
      <c r="E2632">
        <v>2448</v>
      </c>
      <c r="F2632" s="3">
        <v>56215</v>
      </c>
      <c r="G2632" s="3">
        <v>4354.7</v>
      </c>
      <c r="H2632">
        <f>VLOOKUP(B2632,vax!$B$2:$I$586,7, FALSE)</f>
        <v>234.99306793424441</v>
      </c>
    </row>
    <row r="2633" spans="1:8" x14ac:dyDescent="0.35">
      <c r="A2633" s="3" t="s">
        <v>1173</v>
      </c>
      <c r="B2633">
        <v>51810</v>
      </c>
      <c r="C2633">
        <v>2018</v>
      </c>
      <c r="D2633">
        <v>2018</v>
      </c>
      <c r="E2633">
        <v>2294</v>
      </c>
      <c r="F2633" s="3">
        <v>64004</v>
      </c>
      <c r="G2633" s="3">
        <v>3584.2</v>
      </c>
      <c r="H2633">
        <f>VLOOKUP(B2633,vax!$B$2:$I$586,7, FALSE)</f>
        <v>214.05442853055015</v>
      </c>
    </row>
    <row r="2634" spans="1:8" hidden="1" x14ac:dyDescent="0.35">
      <c r="A2634" s="3" t="s">
        <v>1154</v>
      </c>
      <c r="B2634">
        <v>49053</v>
      </c>
      <c r="C2634">
        <v>2019</v>
      </c>
      <c r="D2634">
        <v>2019</v>
      </c>
      <c r="E2634">
        <v>1215</v>
      </c>
      <c r="F2634" s="3">
        <v>39067</v>
      </c>
      <c r="G2634" s="3">
        <v>3110</v>
      </c>
      <c r="H2634">
        <f>VLOOKUP(B2634,vax!$B$2:$I$586,7, FALSE)</f>
        <v>218.16110784037676</v>
      </c>
    </row>
    <row r="2635" spans="1:8" hidden="1" x14ac:dyDescent="0.35">
      <c r="A2635" s="3" t="s">
        <v>1154</v>
      </c>
      <c r="B2635">
        <v>49053</v>
      </c>
      <c r="C2635">
        <v>2020</v>
      </c>
      <c r="D2635">
        <v>2020</v>
      </c>
      <c r="E2635">
        <v>1430</v>
      </c>
      <c r="F2635" s="3">
        <v>42016</v>
      </c>
      <c r="G2635" s="3">
        <v>3403.5</v>
      </c>
      <c r="H2635">
        <f>VLOOKUP(B2635,vax!$B$2:$I$586,7, FALSE)</f>
        <v>218.16110784037676</v>
      </c>
    </row>
    <row r="2636" spans="1:8" hidden="1" x14ac:dyDescent="0.35">
      <c r="A2636" s="3" t="s">
        <v>1154</v>
      </c>
      <c r="B2636">
        <v>49053</v>
      </c>
      <c r="C2636">
        <v>2021</v>
      </c>
      <c r="D2636">
        <v>2021</v>
      </c>
      <c r="E2636">
        <v>1492</v>
      </c>
      <c r="F2636" s="3">
        <v>42202</v>
      </c>
      <c r="G2636" s="3">
        <v>3535.4</v>
      </c>
      <c r="H2636">
        <f>VLOOKUP(B2636,vax!$B$2:$I$586,7, FALSE)</f>
        <v>218.16110784037676</v>
      </c>
    </row>
    <row r="2637" spans="1:8" hidden="1" x14ac:dyDescent="0.35">
      <c r="A2637" s="3" t="s">
        <v>1154</v>
      </c>
      <c r="B2637">
        <v>49053</v>
      </c>
      <c r="C2637">
        <v>2022</v>
      </c>
      <c r="D2637">
        <v>2022</v>
      </c>
      <c r="E2637">
        <v>1507</v>
      </c>
      <c r="F2637" s="3">
        <v>44209</v>
      </c>
      <c r="G2637" s="3">
        <v>3408.8</v>
      </c>
      <c r="H2637">
        <f>VLOOKUP(B2637,vax!$B$2:$I$586,7, FALSE)</f>
        <v>218.16110784037676</v>
      </c>
    </row>
    <row r="2638" spans="1:8" x14ac:dyDescent="0.35">
      <c r="A2638" s="3" t="s">
        <v>743</v>
      </c>
      <c r="B2638">
        <v>12127</v>
      </c>
      <c r="C2638">
        <v>2018</v>
      </c>
      <c r="D2638">
        <v>2018</v>
      </c>
      <c r="E2638">
        <v>5581</v>
      </c>
      <c r="F2638" s="3">
        <v>133733</v>
      </c>
      <c r="G2638" s="3">
        <v>4173.2</v>
      </c>
      <c r="H2638">
        <f>VLOOKUP(B2638,vax!$B$2:$I$586,7, FALSE)</f>
        <v>235.04727489097385</v>
      </c>
    </row>
    <row r="2639" spans="1:8" hidden="1" x14ac:dyDescent="0.35">
      <c r="A2639" s="3" t="s">
        <v>1155</v>
      </c>
      <c r="B2639">
        <v>49057</v>
      </c>
      <c r="C2639">
        <v>2019</v>
      </c>
      <c r="D2639">
        <v>2019</v>
      </c>
      <c r="E2639">
        <v>1333</v>
      </c>
      <c r="F2639" s="3">
        <v>30870</v>
      </c>
      <c r="G2639" s="3">
        <v>4318.1000000000004</v>
      </c>
      <c r="H2639">
        <f>VLOOKUP(B2639,vax!$B$2:$I$586,7, FALSE)</f>
        <v>243.86783284742469</v>
      </c>
    </row>
    <row r="2640" spans="1:8" hidden="1" x14ac:dyDescent="0.35">
      <c r="A2640" s="3" t="s">
        <v>1155</v>
      </c>
      <c r="B2640">
        <v>49057</v>
      </c>
      <c r="C2640">
        <v>2020</v>
      </c>
      <c r="D2640">
        <v>2020</v>
      </c>
      <c r="E2640">
        <v>1515</v>
      </c>
      <c r="F2640" s="3">
        <v>32174</v>
      </c>
      <c r="G2640" s="3">
        <v>4708.8</v>
      </c>
      <c r="H2640">
        <f>VLOOKUP(B2640,vax!$B$2:$I$586,7, FALSE)</f>
        <v>243.86783284742469</v>
      </c>
    </row>
    <row r="2641" spans="1:8" hidden="1" x14ac:dyDescent="0.35">
      <c r="A2641" s="3" t="s">
        <v>1155</v>
      </c>
      <c r="B2641">
        <v>49057</v>
      </c>
      <c r="C2641">
        <v>2021</v>
      </c>
      <c r="D2641">
        <v>2021</v>
      </c>
      <c r="E2641">
        <v>1538</v>
      </c>
      <c r="F2641" s="3">
        <v>32373</v>
      </c>
      <c r="G2641" s="3">
        <v>4750.8999999999996</v>
      </c>
      <c r="H2641">
        <f>VLOOKUP(B2641,vax!$B$2:$I$586,7, FALSE)</f>
        <v>243.86783284742469</v>
      </c>
    </row>
    <row r="2642" spans="1:8" hidden="1" x14ac:dyDescent="0.35">
      <c r="A2642" s="3" t="s">
        <v>1155</v>
      </c>
      <c r="B2642">
        <v>49057</v>
      </c>
      <c r="C2642">
        <v>2022</v>
      </c>
      <c r="D2642">
        <v>2022</v>
      </c>
      <c r="E2642">
        <v>1500</v>
      </c>
      <c r="F2642" s="3">
        <v>33475</v>
      </c>
      <c r="G2642" s="3">
        <v>4481</v>
      </c>
      <c r="H2642">
        <f>VLOOKUP(B2642,vax!$B$2:$I$586,7, FALSE)</f>
        <v>243.86783284742469</v>
      </c>
    </row>
    <row r="2643" spans="1:8" x14ac:dyDescent="0.35">
      <c r="A2643" s="3" t="s">
        <v>1001</v>
      </c>
      <c r="B2643">
        <v>37183</v>
      </c>
      <c r="C2643">
        <v>2018</v>
      </c>
      <c r="D2643">
        <v>2018</v>
      </c>
      <c r="E2643">
        <v>4296</v>
      </c>
      <c r="F2643" s="3">
        <v>126886</v>
      </c>
      <c r="G2643" s="3">
        <v>3385.7</v>
      </c>
      <c r="H2643">
        <f>VLOOKUP(B2643,vax!$B$2:$I$586,7, FALSE)</f>
        <v>271.05121615968443</v>
      </c>
    </row>
    <row r="2644" spans="1:8" hidden="1" x14ac:dyDescent="0.35">
      <c r="A2644" s="3" t="s">
        <v>1156</v>
      </c>
      <c r="B2644">
        <v>50007</v>
      </c>
      <c r="C2644">
        <v>2019</v>
      </c>
      <c r="D2644">
        <v>2019</v>
      </c>
      <c r="E2644">
        <v>929</v>
      </c>
      <c r="F2644" s="3">
        <v>25481</v>
      </c>
      <c r="G2644" s="3">
        <v>3645.9</v>
      </c>
      <c r="H2644">
        <f>VLOOKUP(B2644,vax!$B$2:$I$586,7, FALSE)</f>
        <v>257.35253718456892</v>
      </c>
    </row>
    <row r="2645" spans="1:8" hidden="1" x14ac:dyDescent="0.35">
      <c r="A2645" s="3" t="s">
        <v>1156</v>
      </c>
      <c r="B2645">
        <v>50007</v>
      </c>
      <c r="C2645">
        <v>2020</v>
      </c>
      <c r="D2645">
        <v>2020</v>
      </c>
      <c r="E2645">
        <v>995</v>
      </c>
      <c r="F2645" s="3">
        <v>26445</v>
      </c>
      <c r="G2645" s="3">
        <v>3762.5</v>
      </c>
      <c r="H2645">
        <f>VLOOKUP(B2645,vax!$B$2:$I$586,7, FALSE)</f>
        <v>257.35253718456892</v>
      </c>
    </row>
    <row r="2646" spans="1:8" hidden="1" x14ac:dyDescent="0.35">
      <c r="A2646" s="3" t="s">
        <v>1156</v>
      </c>
      <c r="B2646">
        <v>50007</v>
      </c>
      <c r="C2646">
        <v>2021</v>
      </c>
      <c r="D2646">
        <v>2021</v>
      </c>
      <c r="E2646">
        <v>1006</v>
      </c>
      <c r="F2646" s="3">
        <v>27292</v>
      </c>
      <c r="G2646" s="3">
        <v>3686.1</v>
      </c>
      <c r="H2646">
        <f>VLOOKUP(B2646,vax!$B$2:$I$586,7, FALSE)</f>
        <v>257.35253718456892</v>
      </c>
    </row>
    <row r="2647" spans="1:8" hidden="1" x14ac:dyDescent="0.35">
      <c r="A2647" s="3" t="s">
        <v>1156</v>
      </c>
      <c r="B2647">
        <v>50007</v>
      </c>
      <c r="C2647">
        <v>2022</v>
      </c>
      <c r="D2647">
        <v>2022</v>
      </c>
      <c r="E2647">
        <v>1054</v>
      </c>
      <c r="F2647" s="3">
        <v>28732</v>
      </c>
      <c r="G2647" s="3">
        <v>3668.4</v>
      </c>
      <c r="H2647">
        <f>VLOOKUP(B2647,vax!$B$2:$I$586,7, FALSE)</f>
        <v>257.35253718456892</v>
      </c>
    </row>
    <row r="2648" spans="1:8" x14ac:dyDescent="0.35">
      <c r="A2648" s="3" t="s">
        <v>1201</v>
      </c>
      <c r="B2648">
        <v>55127</v>
      </c>
      <c r="C2648">
        <v>2018</v>
      </c>
      <c r="D2648">
        <v>2018</v>
      </c>
      <c r="E2648">
        <v>772</v>
      </c>
      <c r="F2648" s="3">
        <v>18334</v>
      </c>
      <c r="G2648" s="3">
        <v>4210.8</v>
      </c>
      <c r="H2648">
        <f>VLOOKUP(B2648,vax!$B$2:$I$586,7, FALSE)</f>
        <v>237.47180697613425</v>
      </c>
    </row>
    <row r="2649" spans="1:8" hidden="1" x14ac:dyDescent="0.35">
      <c r="A2649" s="3" t="s">
        <v>1157</v>
      </c>
      <c r="B2649">
        <v>51003</v>
      </c>
      <c r="C2649">
        <v>2019</v>
      </c>
      <c r="D2649">
        <v>2019</v>
      </c>
      <c r="E2649">
        <v>714</v>
      </c>
      <c r="F2649" s="3">
        <v>21155</v>
      </c>
      <c r="G2649" s="3">
        <v>3375.1</v>
      </c>
      <c r="H2649">
        <f>VLOOKUP(B2649,vax!$B$2:$I$586,7, FALSE)</f>
        <v>195.61805719688016</v>
      </c>
    </row>
    <row r="2650" spans="1:8" hidden="1" x14ac:dyDescent="0.35">
      <c r="A2650" s="3" t="s">
        <v>1157</v>
      </c>
      <c r="B2650">
        <v>51003</v>
      </c>
      <c r="C2650">
        <v>2020</v>
      </c>
      <c r="D2650">
        <v>2020</v>
      </c>
      <c r="E2650">
        <v>850</v>
      </c>
      <c r="F2650" s="3">
        <v>21877</v>
      </c>
      <c r="G2650" s="3">
        <v>3885.4</v>
      </c>
      <c r="H2650">
        <f>VLOOKUP(B2650,vax!$B$2:$I$586,7, FALSE)</f>
        <v>195.61805719688016</v>
      </c>
    </row>
    <row r="2651" spans="1:8" hidden="1" x14ac:dyDescent="0.35">
      <c r="A2651" s="3" t="s">
        <v>1157</v>
      </c>
      <c r="B2651">
        <v>51003</v>
      </c>
      <c r="C2651">
        <v>2021</v>
      </c>
      <c r="D2651">
        <v>2021</v>
      </c>
      <c r="E2651">
        <v>800</v>
      </c>
      <c r="F2651" s="3">
        <v>22416</v>
      </c>
      <c r="G2651" s="3">
        <v>3568.9</v>
      </c>
      <c r="H2651">
        <f>VLOOKUP(B2651,vax!$B$2:$I$586,7, FALSE)</f>
        <v>195.61805719688016</v>
      </c>
    </row>
    <row r="2652" spans="1:8" hidden="1" x14ac:dyDescent="0.35">
      <c r="A2652" s="3" t="s">
        <v>1157</v>
      </c>
      <c r="B2652">
        <v>51003</v>
      </c>
      <c r="C2652">
        <v>2022</v>
      </c>
      <c r="D2652">
        <v>2022</v>
      </c>
      <c r="E2652">
        <v>853</v>
      </c>
      <c r="F2652" s="3">
        <v>23862</v>
      </c>
      <c r="G2652" s="3">
        <v>3574.7</v>
      </c>
      <c r="H2652">
        <f>VLOOKUP(B2652,vax!$B$2:$I$586,7, FALSE)</f>
        <v>195.61805719688016</v>
      </c>
    </row>
    <row r="2653" spans="1:8" x14ac:dyDescent="0.35">
      <c r="A2653" s="3" t="s">
        <v>818</v>
      </c>
      <c r="B2653">
        <v>21227</v>
      </c>
      <c r="C2653">
        <v>2018</v>
      </c>
      <c r="D2653">
        <v>2018</v>
      </c>
      <c r="E2653">
        <v>742</v>
      </c>
      <c r="F2653" s="3">
        <v>16896</v>
      </c>
      <c r="G2653" s="3">
        <v>4391.6000000000004</v>
      </c>
      <c r="H2653">
        <f>VLOOKUP(B2653,vax!$B$2:$I$586,7, FALSE)</f>
        <v>176.02359273893376</v>
      </c>
    </row>
    <row r="2654" spans="1:8" hidden="1" x14ac:dyDescent="0.35">
      <c r="A2654" s="3" t="s">
        <v>1158</v>
      </c>
      <c r="B2654">
        <v>51013</v>
      </c>
      <c r="C2654">
        <v>2019</v>
      </c>
      <c r="D2654">
        <v>2019</v>
      </c>
      <c r="E2654">
        <v>674</v>
      </c>
      <c r="F2654" s="3">
        <v>26282</v>
      </c>
      <c r="G2654" s="3">
        <v>2564.5</v>
      </c>
      <c r="H2654">
        <f>VLOOKUP(B2654,vax!$B$2:$I$586,7, FALSE)</f>
        <v>199.56243817061105</v>
      </c>
    </row>
    <row r="2655" spans="1:8" hidden="1" x14ac:dyDescent="0.35">
      <c r="A2655" s="3" t="s">
        <v>1158</v>
      </c>
      <c r="B2655">
        <v>51013</v>
      </c>
      <c r="C2655">
        <v>2020</v>
      </c>
      <c r="D2655">
        <v>2020</v>
      </c>
      <c r="E2655">
        <v>890</v>
      </c>
      <c r="F2655" s="3">
        <v>27285</v>
      </c>
      <c r="G2655" s="3">
        <v>3261.9</v>
      </c>
      <c r="H2655">
        <f>VLOOKUP(B2655,vax!$B$2:$I$586,7, FALSE)</f>
        <v>199.56243817061105</v>
      </c>
    </row>
    <row r="2656" spans="1:8" hidden="1" x14ac:dyDescent="0.35">
      <c r="A2656" s="3" t="s">
        <v>1158</v>
      </c>
      <c r="B2656">
        <v>51013</v>
      </c>
      <c r="C2656">
        <v>2021</v>
      </c>
      <c r="D2656">
        <v>2021</v>
      </c>
      <c r="E2656">
        <v>768</v>
      </c>
      <c r="F2656" s="3">
        <v>27006</v>
      </c>
      <c r="G2656" s="3">
        <v>2843.8</v>
      </c>
      <c r="H2656">
        <f>VLOOKUP(B2656,vax!$B$2:$I$586,7, FALSE)</f>
        <v>199.56243817061105</v>
      </c>
    </row>
    <row r="2657" spans="1:8" hidden="1" x14ac:dyDescent="0.35">
      <c r="A2657" s="3" t="s">
        <v>1158</v>
      </c>
      <c r="B2657">
        <v>51013</v>
      </c>
      <c r="C2657">
        <v>2022</v>
      </c>
      <c r="D2657">
        <v>2022</v>
      </c>
      <c r="E2657">
        <v>887</v>
      </c>
      <c r="F2657" s="3">
        <v>28026</v>
      </c>
      <c r="G2657" s="3">
        <v>3164.9</v>
      </c>
      <c r="H2657">
        <f>VLOOKUP(B2657,vax!$B$2:$I$586,7, FALSE)</f>
        <v>199.56243817061105</v>
      </c>
    </row>
    <row r="2658" spans="1:8" x14ac:dyDescent="0.35">
      <c r="A2658" s="3" t="s">
        <v>941</v>
      </c>
      <c r="B2658">
        <v>34041</v>
      </c>
      <c r="C2658">
        <v>2018</v>
      </c>
      <c r="D2658">
        <v>2018</v>
      </c>
      <c r="E2658">
        <v>792</v>
      </c>
      <c r="F2658" s="3">
        <v>19230</v>
      </c>
      <c r="G2658" s="3">
        <v>4118.6000000000004</v>
      </c>
      <c r="H2658">
        <f>VLOOKUP(B2658,vax!$B$2:$I$586,7, FALSE)</f>
        <v>264.56473214285717</v>
      </c>
    </row>
    <row r="2659" spans="1:8" hidden="1" x14ac:dyDescent="0.35">
      <c r="A2659" s="3" t="s">
        <v>1159</v>
      </c>
      <c r="B2659">
        <v>51041</v>
      </c>
      <c r="C2659">
        <v>2019</v>
      </c>
      <c r="D2659">
        <v>2019</v>
      </c>
      <c r="E2659">
        <v>2024</v>
      </c>
      <c r="F2659" s="3">
        <v>54353</v>
      </c>
      <c r="G2659" s="3">
        <v>3723.8</v>
      </c>
      <c r="H2659">
        <f>VLOOKUP(B2659,vax!$B$2:$I$586,7, FALSE)</f>
        <v>205.01536253748642</v>
      </c>
    </row>
    <row r="2660" spans="1:8" hidden="1" x14ac:dyDescent="0.35">
      <c r="A2660" s="3" t="s">
        <v>1159</v>
      </c>
      <c r="B2660">
        <v>51041</v>
      </c>
      <c r="C2660">
        <v>2020</v>
      </c>
      <c r="D2660">
        <v>2020</v>
      </c>
      <c r="E2660">
        <v>2249</v>
      </c>
      <c r="F2660" s="3">
        <v>56749</v>
      </c>
      <c r="G2660" s="3">
        <v>3963.1</v>
      </c>
      <c r="H2660">
        <f>VLOOKUP(B2660,vax!$B$2:$I$586,7, FALSE)</f>
        <v>205.01536253748642</v>
      </c>
    </row>
    <row r="2661" spans="1:8" hidden="1" x14ac:dyDescent="0.35">
      <c r="A2661" s="3" t="s">
        <v>1159</v>
      </c>
      <c r="B2661">
        <v>51041</v>
      </c>
      <c r="C2661">
        <v>2021</v>
      </c>
      <c r="D2661">
        <v>2021</v>
      </c>
      <c r="E2661">
        <v>2358</v>
      </c>
      <c r="F2661" s="3">
        <v>58505</v>
      </c>
      <c r="G2661" s="3">
        <v>4030.4</v>
      </c>
      <c r="H2661">
        <f>VLOOKUP(B2661,vax!$B$2:$I$586,7, FALSE)</f>
        <v>205.01536253748642</v>
      </c>
    </row>
    <row r="2662" spans="1:8" hidden="1" x14ac:dyDescent="0.35">
      <c r="A2662" s="3" t="s">
        <v>1159</v>
      </c>
      <c r="B2662">
        <v>51041</v>
      </c>
      <c r="C2662">
        <v>2022</v>
      </c>
      <c r="D2662">
        <v>2022</v>
      </c>
      <c r="E2662">
        <v>2405</v>
      </c>
      <c r="F2662" s="3">
        <v>61824</v>
      </c>
      <c r="G2662" s="3">
        <v>3890.1</v>
      </c>
      <c r="H2662">
        <f>VLOOKUP(B2662,vax!$B$2:$I$586,7, FALSE)</f>
        <v>205.01536253748642</v>
      </c>
    </row>
    <row r="2663" spans="1:8" x14ac:dyDescent="0.35">
      <c r="A2663" s="3" t="s">
        <v>1028</v>
      </c>
      <c r="B2663">
        <v>39165</v>
      </c>
      <c r="C2663">
        <v>2018</v>
      </c>
      <c r="D2663">
        <v>2018</v>
      </c>
      <c r="E2663">
        <v>1471</v>
      </c>
      <c r="F2663" s="3">
        <v>33646</v>
      </c>
      <c r="G2663" s="3">
        <v>4372</v>
      </c>
      <c r="H2663">
        <f>VLOOKUP(B2663,vax!$B$2:$I$586,7, FALSE)</f>
        <v>242.89884103591359</v>
      </c>
    </row>
    <row r="2664" spans="1:8" hidden="1" x14ac:dyDescent="0.35">
      <c r="A2664" s="3" t="s">
        <v>1160</v>
      </c>
      <c r="B2664">
        <v>51059</v>
      </c>
      <c r="C2664">
        <v>2019</v>
      </c>
      <c r="D2664">
        <v>2019</v>
      </c>
      <c r="E2664">
        <v>4037</v>
      </c>
      <c r="F2664" s="3">
        <v>160461</v>
      </c>
      <c r="G2664" s="3">
        <v>2515.9</v>
      </c>
      <c r="H2664">
        <f>VLOOKUP(B2664,vax!$B$2:$I$586,7, FALSE)</f>
        <v>238.89293971743913</v>
      </c>
    </row>
    <row r="2665" spans="1:8" hidden="1" x14ac:dyDescent="0.35">
      <c r="A2665" s="3" t="s">
        <v>1160</v>
      </c>
      <c r="B2665">
        <v>51059</v>
      </c>
      <c r="C2665">
        <v>2020</v>
      </c>
      <c r="D2665">
        <v>2020</v>
      </c>
      <c r="E2665">
        <v>4903</v>
      </c>
      <c r="F2665" s="3">
        <v>165549</v>
      </c>
      <c r="G2665" s="3">
        <v>2961.7</v>
      </c>
      <c r="H2665">
        <f>VLOOKUP(B2665,vax!$B$2:$I$586,7, FALSE)</f>
        <v>238.89293971743913</v>
      </c>
    </row>
    <row r="2666" spans="1:8" hidden="1" x14ac:dyDescent="0.35">
      <c r="A2666" s="3" t="s">
        <v>1160</v>
      </c>
      <c r="B2666">
        <v>51059</v>
      </c>
      <c r="C2666">
        <v>2021</v>
      </c>
      <c r="D2666">
        <v>2021</v>
      </c>
      <c r="E2666">
        <v>4478</v>
      </c>
      <c r="F2666" s="3">
        <v>165344</v>
      </c>
      <c r="G2666" s="3">
        <v>2708.3</v>
      </c>
      <c r="H2666">
        <f>VLOOKUP(B2666,vax!$B$2:$I$586,7, FALSE)</f>
        <v>238.89293971743913</v>
      </c>
    </row>
    <row r="2667" spans="1:8" hidden="1" x14ac:dyDescent="0.35">
      <c r="A2667" s="3" t="s">
        <v>1160</v>
      </c>
      <c r="B2667">
        <v>51059</v>
      </c>
      <c r="C2667">
        <v>2022</v>
      </c>
      <c r="D2667">
        <v>2022</v>
      </c>
      <c r="E2667">
        <v>4669</v>
      </c>
      <c r="F2667" s="3">
        <v>172070</v>
      </c>
      <c r="G2667" s="3">
        <v>2713.4</v>
      </c>
      <c r="H2667">
        <f>VLOOKUP(B2667,vax!$B$2:$I$586,7, FALSE)</f>
        <v>238.89293971743913</v>
      </c>
    </row>
    <row r="2668" spans="1:8" x14ac:dyDescent="0.35">
      <c r="A2668" s="3" t="s">
        <v>649</v>
      </c>
      <c r="B2668">
        <v>5143</v>
      </c>
      <c r="C2668">
        <v>2018</v>
      </c>
      <c r="D2668">
        <v>2018</v>
      </c>
      <c r="E2668">
        <v>1164</v>
      </c>
      <c r="F2668" s="3">
        <v>27809</v>
      </c>
      <c r="G2668" s="3">
        <v>4185.7</v>
      </c>
      <c r="H2668">
        <f>VLOOKUP(B2668,vax!$B$2:$I$586,7, FALSE)</f>
        <v>220.90667035512985</v>
      </c>
    </row>
    <row r="2669" spans="1:8" hidden="1" x14ac:dyDescent="0.35">
      <c r="A2669" s="3" t="s">
        <v>1161</v>
      </c>
      <c r="B2669">
        <v>51085</v>
      </c>
      <c r="C2669">
        <v>2019</v>
      </c>
      <c r="D2669">
        <v>2019</v>
      </c>
      <c r="E2669">
        <v>790</v>
      </c>
      <c r="F2669" s="3">
        <v>19790</v>
      </c>
      <c r="G2669" s="3">
        <v>3991.9</v>
      </c>
      <c r="H2669">
        <f>VLOOKUP(B2669,vax!$B$2:$I$586,7, FALSE)</f>
        <v>194.55280444669026</v>
      </c>
    </row>
    <row r="2670" spans="1:8" hidden="1" x14ac:dyDescent="0.35">
      <c r="A2670" s="3" t="s">
        <v>1161</v>
      </c>
      <c r="B2670">
        <v>51085</v>
      </c>
      <c r="C2670">
        <v>2020</v>
      </c>
      <c r="D2670">
        <v>2020</v>
      </c>
      <c r="E2670">
        <v>908</v>
      </c>
      <c r="F2670" s="3">
        <v>20287</v>
      </c>
      <c r="G2670" s="3">
        <v>4475.8</v>
      </c>
      <c r="H2670">
        <f>VLOOKUP(B2670,vax!$B$2:$I$586,7, FALSE)</f>
        <v>194.55280444669026</v>
      </c>
    </row>
    <row r="2671" spans="1:8" hidden="1" x14ac:dyDescent="0.35">
      <c r="A2671" s="3" t="s">
        <v>1161</v>
      </c>
      <c r="B2671">
        <v>51085</v>
      </c>
      <c r="C2671">
        <v>2021</v>
      </c>
      <c r="D2671">
        <v>2021</v>
      </c>
      <c r="E2671">
        <v>970</v>
      </c>
      <c r="F2671" s="3">
        <v>20835</v>
      </c>
      <c r="G2671" s="3">
        <v>4655.6000000000004</v>
      </c>
      <c r="H2671">
        <f>VLOOKUP(B2671,vax!$B$2:$I$586,7, FALSE)</f>
        <v>194.55280444669026</v>
      </c>
    </row>
    <row r="2672" spans="1:8" hidden="1" x14ac:dyDescent="0.35">
      <c r="A2672" s="3" t="s">
        <v>1161</v>
      </c>
      <c r="B2672">
        <v>51085</v>
      </c>
      <c r="C2672">
        <v>2022</v>
      </c>
      <c r="D2672">
        <v>2022</v>
      </c>
      <c r="E2672">
        <v>996</v>
      </c>
      <c r="F2672" s="3">
        <v>21908</v>
      </c>
      <c r="G2672" s="3">
        <v>4546.3</v>
      </c>
      <c r="H2672">
        <f>VLOOKUP(B2672,vax!$B$2:$I$586,7, FALSE)</f>
        <v>194.55280444669026</v>
      </c>
    </row>
    <row r="2673" spans="1:8" x14ac:dyDescent="0.35">
      <c r="A2673" s="3" t="s">
        <v>849</v>
      </c>
      <c r="B2673">
        <v>24043</v>
      </c>
      <c r="C2673">
        <v>2018</v>
      </c>
      <c r="D2673">
        <v>2018</v>
      </c>
      <c r="E2673">
        <v>1246</v>
      </c>
      <c r="F2673" s="3">
        <v>26006</v>
      </c>
      <c r="G2673" s="3">
        <v>4791.2</v>
      </c>
      <c r="H2673">
        <f>VLOOKUP(B2673,vax!$B$2:$I$586,7, FALSE)</f>
        <v>236.7929168716183</v>
      </c>
    </row>
    <row r="2674" spans="1:8" hidden="1" x14ac:dyDescent="0.35">
      <c r="A2674" s="3" t="s">
        <v>1162</v>
      </c>
      <c r="B2674">
        <v>51087</v>
      </c>
      <c r="C2674">
        <v>2019</v>
      </c>
      <c r="D2674">
        <v>2019</v>
      </c>
      <c r="E2674">
        <v>2155</v>
      </c>
      <c r="F2674" s="3">
        <v>52720</v>
      </c>
      <c r="G2674" s="3">
        <v>4087.6</v>
      </c>
      <c r="H2674">
        <f>VLOOKUP(B2674,vax!$B$2:$I$586,7, FALSE)</f>
        <v>182.16047040971168</v>
      </c>
    </row>
    <row r="2675" spans="1:8" hidden="1" x14ac:dyDescent="0.35">
      <c r="A2675" s="3" t="s">
        <v>1162</v>
      </c>
      <c r="B2675">
        <v>51087</v>
      </c>
      <c r="C2675">
        <v>2020</v>
      </c>
      <c r="D2675">
        <v>2020</v>
      </c>
      <c r="E2675">
        <v>2690</v>
      </c>
      <c r="F2675" s="3">
        <v>54871</v>
      </c>
      <c r="G2675" s="3">
        <v>4902.3999999999996</v>
      </c>
      <c r="H2675">
        <f>VLOOKUP(B2675,vax!$B$2:$I$586,7, FALSE)</f>
        <v>182.16047040971168</v>
      </c>
    </row>
    <row r="2676" spans="1:8" hidden="1" x14ac:dyDescent="0.35">
      <c r="A2676" s="3" t="s">
        <v>1162</v>
      </c>
      <c r="B2676">
        <v>51087</v>
      </c>
      <c r="C2676">
        <v>2021</v>
      </c>
      <c r="D2676">
        <v>2021</v>
      </c>
      <c r="E2676">
        <v>2558</v>
      </c>
      <c r="F2676" s="3">
        <v>54923</v>
      </c>
      <c r="G2676" s="3">
        <v>4657.3999999999996</v>
      </c>
      <c r="H2676">
        <f>VLOOKUP(B2676,vax!$B$2:$I$586,7, FALSE)</f>
        <v>182.16047040971168</v>
      </c>
    </row>
    <row r="2677" spans="1:8" hidden="1" x14ac:dyDescent="0.35">
      <c r="A2677" s="3" t="s">
        <v>1162</v>
      </c>
      <c r="B2677">
        <v>51087</v>
      </c>
      <c r="C2677">
        <v>2022</v>
      </c>
      <c r="D2677">
        <v>2022</v>
      </c>
      <c r="E2677">
        <v>2641</v>
      </c>
      <c r="F2677" s="3">
        <v>57141</v>
      </c>
      <c r="G2677" s="3">
        <v>4621.8999999999996</v>
      </c>
      <c r="H2677">
        <f>VLOOKUP(B2677,vax!$B$2:$I$586,7, FALSE)</f>
        <v>182.16047040971168</v>
      </c>
    </row>
    <row r="2678" spans="1:8" x14ac:dyDescent="0.35">
      <c r="A2678" s="3" t="s">
        <v>891</v>
      </c>
      <c r="B2678">
        <v>27163</v>
      </c>
      <c r="C2678">
        <v>2018</v>
      </c>
      <c r="D2678">
        <v>2018</v>
      </c>
      <c r="E2678">
        <v>1324</v>
      </c>
      <c r="F2678" s="3">
        <v>38906</v>
      </c>
      <c r="G2678" s="3">
        <v>3403.1</v>
      </c>
      <c r="H2678">
        <f>VLOOKUP(B2678,vax!$B$2:$I$586,7, FALSE)</f>
        <v>267.05165536985828</v>
      </c>
    </row>
    <row r="2679" spans="1:8" hidden="1" x14ac:dyDescent="0.35">
      <c r="A2679" s="3" t="s">
        <v>1163</v>
      </c>
      <c r="B2679">
        <v>51107</v>
      </c>
      <c r="C2679">
        <v>2019</v>
      </c>
      <c r="D2679">
        <v>2019</v>
      </c>
      <c r="E2679">
        <v>1149</v>
      </c>
      <c r="F2679" s="3">
        <v>40150</v>
      </c>
      <c r="G2679" s="3">
        <v>2861.8</v>
      </c>
      <c r="H2679">
        <f>VLOOKUP(B2679,vax!$B$2:$I$586,7, FALSE)</f>
        <v>243.15566625155665</v>
      </c>
    </row>
    <row r="2680" spans="1:8" hidden="1" x14ac:dyDescent="0.35">
      <c r="A2680" s="3" t="s">
        <v>1163</v>
      </c>
      <c r="B2680">
        <v>51107</v>
      </c>
      <c r="C2680">
        <v>2020</v>
      </c>
      <c r="D2680">
        <v>2020</v>
      </c>
      <c r="E2680">
        <v>1422</v>
      </c>
      <c r="F2680" s="3">
        <v>42912</v>
      </c>
      <c r="G2680" s="3">
        <v>3313.8</v>
      </c>
      <c r="H2680">
        <f>VLOOKUP(B2680,vax!$B$2:$I$586,7, FALSE)</f>
        <v>243.15566625155665</v>
      </c>
    </row>
    <row r="2681" spans="1:8" hidden="1" x14ac:dyDescent="0.35">
      <c r="A2681" s="3" t="s">
        <v>1163</v>
      </c>
      <c r="B2681">
        <v>51107</v>
      </c>
      <c r="C2681">
        <v>2021</v>
      </c>
      <c r="D2681">
        <v>2021</v>
      </c>
      <c r="E2681">
        <v>1322</v>
      </c>
      <c r="F2681" s="3">
        <v>43443</v>
      </c>
      <c r="G2681" s="3">
        <v>3043.1</v>
      </c>
      <c r="H2681">
        <f>VLOOKUP(B2681,vax!$B$2:$I$586,7, FALSE)</f>
        <v>243.15566625155665</v>
      </c>
    </row>
    <row r="2682" spans="1:8" hidden="1" x14ac:dyDescent="0.35">
      <c r="A2682" s="3" t="s">
        <v>1163</v>
      </c>
      <c r="B2682">
        <v>51107</v>
      </c>
      <c r="C2682">
        <v>2022</v>
      </c>
      <c r="D2682">
        <v>2022</v>
      </c>
      <c r="E2682">
        <v>1493</v>
      </c>
      <c r="F2682" s="3">
        <v>46737</v>
      </c>
      <c r="G2682" s="3">
        <v>3194.5</v>
      </c>
      <c r="H2682">
        <f>VLOOKUP(B2682,vax!$B$2:$I$586,7, FALSE)</f>
        <v>243.15566625155665</v>
      </c>
    </row>
    <row r="2683" spans="1:8" x14ac:dyDescent="0.35">
      <c r="A2683" s="3" t="s">
        <v>1044</v>
      </c>
      <c r="B2683">
        <v>41067</v>
      </c>
      <c r="C2683">
        <v>2018</v>
      </c>
      <c r="D2683">
        <v>2018</v>
      </c>
      <c r="E2683">
        <v>2692</v>
      </c>
      <c r="F2683" s="3">
        <v>80268</v>
      </c>
      <c r="G2683" s="3">
        <v>3353.8</v>
      </c>
      <c r="H2683">
        <f>VLOOKUP(B2683,vax!$B$2:$I$586,7, FALSE)</f>
        <v>250.44205323832486</v>
      </c>
    </row>
    <row r="2684" spans="1:8" hidden="1" x14ac:dyDescent="0.35">
      <c r="A2684" s="3" t="s">
        <v>1164</v>
      </c>
      <c r="B2684">
        <v>51153</v>
      </c>
      <c r="C2684">
        <v>2019</v>
      </c>
      <c r="D2684">
        <v>2019</v>
      </c>
      <c r="E2684">
        <v>1404</v>
      </c>
      <c r="F2684" s="3">
        <v>48523</v>
      </c>
      <c r="G2684" s="3">
        <v>2893.5</v>
      </c>
      <c r="H2684">
        <f>VLOOKUP(B2684,vax!$B$2:$I$586,7, FALSE)</f>
        <v>246.18840549842344</v>
      </c>
    </row>
    <row r="2685" spans="1:8" hidden="1" x14ac:dyDescent="0.35">
      <c r="A2685" s="3" t="s">
        <v>1164</v>
      </c>
      <c r="B2685">
        <v>51153</v>
      </c>
      <c r="C2685">
        <v>2020</v>
      </c>
      <c r="D2685">
        <v>2020</v>
      </c>
      <c r="E2685">
        <v>1807</v>
      </c>
      <c r="F2685" s="3">
        <v>50931</v>
      </c>
      <c r="G2685" s="3">
        <v>3547.9</v>
      </c>
      <c r="H2685">
        <f>VLOOKUP(B2685,vax!$B$2:$I$586,7, FALSE)</f>
        <v>246.18840549842344</v>
      </c>
    </row>
    <row r="2686" spans="1:8" hidden="1" x14ac:dyDescent="0.35">
      <c r="A2686" s="3" t="s">
        <v>1164</v>
      </c>
      <c r="B2686">
        <v>51153</v>
      </c>
      <c r="C2686">
        <v>2021</v>
      </c>
      <c r="D2686">
        <v>2021</v>
      </c>
      <c r="E2686">
        <v>1702</v>
      </c>
      <c r="F2686" s="3">
        <v>52455</v>
      </c>
      <c r="G2686" s="3">
        <v>3244.7</v>
      </c>
      <c r="H2686">
        <f>VLOOKUP(B2686,vax!$B$2:$I$586,7, FALSE)</f>
        <v>246.18840549842344</v>
      </c>
    </row>
    <row r="2687" spans="1:8" hidden="1" x14ac:dyDescent="0.35">
      <c r="A2687" s="3" t="s">
        <v>1164</v>
      </c>
      <c r="B2687">
        <v>51153</v>
      </c>
      <c r="C2687">
        <v>2022</v>
      </c>
      <c r="D2687">
        <v>2022</v>
      </c>
      <c r="E2687">
        <v>1765</v>
      </c>
      <c r="F2687" s="3">
        <v>55027</v>
      </c>
      <c r="G2687" s="3">
        <v>3207.5</v>
      </c>
      <c r="H2687">
        <f>VLOOKUP(B2687,vax!$B$2:$I$586,7, FALSE)</f>
        <v>246.18840549842344</v>
      </c>
    </row>
    <row r="2688" spans="1:8" x14ac:dyDescent="0.35">
      <c r="A2688" s="3" t="s">
        <v>1074</v>
      </c>
      <c r="B2688">
        <v>42125</v>
      </c>
      <c r="C2688">
        <v>2018</v>
      </c>
      <c r="D2688">
        <v>2018</v>
      </c>
      <c r="E2688">
        <v>1990</v>
      </c>
      <c r="F2688" s="3">
        <v>42617</v>
      </c>
      <c r="G2688" s="3">
        <v>4669.5</v>
      </c>
      <c r="H2688">
        <f>VLOOKUP(B2688,vax!$B$2:$I$586,7, FALSE)</f>
        <v>242.20849314439263</v>
      </c>
    </row>
    <row r="2689" spans="1:8" hidden="1" x14ac:dyDescent="0.35">
      <c r="A2689" s="3" t="s">
        <v>1165</v>
      </c>
      <c r="B2689">
        <v>51177</v>
      </c>
      <c r="C2689">
        <v>2019</v>
      </c>
      <c r="D2689">
        <v>2019</v>
      </c>
      <c r="E2689">
        <v>681</v>
      </c>
      <c r="F2689" s="3">
        <v>20070</v>
      </c>
      <c r="G2689" s="3">
        <v>3393.1</v>
      </c>
      <c r="H2689">
        <f>VLOOKUP(B2689,vax!$B$2:$I$586,7, FALSE)</f>
        <v>161.78375685102142</v>
      </c>
    </row>
    <row r="2690" spans="1:8" hidden="1" x14ac:dyDescent="0.35">
      <c r="A2690" s="3" t="s">
        <v>1165</v>
      </c>
      <c r="B2690">
        <v>51177</v>
      </c>
      <c r="C2690">
        <v>2020</v>
      </c>
      <c r="D2690">
        <v>2020</v>
      </c>
      <c r="E2690">
        <v>816</v>
      </c>
      <c r="F2690" s="3">
        <v>20756</v>
      </c>
      <c r="G2690" s="3">
        <v>3931.4</v>
      </c>
      <c r="H2690">
        <f>VLOOKUP(B2690,vax!$B$2:$I$586,7, FALSE)</f>
        <v>161.78375685102142</v>
      </c>
    </row>
    <row r="2691" spans="1:8" hidden="1" x14ac:dyDescent="0.35">
      <c r="A2691" s="3" t="s">
        <v>1165</v>
      </c>
      <c r="B2691">
        <v>51177</v>
      </c>
      <c r="C2691">
        <v>2021</v>
      </c>
      <c r="D2691">
        <v>2021</v>
      </c>
      <c r="E2691">
        <v>829</v>
      </c>
      <c r="F2691" s="3">
        <v>21514</v>
      </c>
      <c r="G2691" s="3">
        <v>3853.3</v>
      </c>
      <c r="H2691">
        <f>VLOOKUP(B2691,vax!$B$2:$I$586,7, FALSE)</f>
        <v>161.78375685102142</v>
      </c>
    </row>
    <row r="2692" spans="1:8" hidden="1" x14ac:dyDescent="0.35">
      <c r="A2692" s="3" t="s">
        <v>1165</v>
      </c>
      <c r="B2692">
        <v>51177</v>
      </c>
      <c r="C2692">
        <v>2022</v>
      </c>
      <c r="D2692">
        <v>2022</v>
      </c>
      <c r="E2692">
        <v>892</v>
      </c>
      <c r="F2692" s="3">
        <v>22511</v>
      </c>
      <c r="G2692" s="3">
        <v>3962.5</v>
      </c>
      <c r="H2692">
        <f>VLOOKUP(B2692,vax!$B$2:$I$586,7, FALSE)</f>
        <v>161.78375685102142</v>
      </c>
    </row>
    <row r="2693" spans="1:8" x14ac:dyDescent="0.35">
      <c r="A2693" s="3" t="s">
        <v>1079</v>
      </c>
      <c r="B2693">
        <v>44009</v>
      </c>
      <c r="C2693">
        <v>2018</v>
      </c>
      <c r="D2693">
        <v>2018</v>
      </c>
      <c r="E2693">
        <v>1033</v>
      </c>
      <c r="F2693" s="3">
        <v>26164</v>
      </c>
      <c r="G2693" s="3">
        <v>3948.2</v>
      </c>
      <c r="H2693">
        <f>VLOOKUP(B2693,vax!$B$2:$I$586,7, FALSE)</f>
        <v>292.77792202974888</v>
      </c>
    </row>
    <row r="2694" spans="1:8" hidden="1" x14ac:dyDescent="0.35">
      <c r="A2694" s="3" t="s">
        <v>1166</v>
      </c>
      <c r="B2694">
        <v>51179</v>
      </c>
      <c r="C2694">
        <v>2019</v>
      </c>
      <c r="D2694">
        <v>2019</v>
      </c>
      <c r="E2694">
        <v>622</v>
      </c>
      <c r="F2694" s="3">
        <v>16417</v>
      </c>
      <c r="G2694" s="3">
        <v>3788.8</v>
      </c>
      <c r="H2694">
        <f>VLOOKUP(B2694,vax!$B$2:$I$586,7, FALSE)</f>
        <v>224.19443260035328</v>
      </c>
    </row>
    <row r="2695" spans="1:8" hidden="1" x14ac:dyDescent="0.35">
      <c r="A2695" s="3" t="s">
        <v>1166</v>
      </c>
      <c r="B2695">
        <v>51179</v>
      </c>
      <c r="C2695">
        <v>2020</v>
      </c>
      <c r="D2695">
        <v>2020</v>
      </c>
      <c r="E2695">
        <v>593</v>
      </c>
      <c r="F2695" s="3">
        <v>17216</v>
      </c>
      <c r="G2695" s="3">
        <v>3444.5</v>
      </c>
      <c r="H2695">
        <f>VLOOKUP(B2695,vax!$B$2:$I$586,7, FALSE)</f>
        <v>224.19443260035328</v>
      </c>
    </row>
    <row r="2696" spans="1:8" hidden="1" x14ac:dyDescent="0.35">
      <c r="A2696" s="3" t="s">
        <v>1166</v>
      </c>
      <c r="B2696">
        <v>51179</v>
      </c>
      <c r="C2696">
        <v>2021</v>
      </c>
      <c r="D2696">
        <v>2021</v>
      </c>
      <c r="E2696">
        <v>710</v>
      </c>
      <c r="F2696" s="3">
        <v>17528</v>
      </c>
      <c r="G2696" s="3">
        <v>4050.7</v>
      </c>
      <c r="H2696">
        <f>VLOOKUP(B2696,vax!$B$2:$I$586,7, FALSE)</f>
        <v>224.19443260035328</v>
      </c>
    </row>
    <row r="2697" spans="1:8" hidden="1" x14ac:dyDescent="0.35">
      <c r="A2697" s="3" t="s">
        <v>1166</v>
      </c>
      <c r="B2697">
        <v>51179</v>
      </c>
      <c r="C2697">
        <v>2022</v>
      </c>
      <c r="D2697">
        <v>2022</v>
      </c>
      <c r="E2697">
        <v>722</v>
      </c>
      <c r="F2697" s="3">
        <v>18934</v>
      </c>
      <c r="G2697" s="3">
        <v>3813.2</v>
      </c>
      <c r="H2697">
        <f>VLOOKUP(B2697,vax!$B$2:$I$586,7, FALSE)</f>
        <v>224.19443260035328</v>
      </c>
    </row>
    <row r="2698" spans="1:8" x14ac:dyDescent="0.35">
      <c r="A2698" s="3" t="s">
        <v>1107</v>
      </c>
      <c r="B2698">
        <v>47179</v>
      </c>
      <c r="C2698">
        <v>2018</v>
      </c>
      <c r="D2698">
        <v>2018</v>
      </c>
      <c r="E2698">
        <v>1077</v>
      </c>
      <c r="F2698" s="3">
        <v>23564</v>
      </c>
      <c r="G2698" s="3">
        <v>4570.5</v>
      </c>
      <c r="H2698">
        <f>VLOOKUP(B2698,vax!$B$2:$I$586,7, FALSE)</f>
        <v>244.05767250257466</v>
      </c>
    </row>
    <row r="2699" spans="1:8" hidden="1" x14ac:dyDescent="0.35">
      <c r="A2699" s="3" t="s">
        <v>1167</v>
      </c>
      <c r="B2699">
        <v>51510</v>
      </c>
      <c r="C2699">
        <v>2019</v>
      </c>
      <c r="D2699">
        <v>2019</v>
      </c>
      <c r="E2699">
        <v>606</v>
      </c>
      <c r="F2699" s="3">
        <v>19395</v>
      </c>
      <c r="G2699" s="3">
        <v>3124.5</v>
      </c>
      <c r="H2699">
        <f>VLOOKUP(B2699,vax!$B$2:$I$586,7, FALSE)</f>
        <v>195.1740139211137</v>
      </c>
    </row>
    <row r="2700" spans="1:8" hidden="1" x14ac:dyDescent="0.35">
      <c r="A2700" s="3" t="s">
        <v>1167</v>
      </c>
      <c r="B2700">
        <v>51510</v>
      </c>
      <c r="C2700">
        <v>2020</v>
      </c>
      <c r="D2700">
        <v>2020</v>
      </c>
      <c r="E2700">
        <v>608</v>
      </c>
      <c r="F2700" s="3">
        <v>19760</v>
      </c>
      <c r="G2700" s="3">
        <v>3076.9</v>
      </c>
      <c r="H2700">
        <f>VLOOKUP(B2700,vax!$B$2:$I$586,7, FALSE)</f>
        <v>195.1740139211137</v>
      </c>
    </row>
    <row r="2701" spans="1:8" hidden="1" x14ac:dyDescent="0.35">
      <c r="A2701" s="3" t="s">
        <v>1167</v>
      </c>
      <c r="B2701">
        <v>51510</v>
      </c>
      <c r="C2701">
        <v>2021</v>
      </c>
      <c r="D2701">
        <v>2021</v>
      </c>
      <c r="E2701">
        <v>676</v>
      </c>
      <c r="F2701" s="3">
        <v>19642</v>
      </c>
      <c r="G2701" s="3">
        <v>3441.6</v>
      </c>
      <c r="H2701">
        <f>VLOOKUP(B2701,vax!$B$2:$I$586,7, FALSE)</f>
        <v>195.1740139211137</v>
      </c>
    </row>
    <row r="2702" spans="1:8" hidden="1" x14ac:dyDescent="0.35">
      <c r="A2702" s="3" t="s">
        <v>1167</v>
      </c>
      <c r="B2702">
        <v>51510</v>
      </c>
      <c r="C2702">
        <v>2022</v>
      </c>
      <c r="D2702">
        <v>2022</v>
      </c>
      <c r="E2702">
        <v>657</v>
      </c>
      <c r="F2702" s="3">
        <v>20557</v>
      </c>
      <c r="G2702" s="3">
        <v>3196</v>
      </c>
      <c r="H2702">
        <f>VLOOKUP(B2702,vax!$B$2:$I$586,7, FALSE)</f>
        <v>195.1740139211137</v>
      </c>
    </row>
    <row r="2703" spans="1:8" x14ac:dyDescent="0.35">
      <c r="A2703" s="3" t="s">
        <v>1154</v>
      </c>
      <c r="B2703">
        <v>49053</v>
      </c>
      <c r="C2703">
        <v>2018</v>
      </c>
      <c r="D2703">
        <v>2018</v>
      </c>
      <c r="E2703">
        <v>1163</v>
      </c>
      <c r="F2703" s="3">
        <v>36844</v>
      </c>
      <c r="G2703" s="3">
        <v>3156.6</v>
      </c>
      <c r="H2703">
        <f>VLOOKUP(B2703,vax!$B$2:$I$586,7, FALSE)</f>
        <v>218.16110784037676</v>
      </c>
    </row>
    <row r="2704" spans="1:8" hidden="1" x14ac:dyDescent="0.35">
      <c r="A2704" s="3" t="s">
        <v>1168</v>
      </c>
      <c r="B2704">
        <v>51550</v>
      </c>
      <c r="C2704">
        <v>2019</v>
      </c>
      <c r="D2704">
        <v>2019</v>
      </c>
      <c r="E2704">
        <v>1426</v>
      </c>
      <c r="F2704" s="3">
        <v>33634</v>
      </c>
      <c r="G2704" s="3">
        <v>4239.8</v>
      </c>
      <c r="H2704">
        <f>VLOOKUP(B2704,vax!$B$2:$I$586,7, FALSE)</f>
        <v>161.52405304156508</v>
      </c>
    </row>
    <row r="2705" spans="1:8" hidden="1" x14ac:dyDescent="0.35">
      <c r="A2705" s="3" t="s">
        <v>1168</v>
      </c>
      <c r="B2705">
        <v>51550</v>
      </c>
      <c r="C2705">
        <v>2020</v>
      </c>
      <c r="D2705">
        <v>2020</v>
      </c>
      <c r="E2705">
        <v>1568</v>
      </c>
      <c r="F2705" s="3">
        <v>34608</v>
      </c>
      <c r="G2705" s="3">
        <v>4530.7</v>
      </c>
      <c r="H2705">
        <f>VLOOKUP(B2705,vax!$B$2:$I$586,7, FALSE)</f>
        <v>161.52405304156508</v>
      </c>
    </row>
    <row r="2706" spans="1:8" hidden="1" x14ac:dyDescent="0.35">
      <c r="A2706" s="3" t="s">
        <v>1168</v>
      </c>
      <c r="B2706">
        <v>51550</v>
      </c>
      <c r="C2706">
        <v>2021</v>
      </c>
      <c r="D2706">
        <v>2021</v>
      </c>
      <c r="E2706">
        <v>1706</v>
      </c>
      <c r="F2706" s="3">
        <v>35182</v>
      </c>
      <c r="G2706" s="3">
        <v>4849.1000000000004</v>
      </c>
      <c r="H2706">
        <f>VLOOKUP(B2706,vax!$B$2:$I$586,7, FALSE)</f>
        <v>161.52405304156508</v>
      </c>
    </row>
    <row r="2707" spans="1:8" hidden="1" x14ac:dyDescent="0.35">
      <c r="A2707" s="3" t="s">
        <v>1168</v>
      </c>
      <c r="B2707">
        <v>51550</v>
      </c>
      <c r="C2707">
        <v>2022</v>
      </c>
      <c r="D2707">
        <v>2022</v>
      </c>
      <c r="E2707">
        <v>1562</v>
      </c>
      <c r="F2707" s="3">
        <v>36875</v>
      </c>
      <c r="G2707" s="3">
        <v>4235.8999999999996</v>
      </c>
      <c r="H2707">
        <f>VLOOKUP(B2707,vax!$B$2:$I$586,7, FALSE)</f>
        <v>161.52405304156508</v>
      </c>
    </row>
    <row r="2708" spans="1:8" x14ac:dyDescent="0.35">
      <c r="A2708" s="3" t="s">
        <v>1202</v>
      </c>
      <c r="B2708">
        <v>55131</v>
      </c>
      <c r="C2708">
        <v>2018</v>
      </c>
      <c r="D2708">
        <v>2018</v>
      </c>
      <c r="E2708">
        <v>965</v>
      </c>
      <c r="F2708" s="3">
        <v>24405</v>
      </c>
      <c r="G2708" s="3">
        <v>3954.1</v>
      </c>
      <c r="H2708">
        <f>VLOOKUP(B2708,vax!$B$2:$I$586,7, FALSE)</f>
        <v>247.12671123845911</v>
      </c>
    </row>
    <row r="2709" spans="1:8" hidden="1" x14ac:dyDescent="0.35">
      <c r="A2709" s="3" t="s">
        <v>1169</v>
      </c>
      <c r="B2709">
        <v>51650</v>
      </c>
      <c r="C2709">
        <v>2019</v>
      </c>
      <c r="D2709">
        <v>2019</v>
      </c>
      <c r="E2709">
        <v>890</v>
      </c>
      <c r="F2709" s="3">
        <v>21177</v>
      </c>
      <c r="G2709" s="3">
        <v>4202.7</v>
      </c>
      <c r="H2709">
        <f>VLOOKUP(B2709,vax!$B$2:$I$586,7, FALSE)</f>
        <v>212.00831090333853</v>
      </c>
    </row>
    <row r="2710" spans="1:8" hidden="1" x14ac:dyDescent="0.35">
      <c r="A2710" s="3" t="s">
        <v>1169</v>
      </c>
      <c r="B2710">
        <v>51650</v>
      </c>
      <c r="C2710">
        <v>2020</v>
      </c>
      <c r="D2710">
        <v>2020</v>
      </c>
      <c r="E2710">
        <v>1037</v>
      </c>
      <c r="F2710" s="3">
        <v>21774</v>
      </c>
      <c r="G2710" s="3">
        <v>4762.6000000000004</v>
      </c>
      <c r="H2710">
        <f>VLOOKUP(B2710,vax!$B$2:$I$586,7, FALSE)</f>
        <v>212.00831090333853</v>
      </c>
    </row>
    <row r="2711" spans="1:8" hidden="1" x14ac:dyDescent="0.35">
      <c r="A2711" s="3" t="s">
        <v>1169</v>
      </c>
      <c r="B2711">
        <v>51650</v>
      </c>
      <c r="C2711">
        <v>2021</v>
      </c>
      <c r="D2711">
        <v>2021</v>
      </c>
      <c r="E2711">
        <v>1140</v>
      </c>
      <c r="F2711" s="3">
        <v>22128</v>
      </c>
      <c r="G2711" s="3">
        <v>5151.8</v>
      </c>
      <c r="H2711">
        <f>VLOOKUP(B2711,vax!$B$2:$I$586,7, FALSE)</f>
        <v>212.00831090333853</v>
      </c>
    </row>
    <row r="2712" spans="1:8" hidden="1" x14ac:dyDescent="0.35">
      <c r="A2712" s="3" t="s">
        <v>1169</v>
      </c>
      <c r="B2712">
        <v>51650</v>
      </c>
      <c r="C2712">
        <v>2022</v>
      </c>
      <c r="D2712">
        <v>2022</v>
      </c>
      <c r="E2712">
        <v>1040</v>
      </c>
      <c r="F2712" s="3">
        <v>23108</v>
      </c>
      <c r="G2712" s="3">
        <v>4500.6000000000004</v>
      </c>
      <c r="H2712">
        <f>VLOOKUP(B2712,vax!$B$2:$I$586,7, FALSE)</f>
        <v>212.00831090333853</v>
      </c>
    </row>
    <row r="2713" spans="1:8" x14ac:dyDescent="0.35">
      <c r="A2713" s="3" t="s">
        <v>918</v>
      </c>
      <c r="B2713">
        <v>32031</v>
      </c>
      <c r="C2713">
        <v>2018</v>
      </c>
      <c r="D2713">
        <v>2018</v>
      </c>
      <c r="E2713">
        <v>2823</v>
      </c>
      <c r="F2713" s="3">
        <v>76161</v>
      </c>
      <c r="G2713" s="3">
        <v>3706.6</v>
      </c>
      <c r="H2713">
        <f>VLOOKUP(B2713,vax!$B$2:$I$586,7, FALSE)</f>
        <v>236.92127442458144</v>
      </c>
    </row>
    <row r="2714" spans="1:8" hidden="1" x14ac:dyDescent="0.35">
      <c r="A2714" s="3" t="s">
        <v>1170</v>
      </c>
      <c r="B2714">
        <v>51700</v>
      </c>
      <c r="C2714">
        <v>2019</v>
      </c>
      <c r="D2714">
        <v>2019</v>
      </c>
      <c r="E2714">
        <v>1098</v>
      </c>
      <c r="F2714" s="3">
        <v>23892</v>
      </c>
      <c r="G2714" s="3">
        <v>4595.7</v>
      </c>
      <c r="H2714">
        <f>VLOOKUP(B2714,vax!$B$2:$I$586,7, FALSE)</f>
        <v>204.86773815503096</v>
      </c>
    </row>
    <row r="2715" spans="1:8" hidden="1" x14ac:dyDescent="0.35">
      <c r="A2715" s="3" t="s">
        <v>1170</v>
      </c>
      <c r="B2715">
        <v>51700</v>
      </c>
      <c r="C2715">
        <v>2020</v>
      </c>
      <c r="D2715">
        <v>2020</v>
      </c>
      <c r="E2715">
        <v>1297</v>
      </c>
      <c r="F2715" s="3">
        <v>24320</v>
      </c>
      <c r="G2715" s="3">
        <v>5333.1</v>
      </c>
      <c r="H2715">
        <f>VLOOKUP(B2715,vax!$B$2:$I$586,7, FALSE)</f>
        <v>204.86773815503096</v>
      </c>
    </row>
    <row r="2716" spans="1:8" hidden="1" x14ac:dyDescent="0.35">
      <c r="A2716" s="3" t="s">
        <v>1170</v>
      </c>
      <c r="B2716">
        <v>51700</v>
      </c>
      <c r="C2716">
        <v>2021</v>
      </c>
      <c r="D2716">
        <v>2021</v>
      </c>
      <c r="E2716">
        <v>1302</v>
      </c>
      <c r="F2716" s="3">
        <v>25275</v>
      </c>
      <c r="G2716" s="3">
        <v>5151.3</v>
      </c>
      <c r="H2716">
        <f>VLOOKUP(B2716,vax!$B$2:$I$586,7, FALSE)</f>
        <v>204.86773815503096</v>
      </c>
    </row>
    <row r="2717" spans="1:8" hidden="1" x14ac:dyDescent="0.35">
      <c r="A2717" s="3" t="s">
        <v>1170</v>
      </c>
      <c r="B2717">
        <v>51700</v>
      </c>
      <c r="C2717">
        <v>2022</v>
      </c>
      <c r="D2717">
        <v>2022</v>
      </c>
      <c r="E2717">
        <v>1244</v>
      </c>
      <c r="F2717" s="3">
        <v>26074</v>
      </c>
      <c r="G2717" s="3">
        <v>4771</v>
      </c>
      <c r="H2717">
        <f>VLOOKUP(B2717,vax!$B$2:$I$586,7, FALSE)</f>
        <v>204.86773815503096</v>
      </c>
    </row>
    <row r="2718" spans="1:8" x14ac:dyDescent="0.35">
      <c r="A2718" s="3" t="s">
        <v>880</v>
      </c>
      <c r="B2718">
        <v>26161</v>
      </c>
      <c r="C2718">
        <v>2018</v>
      </c>
      <c r="D2718">
        <v>2018</v>
      </c>
      <c r="E2718">
        <v>1842</v>
      </c>
      <c r="F2718" s="3">
        <v>51377</v>
      </c>
      <c r="G2718" s="3">
        <v>3585.3</v>
      </c>
      <c r="H2718">
        <f>VLOOKUP(B2718,vax!$B$2:$I$586,7, FALSE)</f>
        <v>265.35816672600197</v>
      </c>
    </row>
    <row r="2719" spans="1:8" hidden="1" x14ac:dyDescent="0.35">
      <c r="A2719" s="3" t="s">
        <v>1171</v>
      </c>
      <c r="B2719">
        <v>51710</v>
      </c>
      <c r="C2719">
        <v>2019</v>
      </c>
      <c r="D2719">
        <v>2019</v>
      </c>
      <c r="E2719">
        <v>1390</v>
      </c>
      <c r="F2719" s="3">
        <v>28107</v>
      </c>
      <c r="G2719" s="3">
        <v>4945.3999999999996</v>
      </c>
      <c r="H2719">
        <f>VLOOKUP(B2719,vax!$B$2:$I$586,7, FALSE)</f>
        <v>220.58561924075852</v>
      </c>
    </row>
    <row r="2720" spans="1:8" hidden="1" x14ac:dyDescent="0.35">
      <c r="A2720" s="3" t="s">
        <v>1171</v>
      </c>
      <c r="B2720">
        <v>51710</v>
      </c>
      <c r="C2720">
        <v>2020</v>
      </c>
      <c r="D2720">
        <v>2020</v>
      </c>
      <c r="E2720">
        <v>1447</v>
      </c>
      <c r="F2720" s="3">
        <v>28925</v>
      </c>
      <c r="G2720" s="3">
        <v>5002.6000000000004</v>
      </c>
      <c r="H2720">
        <f>VLOOKUP(B2720,vax!$B$2:$I$586,7, FALSE)</f>
        <v>220.58561924075852</v>
      </c>
    </row>
    <row r="2721" spans="1:8" hidden="1" x14ac:dyDescent="0.35">
      <c r="A2721" s="3" t="s">
        <v>1171</v>
      </c>
      <c r="B2721">
        <v>51710</v>
      </c>
      <c r="C2721">
        <v>2021</v>
      </c>
      <c r="D2721">
        <v>2021</v>
      </c>
      <c r="E2721">
        <v>1560</v>
      </c>
      <c r="F2721" s="3">
        <v>28169</v>
      </c>
      <c r="G2721" s="3">
        <v>5538</v>
      </c>
      <c r="H2721">
        <f>VLOOKUP(B2721,vax!$B$2:$I$586,7, FALSE)</f>
        <v>220.58561924075852</v>
      </c>
    </row>
    <row r="2722" spans="1:8" hidden="1" x14ac:dyDescent="0.35">
      <c r="A2722" s="3" t="s">
        <v>1171</v>
      </c>
      <c r="B2722">
        <v>51710</v>
      </c>
      <c r="C2722">
        <v>2022</v>
      </c>
      <c r="D2722">
        <v>2022</v>
      </c>
      <c r="E2722">
        <v>1445</v>
      </c>
      <c r="F2722" s="3">
        <v>30525</v>
      </c>
      <c r="G2722" s="3">
        <v>4733.8</v>
      </c>
      <c r="H2722">
        <f>VLOOKUP(B2722,vax!$B$2:$I$586,7, FALSE)</f>
        <v>220.58561924075852</v>
      </c>
    </row>
    <row r="2723" spans="1:8" x14ac:dyDescent="0.35">
      <c r="A2723" s="3" t="s">
        <v>1203</v>
      </c>
      <c r="B2723">
        <v>55133</v>
      </c>
      <c r="C2723">
        <v>2018</v>
      </c>
      <c r="D2723">
        <v>2018</v>
      </c>
      <c r="E2723">
        <v>3055</v>
      </c>
      <c r="F2723" s="3">
        <v>75190</v>
      </c>
      <c r="G2723" s="3">
        <v>4063</v>
      </c>
      <c r="H2723">
        <f>VLOOKUP(B2723,vax!$B$2:$I$586,7, FALSE)</f>
        <v>262.80899021289213</v>
      </c>
    </row>
    <row r="2724" spans="1:8" hidden="1" x14ac:dyDescent="0.35">
      <c r="A2724" s="3" t="s">
        <v>1172</v>
      </c>
      <c r="B2724">
        <v>51760</v>
      </c>
      <c r="C2724">
        <v>2019</v>
      </c>
      <c r="D2724">
        <v>2019</v>
      </c>
      <c r="E2724">
        <v>1314</v>
      </c>
      <c r="F2724" s="3">
        <v>31809</v>
      </c>
      <c r="G2724" s="3">
        <v>4130.8999999999996</v>
      </c>
      <c r="H2724">
        <f>VLOOKUP(B2724,vax!$B$2:$I$586,7, FALSE)</f>
        <v>141.26819453613757</v>
      </c>
    </row>
    <row r="2725" spans="1:8" hidden="1" x14ac:dyDescent="0.35">
      <c r="A2725" s="3" t="s">
        <v>1172</v>
      </c>
      <c r="B2725">
        <v>51760</v>
      </c>
      <c r="C2725">
        <v>2020</v>
      </c>
      <c r="D2725">
        <v>2020</v>
      </c>
      <c r="E2725">
        <v>1293</v>
      </c>
      <c r="F2725" s="3">
        <v>32809</v>
      </c>
      <c r="G2725" s="3">
        <v>3941</v>
      </c>
      <c r="H2725">
        <f>VLOOKUP(B2725,vax!$B$2:$I$586,7, FALSE)</f>
        <v>141.26819453613757</v>
      </c>
    </row>
    <row r="2726" spans="1:8" hidden="1" x14ac:dyDescent="0.35">
      <c r="A2726" s="3" t="s">
        <v>1172</v>
      </c>
      <c r="B2726">
        <v>51760</v>
      </c>
      <c r="C2726">
        <v>2021</v>
      </c>
      <c r="D2726">
        <v>2021</v>
      </c>
      <c r="E2726">
        <v>1524</v>
      </c>
      <c r="F2726" s="3">
        <v>31900</v>
      </c>
      <c r="G2726" s="3">
        <v>4777.3999999999996</v>
      </c>
      <c r="H2726">
        <f>VLOOKUP(B2726,vax!$B$2:$I$586,7, FALSE)</f>
        <v>141.26819453613757</v>
      </c>
    </row>
    <row r="2727" spans="1:8" hidden="1" x14ac:dyDescent="0.35">
      <c r="A2727" s="3" t="s">
        <v>1172</v>
      </c>
      <c r="B2727">
        <v>51760</v>
      </c>
      <c r="C2727">
        <v>2022</v>
      </c>
      <c r="D2727">
        <v>2022</v>
      </c>
      <c r="E2727">
        <v>1298</v>
      </c>
      <c r="F2727" s="3">
        <v>33454</v>
      </c>
      <c r="G2727" s="3">
        <v>3880</v>
      </c>
      <c r="H2727">
        <f>VLOOKUP(B2727,vax!$B$2:$I$586,7, FALSE)</f>
        <v>141.26819453613757</v>
      </c>
    </row>
    <row r="2728" spans="1:8" x14ac:dyDescent="0.35">
      <c r="A2728" s="3" t="s">
        <v>881</v>
      </c>
      <c r="B2728">
        <v>26163</v>
      </c>
      <c r="C2728">
        <v>2018</v>
      </c>
      <c r="D2728">
        <v>2018</v>
      </c>
      <c r="E2728">
        <v>12329</v>
      </c>
      <c r="F2728" s="3">
        <v>270554</v>
      </c>
      <c r="G2728" s="3">
        <v>4556.8999999999996</v>
      </c>
      <c r="H2728">
        <f>VLOOKUP(B2728,vax!$B$2:$I$586,7, FALSE)</f>
        <v>214.53151556793114</v>
      </c>
    </row>
    <row r="2729" spans="1:8" hidden="1" x14ac:dyDescent="0.35">
      <c r="A2729" s="3" t="s">
        <v>1173</v>
      </c>
      <c r="B2729">
        <v>51810</v>
      </c>
      <c r="C2729">
        <v>2019</v>
      </c>
      <c r="D2729">
        <v>2019</v>
      </c>
      <c r="E2729">
        <v>2433</v>
      </c>
      <c r="F2729" s="3">
        <v>66399</v>
      </c>
      <c r="G2729" s="3">
        <v>3664.2</v>
      </c>
      <c r="H2729">
        <f>VLOOKUP(B2729,vax!$B$2:$I$586,7, FALSE)</f>
        <v>214.05442853055015</v>
      </c>
    </row>
    <row r="2730" spans="1:8" hidden="1" x14ac:dyDescent="0.35">
      <c r="A2730" s="3" t="s">
        <v>1173</v>
      </c>
      <c r="B2730">
        <v>51810</v>
      </c>
      <c r="C2730">
        <v>2020</v>
      </c>
      <c r="D2730">
        <v>2020</v>
      </c>
      <c r="E2730">
        <v>2698</v>
      </c>
      <c r="F2730" s="3">
        <v>68347</v>
      </c>
      <c r="G2730" s="3">
        <v>3947.5</v>
      </c>
      <c r="H2730">
        <f>VLOOKUP(B2730,vax!$B$2:$I$586,7, FALSE)</f>
        <v>214.05442853055015</v>
      </c>
    </row>
    <row r="2731" spans="1:8" hidden="1" x14ac:dyDescent="0.35">
      <c r="A2731" s="3" t="s">
        <v>1173</v>
      </c>
      <c r="B2731">
        <v>51810</v>
      </c>
      <c r="C2731">
        <v>2021</v>
      </c>
      <c r="D2731">
        <v>2021</v>
      </c>
      <c r="E2731">
        <v>2979</v>
      </c>
      <c r="F2731" s="3">
        <v>69529</v>
      </c>
      <c r="G2731" s="3">
        <v>4284.5</v>
      </c>
      <c r="H2731">
        <f>VLOOKUP(B2731,vax!$B$2:$I$586,7, FALSE)</f>
        <v>214.05442853055015</v>
      </c>
    </row>
    <row r="2732" spans="1:8" hidden="1" x14ac:dyDescent="0.35">
      <c r="A2732" s="3" t="s">
        <v>1173</v>
      </c>
      <c r="B2732">
        <v>51810</v>
      </c>
      <c r="C2732">
        <v>2022</v>
      </c>
      <c r="D2732">
        <v>2022</v>
      </c>
      <c r="E2732">
        <v>2948</v>
      </c>
      <c r="F2732" s="3">
        <v>73023</v>
      </c>
      <c r="G2732" s="3">
        <v>4037.1</v>
      </c>
      <c r="H2732">
        <f>VLOOKUP(B2732,vax!$B$2:$I$586,7, FALSE)</f>
        <v>214.05442853055015</v>
      </c>
    </row>
    <row r="2733" spans="1:8" x14ac:dyDescent="0.35">
      <c r="A2733" s="3" t="s">
        <v>1002</v>
      </c>
      <c r="B2733">
        <v>37191</v>
      </c>
      <c r="C2733">
        <v>2018</v>
      </c>
      <c r="D2733">
        <v>2018</v>
      </c>
      <c r="E2733">
        <v>931</v>
      </c>
      <c r="F2733" s="3">
        <v>20266</v>
      </c>
      <c r="G2733" s="3">
        <v>4593.8999999999996</v>
      </c>
      <c r="H2733">
        <f>VLOOKUP(B2733,vax!$B$2:$I$586,7, FALSE)</f>
        <v>198.4809152966061</v>
      </c>
    </row>
    <row r="2734" spans="1:8" hidden="1" x14ac:dyDescent="0.35">
      <c r="A2734" s="3" t="s">
        <v>1174</v>
      </c>
      <c r="B2734">
        <v>53005</v>
      </c>
      <c r="C2734">
        <v>2019</v>
      </c>
      <c r="D2734">
        <v>2019</v>
      </c>
      <c r="E2734">
        <v>1154</v>
      </c>
      <c r="F2734" s="3">
        <v>31460</v>
      </c>
      <c r="G2734" s="3">
        <v>3668.2</v>
      </c>
      <c r="H2734">
        <f>VLOOKUP(B2734,vax!$B$2:$I$586,7, FALSE)</f>
        <v>229.76478067387157</v>
      </c>
    </row>
    <row r="2735" spans="1:8" hidden="1" x14ac:dyDescent="0.35">
      <c r="A2735" s="3" t="s">
        <v>1174</v>
      </c>
      <c r="B2735">
        <v>53005</v>
      </c>
      <c r="C2735">
        <v>2020</v>
      </c>
      <c r="D2735">
        <v>2020</v>
      </c>
      <c r="E2735">
        <v>1336</v>
      </c>
      <c r="F2735" s="3">
        <v>32470</v>
      </c>
      <c r="G2735" s="3">
        <v>4114.6000000000004</v>
      </c>
      <c r="H2735">
        <f>VLOOKUP(B2735,vax!$B$2:$I$586,7, FALSE)</f>
        <v>229.76478067387157</v>
      </c>
    </row>
    <row r="2736" spans="1:8" hidden="1" x14ac:dyDescent="0.35">
      <c r="A2736" s="3" t="s">
        <v>1174</v>
      </c>
      <c r="B2736">
        <v>53005</v>
      </c>
      <c r="C2736">
        <v>2021</v>
      </c>
      <c r="D2736">
        <v>2021</v>
      </c>
      <c r="E2736">
        <v>1435</v>
      </c>
      <c r="F2736" s="3">
        <v>32606</v>
      </c>
      <c r="G2736" s="3">
        <v>4401</v>
      </c>
      <c r="H2736">
        <f>VLOOKUP(B2736,vax!$B$2:$I$586,7, FALSE)</f>
        <v>229.76478067387157</v>
      </c>
    </row>
    <row r="2737" spans="1:8" hidden="1" x14ac:dyDescent="0.35">
      <c r="A2737" s="3" t="s">
        <v>1174</v>
      </c>
      <c r="B2737">
        <v>53005</v>
      </c>
      <c r="C2737">
        <v>2022</v>
      </c>
      <c r="D2737">
        <v>2022</v>
      </c>
      <c r="E2737">
        <v>1504</v>
      </c>
      <c r="F2737" s="3">
        <v>34231</v>
      </c>
      <c r="G2737" s="3">
        <v>4393.7</v>
      </c>
      <c r="H2737">
        <f>VLOOKUP(B2737,vax!$B$2:$I$586,7, FALSE)</f>
        <v>229.76478067387157</v>
      </c>
    </row>
    <row r="2738" spans="1:8" x14ac:dyDescent="0.35">
      <c r="A2738" s="3" t="s">
        <v>1029</v>
      </c>
      <c r="B2738">
        <v>39169</v>
      </c>
      <c r="C2738">
        <v>2018</v>
      </c>
      <c r="D2738">
        <v>2018</v>
      </c>
      <c r="E2738">
        <v>965</v>
      </c>
      <c r="F2738" s="3">
        <v>20727</v>
      </c>
      <c r="G2738" s="3">
        <v>4655.8</v>
      </c>
      <c r="H2738">
        <f>VLOOKUP(B2738,vax!$B$2:$I$586,7, FALSE)</f>
        <v>215.11660844112924</v>
      </c>
    </row>
    <row r="2739" spans="1:8" hidden="1" x14ac:dyDescent="0.35">
      <c r="A2739" s="3" t="s">
        <v>1175</v>
      </c>
      <c r="B2739">
        <v>53011</v>
      </c>
      <c r="C2739">
        <v>2019</v>
      </c>
      <c r="D2739">
        <v>2019</v>
      </c>
      <c r="E2739">
        <v>2987</v>
      </c>
      <c r="F2739" s="3">
        <v>77942</v>
      </c>
      <c r="G2739" s="3">
        <v>3832.3</v>
      </c>
      <c r="H2739">
        <f>VLOOKUP(B2739,vax!$B$2:$I$586,7, FALSE)</f>
        <v>252.36714479997949</v>
      </c>
    </row>
    <row r="2740" spans="1:8" hidden="1" x14ac:dyDescent="0.35">
      <c r="A2740" s="3" t="s">
        <v>1175</v>
      </c>
      <c r="B2740">
        <v>53011</v>
      </c>
      <c r="C2740">
        <v>2020</v>
      </c>
      <c r="D2740">
        <v>2020</v>
      </c>
      <c r="E2740">
        <v>3179</v>
      </c>
      <c r="F2740" s="3">
        <v>81400</v>
      </c>
      <c r="G2740" s="3">
        <v>3905.4</v>
      </c>
      <c r="H2740">
        <f>VLOOKUP(B2740,vax!$B$2:$I$586,7, FALSE)</f>
        <v>252.36714479997949</v>
      </c>
    </row>
    <row r="2741" spans="1:8" hidden="1" x14ac:dyDescent="0.35">
      <c r="A2741" s="3" t="s">
        <v>1175</v>
      </c>
      <c r="B2741">
        <v>53011</v>
      </c>
      <c r="C2741">
        <v>2021</v>
      </c>
      <c r="D2741">
        <v>2021</v>
      </c>
      <c r="E2741">
        <v>3542</v>
      </c>
      <c r="F2741" s="3">
        <v>83476</v>
      </c>
      <c r="G2741" s="3">
        <v>4243.1000000000004</v>
      </c>
      <c r="H2741">
        <f>VLOOKUP(B2741,vax!$B$2:$I$586,7, FALSE)</f>
        <v>252.36714479997949</v>
      </c>
    </row>
    <row r="2742" spans="1:8" hidden="1" x14ac:dyDescent="0.35">
      <c r="A2742" s="3" t="s">
        <v>1175</v>
      </c>
      <c r="B2742">
        <v>53011</v>
      </c>
      <c r="C2742">
        <v>2022</v>
      </c>
      <c r="D2742">
        <v>2022</v>
      </c>
      <c r="E2742">
        <v>3573</v>
      </c>
      <c r="F2742" s="3">
        <v>87493</v>
      </c>
      <c r="G2742" s="3">
        <v>4083.8</v>
      </c>
      <c r="H2742">
        <f>VLOOKUP(B2742,vax!$B$2:$I$586,7, FALSE)</f>
        <v>252.36714479997949</v>
      </c>
    </row>
    <row r="2743" spans="1:8" x14ac:dyDescent="0.35">
      <c r="A2743" s="3" t="s">
        <v>1147</v>
      </c>
      <c r="B2743">
        <v>48479</v>
      </c>
      <c r="C2743">
        <v>2018</v>
      </c>
      <c r="D2743">
        <v>2018</v>
      </c>
      <c r="E2743">
        <v>954</v>
      </c>
      <c r="F2743" s="3">
        <v>26087</v>
      </c>
      <c r="G2743" s="3">
        <v>3657</v>
      </c>
      <c r="H2743">
        <f>VLOOKUP(B2743,vax!$B$2:$I$586,7, FALSE)</f>
        <v>249.74555179971026</v>
      </c>
    </row>
    <row r="2744" spans="1:8" hidden="1" x14ac:dyDescent="0.35">
      <c r="A2744" s="3" t="s">
        <v>1176</v>
      </c>
      <c r="B2744">
        <v>53015</v>
      </c>
      <c r="C2744">
        <v>2019</v>
      </c>
      <c r="D2744">
        <v>2019</v>
      </c>
      <c r="E2744">
        <v>950</v>
      </c>
      <c r="F2744" s="3">
        <v>21379</v>
      </c>
      <c r="G2744" s="3">
        <v>4443.6000000000004</v>
      </c>
      <c r="H2744">
        <f>VLOOKUP(B2744,vax!$B$2:$I$586,7, FALSE)</f>
        <v>239.51541232050144</v>
      </c>
    </row>
    <row r="2745" spans="1:8" hidden="1" x14ac:dyDescent="0.35">
      <c r="A2745" s="3" t="s">
        <v>1176</v>
      </c>
      <c r="B2745">
        <v>53015</v>
      </c>
      <c r="C2745">
        <v>2020</v>
      </c>
      <c r="D2745">
        <v>2020</v>
      </c>
      <c r="E2745">
        <v>998</v>
      </c>
      <c r="F2745" s="3">
        <v>21864</v>
      </c>
      <c r="G2745" s="3">
        <v>4564.6000000000004</v>
      </c>
      <c r="H2745">
        <f>VLOOKUP(B2745,vax!$B$2:$I$586,7, FALSE)</f>
        <v>239.51541232050144</v>
      </c>
    </row>
    <row r="2746" spans="1:8" hidden="1" x14ac:dyDescent="0.35">
      <c r="A2746" s="3" t="s">
        <v>1176</v>
      </c>
      <c r="B2746">
        <v>53015</v>
      </c>
      <c r="C2746">
        <v>2021</v>
      </c>
      <c r="D2746">
        <v>2021</v>
      </c>
      <c r="E2746">
        <v>1154</v>
      </c>
      <c r="F2746" s="3">
        <v>21673</v>
      </c>
      <c r="G2746" s="3">
        <v>5324.6</v>
      </c>
      <c r="H2746">
        <f>VLOOKUP(B2746,vax!$B$2:$I$586,7, FALSE)</f>
        <v>239.51541232050144</v>
      </c>
    </row>
    <row r="2747" spans="1:8" hidden="1" x14ac:dyDescent="0.35">
      <c r="A2747" s="3" t="s">
        <v>1176</v>
      </c>
      <c r="B2747">
        <v>53015</v>
      </c>
      <c r="C2747">
        <v>2022</v>
      </c>
      <c r="D2747">
        <v>2022</v>
      </c>
      <c r="E2747">
        <v>1000</v>
      </c>
      <c r="F2747" s="3">
        <v>22197</v>
      </c>
      <c r="G2747" s="3">
        <v>4505.1000000000004</v>
      </c>
      <c r="H2747">
        <f>VLOOKUP(B2747,vax!$B$2:$I$586,7, FALSE)</f>
        <v>239.51541232050144</v>
      </c>
    </row>
    <row r="2748" spans="1:8" x14ac:dyDescent="0.35">
      <c r="A2748" s="3" t="s">
        <v>1155</v>
      </c>
      <c r="B2748">
        <v>49057</v>
      </c>
      <c r="C2748">
        <v>2018</v>
      </c>
      <c r="D2748">
        <v>2018</v>
      </c>
      <c r="E2748">
        <v>1269</v>
      </c>
      <c r="F2748" s="3">
        <v>29897</v>
      </c>
      <c r="G2748" s="3">
        <v>4244.6000000000004</v>
      </c>
      <c r="H2748">
        <f>VLOOKUP(B2748,vax!$B$2:$I$586,7, FALSE)</f>
        <v>243.86783284742469</v>
      </c>
    </row>
    <row r="2749" spans="1:8" hidden="1" x14ac:dyDescent="0.35">
      <c r="A2749" s="3" t="s">
        <v>1177</v>
      </c>
      <c r="B2749">
        <v>53033</v>
      </c>
      <c r="C2749">
        <v>2019</v>
      </c>
      <c r="D2749">
        <v>2019</v>
      </c>
      <c r="E2749">
        <v>10228</v>
      </c>
      <c r="F2749" s="3">
        <v>304315</v>
      </c>
      <c r="G2749" s="3">
        <v>3361</v>
      </c>
      <c r="H2749">
        <f>VLOOKUP(B2749,vax!$B$2:$I$586,7, FALSE)</f>
        <v>258.36550942280201</v>
      </c>
    </row>
    <row r="2750" spans="1:8" hidden="1" x14ac:dyDescent="0.35">
      <c r="A2750" s="3" t="s">
        <v>1177</v>
      </c>
      <c r="B2750">
        <v>53033</v>
      </c>
      <c r="C2750">
        <v>2020</v>
      </c>
      <c r="D2750">
        <v>2020</v>
      </c>
      <c r="E2750">
        <v>10875</v>
      </c>
      <c r="F2750" s="3">
        <v>311240</v>
      </c>
      <c r="G2750" s="3">
        <v>3494.1</v>
      </c>
      <c r="H2750">
        <f>VLOOKUP(B2750,vax!$B$2:$I$586,7, FALSE)</f>
        <v>258.36550942280201</v>
      </c>
    </row>
    <row r="2751" spans="1:8" hidden="1" x14ac:dyDescent="0.35">
      <c r="A2751" s="3" t="s">
        <v>1177</v>
      </c>
      <c r="B2751">
        <v>53033</v>
      </c>
      <c r="C2751">
        <v>2021</v>
      </c>
      <c r="D2751">
        <v>2021</v>
      </c>
      <c r="E2751">
        <v>10967</v>
      </c>
      <c r="F2751" s="3">
        <v>309960</v>
      </c>
      <c r="G2751" s="3">
        <v>3538.2</v>
      </c>
      <c r="H2751">
        <f>VLOOKUP(B2751,vax!$B$2:$I$586,7, FALSE)</f>
        <v>258.36550942280201</v>
      </c>
    </row>
    <row r="2752" spans="1:8" hidden="1" x14ac:dyDescent="0.35">
      <c r="A2752" s="3" t="s">
        <v>1177</v>
      </c>
      <c r="B2752">
        <v>53033</v>
      </c>
      <c r="C2752">
        <v>2022</v>
      </c>
      <c r="D2752">
        <v>2022</v>
      </c>
      <c r="E2752">
        <v>11544</v>
      </c>
      <c r="F2752" s="3">
        <v>322915</v>
      </c>
      <c r="G2752" s="3">
        <v>3574.9</v>
      </c>
      <c r="H2752">
        <f>VLOOKUP(B2752,vax!$B$2:$I$586,7, FALSE)</f>
        <v>258.36550942280201</v>
      </c>
    </row>
    <row r="2753" spans="1:8" x14ac:dyDescent="0.35">
      <c r="A2753" s="3" t="s">
        <v>695</v>
      </c>
      <c r="B2753">
        <v>8123</v>
      </c>
      <c r="C2753">
        <v>2018</v>
      </c>
      <c r="D2753">
        <v>2018</v>
      </c>
      <c r="E2753">
        <v>1309</v>
      </c>
      <c r="F2753" s="3">
        <v>38224</v>
      </c>
      <c r="G2753" s="3">
        <v>3424.6</v>
      </c>
      <c r="H2753">
        <f>VLOOKUP(B2753,vax!$B$2:$I$586,7, FALSE)</f>
        <v>249.33458898168573</v>
      </c>
    </row>
    <row r="2754" spans="1:8" hidden="1" x14ac:dyDescent="0.35">
      <c r="A2754" s="3" t="s">
        <v>1178</v>
      </c>
      <c r="B2754">
        <v>53035</v>
      </c>
      <c r="C2754">
        <v>2019</v>
      </c>
      <c r="D2754">
        <v>2019</v>
      </c>
      <c r="E2754">
        <v>1811</v>
      </c>
      <c r="F2754" s="3">
        <v>49858</v>
      </c>
      <c r="G2754" s="3">
        <v>3632.3</v>
      </c>
      <c r="H2754">
        <f>VLOOKUP(B2754,vax!$B$2:$I$586,7, FALSE)</f>
        <v>252.551245537326</v>
      </c>
    </row>
    <row r="2755" spans="1:8" hidden="1" x14ac:dyDescent="0.35">
      <c r="A2755" s="3" t="s">
        <v>1178</v>
      </c>
      <c r="B2755">
        <v>53035</v>
      </c>
      <c r="C2755">
        <v>2020</v>
      </c>
      <c r="D2755">
        <v>2020</v>
      </c>
      <c r="E2755">
        <v>1861</v>
      </c>
      <c r="F2755" s="3">
        <v>51531</v>
      </c>
      <c r="G2755" s="3">
        <v>3611.4</v>
      </c>
      <c r="H2755">
        <f>VLOOKUP(B2755,vax!$B$2:$I$586,7, FALSE)</f>
        <v>252.551245537326</v>
      </c>
    </row>
    <row r="2756" spans="1:8" hidden="1" x14ac:dyDescent="0.35">
      <c r="A2756" s="3" t="s">
        <v>1178</v>
      </c>
      <c r="B2756">
        <v>53035</v>
      </c>
      <c r="C2756">
        <v>2021</v>
      </c>
      <c r="D2756">
        <v>2021</v>
      </c>
      <c r="E2756">
        <v>2063</v>
      </c>
      <c r="F2756" s="3">
        <v>52523</v>
      </c>
      <c r="G2756" s="3">
        <v>3927.8</v>
      </c>
      <c r="H2756">
        <f>VLOOKUP(B2756,vax!$B$2:$I$586,7, FALSE)</f>
        <v>252.551245537326</v>
      </c>
    </row>
    <row r="2757" spans="1:8" hidden="1" x14ac:dyDescent="0.35">
      <c r="A2757" s="3" t="s">
        <v>1178</v>
      </c>
      <c r="B2757">
        <v>53035</v>
      </c>
      <c r="C2757">
        <v>2022</v>
      </c>
      <c r="D2757">
        <v>2022</v>
      </c>
      <c r="E2757">
        <v>2065</v>
      </c>
      <c r="F2757" s="3">
        <v>55091</v>
      </c>
      <c r="G2757" s="3">
        <v>3748.3</v>
      </c>
      <c r="H2757">
        <f>VLOOKUP(B2757,vax!$B$2:$I$586,7, FALSE)</f>
        <v>252.551245537326</v>
      </c>
    </row>
    <row r="2758" spans="1:8" x14ac:dyDescent="0.35">
      <c r="A2758" s="3" t="s">
        <v>974</v>
      </c>
      <c r="B2758">
        <v>36119</v>
      </c>
      <c r="C2758">
        <v>2018</v>
      </c>
      <c r="D2758">
        <v>2018</v>
      </c>
      <c r="E2758">
        <v>6040</v>
      </c>
      <c r="F2758" s="3">
        <v>165008</v>
      </c>
      <c r="G2758" s="3">
        <v>3660.4</v>
      </c>
      <c r="H2758">
        <f>VLOOKUP(B2758,vax!$B$2:$I$586,7, FALSE)</f>
        <v>248.39506026312824</v>
      </c>
    </row>
    <row r="2759" spans="1:8" hidden="1" x14ac:dyDescent="0.35">
      <c r="A2759" s="3" t="s">
        <v>1179</v>
      </c>
      <c r="B2759">
        <v>53053</v>
      </c>
      <c r="C2759">
        <v>2019</v>
      </c>
      <c r="D2759">
        <v>2019</v>
      </c>
      <c r="E2759">
        <v>5000</v>
      </c>
      <c r="F2759" s="3">
        <v>128408</v>
      </c>
      <c r="G2759" s="3">
        <v>3893.8</v>
      </c>
      <c r="H2759">
        <f>VLOOKUP(B2759,vax!$B$2:$I$586,7, FALSE)</f>
        <v>239.8581085290636</v>
      </c>
    </row>
    <row r="2760" spans="1:8" hidden="1" x14ac:dyDescent="0.35">
      <c r="A2760" s="3" t="s">
        <v>1179</v>
      </c>
      <c r="B2760">
        <v>53053</v>
      </c>
      <c r="C2760">
        <v>2020</v>
      </c>
      <c r="D2760">
        <v>2020</v>
      </c>
      <c r="E2760">
        <v>5411</v>
      </c>
      <c r="F2760" s="3">
        <v>131699</v>
      </c>
      <c r="G2760" s="3">
        <v>4108.6000000000004</v>
      </c>
      <c r="H2760">
        <f>VLOOKUP(B2760,vax!$B$2:$I$586,7, FALSE)</f>
        <v>239.8581085290636</v>
      </c>
    </row>
    <row r="2761" spans="1:8" hidden="1" x14ac:dyDescent="0.35">
      <c r="A2761" s="3" t="s">
        <v>1179</v>
      </c>
      <c r="B2761">
        <v>53053</v>
      </c>
      <c r="C2761">
        <v>2021</v>
      </c>
      <c r="D2761">
        <v>2021</v>
      </c>
      <c r="E2761">
        <v>5785</v>
      </c>
      <c r="F2761" s="3">
        <v>133409</v>
      </c>
      <c r="G2761" s="3">
        <v>4336.3</v>
      </c>
      <c r="H2761">
        <f>VLOOKUP(B2761,vax!$B$2:$I$586,7, FALSE)</f>
        <v>239.8581085290636</v>
      </c>
    </row>
    <row r="2762" spans="1:8" hidden="1" x14ac:dyDescent="0.35">
      <c r="A2762" s="3" t="s">
        <v>1179</v>
      </c>
      <c r="B2762">
        <v>53053</v>
      </c>
      <c r="C2762">
        <v>2022</v>
      </c>
      <c r="D2762">
        <v>2022</v>
      </c>
      <c r="E2762">
        <v>5952</v>
      </c>
      <c r="F2762" s="3">
        <v>138494</v>
      </c>
      <c r="G2762" s="3">
        <v>4297.7</v>
      </c>
      <c r="H2762">
        <f>VLOOKUP(B2762,vax!$B$2:$I$586,7, FALSE)</f>
        <v>239.8581085290636</v>
      </c>
    </row>
    <row r="2763" spans="1:8" x14ac:dyDescent="0.35">
      <c r="A2763" s="3" t="s">
        <v>1075</v>
      </c>
      <c r="B2763">
        <v>42129</v>
      </c>
      <c r="C2763">
        <v>2018</v>
      </c>
      <c r="D2763">
        <v>2018</v>
      </c>
      <c r="E2763">
        <v>3690</v>
      </c>
      <c r="F2763" s="3">
        <v>79652</v>
      </c>
      <c r="G2763" s="3">
        <v>4632.7</v>
      </c>
      <c r="H2763">
        <f>VLOOKUP(B2763,vax!$B$2:$I$586,7, FALSE)</f>
        <v>214.8985393106334</v>
      </c>
    </row>
    <row r="2764" spans="1:8" hidden="1" x14ac:dyDescent="0.35">
      <c r="A2764" s="3" t="s">
        <v>1180</v>
      </c>
      <c r="B2764">
        <v>53057</v>
      </c>
      <c r="C2764">
        <v>2019</v>
      </c>
      <c r="D2764">
        <v>2019</v>
      </c>
      <c r="E2764">
        <v>1018</v>
      </c>
      <c r="F2764" s="3">
        <v>27780</v>
      </c>
      <c r="G2764" s="3">
        <v>3664.5</v>
      </c>
      <c r="H2764">
        <f>VLOOKUP(B2764,vax!$B$2:$I$586,7, FALSE)</f>
        <v>252.34701223902087</v>
      </c>
    </row>
    <row r="2765" spans="1:8" hidden="1" x14ac:dyDescent="0.35">
      <c r="A2765" s="3" t="s">
        <v>1180</v>
      </c>
      <c r="B2765">
        <v>53057</v>
      </c>
      <c r="C2765">
        <v>2020</v>
      </c>
      <c r="D2765">
        <v>2020</v>
      </c>
      <c r="E2765">
        <v>1078</v>
      </c>
      <c r="F2765" s="3">
        <v>28615</v>
      </c>
      <c r="G2765" s="3">
        <v>3767.3</v>
      </c>
      <c r="H2765">
        <f>VLOOKUP(B2765,vax!$B$2:$I$586,7, FALSE)</f>
        <v>252.34701223902087</v>
      </c>
    </row>
    <row r="2766" spans="1:8" hidden="1" x14ac:dyDescent="0.35">
      <c r="A2766" s="3" t="s">
        <v>1180</v>
      </c>
      <c r="B2766">
        <v>53057</v>
      </c>
      <c r="C2766">
        <v>2021</v>
      </c>
      <c r="D2766">
        <v>2021</v>
      </c>
      <c r="E2766">
        <v>1188</v>
      </c>
      <c r="F2766" s="3">
        <v>28464</v>
      </c>
      <c r="G2766" s="3">
        <v>4173.7</v>
      </c>
      <c r="H2766">
        <f>VLOOKUP(B2766,vax!$B$2:$I$586,7, FALSE)</f>
        <v>252.34701223902087</v>
      </c>
    </row>
    <row r="2767" spans="1:8" hidden="1" x14ac:dyDescent="0.35">
      <c r="A2767" s="3" t="s">
        <v>1180</v>
      </c>
      <c r="B2767">
        <v>53057</v>
      </c>
      <c r="C2767">
        <v>2022</v>
      </c>
      <c r="D2767">
        <v>2022</v>
      </c>
      <c r="E2767">
        <v>1199</v>
      </c>
      <c r="F2767" s="3">
        <v>29554</v>
      </c>
      <c r="G2767" s="3">
        <v>4057</v>
      </c>
      <c r="H2767">
        <f>VLOOKUP(B2767,vax!$B$2:$I$586,7, FALSE)</f>
        <v>252.34701223902087</v>
      </c>
    </row>
    <row r="2768" spans="1:8" x14ac:dyDescent="0.35">
      <c r="A2768" s="3" t="s">
        <v>1184</v>
      </c>
      <c r="B2768">
        <v>53073</v>
      </c>
      <c r="C2768">
        <v>2018</v>
      </c>
      <c r="D2768">
        <v>2018</v>
      </c>
      <c r="E2768">
        <v>1252</v>
      </c>
      <c r="F2768" s="3">
        <v>39158</v>
      </c>
      <c r="G2768" s="3">
        <v>3197.3</v>
      </c>
      <c r="H2768">
        <f>VLOOKUP(B2768,vax!$B$2:$I$586,7, FALSE)</f>
        <v>249.23188933381871</v>
      </c>
    </row>
    <row r="2769" spans="1:8" hidden="1" x14ac:dyDescent="0.35">
      <c r="A2769" s="3" t="s">
        <v>1181</v>
      </c>
      <c r="B2769">
        <v>53061</v>
      </c>
      <c r="C2769">
        <v>2019</v>
      </c>
      <c r="D2769">
        <v>2019</v>
      </c>
      <c r="E2769">
        <v>4078</v>
      </c>
      <c r="F2769" s="3">
        <v>114832</v>
      </c>
      <c r="G2769" s="3">
        <v>3551.3</v>
      </c>
      <c r="H2769">
        <f>VLOOKUP(B2769,vax!$B$2:$I$586,7, FALSE)</f>
        <v>246.78399749198832</v>
      </c>
    </row>
    <row r="2770" spans="1:8" hidden="1" x14ac:dyDescent="0.35">
      <c r="A2770" s="3" t="s">
        <v>1181</v>
      </c>
      <c r="B2770">
        <v>53061</v>
      </c>
      <c r="C2770">
        <v>2020</v>
      </c>
      <c r="D2770">
        <v>2020</v>
      </c>
      <c r="E2770">
        <v>4535</v>
      </c>
      <c r="F2770" s="3">
        <v>119179</v>
      </c>
      <c r="G2770" s="3">
        <v>3805.2</v>
      </c>
      <c r="H2770">
        <f>VLOOKUP(B2770,vax!$B$2:$I$586,7, FALSE)</f>
        <v>246.78399749198832</v>
      </c>
    </row>
    <row r="2771" spans="1:8" hidden="1" x14ac:dyDescent="0.35">
      <c r="A2771" s="3" t="s">
        <v>1181</v>
      </c>
      <c r="B2771">
        <v>53061</v>
      </c>
      <c r="C2771">
        <v>2021</v>
      </c>
      <c r="D2771">
        <v>2021</v>
      </c>
      <c r="E2771">
        <v>4631</v>
      </c>
      <c r="F2771" s="3">
        <v>119706</v>
      </c>
      <c r="G2771" s="3">
        <v>3868.6</v>
      </c>
      <c r="H2771">
        <f>VLOOKUP(B2771,vax!$B$2:$I$586,7, FALSE)</f>
        <v>246.78399749198832</v>
      </c>
    </row>
    <row r="2772" spans="1:8" hidden="1" x14ac:dyDescent="0.35">
      <c r="A2772" s="3" t="s">
        <v>1181</v>
      </c>
      <c r="B2772">
        <v>53061</v>
      </c>
      <c r="C2772">
        <v>2022</v>
      </c>
      <c r="D2772">
        <v>2022</v>
      </c>
      <c r="E2772">
        <v>5072</v>
      </c>
      <c r="F2772" s="3">
        <v>125944</v>
      </c>
      <c r="G2772" s="3">
        <v>4027.2</v>
      </c>
      <c r="H2772">
        <f>VLOOKUP(B2772,vax!$B$2:$I$586,7, FALSE)</f>
        <v>246.78399749198832</v>
      </c>
    </row>
    <row r="2773" spans="1:8" x14ac:dyDescent="0.35">
      <c r="A2773" s="3" t="s">
        <v>1148</v>
      </c>
      <c r="B2773">
        <v>48485</v>
      </c>
      <c r="C2773">
        <v>2018</v>
      </c>
      <c r="D2773">
        <v>2018</v>
      </c>
      <c r="E2773">
        <v>1003</v>
      </c>
      <c r="F2773" s="3">
        <v>19436</v>
      </c>
      <c r="G2773" s="3">
        <v>5160.5</v>
      </c>
      <c r="H2773">
        <f>VLOOKUP(B2773,vax!$B$2:$I$586,7, FALSE)</f>
        <v>221.72861891810217</v>
      </c>
    </row>
    <row r="2774" spans="1:8" hidden="1" x14ac:dyDescent="0.35">
      <c r="A2774" s="3" t="s">
        <v>1182</v>
      </c>
      <c r="B2774">
        <v>53063</v>
      </c>
      <c r="C2774">
        <v>2019</v>
      </c>
      <c r="D2774">
        <v>2019</v>
      </c>
      <c r="E2774">
        <v>3544</v>
      </c>
      <c r="F2774" s="3">
        <v>86623</v>
      </c>
      <c r="G2774" s="3">
        <v>4091.3</v>
      </c>
      <c r="H2774">
        <f>VLOOKUP(B2774,vax!$B$2:$I$586,7, FALSE)</f>
        <v>242.77270470891102</v>
      </c>
    </row>
    <row r="2775" spans="1:8" hidden="1" x14ac:dyDescent="0.35">
      <c r="A2775" s="3" t="s">
        <v>1182</v>
      </c>
      <c r="B2775">
        <v>53063</v>
      </c>
      <c r="C2775">
        <v>2020</v>
      </c>
      <c r="D2775">
        <v>2020</v>
      </c>
      <c r="E2775">
        <v>3999</v>
      </c>
      <c r="F2775" s="3">
        <v>89411</v>
      </c>
      <c r="G2775" s="3">
        <v>4472.6000000000004</v>
      </c>
      <c r="H2775">
        <f>VLOOKUP(B2775,vax!$B$2:$I$586,7, FALSE)</f>
        <v>242.77270470891102</v>
      </c>
    </row>
    <row r="2776" spans="1:8" hidden="1" x14ac:dyDescent="0.35">
      <c r="A2776" s="3" t="s">
        <v>1182</v>
      </c>
      <c r="B2776">
        <v>53063</v>
      </c>
      <c r="C2776">
        <v>2021</v>
      </c>
      <c r="D2776">
        <v>2021</v>
      </c>
      <c r="E2776">
        <v>4284</v>
      </c>
      <c r="F2776" s="3">
        <v>91795</v>
      </c>
      <c r="G2776" s="3">
        <v>4666.8999999999996</v>
      </c>
      <c r="H2776">
        <f>VLOOKUP(B2776,vax!$B$2:$I$586,7, FALSE)</f>
        <v>242.77270470891102</v>
      </c>
    </row>
    <row r="2777" spans="1:8" hidden="1" x14ac:dyDescent="0.35">
      <c r="A2777" s="3" t="s">
        <v>1182</v>
      </c>
      <c r="B2777">
        <v>53063</v>
      </c>
      <c r="C2777">
        <v>2022</v>
      </c>
      <c r="D2777">
        <v>2022</v>
      </c>
      <c r="E2777">
        <v>4152</v>
      </c>
      <c r="F2777" s="3">
        <v>96054</v>
      </c>
      <c r="G2777" s="3">
        <v>4322.6000000000004</v>
      </c>
      <c r="H2777">
        <f>VLOOKUP(B2777,vax!$B$2:$I$586,7, FALSE)</f>
        <v>242.77270470891102</v>
      </c>
    </row>
    <row r="2778" spans="1:8" x14ac:dyDescent="0.35">
      <c r="A2778" s="3" t="s">
        <v>850</v>
      </c>
      <c r="B2778">
        <v>24045</v>
      </c>
      <c r="C2778">
        <v>2018</v>
      </c>
      <c r="D2778">
        <v>2018</v>
      </c>
      <c r="E2778">
        <v>777</v>
      </c>
      <c r="F2778" s="3">
        <v>16398</v>
      </c>
      <c r="G2778" s="3">
        <v>4738.3999999999996</v>
      </c>
      <c r="H2778">
        <f>VLOOKUP(B2778,vax!$B$2:$I$586,7, FALSE)</f>
        <v>236.74577872239934</v>
      </c>
    </row>
    <row r="2779" spans="1:8" hidden="1" x14ac:dyDescent="0.35">
      <c r="A2779" s="3" t="s">
        <v>1183</v>
      </c>
      <c r="B2779">
        <v>53067</v>
      </c>
      <c r="C2779">
        <v>2019</v>
      </c>
      <c r="D2779">
        <v>2019</v>
      </c>
      <c r="E2779">
        <v>1907</v>
      </c>
      <c r="F2779" s="3">
        <v>51871</v>
      </c>
      <c r="G2779" s="3">
        <v>3676.4</v>
      </c>
      <c r="H2779">
        <f>VLOOKUP(B2779,vax!$B$2:$I$586,7, FALSE)</f>
        <v>245.8348595554356</v>
      </c>
    </row>
    <row r="2780" spans="1:8" hidden="1" x14ac:dyDescent="0.35">
      <c r="A2780" s="3" t="s">
        <v>1183</v>
      </c>
      <c r="B2780">
        <v>53067</v>
      </c>
      <c r="C2780">
        <v>2020</v>
      </c>
      <c r="D2780">
        <v>2020</v>
      </c>
      <c r="E2780">
        <v>1949</v>
      </c>
      <c r="F2780" s="3">
        <v>53507</v>
      </c>
      <c r="G2780" s="3">
        <v>3642.5</v>
      </c>
      <c r="H2780">
        <f>VLOOKUP(B2780,vax!$B$2:$I$586,7, FALSE)</f>
        <v>245.8348595554356</v>
      </c>
    </row>
    <row r="2781" spans="1:8" hidden="1" x14ac:dyDescent="0.35">
      <c r="A2781" s="3" t="s">
        <v>1183</v>
      </c>
      <c r="B2781">
        <v>53067</v>
      </c>
      <c r="C2781">
        <v>2021</v>
      </c>
      <c r="D2781">
        <v>2021</v>
      </c>
      <c r="E2781">
        <v>2181</v>
      </c>
      <c r="F2781" s="3">
        <v>54080</v>
      </c>
      <c r="G2781" s="3">
        <v>4032.9</v>
      </c>
      <c r="H2781">
        <f>VLOOKUP(B2781,vax!$B$2:$I$586,7, FALSE)</f>
        <v>245.8348595554356</v>
      </c>
    </row>
    <row r="2782" spans="1:8" hidden="1" x14ac:dyDescent="0.35">
      <c r="A2782" s="3" t="s">
        <v>1183</v>
      </c>
      <c r="B2782">
        <v>53067</v>
      </c>
      <c r="C2782">
        <v>2022</v>
      </c>
      <c r="D2782">
        <v>2022</v>
      </c>
      <c r="E2782">
        <v>2336</v>
      </c>
      <c r="F2782" s="3">
        <v>56583</v>
      </c>
      <c r="G2782" s="3">
        <v>4128.3999999999996</v>
      </c>
      <c r="H2782">
        <f>VLOOKUP(B2782,vax!$B$2:$I$586,7, FALSE)</f>
        <v>245.8348595554356</v>
      </c>
    </row>
    <row r="2783" spans="1:8" x14ac:dyDescent="0.35">
      <c r="A2783" s="3" t="s">
        <v>782</v>
      </c>
      <c r="B2783">
        <v>17197</v>
      </c>
      <c r="C2783">
        <v>2018</v>
      </c>
      <c r="D2783">
        <v>2018</v>
      </c>
      <c r="E2783">
        <v>3532</v>
      </c>
      <c r="F2783" s="3">
        <v>90406</v>
      </c>
      <c r="G2783" s="3">
        <v>3906.8</v>
      </c>
      <c r="H2783">
        <f>VLOOKUP(B2783,vax!$B$2:$I$586,7, FALSE)</f>
        <v>247.18936649891549</v>
      </c>
    </row>
    <row r="2784" spans="1:8" hidden="1" x14ac:dyDescent="0.35">
      <c r="A2784" s="3" t="s">
        <v>1184</v>
      </c>
      <c r="B2784">
        <v>53073</v>
      </c>
      <c r="C2784">
        <v>2019</v>
      </c>
      <c r="D2784">
        <v>2019</v>
      </c>
      <c r="E2784">
        <v>1462</v>
      </c>
      <c r="F2784" s="3">
        <v>41205</v>
      </c>
      <c r="G2784" s="3">
        <v>3548.1</v>
      </c>
      <c r="H2784">
        <f>VLOOKUP(B2784,vax!$B$2:$I$586,7, FALSE)</f>
        <v>249.23188933381871</v>
      </c>
    </row>
    <row r="2785" spans="1:8" hidden="1" x14ac:dyDescent="0.35">
      <c r="A2785" s="3" t="s">
        <v>1184</v>
      </c>
      <c r="B2785">
        <v>53073</v>
      </c>
      <c r="C2785">
        <v>2020</v>
      </c>
      <c r="D2785">
        <v>2020</v>
      </c>
      <c r="E2785">
        <v>1471</v>
      </c>
      <c r="F2785" s="3">
        <v>42341</v>
      </c>
      <c r="G2785" s="3">
        <v>3474.2</v>
      </c>
      <c r="H2785">
        <f>VLOOKUP(B2785,vax!$B$2:$I$586,7, FALSE)</f>
        <v>249.23188933381871</v>
      </c>
    </row>
    <row r="2786" spans="1:8" hidden="1" x14ac:dyDescent="0.35">
      <c r="A2786" s="3" t="s">
        <v>1184</v>
      </c>
      <c r="B2786">
        <v>53073</v>
      </c>
      <c r="C2786">
        <v>2021</v>
      </c>
      <c r="D2786">
        <v>2021</v>
      </c>
      <c r="E2786">
        <v>1639</v>
      </c>
      <c r="F2786" s="3">
        <v>41938</v>
      </c>
      <c r="G2786" s="3">
        <v>3908.2</v>
      </c>
      <c r="H2786">
        <f>VLOOKUP(B2786,vax!$B$2:$I$586,7, FALSE)</f>
        <v>249.23188933381871</v>
      </c>
    </row>
    <row r="2787" spans="1:8" hidden="1" x14ac:dyDescent="0.35">
      <c r="A2787" s="3" t="s">
        <v>1184</v>
      </c>
      <c r="B2787">
        <v>53073</v>
      </c>
      <c r="C2787">
        <v>2022</v>
      </c>
      <c r="D2787">
        <v>2022</v>
      </c>
      <c r="E2787">
        <v>1609</v>
      </c>
      <c r="F2787" s="3">
        <v>43622</v>
      </c>
      <c r="G2787" s="3">
        <v>3688.5</v>
      </c>
      <c r="H2787">
        <f>VLOOKUP(B2787,vax!$B$2:$I$586,7, FALSE)</f>
        <v>249.23188933381871</v>
      </c>
    </row>
    <row r="2788" spans="1:8" x14ac:dyDescent="0.35">
      <c r="A2788" s="3" t="s">
        <v>1108</v>
      </c>
      <c r="B2788">
        <v>47187</v>
      </c>
      <c r="C2788">
        <v>2018</v>
      </c>
      <c r="D2788">
        <v>2018</v>
      </c>
      <c r="E2788">
        <v>1074</v>
      </c>
      <c r="F2788" s="3">
        <v>30480</v>
      </c>
      <c r="G2788" s="3">
        <v>3523.6</v>
      </c>
      <c r="H2788">
        <f>VLOOKUP(B2788,vax!$B$2:$I$586,7, FALSE)</f>
        <v>274.93864363602472</v>
      </c>
    </row>
    <row r="2789" spans="1:8" hidden="1" x14ac:dyDescent="0.35">
      <c r="A2789" s="3" t="s">
        <v>1185</v>
      </c>
      <c r="B2789">
        <v>53077</v>
      </c>
      <c r="C2789">
        <v>2019</v>
      </c>
      <c r="D2789">
        <v>2019</v>
      </c>
      <c r="E2789">
        <v>1451</v>
      </c>
      <c r="F2789" s="3">
        <v>35213</v>
      </c>
      <c r="G2789" s="3">
        <v>4120.6000000000004</v>
      </c>
      <c r="H2789">
        <f>VLOOKUP(B2789,vax!$B$2:$I$586,7, FALSE)</f>
        <v>233.06165336665435</v>
      </c>
    </row>
    <row r="2790" spans="1:8" hidden="1" x14ac:dyDescent="0.35">
      <c r="A2790" s="3" t="s">
        <v>1185</v>
      </c>
      <c r="B2790">
        <v>53077</v>
      </c>
      <c r="C2790">
        <v>2020</v>
      </c>
      <c r="D2790">
        <v>2020</v>
      </c>
      <c r="E2790">
        <v>1801</v>
      </c>
      <c r="F2790" s="3">
        <v>36210</v>
      </c>
      <c r="G2790" s="3">
        <v>4973.8</v>
      </c>
      <c r="H2790">
        <f>VLOOKUP(B2790,vax!$B$2:$I$586,7, FALSE)</f>
        <v>233.06165336665435</v>
      </c>
    </row>
    <row r="2791" spans="1:8" hidden="1" x14ac:dyDescent="0.35">
      <c r="A2791" s="3" t="s">
        <v>1185</v>
      </c>
      <c r="B2791">
        <v>53077</v>
      </c>
      <c r="C2791">
        <v>2021</v>
      </c>
      <c r="D2791">
        <v>2021</v>
      </c>
      <c r="E2791">
        <v>1744</v>
      </c>
      <c r="F2791" s="3">
        <v>36193</v>
      </c>
      <c r="G2791" s="3">
        <v>4818.6000000000004</v>
      </c>
      <c r="H2791">
        <f>VLOOKUP(B2791,vax!$B$2:$I$586,7, FALSE)</f>
        <v>233.06165336665435</v>
      </c>
    </row>
    <row r="2792" spans="1:8" hidden="1" x14ac:dyDescent="0.35">
      <c r="A2792" s="3" t="s">
        <v>1185</v>
      </c>
      <c r="B2792">
        <v>53077</v>
      </c>
      <c r="C2792">
        <v>2022</v>
      </c>
      <c r="D2792">
        <v>2022</v>
      </c>
      <c r="E2792">
        <v>1786</v>
      </c>
      <c r="F2792" s="3">
        <v>37021</v>
      </c>
      <c r="G2792" s="3">
        <v>4824.3</v>
      </c>
      <c r="H2792">
        <f>VLOOKUP(B2792,vax!$B$2:$I$586,7, FALSE)</f>
        <v>233.06165336665435</v>
      </c>
    </row>
    <row r="2793" spans="1:8" x14ac:dyDescent="0.35">
      <c r="A2793" s="3" t="s">
        <v>1149</v>
      </c>
      <c r="B2793">
        <v>48491</v>
      </c>
      <c r="C2793">
        <v>2018</v>
      </c>
      <c r="D2793">
        <v>2018</v>
      </c>
      <c r="E2793">
        <v>2337</v>
      </c>
      <c r="F2793" s="3">
        <v>68988</v>
      </c>
      <c r="G2793" s="3">
        <v>3387.5</v>
      </c>
      <c r="H2793">
        <f>VLOOKUP(B2793,vax!$B$2:$I$586,7, FALSE)</f>
        <v>250.73631867981749</v>
      </c>
    </row>
    <row r="2794" spans="1:8" hidden="1" x14ac:dyDescent="0.35">
      <c r="A2794" s="3" t="s">
        <v>1186</v>
      </c>
      <c r="B2794">
        <v>54003</v>
      </c>
      <c r="C2794">
        <v>2019</v>
      </c>
      <c r="D2794">
        <v>2019</v>
      </c>
      <c r="E2794">
        <v>727</v>
      </c>
      <c r="F2794" s="3">
        <v>17935</v>
      </c>
      <c r="G2794" s="3">
        <v>4053.5</v>
      </c>
      <c r="H2794">
        <f>VLOOKUP(B2794,vax!$B$2:$I$586,7, FALSE)</f>
        <v>232.09924728185115</v>
      </c>
    </row>
    <row r="2795" spans="1:8" hidden="1" x14ac:dyDescent="0.35">
      <c r="A2795" s="3" t="s">
        <v>1186</v>
      </c>
      <c r="B2795">
        <v>54003</v>
      </c>
      <c r="C2795">
        <v>2020</v>
      </c>
      <c r="D2795">
        <v>2020</v>
      </c>
      <c r="E2795">
        <v>906</v>
      </c>
      <c r="F2795" s="3">
        <v>18805</v>
      </c>
      <c r="G2795" s="3">
        <v>4817.8999999999996</v>
      </c>
      <c r="H2795">
        <f>VLOOKUP(B2795,vax!$B$2:$I$586,7, FALSE)</f>
        <v>232.09924728185115</v>
      </c>
    </row>
    <row r="2796" spans="1:8" hidden="1" x14ac:dyDescent="0.35">
      <c r="A2796" s="3" t="s">
        <v>1186</v>
      </c>
      <c r="B2796">
        <v>54003</v>
      </c>
      <c r="C2796">
        <v>2021</v>
      </c>
      <c r="D2796">
        <v>2021</v>
      </c>
      <c r="E2796">
        <v>1031</v>
      </c>
      <c r="F2796" s="3">
        <v>19145</v>
      </c>
      <c r="G2796" s="3">
        <v>5385.2</v>
      </c>
      <c r="H2796">
        <f>VLOOKUP(B2796,vax!$B$2:$I$586,7, FALSE)</f>
        <v>232.09924728185115</v>
      </c>
    </row>
    <row r="2797" spans="1:8" hidden="1" x14ac:dyDescent="0.35">
      <c r="A2797" s="3" t="s">
        <v>1186</v>
      </c>
      <c r="B2797">
        <v>54003</v>
      </c>
      <c r="C2797">
        <v>2022</v>
      </c>
      <c r="D2797">
        <v>2022</v>
      </c>
      <c r="E2797">
        <v>960</v>
      </c>
      <c r="F2797" s="3">
        <v>19865</v>
      </c>
      <c r="G2797" s="3">
        <v>4832.6000000000004</v>
      </c>
      <c r="H2797">
        <f>VLOOKUP(B2797,vax!$B$2:$I$586,7, FALSE)</f>
        <v>232.09924728185115</v>
      </c>
    </row>
    <row r="2798" spans="1:8" x14ac:dyDescent="0.35">
      <c r="A2798" s="3" t="s">
        <v>1109</v>
      </c>
      <c r="B2798">
        <v>47189</v>
      </c>
      <c r="C2798">
        <v>2018</v>
      </c>
      <c r="D2798">
        <v>2018</v>
      </c>
      <c r="E2798">
        <v>860</v>
      </c>
      <c r="F2798" s="3">
        <v>22065</v>
      </c>
      <c r="G2798" s="3">
        <v>3897.6</v>
      </c>
      <c r="H2798">
        <f>VLOOKUP(B2798,vax!$B$2:$I$586,7, FALSE)</f>
        <v>217.18709566117488</v>
      </c>
    </row>
    <row r="2799" spans="1:8" hidden="1" x14ac:dyDescent="0.35">
      <c r="A2799" s="3" t="s">
        <v>1187</v>
      </c>
      <c r="B2799">
        <v>54039</v>
      </c>
      <c r="C2799">
        <v>2019</v>
      </c>
      <c r="D2799">
        <v>2019</v>
      </c>
      <c r="E2799">
        <v>1761</v>
      </c>
      <c r="F2799" s="3">
        <v>37741</v>
      </c>
      <c r="G2799" s="3">
        <v>4666</v>
      </c>
      <c r="H2799">
        <f>VLOOKUP(B2799,vax!$B$2:$I$586,7, FALSE)</f>
        <v>244.21981399538964</v>
      </c>
    </row>
    <row r="2800" spans="1:8" hidden="1" x14ac:dyDescent="0.35">
      <c r="A2800" s="3" t="s">
        <v>1187</v>
      </c>
      <c r="B2800">
        <v>54039</v>
      </c>
      <c r="C2800">
        <v>2020</v>
      </c>
      <c r="D2800">
        <v>2020</v>
      </c>
      <c r="E2800">
        <v>2117</v>
      </c>
      <c r="F2800" s="3">
        <v>38329</v>
      </c>
      <c r="G2800" s="3">
        <v>5523.2</v>
      </c>
      <c r="H2800">
        <f>VLOOKUP(B2800,vax!$B$2:$I$586,7, FALSE)</f>
        <v>244.21981399538964</v>
      </c>
    </row>
    <row r="2801" spans="1:8" hidden="1" x14ac:dyDescent="0.35">
      <c r="A2801" s="3" t="s">
        <v>1187</v>
      </c>
      <c r="B2801">
        <v>54039</v>
      </c>
      <c r="C2801">
        <v>2021</v>
      </c>
      <c r="D2801">
        <v>2021</v>
      </c>
      <c r="E2801">
        <v>2174</v>
      </c>
      <c r="F2801" s="3">
        <v>38514</v>
      </c>
      <c r="G2801" s="3">
        <v>5644.7</v>
      </c>
      <c r="H2801">
        <f>VLOOKUP(B2801,vax!$B$2:$I$586,7, FALSE)</f>
        <v>244.21981399538964</v>
      </c>
    </row>
    <row r="2802" spans="1:8" hidden="1" x14ac:dyDescent="0.35">
      <c r="A2802" s="3" t="s">
        <v>1187</v>
      </c>
      <c r="B2802">
        <v>54039</v>
      </c>
      <c r="C2802">
        <v>2022</v>
      </c>
      <c r="D2802">
        <v>2022</v>
      </c>
      <c r="E2802">
        <v>2097</v>
      </c>
      <c r="F2802" s="3">
        <v>38827</v>
      </c>
      <c r="G2802" s="3">
        <v>5400.9</v>
      </c>
      <c r="H2802">
        <f>VLOOKUP(B2802,vax!$B$2:$I$586,7, FALSE)</f>
        <v>244.21981399538964</v>
      </c>
    </row>
    <row r="2803" spans="1:8" hidden="1" x14ac:dyDescent="0.35">
      <c r="A2803" s="3" t="s">
        <v>1188</v>
      </c>
      <c r="B2803">
        <v>54061</v>
      </c>
      <c r="C2803">
        <v>2019</v>
      </c>
      <c r="D2803">
        <v>2019</v>
      </c>
      <c r="E2803">
        <v>498</v>
      </c>
      <c r="F2803" s="3">
        <v>13964</v>
      </c>
      <c r="G2803" s="3">
        <v>3566.3</v>
      </c>
      <c r="H2803">
        <f>VLOOKUP(B2803,vax!$B$2:$I$586,7, FALSE)</f>
        <v>230.20624462904613</v>
      </c>
    </row>
    <row r="2804" spans="1:8" hidden="1" x14ac:dyDescent="0.35">
      <c r="A2804" s="3" t="s">
        <v>1188</v>
      </c>
      <c r="B2804">
        <v>54061</v>
      </c>
      <c r="C2804">
        <v>2020</v>
      </c>
      <c r="D2804">
        <v>2020</v>
      </c>
      <c r="E2804">
        <v>584</v>
      </c>
      <c r="F2804" s="3">
        <v>14432</v>
      </c>
      <c r="G2804" s="3">
        <v>4046.6</v>
      </c>
      <c r="H2804">
        <f>VLOOKUP(B2804,vax!$B$2:$I$586,7, FALSE)</f>
        <v>230.20624462904613</v>
      </c>
    </row>
    <row r="2805" spans="1:8" hidden="1" x14ac:dyDescent="0.35">
      <c r="A2805" s="3" t="s">
        <v>1188</v>
      </c>
      <c r="B2805">
        <v>54061</v>
      </c>
      <c r="C2805">
        <v>2021</v>
      </c>
      <c r="D2805">
        <v>2021</v>
      </c>
      <c r="E2805">
        <v>599</v>
      </c>
      <c r="F2805" s="3">
        <v>14352</v>
      </c>
      <c r="G2805" s="3">
        <v>4173.6000000000004</v>
      </c>
      <c r="H2805">
        <f>VLOOKUP(B2805,vax!$B$2:$I$586,7, FALSE)</f>
        <v>230.20624462904613</v>
      </c>
    </row>
    <row r="2806" spans="1:8" hidden="1" x14ac:dyDescent="0.35">
      <c r="A2806" s="3" t="s">
        <v>1188</v>
      </c>
      <c r="B2806">
        <v>54061</v>
      </c>
      <c r="C2806">
        <v>2022</v>
      </c>
      <c r="D2806">
        <v>2022</v>
      </c>
      <c r="E2806">
        <v>638</v>
      </c>
      <c r="F2806" s="3">
        <v>14576</v>
      </c>
      <c r="G2806" s="3">
        <v>4377.1000000000004</v>
      </c>
      <c r="H2806">
        <f>VLOOKUP(B2806,vax!$B$2:$I$586,7, FALSE)</f>
        <v>230.20624462904613</v>
      </c>
    </row>
    <row r="2807" spans="1:8" x14ac:dyDescent="0.35">
      <c r="A2807" s="3" t="s">
        <v>783</v>
      </c>
      <c r="B2807">
        <v>17201</v>
      </c>
      <c r="C2807">
        <v>2018</v>
      </c>
      <c r="D2807">
        <v>2018</v>
      </c>
      <c r="E2807">
        <v>2157</v>
      </c>
      <c r="F2807" s="3">
        <v>49819</v>
      </c>
      <c r="G2807" s="3">
        <v>4329.7</v>
      </c>
      <c r="H2807">
        <f>VLOOKUP(B2807,vax!$B$2:$I$586,7, FALSE)</f>
        <v>233.58521754530966</v>
      </c>
    </row>
    <row r="2808" spans="1:8" hidden="1" x14ac:dyDescent="0.35">
      <c r="A2808" s="3" t="s">
        <v>1189</v>
      </c>
      <c r="B2808">
        <v>55009</v>
      </c>
      <c r="C2808">
        <v>2019</v>
      </c>
      <c r="D2808">
        <v>2019</v>
      </c>
      <c r="E2808">
        <v>1644</v>
      </c>
      <c r="F2808" s="3">
        <v>40806</v>
      </c>
      <c r="G2808" s="3">
        <v>4028.8</v>
      </c>
      <c r="H2808">
        <f>VLOOKUP(B2808,vax!$B$2:$I$586,7, FALSE)</f>
        <v>272.34475322256532</v>
      </c>
    </row>
    <row r="2809" spans="1:8" hidden="1" x14ac:dyDescent="0.35">
      <c r="A2809" s="3" t="s">
        <v>1189</v>
      </c>
      <c r="B2809">
        <v>55009</v>
      </c>
      <c r="C2809">
        <v>2020</v>
      </c>
      <c r="D2809">
        <v>2020</v>
      </c>
      <c r="E2809">
        <v>1891</v>
      </c>
      <c r="F2809" s="3">
        <v>41957</v>
      </c>
      <c r="G2809" s="3">
        <v>4507</v>
      </c>
      <c r="H2809">
        <f>VLOOKUP(B2809,vax!$B$2:$I$586,7, FALSE)</f>
        <v>272.34475322256532</v>
      </c>
    </row>
    <row r="2810" spans="1:8" hidden="1" x14ac:dyDescent="0.35">
      <c r="A2810" s="3" t="s">
        <v>1189</v>
      </c>
      <c r="B2810">
        <v>55009</v>
      </c>
      <c r="C2810">
        <v>2021</v>
      </c>
      <c r="D2810">
        <v>2021</v>
      </c>
      <c r="E2810">
        <v>1828</v>
      </c>
      <c r="F2810" s="3">
        <v>42776</v>
      </c>
      <c r="G2810" s="3">
        <v>4273.3999999999996</v>
      </c>
      <c r="H2810">
        <f>VLOOKUP(B2810,vax!$B$2:$I$586,7, FALSE)</f>
        <v>272.34475322256532</v>
      </c>
    </row>
    <row r="2811" spans="1:8" hidden="1" x14ac:dyDescent="0.35">
      <c r="A2811" s="3" t="s">
        <v>1189</v>
      </c>
      <c r="B2811">
        <v>55009</v>
      </c>
      <c r="C2811">
        <v>2022</v>
      </c>
      <c r="D2811">
        <v>2022</v>
      </c>
      <c r="E2811">
        <v>1921</v>
      </c>
      <c r="F2811" s="3">
        <v>44663</v>
      </c>
      <c r="G2811" s="3">
        <v>4301.1000000000004</v>
      </c>
      <c r="H2811">
        <f>VLOOKUP(B2811,vax!$B$2:$I$586,7, FALSE)</f>
        <v>272.34475322256532</v>
      </c>
    </row>
    <row r="2812" spans="1:8" x14ac:dyDescent="0.35">
      <c r="A2812" s="3" t="s">
        <v>1204</v>
      </c>
      <c r="B2812">
        <v>55139</v>
      </c>
      <c r="C2812">
        <v>2018</v>
      </c>
      <c r="D2812">
        <v>2018</v>
      </c>
      <c r="E2812">
        <v>1254</v>
      </c>
      <c r="F2812" s="3">
        <v>28022</v>
      </c>
      <c r="G2812" s="3">
        <v>4475.1000000000004</v>
      </c>
      <c r="H2812">
        <f>VLOOKUP(B2812,vax!$B$2:$I$586,7, FALSE)</f>
        <v>256.44804206448043</v>
      </c>
    </row>
    <row r="2813" spans="1:8" hidden="1" x14ac:dyDescent="0.35">
      <c r="A2813" s="3" t="s">
        <v>1190</v>
      </c>
      <c r="B2813">
        <v>55025</v>
      </c>
      <c r="C2813">
        <v>2019</v>
      </c>
      <c r="D2813">
        <v>2019</v>
      </c>
      <c r="E2813">
        <v>2683</v>
      </c>
      <c r="F2813" s="3">
        <v>77771</v>
      </c>
      <c r="G2813" s="3">
        <v>3449.9</v>
      </c>
      <c r="H2813">
        <f>VLOOKUP(B2813,vax!$B$2:$I$586,7, FALSE)</f>
        <v>294.02347918890075</v>
      </c>
    </row>
    <row r="2814" spans="1:8" hidden="1" x14ac:dyDescent="0.35">
      <c r="A2814" s="3" t="s">
        <v>1190</v>
      </c>
      <c r="B2814">
        <v>55025</v>
      </c>
      <c r="C2814">
        <v>2020</v>
      </c>
      <c r="D2814">
        <v>2020</v>
      </c>
      <c r="E2814">
        <v>3064</v>
      </c>
      <c r="F2814" s="3">
        <v>81102</v>
      </c>
      <c r="G2814" s="3">
        <v>3778</v>
      </c>
      <c r="H2814">
        <f>VLOOKUP(B2814,vax!$B$2:$I$586,7, FALSE)</f>
        <v>294.02347918890075</v>
      </c>
    </row>
    <row r="2815" spans="1:8" hidden="1" x14ac:dyDescent="0.35">
      <c r="A2815" s="3" t="s">
        <v>1190</v>
      </c>
      <c r="B2815">
        <v>55025</v>
      </c>
      <c r="C2815">
        <v>2021</v>
      </c>
      <c r="D2815">
        <v>2021</v>
      </c>
      <c r="E2815">
        <v>2850</v>
      </c>
      <c r="F2815" s="3">
        <v>82750</v>
      </c>
      <c r="G2815" s="3">
        <v>3444.1</v>
      </c>
      <c r="H2815">
        <f>VLOOKUP(B2815,vax!$B$2:$I$586,7, FALSE)</f>
        <v>294.02347918890075</v>
      </c>
    </row>
    <row r="2816" spans="1:8" hidden="1" x14ac:dyDescent="0.35">
      <c r="A2816" s="3" t="s">
        <v>1190</v>
      </c>
      <c r="B2816">
        <v>55025</v>
      </c>
      <c r="C2816">
        <v>2022</v>
      </c>
      <c r="D2816">
        <v>2022</v>
      </c>
      <c r="E2816">
        <v>3096</v>
      </c>
      <c r="F2816" s="3">
        <v>87071</v>
      </c>
      <c r="G2816" s="3">
        <v>3555.7</v>
      </c>
      <c r="H2816">
        <f>VLOOKUP(B2816,vax!$B$2:$I$586,7, FALSE)</f>
        <v>294.02347918890075</v>
      </c>
    </row>
    <row r="2817" spans="1:8" x14ac:dyDescent="0.35">
      <c r="A2817" s="3" t="s">
        <v>1030</v>
      </c>
      <c r="B2817">
        <v>39173</v>
      </c>
      <c r="C2817">
        <v>2018</v>
      </c>
      <c r="D2817">
        <v>2018</v>
      </c>
      <c r="E2817">
        <v>988</v>
      </c>
      <c r="F2817" s="3">
        <v>19998</v>
      </c>
      <c r="G2817" s="3">
        <v>4940.5</v>
      </c>
      <c r="H2817">
        <f>VLOOKUP(B2817,vax!$B$2:$I$586,7, FALSE)</f>
        <v>260.60414129110842</v>
      </c>
    </row>
    <row r="2818" spans="1:8" hidden="1" x14ac:dyDescent="0.35">
      <c r="A2818" s="3" t="s">
        <v>1191</v>
      </c>
      <c r="B2818">
        <v>55035</v>
      </c>
      <c r="C2818">
        <v>2019</v>
      </c>
      <c r="D2818">
        <v>2019</v>
      </c>
      <c r="E2818">
        <v>703</v>
      </c>
      <c r="F2818" s="3">
        <v>16958</v>
      </c>
      <c r="G2818" s="3">
        <v>4145.5</v>
      </c>
      <c r="H2818">
        <f>VLOOKUP(B2818,vax!$B$2:$I$586,7, FALSE)</f>
        <v>258.14364901521407</v>
      </c>
    </row>
    <row r="2819" spans="1:8" hidden="1" x14ac:dyDescent="0.35">
      <c r="A2819" s="3" t="s">
        <v>1191</v>
      </c>
      <c r="B2819">
        <v>55035</v>
      </c>
      <c r="C2819">
        <v>2020</v>
      </c>
      <c r="D2819">
        <v>2020</v>
      </c>
      <c r="E2819">
        <v>811</v>
      </c>
      <c r="F2819" s="3">
        <v>17292</v>
      </c>
      <c r="G2819" s="3">
        <v>4690</v>
      </c>
      <c r="H2819">
        <f>VLOOKUP(B2819,vax!$B$2:$I$586,7, FALSE)</f>
        <v>258.14364901521407</v>
      </c>
    </row>
    <row r="2820" spans="1:8" hidden="1" x14ac:dyDescent="0.35">
      <c r="A2820" s="3" t="s">
        <v>1191</v>
      </c>
      <c r="B2820">
        <v>55035</v>
      </c>
      <c r="C2820">
        <v>2021</v>
      </c>
      <c r="D2820">
        <v>2021</v>
      </c>
      <c r="E2820">
        <v>784</v>
      </c>
      <c r="F2820" s="3">
        <v>17428</v>
      </c>
      <c r="G2820" s="3">
        <v>4498.5</v>
      </c>
      <c r="H2820">
        <f>VLOOKUP(B2820,vax!$B$2:$I$586,7, FALSE)</f>
        <v>258.14364901521407</v>
      </c>
    </row>
    <row r="2821" spans="1:8" hidden="1" x14ac:dyDescent="0.35">
      <c r="A2821" s="3" t="s">
        <v>1191</v>
      </c>
      <c r="B2821">
        <v>55035</v>
      </c>
      <c r="C2821">
        <v>2022</v>
      </c>
      <c r="D2821">
        <v>2022</v>
      </c>
      <c r="E2821">
        <v>758</v>
      </c>
      <c r="F2821" s="3">
        <v>18488</v>
      </c>
      <c r="G2821" s="3">
        <v>4100</v>
      </c>
      <c r="H2821">
        <f>VLOOKUP(B2821,vax!$B$2:$I$586,7, FALSE)</f>
        <v>258.14364901521407</v>
      </c>
    </row>
    <row r="2822" spans="1:8" x14ac:dyDescent="0.35">
      <c r="A2822" s="3" t="s">
        <v>806</v>
      </c>
      <c r="B2822">
        <v>19193</v>
      </c>
      <c r="C2822">
        <v>2018</v>
      </c>
      <c r="D2822">
        <v>2018</v>
      </c>
      <c r="E2822">
        <v>736</v>
      </c>
      <c r="F2822" s="3">
        <v>15471</v>
      </c>
      <c r="G2822" s="3">
        <v>4757.3</v>
      </c>
      <c r="H2822">
        <f>VLOOKUP(B2822,vax!$B$2:$I$586,7, FALSE)</f>
        <v>236.70933972378128</v>
      </c>
    </row>
    <row r="2823" spans="1:8" hidden="1" x14ac:dyDescent="0.35">
      <c r="A2823" s="3" t="s">
        <v>1192</v>
      </c>
      <c r="B2823">
        <v>55039</v>
      </c>
      <c r="C2823">
        <v>2019</v>
      </c>
      <c r="D2823">
        <v>2019</v>
      </c>
      <c r="E2823">
        <v>811</v>
      </c>
      <c r="F2823" s="3">
        <v>19652</v>
      </c>
      <c r="G2823" s="3">
        <v>4126.8</v>
      </c>
      <c r="H2823">
        <f>VLOOKUP(B2823,vax!$B$2:$I$586,7, FALSE)</f>
        <v>238.47954406676166</v>
      </c>
    </row>
    <row r="2824" spans="1:8" hidden="1" x14ac:dyDescent="0.35">
      <c r="A2824" s="3" t="s">
        <v>1192</v>
      </c>
      <c r="B2824">
        <v>55039</v>
      </c>
      <c r="C2824">
        <v>2020</v>
      </c>
      <c r="D2824">
        <v>2020</v>
      </c>
      <c r="E2824">
        <v>931</v>
      </c>
      <c r="F2824" s="3">
        <v>20005</v>
      </c>
      <c r="G2824" s="3">
        <v>4653.8</v>
      </c>
      <c r="H2824">
        <f>VLOOKUP(B2824,vax!$B$2:$I$586,7, FALSE)</f>
        <v>238.47954406676166</v>
      </c>
    </row>
    <row r="2825" spans="1:8" hidden="1" x14ac:dyDescent="0.35">
      <c r="A2825" s="3" t="s">
        <v>1192</v>
      </c>
      <c r="B2825">
        <v>55039</v>
      </c>
      <c r="C2825">
        <v>2021</v>
      </c>
      <c r="D2825">
        <v>2021</v>
      </c>
      <c r="E2825">
        <v>925</v>
      </c>
      <c r="F2825" s="3">
        <v>20106</v>
      </c>
      <c r="G2825" s="3">
        <v>4600.6000000000004</v>
      </c>
      <c r="H2825">
        <f>VLOOKUP(B2825,vax!$B$2:$I$586,7, FALSE)</f>
        <v>238.47954406676166</v>
      </c>
    </row>
    <row r="2826" spans="1:8" hidden="1" x14ac:dyDescent="0.35">
      <c r="A2826" s="3" t="s">
        <v>1192</v>
      </c>
      <c r="B2826">
        <v>55039</v>
      </c>
      <c r="C2826">
        <v>2022</v>
      </c>
      <c r="D2826">
        <v>2022</v>
      </c>
      <c r="E2826">
        <v>914</v>
      </c>
      <c r="F2826" s="3">
        <v>20911</v>
      </c>
      <c r="G2826" s="3">
        <v>4370.8999999999996</v>
      </c>
      <c r="H2826">
        <f>VLOOKUP(B2826,vax!$B$2:$I$586,7, FALSE)</f>
        <v>238.47954406676166</v>
      </c>
    </row>
    <row r="2827" spans="1:8" x14ac:dyDescent="0.35">
      <c r="A2827" s="3" t="s">
        <v>861</v>
      </c>
      <c r="B2827">
        <v>25027</v>
      </c>
      <c r="C2827">
        <v>2018</v>
      </c>
      <c r="D2827">
        <v>2018</v>
      </c>
      <c r="E2827">
        <v>5773</v>
      </c>
      <c r="F2827" s="3">
        <v>129978</v>
      </c>
      <c r="G2827" s="3">
        <v>4441.5</v>
      </c>
      <c r="H2827">
        <f>VLOOKUP(B2827,vax!$B$2:$I$586,7, FALSE)</f>
        <v>249.25042347902004</v>
      </c>
    </row>
    <row r="2828" spans="1:8" hidden="1" x14ac:dyDescent="0.35">
      <c r="A2828" s="3" t="s">
        <v>1193</v>
      </c>
      <c r="B2828">
        <v>55059</v>
      </c>
      <c r="C2828">
        <v>2019</v>
      </c>
      <c r="D2828">
        <v>2019</v>
      </c>
      <c r="E2828">
        <v>1149</v>
      </c>
      <c r="F2828" s="3">
        <v>24706</v>
      </c>
      <c r="G2828" s="3">
        <v>4650.7</v>
      </c>
      <c r="H2828">
        <f>VLOOKUP(B2828,vax!$B$2:$I$586,7, FALSE)</f>
        <v>247.17477535821257</v>
      </c>
    </row>
    <row r="2829" spans="1:8" hidden="1" x14ac:dyDescent="0.35">
      <c r="A2829" s="3" t="s">
        <v>1193</v>
      </c>
      <c r="B2829">
        <v>55059</v>
      </c>
      <c r="C2829">
        <v>2020</v>
      </c>
      <c r="D2829">
        <v>2020</v>
      </c>
      <c r="E2829">
        <v>1318</v>
      </c>
      <c r="F2829" s="3">
        <v>25722</v>
      </c>
      <c r="G2829" s="3">
        <v>5124</v>
      </c>
      <c r="H2829">
        <f>VLOOKUP(B2829,vax!$B$2:$I$586,7, FALSE)</f>
        <v>247.17477535821257</v>
      </c>
    </row>
    <row r="2830" spans="1:8" hidden="1" x14ac:dyDescent="0.35">
      <c r="A2830" s="3" t="s">
        <v>1193</v>
      </c>
      <c r="B2830">
        <v>55059</v>
      </c>
      <c r="C2830">
        <v>2021</v>
      </c>
      <c r="D2830">
        <v>2021</v>
      </c>
      <c r="E2830">
        <v>1218</v>
      </c>
      <c r="F2830" s="3">
        <v>25585</v>
      </c>
      <c r="G2830" s="3">
        <v>4760.6000000000004</v>
      </c>
      <c r="H2830">
        <f>VLOOKUP(B2830,vax!$B$2:$I$586,7, FALSE)</f>
        <v>247.17477535821257</v>
      </c>
    </row>
    <row r="2831" spans="1:8" hidden="1" x14ac:dyDescent="0.35">
      <c r="A2831" s="3" t="s">
        <v>1193</v>
      </c>
      <c r="B2831">
        <v>55059</v>
      </c>
      <c r="C2831">
        <v>2022</v>
      </c>
      <c r="D2831">
        <v>2022</v>
      </c>
      <c r="E2831">
        <v>1227</v>
      </c>
      <c r="F2831" s="3">
        <v>26790</v>
      </c>
      <c r="G2831" s="3">
        <v>4580.1000000000004</v>
      </c>
      <c r="H2831">
        <f>VLOOKUP(B2831,vax!$B$2:$I$586,7, FALSE)</f>
        <v>247.17477535821257</v>
      </c>
    </row>
    <row r="2832" spans="1:8" x14ac:dyDescent="0.35">
      <c r="A2832" s="3" t="s">
        <v>892</v>
      </c>
      <c r="B2832">
        <v>27171</v>
      </c>
      <c r="C2832">
        <v>2018</v>
      </c>
      <c r="D2832">
        <v>2018</v>
      </c>
      <c r="E2832">
        <v>635</v>
      </c>
      <c r="F2832" s="3">
        <v>17215</v>
      </c>
      <c r="G2832" s="3">
        <v>3688.6</v>
      </c>
      <c r="H2832">
        <f>VLOOKUP(B2832,vax!$B$2:$I$586,7, FALSE)</f>
        <v>245.3124130640405</v>
      </c>
    </row>
    <row r="2833" spans="1:8" hidden="1" x14ac:dyDescent="0.35">
      <c r="A2833" s="3" t="s">
        <v>1194</v>
      </c>
      <c r="B2833">
        <v>55063</v>
      </c>
      <c r="C2833">
        <v>2019</v>
      </c>
      <c r="D2833">
        <v>2019</v>
      </c>
      <c r="E2833">
        <v>864</v>
      </c>
      <c r="F2833" s="3">
        <v>19934</v>
      </c>
      <c r="G2833" s="3">
        <v>4334.3</v>
      </c>
      <c r="H2833">
        <f>VLOOKUP(B2833,vax!$B$2:$I$586,7, FALSE)</f>
        <v>276.30179592655765</v>
      </c>
    </row>
    <row r="2834" spans="1:8" hidden="1" x14ac:dyDescent="0.35">
      <c r="A2834" s="3" t="s">
        <v>1194</v>
      </c>
      <c r="B2834">
        <v>55063</v>
      </c>
      <c r="C2834">
        <v>2020</v>
      </c>
      <c r="D2834">
        <v>2020</v>
      </c>
      <c r="E2834">
        <v>934</v>
      </c>
      <c r="F2834" s="3">
        <v>20590</v>
      </c>
      <c r="G2834" s="3">
        <v>4536.2</v>
      </c>
      <c r="H2834">
        <f>VLOOKUP(B2834,vax!$B$2:$I$586,7, FALSE)</f>
        <v>276.30179592655765</v>
      </c>
    </row>
    <row r="2835" spans="1:8" hidden="1" x14ac:dyDescent="0.35">
      <c r="A2835" s="3" t="s">
        <v>1194</v>
      </c>
      <c r="B2835">
        <v>55063</v>
      </c>
      <c r="C2835">
        <v>2021</v>
      </c>
      <c r="D2835">
        <v>2021</v>
      </c>
      <c r="E2835">
        <v>906</v>
      </c>
      <c r="F2835" s="3">
        <v>20945</v>
      </c>
      <c r="G2835" s="3">
        <v>4325.6000000000004</v>
      </c>
      <c r="H2835">
        <f>VLOOKUP(B2835,vax!$B$2:$I$586,7, FALSE)</f>
        <v>276.30179592655765</v>
      </c>
    </row>
    <row r="2836" spans="1:8" hidden="1" x14ac:dyDescent="0.35">
      <c r="A2836" s="3" t="s">
        <v>1194</v>
      </c>
      <c r="B2836">
        <v>55063</v>
      </c>
      <c r="C2836">
        <v>2022</v>
      </c>
      <c r="D2836">
        <v>2022</v>
      </c>
      <c r="E2836">
        <v>912</v>
      </c>
      <c r="F2836" s="3">
        <v>21797</v>
      </c>
      <c r="G2836" s="3">
        <v>4184.1000000000004</v>
      </c>
      <c r="H2836">
        <f>VLOOKUP(B2836,vax!$B$2:$I$586,7, FALSE)</f>
        <v>276.30179592655765</v>
      </c>
    </row>
    <row r="2837" spans="1:8" x14ac:dyDescent="0.35">
      <c r="A2837" s="3" t="s">
        <v>811</v>
      </c>
      <c r="B2837">
        <v>20209</v>
      </c>
      <c r="C2837">
        <v>2018</v>
      </c>
      <c r="D2837">
        <v>2018</v>
      </c>
      <c r="E2837">
        <v>907</v>
      </c>
      <c r="F2837" s="3">
        <v>20281</v>
      </c>
      <c r="G2837" s="3">
        <v>4472.2</v>
      </c>
      <c r="H2837">
        <f>VLOOKUP(B2837,vax!$B$2:$I$586,7, FALSE)</f>
        <v>206.11204616494351</v>
      </c>
    </row>
    <row r="2838" spans="1:8" hidden="1" x14ac:dyDescent="0.35">
      <c r="A2838" s="3" t="s">
        <v>1195</v>
      </c>
      <c r="B2838">
        <v>55073</v>
      </c>
      <c r="C2838">
        <v>2019</v>
      </c>
      <c r="D2838">
        <v>2019</v>
      </c>
      <c r="E2838">
        <v>1003</v>
      </c>
      <c r="F2838" s="3">
        <v>24682</v>
      </c>
      <c r="G2838" s="3">
        <v>4063.7</v>
      </c>
      <c r="H2838">
        <f>VLOOKUP(B2838,vax!$B$2:$I$586,7, FALSE)</f>
        <v>244.15768576290415</v>
      </c>
    </row>
    <row r="2839" spans="1:8" hidden="1" x14ac:dyDescent="0.35">
      <c r="A2839" s="3" t="s">
        <v>1195</v>
      </c>
      <c r="B2839">
        <v>55073</v>
      </c>
      <c r="C2839">
        <v>2020</v>
      </c>
      <c r="D2839">
        <v>2020</v>
      </c>
      <c r="E2839">
        <v>1160</v>
      </c>
      <c r="F2839" s="3">
        <v>25214</v>
      </c>
      <c r="G2839" s="3">
        <v>4600.6000000000004</v>
      </c>
      <c r="H2839">
        <f>VLOOKUP(B2839,vax!$B$2:$I$586,7, FALSE)</f>
        <v>244.15768576290415</v>
      </c>
    </row>
    <row r="2840" spans="1:8" hidden="1" x14ac:dyDescent="0.35">
      <c r="A2840" s="3" t="s">
        <v>1195</v>
      </c>
      <c r="B2840">
        <v>55073</v>
      </c>
      <c r="C2840">
        <v>2021</v>
      </c>
      <c r="D2840">
        <v>2021</v>
      </c>
      <c r="E2840">
        <v>1103</v>
      </c>
      <c r="F2840" s="3">
        <v>25622</v>
      </c>
      <c r="G2840" s="3">
        <v>4304.8999999999996</v>
      </c>
      <c r="H2840">
        <f>VLOOKUP(B2840,vax!$B$2:$I$586,7, FALSE)</f>
        <v>244.15768576290415</v>
      </c>
    </row>
    <row r="2841" spans="1:8" hidden="1" x14ac:dyDescent="0.35">
      <c r="A2841" s="3" t="s">
        <v>1195</v>
      </c>
      <c r="B2841">
        <v>55073</v>
      </c>
      <c r="C2841">
        <v>2022</v>
      </c>
      <c r="D2841">
        <v>2022</v>
      </c>
      <c r="E2841">
        <v>1133</v>
      </c>
      <c r="F2841" s="3">
        <v>26669</v>
      </c>
      <c r="G2841" s="3">
        <v>4248.3999999999996</v>
      </c>
      <c r="H2841">
        <f>VLOOKUP(B2841,vax!$B$2:$I$586,7, FALSE)</f>
        <v>244.15768576290415</v>
      </c>
    </row>
    <row r="2842" spans="1:8" x14ac:dyDescent="0.35">
      <c r="A2842" s="3" t="s">
        <v>1185</v>
      </c>
      <c r="B2842">
        <v>53077</v>
      </c>
      <c r="C2842">
        <v>2018</v>
      </c>
      <c r="D2842">
        <v>2018</v>
      </c>
      <c r="E2842">
        <v>1517</v>
      </c>
      <c r="F2842" s="3">
        <v>34524</v>
      </c>
      <c r="G2842" s="3">
        <v>4394</v>
      </c>
      <c r="H2842">
        <f>VLOOKUP(B2842,vax!$B$2:$I$586,7, FALSE)</f>
        <v>233.06165336665435</v>
      </c>
    </row>
    <row r="2843" spans="1:8" hidden="1" x14ac:dyDescent="0.35">
      <c r="A2843" s="3" t="s">
        <v>1196</v>
      </c>
      <c r="B2843">
        <v>55079</v>
      </c>
      <c r="C2843">
        <v>2019</v>
      </c>
      <c r="D2843">
        <v>2019</v>
      </c>
      <c r="E2843">
        <v>5901</v>
      </c>
      <c r="F2843" s="3">
        <v>132290</v>
      </c>
      <c r="G2843" s="3">
        <v>4460.7</v>
      </c>
      <c r="H2843">
        <f>VLOOKUP(B2843,vax!$B$2:$I$586,7, FALSE)</f>
        <v>241.83536170534433</v>
      </c>
    </row>
    <row r="2844" spans="1:8" hidden="1" x14ac:dyDescent="0.35">
      <c r="A2844" s="3" t="s">
        <v>1196</v>
      </c>
      <c r="B2844">
        <v>55079</v>
      </c>
      <c r="C2844">
        <v>2020</v>
      </c>
      <c r="D2844">
        <v>2020</v>
      </c>
      <c r="E2844">
        <v>7120</v>
      </c>
      <c r="F2844" s="3">
        <v>135814</v>
      </c>
      <c r="G2844" s="3">
        <v>5242.5</v>
      </c>
      <c r="H2844">
        <f>VLOOKUP(B2844,vax!$B$2:$I$586,7, FALSE)</f>
        <v>241.83536170534433</v>
      </c>
    </row>
    <row r="2845" spans="1:8" hidden="1" x14ac:dyDescent="0.35">
      <c r="A2845" s="3" t="s">
        <v>1196</v>
      </c>
      <c r="B2845">
        <v>55079</v>
      </c>
      <c r="C2845">
        <v>2021</v>
      </c>
      <c r="D2845">
        <v>2021</v>
      </c>
      <c r="E2845">
        <v>6282</v>
      </c>
      <c r="F2845" s="3">
        <v>132643</v>
      </c>
      <c r="G2845" s="3">
        <v>4736</v>
      </c>
      <c r="H2845">
        <f>VLOOKUP(B2845,vax!$B$2:$I$586,7, FALSE)</f>
        <v>241.83536170534433</v>
      </c>
    </row>
    <row r="2846" spans="1:8" hidden="1" x14ac:dyDescent="0.35">
      <c r="A2846" s="3" t="s">
        <v>1196</v>
      </c>
      <c r="B2846">
        <v>55079</v>
      </c>
      <c r="C2846">
        <v>2022</v>
      </c>
      <c r="D2846">
        <v>2022</v>
      </c>
      <c r="E2846">
        <v>6373</v>
      </c>
      <c r="F2846" s="3">
        <v>136828</v>
      </c>
      <c r="G2846" s="3">
        <v>4657.7</v>
      </c>
      <c r="H2846">
        <f>VLOOKUP(B2846,vax!$B$2:$I$586,7, FALSE)</f>
        <v>241.83536170534433</v>
      </c>
    </row>
    <row r="2847" spans="1:8" x14ac:dyDescent="0.35">
      <c r="A2847" s="3" t="s">
        <v>1045</v>
      </c>
      <c r="B2847">
        <v>41071</v>
      </c>
      <c r="C2847">
        <v>2018</v>
      </c>
      <c r="D2847">
        <v>2018</v>
      </c>
      <c r="E2847">
        <v>761</v>
      </c>
      <c r="F2847" s="3">
        <v>18337</v>
      </c>
      <c r="G2847" s="3">
        <v>4150.1000000000004</v>
      </c>
      <c r="H2847">
        <f>VLOOKUP(B2847,vax!$B$2:$I$586,7, FALSE)</f>
        <v>241.67757474213309</v>
      </c>
    </row>
    <row r="2848" spans="1:8" hidden="1" x14ac:dyDescent="0.35">
      <c r="A2848" s="3" t="s">
        <v>1197</v>
      </c>
      <c r="B2848">
        <v>55087</v>
      </c>
      <c r="C2848">
        <v>2019</v>
      </c>
      <c r="D2848">
        <v>2019</v>
      </c>
      <c r="E2848">
        <v>1224</v>
      </c>
      <c r="F2848" s="3">
        <v>28662</v>
      </c>
      <c r="G2848" s="3">
        <v>4270.5</v>
      </c>
      <c r="H2848">
        <f>VLOOKUP(B2848,vax!$B$2:$I$586,7, FALSE)</f>
        <v>268.06224269067059</v>
      </c>
    </row>
    <row r="2849" spans="1:8" hidden="1" x14ac:dyDescent="0.35">
      <c r="A2849" s="3" t="s">
        <v>1197</v>
      </c>
      <c r="B2849">
        <v>55087</v>
      </c>
      <c r="C2849">
        <v>2020</v>
      </c>
      <c r="D2849">
        <v>2020</v>
      </c>
      <c r="E2849">
        <v>1378</v>
      </c>
      <c r="F2849" s="3">
        <v>29904</v>
      </c>
      <c r="G2849" s="3">
        <v>4608.1000000000004</v>
      </c>
      <c r="H2849">
        <f>VLOOKUP(B2849,vax!$B$2:$I$586,7, FALSE)</f>
        <v>268.06224269067059</v>
      </c>
    </row>
    <row r="2850" spans="1:8" hidden="1" x14ac:dyDescent="0.35">
      <c r="A2850" s="3" t="s">
        <v>1197</v>
      </c>
      <c r="B2850">
        <v>55087</v>
      </c>
      <c r="C2850">
        <v>2021</v>
      </c>
      <c r="D2850">
        <v>2021</v>
      </c>
      <c r="E2850">
        <v>1254</v>
      </c>
      <c r="F2850" s="3">
        <v>30229</v>
      </c>
      <c r="G2850" s="3">
        <v>4148.3</v>
      </c>
      <c r="H2850">
        <f>VLOOKUP(B2850,vax!$B$2:$I$586,7, FALSE)</f>
        <v>268.06224269067059</v>
      </c>
    </row>
    <row r="2851" spans="1:8" hidden="1" x14ac:dyDescent="0.35">
      <c r="A2851" s="3" t="s">
        <v>1197</v>
      </c>
      <c r="B2851">
        <v>55087</v>
      </c>
      <c r="C2851">
        <v>2022</v>
      </c>
      <c r="D2851">
        <v>2022</v>
      </c>
      <c r="E2851">
        <v>1300</v>
      </c>
      <c r="F2851" s="3">
        <v>31935</v>
      </c>
      <c r="G2851" s="3">
        <v>4070.8</v>
      </c>
      <c r="H2851">
        <f>VLOOKUP(B2851,vax!$B$2:$I$586,7, FALSE)</f>
        <v>268.06224269067059</v>
      </c>
    </row>
    <row r="2852" spans="1:8" x14ac:dyDescent="0.35">
      <c r="A2852" s="3" t="s">
        <v>641</v>
      </c>
      <c r="B2852">
        <v>4025</v>
      </c>
      <c r="C2852">
        <v>2018</v>
      </c>
      <c r="D2852">
        <v>2018</v>
      </c>
      <c r="E2852">
        <v>2541</v>
      </c>
      <c r="F2852" s="3">
        <v>73278</v>
      </c>
      <c r="G2852" s="3">
        <v>3467.6</v>
      </c>
      <c r="H2852">
        <f>VLOOKUP(B2852,vax!$B$2:$I$586,7, FALSE)</f>
        <v>180.9008608283838</v>
      </c>
    </row>
    <row r="2853" spans="1:8" hidden="1" x14ac:dyDescent="0.35">
      <c r="A2853" s="3" t="s">
        <v>1198</v>
      </c>
      <c r="B2853">
        <v>55101</v>
      </c>
      <c r="C2853">
        <v>2019</v>
      </c>
      <c r="D2853">
        <v>2019</v>
      </c>
      <c r="E2853">
        <v>1487</v>
      </c>
      <c r="F2853" s="3">
        <v>33642</v>
      </c>
      <c r="G2853" s="3">
        <v>4420.1000000000004</v>
      </c>
      <c r="H2853">
        <f>VLOOKUP(B2853,vax!$B$2:$I$586,7, FALSE)</f>
        <v>251.34355864692944</v>
      </c>
    </row>
    <row r="2854" spans="1:8" hidden="1" x14ac:dyDescent="0.35">
      <c r="A2854" s="3" t="s">
        <v>1198</v>
      </c>
      <c r="B2854">
        <v>55101</v>
      </c>
      <c r="C2854">
        <v>2020</v>
      </c>
      <c r="D2854">
        <v>2020</v>
      </c>
      <c r="E2854">
        <v>1703</v>
      </c>
      <c r="F2854" s="3">
        <v>34187</v>
      </c>
      <c r="G2854" s="3">
        <v>4981.3999999999996</v>
      </c>
      <c r="H2854">
        <f>VLOOKUP(B2854,vax!$B$2:$I$586,7, FALSE)</f>
        <v>251.34355864692944</v>
      </c>
    </row>
    <row r="2855" spans="1:8" hidden="1" x14ac:dyDescent="0.35">
      <c r="A2855" s="3" t="s">
        <v>1198</v>
      </c>
      <c r="B2855">
        <v>55101</v>
      </c>
      <c r="C2855">
        <v>2021</v>
      </c>
      <c r="D2855">
        <v>2021</v>
      </c>
      <c r="E2855">
        <v>1665</v>
      </c>
      <c r="F2855" s="3">
        <v>34390</v>
      </c>
      <c r="G2855" s="3">
        <v>4841.5</v>
      </c>
      <c r="H2855">
        <f>VLOOKUP(B2855,vax!$B$2:$I$586,7, FALSE)</f>
        <v>251.34355864692944</v>
      </c>
    </row>
    <row r="2856" spans="1:8" hidden="1" x14ac:dyDescent="0.35">
      <c r="A2856" s="3" t="s">
        <v>1198</v>
      </c>
      <c r="B2856">
        <v>55101</v>
      </c>
      <c r="C2856">
        <v>2022</v>
      </c>
      <c r="D2856">
        <v>2022</v>
      </c>
      <c r="E2856">
        <v>1626</v>
      </c>
      <c r="F2856" s="3">
        <v>35720</v>
      </c>
      <c r="G2856" s="3">
        <v>4552.1000000000004</v>
      </c>
      <c r="H2856">
        <f>VLOOKUP(B2856,vax!$B$2:$I$586,7, FALSE)</f>
        <v>251.34355864692944</v>
      </c>
    </row>
    <row r="2857" spans="1:8" x14ac:dyDescent="0.35">
      <c r="A2857" s="3" t="s">
        <v>914</v>
      </c>
      <c r="B2857">
        <v>30111</v>
      </c>
      <c r="C2857">
        <v>2018</v>
      </c>
      <c r="D2857">
        <v>2018</v>
      </c>
      <c r="E2857">
        <v>1220</v>
      </c>
      <c r="F2857" s="3">
        <v>27117</v>
      </c>
      <c r="G2857" s="3">
        <v>4499</v>
      </c>
      <c r="H2857">
        <f>VLOOKUP(B2857,vax!$B$2:$I$586,7, FALSE)</f>
        <v>232.6437600142425</v>
      </c>
    </row>
    <row r="2858" spans="1:8" hidden="1" x14ac:dyDescent="0.35">
      <c r="A2858" s="3" t="s">
        <v>1199</v>
      </c>
      <c r="B2858">
        <v>55105</v>
      </c>
      <c r="C2858">
        <v>2019</v>
      </c>
      <c r="D2858">
        <v>2019</v>
      </c>
      <c r="E2858">
        <v>1196</v>
      </c>
      <c r="F2858" s="3">
        <v>27898</v>
      </c>
      <c r="G2858" s="3">
        <v>4287</v>
      </c>
      <c r="H2858">
        <f>VLOOKUP(B2858,vax!$B$2:$I$586,7, FALSE)</f>
        <v>293.66621263172988</v>
      </c>
    </row>
    <row r="2859" spans="1:8" hidden="1" x14ac:dyDescent="0.35">
      <c r="A2859" s="3" t="s">
        <v>1199</v>
      </c>
      <c r="B2859">
        <v>55105</v>
      </c>
      <c r="C2859">
        <v>2020</v>
      </c>
      <c r="D2859">
        <v>2020</v>
      </c>
      <c r="E2859">
        <v>1436</v>
      </c>
      <c r="F2859" s="3">
        <v>28577</v>
      </c>
      <c r="G2859" s="3">
        <v>5025</v>
      </c>
      <c r="H2859">
        <f>VLOOKUP(B2859,vax!$B$2:$I$586,7, FALSE)</f>
        <v>293.66621263172988</v>
      </c>
    </row>
    <row r="2860" spans="1:8" hidden="1" x14ac:dyDescent="0.35">
      <c r="A2860" s="3" t="s">
        <v>1199</v>
      </c>
      <c r="B2860">
        <v>55105</v>
      </c>
      <c r="C2860">
        <v>2021</v>
      </c>
      <c r="D2860">
        <v>2021</v>
      </c>
      <c r="E2860">
        <v>1300</v>
      </c>
      <c r="F2860" s="3">
        <v>28507</v>
      </c>
      <c r="G2860" s="3">
        <v>4560.3</v>
      </c>
      <c r="H2860">
        <f>VLOOKUP(B2860,vax!$B$2:$I$586,7, FALSE)</f>
        <v>293.66621263172988</v>
      </c>
    </row>
    <row r="2861" spans="1:8" hidden="1" x14ac:dyDescent="0.35">
      <c r="A2861" s="3" t="s">
        <v>1199</v>
      </c>
      <c r="B2861">
        <v>55105</v>
      </c>
      <c r="C2861">
        <v>2022</v>
      </c>
      <c r="D2861">
        <v>2022</v>
      </c>
      <c r="E2861">
        <v>1417</v>
      </c>
      <c r="F2861" s="3">
        <v>29460</v>
      </c>
      <c r="G2861" s="3">
        <v>4809.8999999999996</v>
      </c>
      <c r="H2861">
        <f>VLOOKUP(B2861,vax!$B$2:$I$586,7, FALSE)</f>
        <v>293.66621263172988</v>
      </c>
    </row>
    <row r="2862" spans="1:8" x14ac:dyDescent="0.35">
      <c r="A2862" s="3" t="s">
        <v>684</v>
      </c>
      <c r="B2862">
        <v>6113</v>
      </c>
      <c r="C2862">
        <v>2018</v>
      </c>
      <c r="D2862">
        <v>2018</v>
      </c>
      <c r="E2862">
        <v>1002</v>
      </c>
      <c r="F2862" s="3">
        <v>27535</v>
      </c>
      <c r="G2862" s="3">
        <v>3639</v>
      </c>
      <c r="H2862">
        <f>VLOOKUP(B2862,vax!$B$2:$I$586,7, FALSE)</f>
        <v>258.57653991861935</v>
      </c>
    </row>
    <row r="2863" spans="1:8" hidden="1" x14ac:dyDescent="0.35">
      <c r="A2863" s="3" t="s">
        <v>1200</v>
      </c>
      <c r="B2863">
        <v>55117</v>
      </c>
      <c r="C2863">
        <v>2019</v>
      </c>
      <c r="D2863">
        <v>2019</v>
      </c>
      <c r="E2863">
        <v>926</v>
      </c>
      <c r="F2863" s="3">
        <v>21394</v>
      </c>
      <c r="G2863" s="3">
        <v>4328.3</v>
      </c>
      <c r="H2863">
        <f>VLOOKUP(B2863,vax!$B$2:$I$586,7, FALSE)</f>
        <v>253.50098158362155</v>
      </c>
    </row>
    <row r="2864" spans="1:8" hidden="1" x14ac:dyDescent="0.35">
      <c r="A2864" s="3" t="s">
        <v>1200</v>
      </c>
      <c r="B2864">
        <v>55117</v>
      </c>
      <c r="C2864">
        <v>2020</v>
      </c>
      <c r="D2864">
        <v>2020</v>
      </c>
      <c r="E2864">
        <v>1086</v>
      </c>
      <c r="F2864" s="3">
        <v>21966</v>
      </c>
      <c r="G2864" s="3">
        <v>4944</v>
      </c>
      <c r="H2864">
        <f>VLOOKUP(B2864,vax!$B$2:$I$586,7, FALSE)</f>
        <v>253.50098158362155</v>
      </c>
    </row>
    <row r="2865" spans="1:8" hidden="1" x14ac:dyDescent="0.35">
      <c r="A2865" s="3" t="s">
        <v>1200</v>
      </c>
      <c r="B2865">
        <v>55117</v>
      </c>
      <c r="C2865">
        <v>2021</v>
      </c>
      <c r="D2865">
        <v>2021</v>
      </c>
      <c r="E2865">
        <v>972</v>
      </c>
      <c r="F2865" s="3">
        <v>22395</v>
      </c>
      <c r="G2865" s="3">
        <v>4340.3</v>
      </c>
      <c r="H2865">
        <f>VLOOKUP(B2865,vax!$B$2:$I$586,7, FALSE)</f>
        <v>253.50098158362155</v>
      </c>
    </row>
    <row r="2866" spans="1:8" hidden="1" x14ac:dyDescent="0.35">
      <c r="A2866" s="3" t="s">
        <v>1200</v>
      </c>
      <c r="B2866">
        <v>55117</v>
      </c>
      <c r="C2866">
        <v>2022</v>
      </c>
      <c r="D2866">
        <v>2022</v>
      </c>
      <c r="E2866">
        <v>1020</v>
      </c>
      <c r="F2866" s="3">
        <v>23349</v>
      </c>
      <c r="G2866" s="3">
        <v>4368.5</v>
      </c>
      <c r="H2866">
        <f>VLOOKUP(B2866,vax!$B$2:$I$586,7, FALSE)</f>
        <v>253.50098158362155</v>
      </c>
    </row>
    <row r="2867" spans="1:8" x14ac:dyDescent="0.35">
      <c r="A2867" s="3" t="s">
        <v>837</v>
      </c>
      <c r="B2867">
        <v>23031</v>
      </c>
      <c r="C2867">
        <v>2018</v>
      </c>
      <c r="D2867">
        <v>2018</v>
      </c>
      <c r="E2867">
        <v>1643</v>
      </c>
      <c r="F2867" s="3">
        <v>42233</v>
      </c>
      <c r="G2867" s="3">
        <v>3890.3</v>
      </c>
      <c r="H2867">
        <f>VLOOKUP(B2867,vax!$B$2:$I$586,7, FALSE)</f>
        <v>275.5413374621462</v>
      </c>
    </row>
    <row r="2868" spans="1:8" hidden="1" x14ac:dyDescent="0.35">
      <c r="A2868" s="3" t="s">
        <v>1201</v>
      </c>
      <c r="B2868">
        <v>55127</v>
      </c>
      <c r="C2868">
        <v>2019</v>
      </c>
      <c r="D2868">
        <v>2019</v>
      </c>
      <c r="E2868">
        <v>782</v>
      </c>
      <c r="F2868" s="3">
        <v>19065</v>
      </c>
      <c r="G2868" s="3">
        <v>4101.8</v>
      </c>
      <c r="H2868">
        <f>VLOOKUP(B2868,vax!$B$2:$I$586,7, FALSE)</f>
        <v>237.47180697613425</v>
      </c>
    </row>
    <row r="2869" spans="1:8" hidden="1" x14ac:dyDescent="0.35">
      <c r="A2869" s="3" t="s">
        <v>1201</v>
      </c>
      <c r="B2869">
        <v>55127</v>
      </c>
      <c r="C2869">
        <v>2020</v>
      </c>
      <c r="D2869">
        <v>2020</v>
      </c>
      <c r="E2869">
        <v>931</v>
      </c>
      <c r="F2869" s="3">
        <v>19835</v>
      </c>
      <c r="G2869" s="3">
        <v>4693.7</v>
      </c>
      <c r="H2869">
        <f>VLOOKUP(B2869,vax!$B$2:$I$586,7, FALSE)</f>
        <v>237.47180697613425</v>
      </c>
    </row>
    <row r="2870" spans="1:8" hidden="1" x14ac:dyDescent="0.35">
      <c r="A2870" s="3" t="s">
        <v>1201</v>
      </c>
      <c r="B2870">
        <v>55127</v>
      </c>
      <c r="C2870">
        <v>2021</v>
      </c>
      <c r="D2870">
        <v>2021</v>
      </c>
      <c r="E2870">
        <v>841</v>
      </c>
      <c r="F2870" s="3">
        <v>20389</v>
      </c>
      <c r="G2870" s="3">
        <v>4124.8</v>
      </c>
      <c r="H2870">
        <f>VLOOKUP(B2870,vax!$B$2:$I$586,7, FALSE)</f>
        <v>237.47180697613425</v>
      </c>
    </row>
    <row r="2871" spans="1:8" hidden="1" x14ac:dyDescent="0.35">
      <c r="A2871" s="3" t="s">
        <v>1201</v>
      </c>
      <c r="B2871">
        <v>55127</v>
      </c>
      <c r="C2871">
        <v>2022</v>
      </c>
      <c r="D2871">
        <v>2022</v>
      </c>
      <c r="E2871">
        <v>828</v>
      </c>
      <c r="F2871" s="3">
        <v>21075</v>
      </c>
      <c r="G2871" s="3">
        <v>3928.8</v>
      </c>
      <c r="H2871">
        <f>VLOOKUP(B2871,vax!$B$2:$I$586,7, FALSE)</f>
        <v>237.47180697613425</v>
      </c>
    </row>
    <row r="2872" spans="1:8" x14ac:dyDescent="0.35">
      <c r="A2872" s="3" t="s">
        <v>1076</v>
      </c>
      <c r="B2872">
        <v>42133</v>
      </c>
      <c r="C2872">
        <v>2018</v>
      </c>
      <c r="D2872">
        <v>2018</v>
      </c>
      <c r="E2872">
        <v>3191</v>
      </c>
      <c r="F2872" s="3">
        <v>78216</v>
      </c>
      <c r="G2872" s="3">
        <v>4079.7</v>
      </c>
      <c r="H2872">
        <f>VLOOKUP(B2872,vax!$B$2:$I$586,7, FALSE)</f>
        <v>238.24153199300483</v>
      </c>
    </row>
    <row r="2873" spans="1:8" hidden="1" x14ac:dyDescent="0.35">
      <c r="A2873" s="3" t="s">
        <v>1202</v>
      </c>
      <c r="B2873">
        <v>55131</v>
      </c>
      <c r="C2873">
        <v>2019</v>
      </c>
      <c r="D2873">
        <v>2019</v>
      </c>
      <c r="E2873">
        <v>1021</v>
      </c>
      <c r="F2873" s="3">
        <v>25128</v>
      </c>
      <c r="G2873" s="3">
        <v>4063.2</v>
      </c>
      <c r="H2873">
        <f>VLOOKUP(B2873,vax!$B$2:$I$586,7, FALSE)</f>
        <v>247.12671123845911</v>
      </c>
    </row>
    <row r="2874" spans="1:8" hidden="1" x14ac:dyDescent="0.35">
      <c r="A2874" s="3" t="s">
        <v>1202</v>
      </c>
      <c r="B2874">
        <v>55131</v>
      </c>
      <c r="C2874">
        <v>2020</v>
      </c>
      <c r="D2874">
        <v>2020</v>
      </c>
      <c r="E2874">
        <v>1157</v>
      </c>
      <c r="F2874" s="3">
        <v>26193</v>
      </c>
      <c r="G2874" s="3">
        <v>4417.2</v>
      </c>
      <c r="H2874">
        <f>VLOOKUP(B2874,vax!$B$2:$I$586,7, FALSE)</f>
        <v>247.12671123845911</v>
      </c>
    </row>
    <row r="2875" spans="1:8" hidden="1" x14ac:dyDescent="0.35">
      <c r="A2875" s="3" t="s">
        <v>1202</v>
      </c>
      <c r="B2875">
        <v>55131</v>
      </c>
      <c r="C2875">
        <v>2021</v>
      </c>
      <c r="D2875">
        <v>2021</v>
      </c>
      <c r="E2875">
        <v>1092</v>
      </c>
      <c r="F2875" s="3">
        <v>26317</v>
      </c>
      <c r="G2875" s="3">
        <v>4149.3999999999996</v>
      </c>
      <c r="H2875">
        <f>VLOOKUP(B2875,vax!$B$2:$I$586,7, FALSE)</f>
        <v>247.12671123845911</v>
      </c>
    </row>
    <row r="2876" spans="1:8" hidden="1" x14ac:dyDescent="0.35">
      <c r="A2876" s="3" t="s">
        <v>1202</v>
      </c>
      <c r="B2876">
        <v>55131</v>
      </c>
      <c r="C2876">
        <v>2022</v>
      </c>
      <c r="D2876">
        <v>2022</v>
      </c>
      <c r="E2876">
        <v>1134</v>
      </c>
      <c r="F2876" s="3">
        <v>27433</v>
      </c>
      <c r="G2876" s="3">
        <v>4133.7</v>
      </c>
      <c r="H2876">
        <f>VLOOKUP(B2876,vax!$B$2:$I$586,7, FALSE)</f>
        <v>247.12671123845911</v>
      </c>
    </row>
    <row r="2877" spans="1:8" x14ac:dyDescent="0.35">
      <c r="A2877" s="3" t="s">
        <v>1094</v>
      </c>
      <c r="B2877">
        <v>45091</v>
      </c>
      <c r="C2877">
        <v>2018</v>
      </c>
      <c r="D2877">
        <v>2018</v>
      </c>
      <c r="E2877">
        <v>1528</v>
      </c>
      <c r="F2877" s="3">
        <v>39236</v>
      </c>
      <c r="G2877" s="3">
        <v>3894.4</v>
      </c>
      <c r="H2877">
        <f>VLOOKUP(B2877,vax!$B$2:$I$586,7, FALSE)</f>
        <v>200.5386213226414</v>
      </c>
    </row>
    <row r="2878" spans="1:8" hidden="1" x14ac:dyDescent="0.35">
      <c r="A2878" s="3" t="s">
        <v>1203</v>
      </c>
      <c r="B2878">
        <v>55133</v>
      </c>
      <c r="C2878">
        <v>2019</v>
      </c>
      <c r="D2878">
        <v>2019</v>
      </c>
      <c r="E2878">
        <v>3027</v>
      </c>
      <c r="F2878" s="3">
        <v>77551</v>
      </c>
      <c r="G2878" s="3">
        <v>3903.2</v>
      </c>
      <c r="H2878">
        <f>VLOOKUP(B2878,vax!$B$2:$I$586,7, FALSE)</f>
        <v>262.80899021289213</v>
      </c>
    </row>
    <row r="2879" spans="1:8" hidden="1" x14ac:dyDescent="0.35">
      <c r="A2879" s="3" t="s">
        <v>1203</v>
      </c>
      <c r="B2879">
        <v>55133</v>
      </c>
      <c r="C2879">
        <v>2020</v>
      </c>
      <c r="D2879">
        <v>2020</v>
      </c>
      <c r="E2879">
        <v>3606</v>
      </c>
      <c r="F2879" s="3">
        <v>80221</v>
      </c>
      <c r="G2879" s="3">
        <v>4495.1000000000004</v>
      </c>
      <c r="H2879">
        <f>VLOOKUP(B2879,vax!$B$2:$I$586,7, FALSE)</f>
        <v>262.80899021289213</v>
      </c>
    </row>
    <row r="2880" spans="1:8" hidden="1" x14ac:dyDescent="0.35">
      <c r="A2880" s="3" t="s">
        <v>1203</v>
      </c>
      <c r="B2880">
        <v>55133</v>
      </c>
      <c r="C2880">
        <v>2021</v>
      </c>
      <c r="D2880">
        <v>2021</v>
      </c>
      <c r="E2880">
        <v>3437</v>
      </c>
      <c r="F2880" s="3">
        <v>80160</v>
      </c>
      <c r="G2880" s="3">
        <v>4287.7</v>
      </c>
      <c r="H2880">
        <f>VLOOKUP(B2880,vax!$B$2:$I$586,7, FALSE)</f>
        <v>262.80899021289213</v>
      </c>
    </row>
    <row r="2881" spans="1:8" hidden="1" x14ac:dyDescent="0.35">
      <c r="A2881" s="3" t="s">
        <v>1203</v>
      </c>
      <c r="B2881">
        <v>55133</v>
      </c>
      <c r="C2881">
        <v>2022</v>
      </c>
      <c r="D2881">
        <v>2022</v>
      </c>
      <c r="E2881">
        <v>3311</v>
      </c>
      <c r="F2881" s="3">
        <v>84430</v>
      </c>
      <c r="G2881" s="3">
        <v>3921.6</v>
      </c>
      <c r="H2881">
        <f>VLOOKUP(B2881,vax!$B$2:$I$586,7, FALSE)</f>
        <v>262.80899021289213</v>
      </c>
    </row>
    <row r="2882" spans="1:8" x14ac:dyDescent="0.35">
      <c r="A2882" s="3" t="s">
        <v>642</v>
      </c>
      <c r="B2882">
        <v>4027</v>
      </c>
      <c r="C2882">
        <v>2018</v>
      </c>
      <c r="D2882">
        <v>2018</v>
      </c>
      <c r="E2882">
        <v>1221</v>
      </c>
      <c r="F2882" s="3">
        <v>39828</v>
      </c>
      <c r="G2882" s="3">
        <v>3065.7</v>
      </c>
      <c r="H2882">
        <f>VLOOKUP(B2882,vax!$B$2:$I$586,7, FALSE)</f>
        <v>201.94179458621858</v>
      </c>
    </row>
    <row r="2883" spans="1:8" hidden="1" x14ac:dyDescent="0.35">
      <c r="A2883" s="3" t="s">
        <v>1204</v>
      </c>
      <c r="B2883">
        <v>55139</v>
      </c>
      <c r="C2883">
        <v>2019</v>
      </c>
      <c r="D2883">
        <v>2019</v>
      </c>
      <c r="E2883">
        <v>1254</v>
      </c>
      <c r="F2883" s="3">
        <v>28908</v>
      </c>
      <c r="G2883" s="3">
        <v>4337.8999999999996</v>
      </c>
      <c r="H2883">
        <f>VLOOKUP(B2883,vax!$B$2:$I$586,7, FALSE)</f>
        <v>256.44804206448043</v>
      </c>
    </row>
    <row r="2884" spans="1:8" hidden="1" x14ac:dyDescent="0.35">
      <c r="A2884" s="3" t="s">
        <v>1204</v>
      </c>
      <c r="B2884">
        <v>55139</v>
      </c>
      <c r="C2884">
        <v>2020</v>
      </c>
      <c r="D2884">
        <v>2020</v>
      </c>
      <c r="E2884">
        <v>1418</v>
      </c>
      <c r="F2884" s="3">
        <v>29450</v>
      </c>
      <c r="G2884" s="3">
        <v>4814.8999999999996</v>
      </c>
      <c r="H2884">
        <f>VLOOKUP(B2884,vax!$B$2:$I$586,7, FALSE)</f>
        <v>256.44804206448043</v>
      </c>
    </row>
    <row r="2885" spans="1:8" hidden="1" x14ac:dyDescent="0.35">
      <c r="A2885" s="3" t="s">
        <v>1204</v>
      </c>
      <c r="B2885">
        <v>55139</v>
      </c>
      <c r="C2885">
        <v>2021</v>
      </c>
      <c r="D2885">
        <v>2021</v>
      </c>
      <c r="E2885">
        <v>1297</v>
      </c>
      <c r="F2885" s="3">
        <v>29198</v>
      </c>
      <c r="G2885" s="3">
        <v>4442.1000000000004</v>
      </c>
      <c r="H2885">
        <f>VLOOKUP(B2885,vax!$B$2:$I$586,7, FALSE)</f>
        <v>256.44804206448043</v>
      </c>
    </row>
    <row r="2886" spans="1:8" hidden="1" x14ac:dyDescent="0.35">
      <c r="A2886" s="3" t="s">
        <v>1204</v>
      </c>
      <c r="B2886">
        <v>55139</v>
      </c>
      <c r="C2886">
        <v>2022</v>
      </c>
      <c r="D2886">
        <v>2022</v>
      </c>
      <c r="E2886">
        <v>1392</v>
      </c>
      <c r="F2886" s="3">
        <v>30208</v>
      </c>
      <c r="G2886" s="3">
        <v>4608.1000000000004</v>
      </c>
      <c r="H2886">
        <f>VLOOKUP(B2886,vax!$B$2:$I$586,7, FALSE)</f>
        <v>256.44804206448043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086FB-87E7-46D7-9317-34DDD6E5A7B1}">
  <dimension ref="A1:S590"/>
  <sheetViews>
    <sheetView tabSelected="1" topLeftCell="I28" workbookViewId="0">
      <selection activeCell="AE83" sqref="AE83"/>
    </sheetView>
  </sheetViews>
  <sheetFormatPr defaultRowHeight="14.5" x14ac:dyDescent="0.35"/>
  <cols>
    <col min="2" max="2" width="27.7265625" bestFit="1" customWidth="1"/>
    <col min="3" max="3" width="15.26953125" bestFit="1" customWidth="1"/>
    <col min="4" max="8" width="11.81640625" bestFit="1" customWidth="1"/>
    <col min="9" max="12" width="11.81640625" customWidth="1"/>
    <col min="13" max="13" width="13.1796875" customWidth="1"/>
    <col min="14" max="14" width="6.7265625" customWidth="1"/>
    <col min="15" max="15" width="10.7265625" customWidth="1"/>
    <col min="16" max="16" width="13.90625" customWidth="1"/>
    <col min="17" max="17" width="13.1796875" bestFit="1" customWidth="1"/>
    <col min="18" max="18" width="11.453125" customWidth="1"/>
    <col min="19" max="19" width="9.81640625" customWidth="1"/>
  </cols>
  <sheetData>
    <row r="1" spans="1:19" x14ac:dyDescent="0.35">
      <c r="E1" t="s">
        <v>1219</v>
      </c>
    </row>
    <row r="2" spans="1:19" x14ac:dyDescent="0.35">
      <c r="K2" t="s">
        <v>1219</v>
      </c>
    </row>
    <row r="3" spans="1:19" x14ac:dyDescent="0.35">
      <c r="B3" s="16" t="s">
        <v>1217</v>
      </c>
      <c r="C3" s="16" t="s">
        <v>1216</v>
      </c>
      <c r="Q3" s="6" t="s">
        <v>1218</v>
      </c>
    </row>
    <row r="4" spans="1:19" x14ac:dyDescent="0.35">
      <c r="A4" s="6" t="s">
        <v>1213</v>
      </c>
      <c r="B4" s="16" t="s">
        <v>1214</v>
      </c>
      <c r="C4">
        <v>2018</v>
      </c>
      <c r="D4">
        <v>2019</v>
      </c>
      <c r="E4">
        <v>2020</v>
      </c>
      <c r="F4">
        <v>2021</v>
      </c>
      <c r="G4">
        <v>2022</v>
      </c>
      <c r="I4" s="18">
        <v>2018</v>
      </c>
      <c r="J4" s="18">
        <v>2019</v>
      </c>
      <c r="K4" s="18">
        <v>2020</v>
      </c>
      <c r="L4" s="18">
        <v>2021</v>
      </c>
      <c r="M4" s="18">
        <v>2022</v>
      </c>
      <c r="N4" s="19"/>
      <c r="O4" s="6">
        <v>2018</v>
      </c>
      <c r="P4" s="6">
        <v>2019</v>
      </c>
      <c r="Q4" s="6">
        <v>2020</v>
      </c>
      <c r="R4" s="6">
        <v>2021</v>
      </c>
      <c r="S4" s="6">
        <v>2022</v>
      </c>
    </row>
    <row r="5" spans="1:19" x14ac:dyDescent="0.35">
      <c r="A5" s="4">
        <v>163.24828213589169</v>
      </c>
      <c r="B5" s="17" t="s">
        <v>760</v>
      </c>
      <c r="C5" s="3">
        <v>256.39999999999998</v>
      </c>
      <c r="D5" s="3">
        <v>227.7</v>
      </c>
      <c r="E5" s="3">
        <v>263.7</v>
      </c>
      <c r="F5" s="3">
        <v>303.8</v>
      </c>
      <c r="G5" s="3">
        <v>272.89999999999998</v>
      </c>
      <c r="I5" s="3">
        <v>256.39999999999998</v>
      </c>
      <c r="J5" s="3">
        <v>227.7</v>
      </c>
      <c r="K5" s="3">
        <v>263.7</v>
      </c>
      <c r="L5" s="3">
        <v>303.8</v>
      </c>
      <c r="M5" s="3">
        <v>272.89999999999998</v>
      </c>
      <c r="N5" s="3"/>
      <c r="O5">
        <f>AVERAGE($F5,$G5)/C5</f>
        <v>1.1246099843993762</v>
      </c>
      <c r="P5">
        <f t="shared" ref="P5:S20" si="0">AVERAGE($F5,$G5)/D5</f>
        <v>1.2663592446201144</v>
      </c>
      <c r="Q5">
        <f t="shared" si="0"/>
        <v>1.0934774364808495</v>
      </c>
      <c r="R5">
        <f t="shared" si="0"/>
        <v>0.94914417379855176</v>
      </c>
      <c r="S5">
        <f t="shared" si="0"/>
        <v>1.0566141443752293</v>
      </c>
    </row>
    <row r="6" spans="1:19" x14ac:dyDescent="0.35">
      <c r="A6" s="5">
        <v>180.68637473905883</v>
      </c>
      <c r="B6" s="17" t="s">
        <v>685</v>
      </c>
      <c r="C6" s="3">
        <v>289.7</v>
      </c>
      <c r="D6" s="3">
        <v>288.60000000000002</v>
      </c>
      <c r="E6" s="3">
        <v>363.7</v>
      </c>
      <c r="F6" s="3">
        <v>420.6</v>
      </c>
      <c r="G6" s="3">
        <v>358.8</v>
      </c>
      <c r="I6" s="3">
        <v>289.7</v>
      </c>
      <c r="J6" s="3">
        <v>288.60000000000002</v>
      </c>
      <c r="K6" s="3">
        <v>363.7</v>
      </c>
      <c r="L6" s="3">
        <v>420.6</v>
      </c>
      <c r="M6" s="3">
        <v>358.8</v>
      </c>
      <c r="N6" s="3"/>
      <c r="O6">
        <f t="shared" ref="O6:S69" si="1">AVERAGE($F6,$G6)/C6</f>
        <v>1.3451846738004836</v>
      </c>
      <c r="P6">
        <f t="shared" si="0"/>
        <v>1.3503118503118503</v>
      </c>
      <c r="Q6">
        <f t="shared" si="0"/>
        <v>1.0714874896893045</v>
      </c>
      <c r="R6">
        <f t="shared" si="0"/>
        <v>0.92653352353780316</v>
      </c>
      <c r="S6">
        <f t="shared" si="0"/>
        <v>1.0861204013377928</v>
      </c>
    </row>
    <row r="7" spans="1:19" x14ac:dyDescent="0.35">
      <c r="A7" s="4">
        <v>128.16103281758154</v>
      </c>
      <c r="B7" s="17" t="s">
        <v>1046</v>
      </c>
      <c r="C7" s="3">
        <v>341.1</v>
      </c>
      <c r="D7" s="3">
        <v>319.3</v>
      </c>
      <c r="E7" s="3">
        <v>349.5</v>
      </c>
      <c r="F7" s="3">
        <v>398.4</v>
      </c>
      <c r="G7" s="3">
        <v>341.6</v>
      </c>
      <c r="I7" s="3">
        <v>341.1</v>
      </c>
      <c r="J7" s="3">
        <v>319.3</v>
      </c>
      <c r="K7" s="3">
        <v>349.5</v>
      </c>
      <c r="L7" s="3">
        <v>398.4</v>
      </c>
      <c r="M7" s="3">
        <v>341.6</v>
      </c>
      <c r="N7" s="3"/>
      <c r="O7">
        <f t="shared" si="1"/>
        <v>1.0847258868367047</v>
      </c>
      <c r="P7">
        <f t="shared" si="0"/>
        <v>1.1587848418415283</v>
      </c>
      <c r="Q7">
        <f t="shared" si="0"/>
        <v>1.0586552217453504</v>
      </c>
      <c r="R7">
        <f t="shared" si="0"/>
        <v>0.92871485943775101</v>
      </c>
      <c r="S7">
        <f t="shared" si="0"/>
        <v>1.0831381733021077</v>
      </c>
    </row>
    <row r="8" spans="1:19" x14ac:dyDescent="0.35">
      <c r="A8" s="5">
        <v>113.68134660806651</v>
      </c>
      <c r="B8" s="17" t="s">
        <v>1080</v>
      </c>
      <c r="C8" s="3">
        <v>507.4</v>
      </c>
      <c r="D8" s="3">
        <v>517.79999999999995</v>
      </c>
      <c r="E8" s="3">
        <v>645</v>
      </c>
      <c r="F8" s="3">
        <v>797.7</v>
      </c>
      <c r="G8" s="3">
        <v>599.1</v>
      </c>
      <c r="I8" s="3">
        <v>507.4</v>
      </c>
      <c r="J8" s="3">
        <v>517.79999999999995</v>
      </c>
      <c r="K8" s="3">
        <v>645</v>
      </c>
      <c r="L8" s="3">
        <v>797.7</v>
      </c>
      <c r="M8" s="3">
        <v>599.1</v>
      </c>
      <c r="N8" s="3"/>
      <c r="O8">
        <f t="shared" si="1"/>
        <v>1.3764288529759561</v>
      </c>
      <c r="P8">
        <f t="shared" si="0"/>
        <v>1.3487833140208578</v>
      </c>
      <c r="Q8">
        <f t="shared" si="0"/>
        <v>1.0827906976744188</v>
      </c>
      <c r="R8">
        <f t="shared" si="0"/>
        <v>0.87551711169612645</v>
      </c>
      <c r="S8">
        <f t="shared" si="0"/>
        <v>1.1657486229344016</v>
      </c>
    </row>
    <row r="9" spans="1:19" x14ac:dyDescent="0.35">
      <c r="A9" s="4">
        <v>163.46524724215075</v>
      </c>
      <c r="B9" s="17" t="s">
        <v>708</v>
      </c>
      <c r="C9" s="3">
        <v>284.39999999999998</v>
      </c>
      <c r="D9" s="3">
        <v>309.89999999999998</v>
      </c>
      <c r="E9" s="3">
        <v>335.2</v>
      </c>
      <c r="F9" s="3">
        <v>355</v>
      </c>
      <c r="G9" s="3">
        <v>328.9</v>
      </c>
      <c r="I9" s="3">
        <v>284.39999999999998</v>
      </c>
      <c r="J9" s="3">
        <v>309.89999999999998</v>
      </c>
      <c r="K9" s="3">
        <v>335.2</v>
      </c>
      <c r="L9" s="3">
        <v>355</v>
      </c>
      <c r="M9" s="3">
        <v>328.9</v>
      </c>
      <c r="N9" s="3"/>
      <c r="O9">
        <f t="shared" si="1"/>
        <v>1.2023558368495078</v>
      </c>
      <c r="P9">
        <f t="shared" si="0"/>
        <v>1.1034204582123266</v>
      </c>
      <c r="Q9">
        <f t="shared" si="0"/>
        <v>1.0201372315035799</v>
      </c>
      <c r="R9">
        <f t="shared" si="0"/>
        <v>0.96323943661971823</v>
      </c>
      <c r="S9">
        <f t="shared" si="0"/>
        <v>1.0396777135907571</v>
      </c>
    </row>
    <row r="10" spans="1:19" x14ac:dyDescent="0.35">
      <c r="A10" s="5">
        <v>148.70138686839297</v>
      </c>
      <c r="B10" s="17" t="s">
        <v>975</v>
      </c>
      <c r="C10" s="3">
        <v>450.8</v>
      </c>
      <c r="D10" s="3">
        <v>470.7</v>
      </c>
      <c r="E10" s="3">
        <v>520.1</v>
      </c>
      <c r="F10" s="3">
        <v>542.20000000000005</v>
      </c>
      <c r="G10" s="3">
        <v>470.6</v>
      </c>
      <c r="I10" s="3">
        <v>450.8</v>
      </c>
      <c r="J10" s="3">
        <v>470.7</v>
      </c>
      <c r="K10" s="3">
        <v>520.1</v>
      </c>
      <c r="L10" s="3">
        <v>542.20000000000005</v>
      </c>
      <c r="M10" s="3">
        <v>470.6</v>
      </c>
      <c r="N10" s="3"/>
      <c r="O10">
        <f t="shared" si="1"/>
        <v>1.1233362910381544</v>
      </c>
      <c r="P10">
        <f t="shared" si="0"/>
        <v>1.0758444869343531</v>
      </c>
      <c r="Q10">
        <f t="shared" si="0"/>
        <v>0.97365891174774089</v>
      </c>
      <c r="R10">
        <f t="shared" si="0"/>
        <v>0.93397270379933606</v>
      </c>
      <c r="S10">
        <f t="shared" si="0"/>
        <v>1.0760730981725457</v>
      </c>
    </row>
    <row r="11" spans="1:19" x14ac:dyDescent="0.35">
      <c r="A11" s="4">
        <v>215.60715335108523</v>
      </c>
      <c r="B11" s="17" t="s">
        <v>650</v>
      </c>
      <c r="C11" s="3">
        <v>221.5</v>
      </c>
      <c r="D11" s="3">
        <v>219.1</v>
      </c>
      <c r="E11" s="3">
        <v>261.89999999999998</v>
      </c>
      <c r="F11" s="3">
        <v>274.8</v>
      </c>
      <c r="G11" s="3">
        <v>254</v>
      </c>
      <c r="I11" s="3">
        <v>221.5</v>
      </c>
      <c r="J11" s="3">
        <v>219.1</v>
      </c>
      <c r="K11" s="3">
        <v>261.89999999999998</v>
      </c>
      <c r="L11" s="3">
        <v>274.8</v>
      </c>
      <c r="M11" s="3">
        <v>254</v>
      </c>
      <c r="N11" s="3"/>
      <c r="O11">
        <f t="shared" si="1"/>
        <v>1.1936794582392776</v>
      </c>
      <c r="P11">
        <f t="shared" si="0"/>
        <v>1.2067549064354175</v>
      </c>
      <c r="Q11">
        <f t="shared" si="0"/>
        <v>1.0095456281023292</v>
      </c>
      <c r="R11">
        <f t="shared" si="0"/>
        <v>0.96215429403202313</v>
      </c>
      <c r="S11">
        <f t="shared" si="0"/>
        <v>1.0409448818897638</v>
      </c>
    </row>
    <row r="12" spans="1:19" x14ac:dyDescent="0.35">
      <c r="A12" s="5">
        <v>191.55286584652032</v>
      </c>
      <c r="B12" s="17" t="s">
        <v>947</v>
      </c>
      <c r="C12" s="3">
        <v>324</v>
      </c>
      <c r="D12" s="3">
        <v>314.89999999999998</v>
      </c>
      <c r="E12" s="3">
        <v>382</v>
      </c>
      <c r="F12" s="3">
        <v>406.8</v>
      </c>
      <c r="G12" s="3">
        <v>348</v>
      </c>
      <c r="I12" s="3">
        <v>324</v>
      </c>
      <c r="J12" s="3">
        <v>314.89999999999998</v>
      </c>
      <c r="K12" s="3">
        <v>382</v>
      </c>
      <c r="L12" s="3">
        <v>406.8</v>
      </c>
      <c r="M12" s="3">
        <v>348</v>
      </c>
      <c r="N12" s="3"/>
      <c r="O12">
        <f t="shared" si="1"/>
        <v>1.1648148148148147</v>
      </c>
      <c r="P12">
        <f t="shared" si="0"/>
        <v>1.1984757065735154</v>
      </c>
      <c r="Q12">
        <f t="shared" si="0"/>
        <v>0.98795811518324606</v>
      </c>
      <c r="R12">
        <f t="shared" si="0"/>
        <v>0.92772861356932146</v>
      </c>
      <c r="S12">
        <f t="shared" si="0"/>
        <v>1.0844827586206895</v>
      </c>
    </row>
    <row r="13" spans="1:19" x14ac:dyDescent="0.35">
      <c r="A13" s="4">
        <v>158.05889946263997</v>
      </c>
      <c r="B13" s="17" t="s">
        <v>1157</v>
      </c>
      <c r="C13" s="3">
        <v>215.1</v>
      </c>
      <c r="D13" s="3">
        <v>229.1</v>
      </c>
      <c r="E13" s="3">
        <v>259</v>
      </c>
      <c r="F13" s="3">
        <v>258.3</v>
      </c>
      <c r="G13" s="3">
        <v>266.7</v>
      </c>
      <c r="I13" s="3">
        <v>215.1</v>
      </c>
      <c r="J13" s="3">
        <v>229.1</v>
      </c>
      <c r="K13" s="3">
        <v>259</v>
      </c>
      <c r="L13" s="3">
        <v>258.3</v>
      </c>
      <c r="M13" s="3">
        <v>266.7</v>
      </c>
      <c r="N13" s="3"/>
      <c r="O13">
        <f t="shared" si="1"/>
        <v>1.2203626220362622</v>
      </c>
      <c r="P13">
        <f t="shared" si="0"/>
        <v>1.1457878655608904</v>
      </c>
      <c r="Q13">
        <f t="shared" si="0"/>
        <v>1.0135135135135136</v>
      </c>
      <c r="R13">
        <f t="shared" si="0"/>
        <v>1.0162601626016259</v>
      </c>
      <c r="S13">
        <f t="shared" si="0"/>
        <v>0.98425196850393704</v>
      </c>
    </row>
    <row r="14" spans="1:19" x14ac:dyDescent="0.35">
      <c r="A14" s="5">
        <v>161.7463468084533</v>
      </c>
      <c r="B14" s="17" t="s">
        <v>1167</v>
      </c>
      <c r="C14" s="3">
        <v>153.69999999999999</v>
      </c>
      <c r="D14" s="3">
        <v>161</v>
      </c>
      <c r="E14" s="3">
        <v>196.5</v>
      </c>
      <c r="F14" s="3">
        <v>245.5</v>
      </c>
      <c r="G14" s="3">
        <v>199.8</v>
      </c>
      <c r="I14" s="3">
        <v>153.69999999999999</v>
      </c>
      <c r="J14" s="3">
        <v>161</v>
      </c>
      <c r="K14" s="3">
        <v>196.5</v>
      </c>
      <c r="L14" s="3">
        <v>245.5</v>
      </c>
      <c r="M14" s="3">
        <v>199.8</v>
      </c>
      <c r="N14" s="3"/>
      <c r="O14">
        <f t="shared" si="1"/>
        <v>1.448601171112557</v>
      </c>
      <c r="P14">
        <f t="shared" si="0"/>
        <v>1.3829192546583851</v>
      </c>
      <c r="Q14">
        <f t="shared" si="0"/>
        <v>1.1330788804071248</v>
      </c>
      <c r="R14">
        <f t="shared" si="0"/>
        <v>0.90692464358452141</v>
      </c>
      <c r="S14">
        <f t="shared" si="0"/>
        <v>1.1143643643643644</v>
      </c>
    </row>
    <row r="15" spans="1:19" x14ac:dyDescent="0.35">
      <c r="A15" s="4">
        <v>132.61404613359281</v>
      </c>
      <c r="B15" s="17" t="s">
        <v>862</v>
      </c>
      <c r="C15" s="3">
        <v>356.1</v>
      </c>
      <c r="D15" s="3">
        <v>364.2</v>
      </c>
      <c r="E15" s="3">
        <v>433.5</v>
      </c>
      <c r="F15" s="3">
        <v>445.1</v>
      </c>
      <c r="G15" s="3">
        <v>374</v>
      </c>
      <c r="I15" s="3">
        <v>356.1</v>
      </c>
      <c r="J15" s="3">
        <v>364.2</v>
      </c>
      <c r="K15" s="3">
        <v>433.5</v>
      </c>
      <c r="L15" s="3">
        <v>445.1</v>
      </c>
      <c r="M15" s="3">
        <v>374</v>
      </c>
      <c r="N15" s="3"/>
      <c r="O15">
        <f t="shared" si="1"/>
        <v>1.1500982869980343</v>
      </c>
      <c r="P15">
        <f t="shared" si="0"/>
        <v>1.1245194947830863</v>
      </c>
      <c r="Q15">
        <f t="shared" si="0"/>
        <v>0.94475201845444068</v>
      </c>
      <c r="R15">
        <f t="shared" si="0"/>
        <v>0.92013030779600091</v>
      </c>
      <c r="S15">
        <f t="shared" si="0"/>
        <v>1.0950534759358288</v>
      </c>
    </row>
    <row r="16" spans="1:19" x14ac:dyDescent="0.35">
      <c r="A16" s="5">
        <v>178.33127594660783</v>
      </c>
      <c r="B16" s="17" t="s">
        <v>1047</v>
      </c>
      <c r="C16" s="3">
        <v>399.5</v>
      </c>
      <c r="D16" s="3">
        <v>390.6</v>
      </c>
      <c r="E16" s="3">
        <v>434.8</v>
      </c>
      <c r="F16" s="3">
        <v>466.2</v>
      </c>
      <c r="G16" s="3">
        <v>427.7</v>
      </c>
      <c r="I16" s="3">
        <v>399.5</v>
      </c>
      <c r="J16" s="3">
        <v>390.6</v>
      </c>
      <c r="K16" s="3">
        <v>434.8</v>
      </c>
      <c r="L16" s="3">
        <v>466.2</v>
      </c>
      <c r="M16" s="3">
        <v>427.7</v>
      </c>
      <c r="N16" s="3"/>
      <c r="O16">
        <f t="shared" si="1"/>
        <v>1.1187734668335418</v>
      </c>
      <c r="P16">
        <f t="shared" si="0"/>
        <v>1.1442652329749103</v>
      </c>
      <c r="Q16">
        <f t="shared" si="0"/>
        <v>1.0279438822447102</v>
      </c>
      <c r="R16">
        <f t="shared" si="0"/>
        <v>0.95870870870870872</v>
      </c>
      <c r="S16">
        <f t="shared" si="0"/>
        <v>1.0450081833060556</v>
      </c>
    </row>
    <row r="17" spans="1:19" x14ac:dyDescent="0.35">
      <c r="A17" s="4">
        <v>133.77155487440257</v>
      </c>
      <c r="B17" s="17" t="s">
        <v>784</v>
      </c>
      <c r="C17" s="3">
        <v>428.2</v>
      </c>
      <c r="D17" s="3">
        <v>418.5</v>
      </c>
      <c r="E17" s="3">
        <v>453.9</v>
      </c>
      <c r="F17" s="3">
        <v>480.9</v>
      </c>
      <c r="G17" s="3">
        <v>450.8</v>
      </c>
      <c r="I17" s="3">
        <v>428.2</v>
      </c>
      <c r="J17" s="3">
        <v>418.5</v>
      </c>
      <c r="K17" s="3">
        <v>453.9</v>
      </c>
      <c r="L17" s="3">
        <v>480.9</v>
      </c>
      <c r="M17" s="3">
        <v>450.8</v>
      </c>
      <c r="N17" s="3"/>
      <c r="O17">
        <f t="shared" si="1"/>
        <v>1.0879262027090146</v>
      </c>
      <c r="P17">
        <f t="shared" si="0"/>
        <v>1.113142174432497</v>
      </c>
      <c r="Q17">
        <f t="shared" si="0"/>
        <v>1.0263273848865391</v>
      </c>
      <c r="R17">
        <f t="shared" si="0"/>
        <v>0.96870451237263477</v>
      </c>
      <c r="S17">
        <f t="shared" si="0"/>
        <v>1.033385093167702</v>
      </c>
    </row>
    <row r="18" spans="1:19" x14ac:dyDescent="0.35">
      <c r="A18" s="5">
        <v>102.71748135874068</v>
      </c>
      <c r="B18" s="17" t="s">
        <v>1004</v>
      </c>
      <c r="C18" s="3">
        <v>430.8</v>
      </c>
      <c r="D18" s="3">
        <v>445</v>
      </c>
      <c r="E18" s="3">
        <v>569.29999999999995</v>
      </c>
      <c r="F18" s="3">
        <v>615.5</v>
      </c>
      <c r="G18" s="3">
        <v>541.1</v>
      </c>
      <c r="I18" s="3">
        <v>430.8</v>
      </c>
      <c r="J18" s="3">
        <v>445</v>
      </c>
      <c r="K18" s="3">
        <v>569.29999999999995</v>
      </c>
      <c r="L18" s="3">
        <v>615.5</v>
      </c>
      <c r="M18" s="3">
        <v>541.1</v>
      </c>
      <c r="N18" s="3"/>
      <c r="O18">
        <f t="shared" si="1"/>
        <v>1.3423862581244195</v>
      </c>
      <c r="P18">
        <f t="shared" si="0"/>
        <v>1.2995505617977527</v>
      </c>
      <c r="Q18">
        <f t="shared" si="0"/>
        <v>1.015808888108203</v>
      </c>
      <c r="R18">
        <f t="shared" si="0"/>
        <v>0.939561332250203</v>
      </c>
      <c r="S18">
        <f t="shared" si="0"/>
        <v>1.0687488449454814</v>
      </c>
    </row>
    <row r="19" spans="1:19" x14ac:dyDescent="0.35">
      <c r="A19" s="4">
        <v>170.49636574887191</v>
      </c>
      <c r="B19" s="17" t="s">
        <v>632</v>
      </c>
      <c r="C19" s="3">
        <v>350.5</v>
      </c>
      <c r="D19" s="3">
        <v>369.3</v>
      </c>
      <c r="E19" s="3">
        <v>426.3</v>
      </c>
      <c r="F19" s="3">
        <v>526.9</v>
      </c>
      <c r="G19" s="3">
        <v>461.5</v>
      </c>
      <c r="I19" s="3">
        <v>350.5</v>
      </c>
      <c r="J19" s="3">
        <v>369.3</v>
      </c>
      <c r="K19" s="3">
        <v>426.3</v>
      </c>
      <c r="L19" s="3">
        <v>526.9</v>
      </c>
      <c r="M19" s="3">
        <v>461.5</v>
      </c>
      <c r="N19" s="3"/>
      <c r="O19">
        <f t="shared" si="1"/>
        <v>1.4099857346647646</v>
      </c>
      <c r="P19">
        <f t="shared" si="0"/>
        <v>1.3382074194421878</v>
      </c>
      <c r="Q19">
        <f t="shared" si="0"/>
        <v>1.1592775041050902</v>
      </c>
      <c r="R19">
        <f t="shared" si="0"/>
        <v>0.93793888783450374</v>
      </c>
      <c r="S19">
        <f t="shared" si="0"/>
        <v>1.0708559046587216</v>
      </c>
    </row>
    <row r="20" spans="1:19" x14ac:dyDescent="0.35">
      <c r="A20" s="5">
        <v>94.490178362279551</v>
      </c>
      <c r="B20" s="17" t="s">
        <v>1081</v>
      </c>
      <c r="C20" s="3">
        <v>520.4</v>
      </c>
      <c r="D20" s="3">
        <v>522.9</v>
      </c>
      <c r="E20" s="3">
        <v>668.9</v>
      </c>
      <c r="F20" s="3">
        <v>721.9</v>
      </c>
      <c r="G20" s="3">
        <v>584.4</v>
      </c>
      <c r="I20" s="3">
        <v>520.4</v>
      </c>
      <c r="J20" s="3">
        <v>522.9</v>
      </c>
      <c r="K20" s="3">
        <v>668.9</v>
      </c>
      <c r="L20" s="3">
        <v>721.9</v>
      </c>
      <c r="M20" s="3">
        <v>584.4</v>
      </c>
      <c r="N20" s="3"/>
      <c r="O20">
        <f t="shared" si="1"/>
        <v>1.2550922367409685</v>
      </c>
      <c r="P20">
        <f t="shared" si="0"/>
        <v>1.2490916045132914</v>
      </c>
      <c r="Q20">
        <f t="shared" si="0"/>
        <v>0.97645387950366269</v>
      </c>
      <c r="R20">
        <f t="shared" si="0"/>
        <v>0.90476520293669482</v>
      </c>
      <c r="S20">
        <f t="shared" si="0"/>
        <v>1.1176420260095825</v>
      </c>
    </row>
    <row r="21" spans="1:19" x14ac:dyDescent="0.35">
      <c r="A21" s="4">
        <v>180.03920487610648</v>
      </c>
      <c r="B21" s="17" t="s">
        <v>833</v>
      </c>
      <c r="C21" s="3">
        <v>412.6</v>
      </c>
      <c r="D21" s="3">
        <v>543.9</v>
      </c>
      <c r="E21" s="3">
        <v>472.9</v>
      </c>
      <c r="F21" s="3">
        <v>593.79999999999995</v>
      </c>
      <c r="G21" s="3">
        <v>609.70000000000005</v>
      </c>
      <c r="I21" s="3">
        <v>412.6</v>
      </c>
      <c r="J21" s="3">
        <v>543.9</v>
      </c>
      <c r="K21" s="3">
        <v>472.9</v>
      </c>
      <c r="L21" s="3">
        <v>593.79999999999995</v>
      </c>
      <c r="M21" s="3">
        <v>609.70000000000005</v>
      </c>
      <c r="N21" s="3"/>
      <c r="O21">
        <f t="shared" si="1"/>
        <v>1.4584343189529809</v>
      </c>
      <c r="P21">
        <f t="shared" si="1"/>
        <v>1.1063614635043206</v>
      </c>
      <c r="Q21">
        <f t="shared" si="1"/>
        <v>1.2724677521674774</v>
      </c>
      <c r="R21">
        <f t="shared" si="1"/>
        <v>1.0133883462445268</v>
      </c>
      <c r="S21">
        <f t="shared" si="1"/>
        <v>0.9869608003936361</v>
      </c>
    </row>
    <row r="22" spans="1:19" x14ac:dyDescent="0.35">
      <c r="A22" s="5">
        <v>200.78168866771625</v>
      </c>
      <c r="B22" s="17" t="s">
        <v>838</v>
      </c>
      <c r="C22" s="3">
        <v>355.6</v>
      </c>
      <c r="D22" s="3">
        <v>342</v>
      </c>
      <c r="E22" s="3">
        <v>377.5</v>
      </c>
      <c r="F22" s="3">
        <v>367.7</v>
      </c>
      <c r="G22" s="3">
        <v>341.7</v>
      </c>
      <c r="I22" s="3">
        <v>355.6</v>
      </c>
      <c r="J22" s="3">
        <v>342</v>
      </c>
      <c r="K22" s="3">
        <v>377.5</v>
      </c>
      <c r="L22" s="3">
        <v>367.7</v>
      </c>
      <c r="M22" s="3">
        <v>341.7</v>
      </c>
      <c r="N22" s="3"/>
      <c r="O22">
        <f t="shared" si="1"/>
        <v>0.99746906636670407</v>
      </c>
      <c r="P22">
        <f t="shared" si="1"/>
        <v>1.0371345029239765</v>
      </c>
      <c r="Q22">
        <f t="shared" si="1"/>
        <v>0.93960264900662249</v>
      </c>
      <c r="R22">
        <f t="shared" si="1"/>
        <v>0.96464509110688057</v>
      </c>
      <c r="S22">
        <f t="shared" si="1"/>
        <v>1.0380450687737781</v>
      </c>
    </row>
    <row r="23" spans="1:19" x14ac:dyDescent="0.35">
      <c r="A23" s="4">
        <v>153.0181821481888</v>
      </c>
      <c r="B23" s="17" t="s">
        <v>882</v>
      </c>
      <c r="C23" s="3">
        <v>263.89999999999998</v>
      </c>
      <c r="D23" s="3">
        <v>252.4</v>
      </c>
      <c r="E23" s="3">
        <v>305.7</v>
      </c>
      <c r="F23" s="3">
        <v>325.7</v>
      </c>
      <c r="G23" s="3">
        <v>328.3</v>
      </c>
      <c r="I23" s="3">
        <v>263.89999999999998</v>
      </c>
      <c r="J23" s="3">
        <v>252.4</v>
      </c>
      <c r="K23" s="3">
        <v>305.7</v>
      </c>
      <c r="L23" s="3">
        <v>325.7</v>
      </c>
      <c r="M23" s="3">
        <v>328.3</v>
      </c>
      <c r="N23" s="3"/>
      <c r="O23">
        <f t="shared" si="1"/>
        <v>1.2391057218643426</v>
      </c>
      <c r="P23">
        <f t="shared" si="1"/>
        <v>1.2955625990491284</v>
      </c>
      <c r="Q23">
        <f t="shared" si="1"/>
        <v>1.069676153091266</v>
      </c>
      <c r="R23">
        <f t="shared" si="1"/>
        <v>1.0039914031317163</v>
      </c>
      <c r="S23">
        <f t="shared" si="1"/>
        <v>0.99604020712762709</v>
      </c>
    </row>
    <row r="24" spans="1:19" x14ac:dyDescent="0.35">
      <c r="A24" s="5">
        <v>177.17611470107249</v>
      </c>
      <c r="B24" s="17" t="s">
        <v>686</v>
      </c>
      <c r="C24" s="3">
        <v>245</v>
      </c>
      <c r="D24" s="3">
        <v>261.8</v>
      </c>
      <c r="E24" s="3">
        <v>311.10000000000002</v>
      </c>
      <c r="F24" s="3">
        <v>340.7</v>
      </c>
      <c r="G24" s="3">
        <v>303.39999999999998</v>
      </c>
      <c r="I24" s="3">
        <v>245</v>
      </c>
      <c r="J24" s="3">
        <v>261.8</v>
      </c>
      <c r="K24" s="3">
        <v>311.10000000000002</v>
      </c>
      <c r="L24" s="3">
        <v>340.7</v>
      </c>
      <c r="M24" s="3">
        <v>303.39999999999998</v>
      </c>
      <c r="N24" s="3"/>
      <c r="O24">
        <f t="shared" si="1"/>
        <v>1.3144897959183672</v>
      </c>
      <c r="P24">
        <f t="shared" si="1"/>
        <v>1.2301375095492739</v>
      </c>
      <c r="Q24">
        <f t="shared" si="1"/>
        <v>1.0351976856316294</v>
      </c>
      <c r="R24">
        <f t="shared" si="1"/>
        <v>0.94525975931904893</v>
      </c>
      <c r="S24">
        <f t="shared" si="1"/>
        <v>1.0614700065919578</v>
      </c>
    </row>
    <row r="25" spans="1:19" x14ac:dyDescent="0.35">
      <c r="A25" s="4">
        <v>196.79367087097123</v>
      </c>
      <c r="B25" s="17" t="s">
        <v>1158</v>
      </c>
      <c r="C25" s="3">
        <v>117.5</v>
      </c>
      <c r="D25" s="3">
        <v>117.6</v>
      </c>
      <c r="E25" s="3">
        <v>158.1</v>
      </c>
      <c r="F25" s="3">
        <v>147.6</v>
      </c>
      <c r="G25" s="3">
        <v>133.19999999999999</v>
      </c>
      <c r="I25" s="3">
        <v>117.5</v>
      </c>
      <c r="J25" s="3">
        <v>117.6</v>
      </c>
      <c r="K25" s="3">
        <v>158.1</v>
      </c>
      <c r="L25" s="3">
        <v>147.6</v>
      </c>
      <c r="M25" s="3">
        <v>133.19999999999999</v>
      </c>
      <c r="N25" s="3"/>
      <c r="O25">
        <f t="shared" si="1"/>
        <v>1.1948936170212765</v>
      </c>
      <c r="P25">
        <f t="shared" si="1"/>
        <v>1.193877551020408</v>
      </c>
      <c r="Q25">
        <f t="shared" si="1"/>
        <v>0.88804554079696385</v>
      </c>
      <c r="R25">
        <f t="shared" si="1"/>
        <v>0.9512195121951218</v>
      </c>
      <c r="S25">
        <f t="shared" si="1"/>
        <v>1.0540540540540539</v>
      </c>
    </row>
    <row r="26" spans="1:19" x14ac:dyDescent="0.35">
      <c r="A26" s="5">
        <v>131.2603305785124</v>
      </c>
      <c r="B26" s="17" t="s">
        <v>819</v>
      </c>
      <c r="C26" s="3">
        <v>370.8</v>
      </c>
      <c r="D26" s="3">
        <v>323.8</v>
      </c>
      <c r="E26" s="3">
        <v>395.7</v>
      </c>
      <c r="F26" s="3">
        <v>496</v>
      </c>
      <c r="G26" s="3">
        <v>453.8</v>
      </c>
      <c r="I26" s="3">
        <v>370.8</v>
      </c>
      <c r="J26" s="3">
        <v>323.8</v>
      </c>
      <c r="K26" s="3">
        <v>395.7</v>
      </c>
      <c r="L26" s="3">
        <v>496</v>
      </c>
      <c r="M26" s="3">
        <v>453.8</v>
      </c>
      <c r="N26" s="3"/>
      <c r="O26">
        <f t="shared" si="1"/>
        <v>1.2807443365695792</v>
      </c>
      <c r="P26">
        <f t="shared" si="1"/>
        <v>1.4666460778258184</v>
      </c>
      <c r="Q26">
        <f t="shared" si="1"/>
        <v>1.2001516300227444</v>
      </c>
      <c r="R26">
        <f t="shared" si="1"/>
        <v>0.95745967741935478</v>
      </c>
      <c r="S26">
        <f t="shared" si="1"/>
        <v>1.0464962538563243</v>
      </c>
    </row>
    <row r="27" spans="1:19" x14ac:dyDescent="0.35">
      <c r="A27" s="4">
        <v>174.13548200570688</v>
      </c>
      <c r="B27" s="17" t="s">
        <v>923</v>
      </c>
      <c r="C27" s="3">
        <v>481.4</v>
      </c>
      <c r="D27" s="3">
        <v>462.5</v>
      </c>
      <c r="E27" s="3">
        <v>578.70000000000005</v>
      </c>
      <c r="F27" s="3">
        <v>598.70000000000005</v>
      </c>
      <c r="G27" s="3">
        <v>575.4</v>
      </c>
      <c r="I27" s="3">
        <v>481.4</v>
      </c>
      <c r="J27" s="3">
        <v>462.5</v>
      </c>
      <c r="K27" s="3">
        <v>578.70000000000005</v>
      </c>
      <c r="L27" s="3">
        <v>598.70000000000005</v>
      </c>
      <c r="M27" s="3">
        <v>575.4</v>
      </c>
      <c r="N27" s="3"/>
      <c r="O27">
        <f t="shared" si="1"/>
        <v>1.2194640631491482</v>
      </c>
      <c r="P27">
        <f t="shared" si="1"/>
        <v>1.2692972972972971</v>
      </c>
      <c r="Q27">
        <f t="shared" si="1"/>
        <v>1.014428892344911</v>
      </c>
      <c r="R27">
        <f t="shared" si="1"/>
        <v>0.98054117254050432</v>
      </c>
      <c r="S27">
        <f t="shared" si="1"/>
        <v>1.0202467848453249</v>
      </c>
    </row>
    <row r="28" spans="1:19" x14ac:dyDescent="0.35">
      <c r="A28" s="5">
        <v>121.13154831199068</v>
      </c>
      <c r="B28" s="17" t="s">
        <v>620</v>
      </c>
      <c r="C28" s="3">
        <v>436.8</v>
      </c>
      <c r="D28" s="3">
        <v>435</v>
      </c>
      <c r="E28" s="3">
        <v>488.2</v>
      </c>
      <c r="F28" s="3">
        <v>590.6</v>
      </c>
      <c r="G28" s="3">
        <v>458</v>
      </c>
      <c r="I28" s="3">
        <v>436.8</v>
      </c>
      <c r="J28" s="3">
        <v>435</v>
      </c>
      <c r="K28" s="3">
        <v>488.2</v>
      </c>
      <c r="L28" s="3">
        <v>590.6</v>
      </c>
      <c r="M28" s="3">
        <v>458</v>
      </c>
      <c r="N28" s="3"/>
      <c r="O28">
        <f t="shared" si="1"/>
        <v>1.2003205128205128</v>
      </c>
      <c r="P28">
        <f t="shared" si="1"/>
        <v>1.2052873563218389</v>
      </c>
      <c r="Q28">
        <f t="shared" si="1"/>
        <v>1.0739451044653829</v>
      </c>
      <c r="R28">
        <f t="shared" si="1"/>
        <v>0.88774128005418207</v>
      </c>
      <c r="S28">
        <f t="shared" si="1"/>
        <v>1.1447598253275109</v>
      </c>
    </row>
    <row r="29" spans="1:19" x14ac:dyDescent="0.35">
      <c r="A29" s="4">
        <v>168.93296804218389</v>
      </c>
      <c r="B29" s="17" t="s">
        <v>851</v>
      </c>
      <c r="C29" s="3">
        <v>720.9</v>
      </c>
      <c r="D29" s="3">
        <v>727.8</v>
      </c>
      <c r="E29" s="3">
        <v>848.1</v>
      </c>
      <c r="F29" s="3">
        <v>864.6</v>
      </c>
      <c r="G29" s="3">
        <v>775.9</v>
      </c>
      <c r="I29" s="3">
        <v>720.9</v>
      </c>
      <c r="J29" s="3">
        <v>727.8</v>
      </c>
      <c r="K29" s="3">
        <v>848.1</v>
      </c>
      <c r="L29" s="3">
        <v>864.6</v>
      </c>
      <c r="M29" s="3">
        <v>775.9</v>
      </c>
      <c r="N29" s="3"/>
      <c r="O29">
        <f t="shared" si="1"/>
        <v>1.1378138438063532</v>
      </c>
      <c r="P29">
        <f t="shared" si="1"/>
        <v>1.127026655674636</v>
      </c>
      <c r="Q29">
        <f t="shared" si="1"/>
        <v>0.96716189128640484</v>
      </c>
      <c r="R29">
        <f t="shared" si="1"/>
        <v>0.94870460328475592</v>
      </c>
      <c r="S29">
        <f t="shared" si="1"/>
        <v>1.0571594277613094</v>
      </c>
    </row>
    <row r="30" spans="1:19" x14ac:dyDescent="0.35">
      <c r="A30" s="5">
        <v>183.49311583834145</v>
      </c>
      <c r="B30" s="17" t="s">
        <v>839</v>
      </c>
      <c r="C30" s="3">
        <v>425.4</v>
      </c>
      <c r="D30" s="3">
        <v>419.5</v>
      </c>
      <c r="E30" s="3">
        <v>477.3</v>
      </c>
      <c r="F30" s="3">
        <v>471</v>
      </c>
      <c r="G30" s="3">
        <v>426.9</v>
      </c>
      <c r="I30" s="3">
        <v>425.4</v>
      </c>
      <c r="J30" s="3">
        <v>419.5</v>
      </c>
      <c r="K30" s="3">
        <v>477.3</v>
      </c>
      <c r="L30" s="3">
        <v>471</v>
      </c>
      <c r="M30" s="3">
        <v>426.9</v>
      </c>
      <c r="N30" s="3"/>
      <c r="O30">
        <f t="shared" si="1"/>
        <v>1.0553596614950636</v>
      </c>
      <c r="P30">
        <f t="shared" si="1"/>
        <v>1.0702026221692491</v>
      </c>
      <c r="Q30">
        <f t="shared" si="1"/>
        <v>0.94060339409176619</v>
      </c>
      <c r="R30">
        <f t="shared" si="1"/>
        <v>0.95318471337579613</v>
      </c>
      <c r="S30">
        <f t="shared" si="1"/>
        <v>1.0516514406184119</v>
      </c>
    </row>
    <row r="31" spans="1:19" x14ac:dyDescent="0.35">
      <c r="A31" s="4">
        <v>127.86122595044591</v>
      </c>
      <c r="B31" s="17" t="s">
        <v>709</v>
      </c>
      <c r="C31" s="3">
        <v>536.29999999999995</v>
      </c>
      <c r="D31" s="3">
        <v>547.9</v>
      </c>
      <c r="E31" s="3">
        <v>641.6</v>
      </c>
      <c r="F31" s="3">
        <v>766.9</v>
      </c>
      <c r="G31" s="3">
        <v>557.79999999999995</v>
      </c>
      <c r="I31" s="3">
        <v>536.29999999999995</v>
      </c>
      <c r="J31" s="3">
        <v>547.9</v>
      </c>
      <c r="K31" s="3">
        <v>641.6</v>
      </c>
      <c r="L31" s="3">
        <v>766.9</v>
      </c>
      <c r="M31" s="3">
        <v>557.79999999999995</v>
      </c>
      <c r="N31" s="3"/>
      <c r="O31">
        <f t="shared" si="1"/>
        <v>1.2350363602461307</v>
      </c>
      <c r="P31">
        <f t="shared" si="1"/>
        <v>1.2088884832998721</v>
      </c>
      <c r="Q31">
        <f t="shared" si="1"/>
        <v>1.03234102244389</v>
      </c>
      <c r="R31">
        <f t="shared" si="1"/>
        <v>0.86367192593558473</v>
      </c>
      <c r="S31">
        <f t="shared" si="1"/>
        <v>1.1874327716027249</v>
      </c>
    </row>
    <row r="32" spans="1:19" x14ac:dyDescent="0.35">
      <c r="A32" s="5">
        <v>141.08262482355644</v>
      </c>
      <c r="B32" s="17" t="s">
        <v>863</v>
      </c>
      <c r="C32" s="3">
        <v>481.9</v>
      </c>
      <c r="D32" s="3">
        <v>525</v>
      </c>
      <c r="E32" s="3">
        <v>533</v>
      </c>
      <c r="F32" s="3">
        <v>638.5</v>
      </c>
      <c r="G32" s="3">
        <v>521.20000000000005</v>
      </c>
      <c r="I32" s="3">
        <v>481.9</v>
      </c>
      <c r="J32" s="3">
        <v>525</v>
      </c>
      <c r="K32" s="3">
        <v>533</v>
      </c>
      <c r="L32" s="3">
        <v>638.5</v>
      </c>
      <c r="M32" s="3">
        <v>521.20000000000005</v>
      </c>
      <c r="N32" s="3"/>
      <c r="O32">
        <f t="shared" si="1"/>
        <v>1.2032579373313967</v>
      </c>
      <c r="P32">
        <f t="shared" si="1"/>
        <v>1.1044761904761906</v>
      </c>
      <c r="Q32">
        <f t="shared" si="1"/>
        <v>1.0878986866791744</v>
      </c>
      <c r="R32">
        <f t="shared" si="1"/>
        <v>0.90814408770555999</v>
      </c>
      <c r="S32">
        <f t="shared" si="1"/>
        <v>1.1125287797390637</v>
      </c>
    </row>
    <row r="33" spans="1:19" x14ac:dyDescent="0.35">
      <c r="A33" s="4">
        <v>169.58635584438224</v>
      </c>
      <c r="B33" s="17" t="s">
        <v>1082</v>
      </c>
      <c r="C33" s="3">
        <v>336.6</v>
      </c>
      <c r="D33" s="3">
        <v>289.89999999999998</v>
      </c>
      <c r="E33" s="3">
        <v>362.1</v>
      </c>
      <c r="F33" s="3">
        <v>414</v>
      </c>
      <c r="G33" s="3">
        <v>363.7</v>
      </c>
      <c r="I33" s="3">
        <v>336.6</v>
      </c>
      <c r="J33" s="3">
        <v>289.89999999999998</v>
      </c>
      <c r="K33" s="3">
        <v>362.1</v>
      </c>
      <c r="L33" s="3">
        <v>414</v>
      </c>
      <c r="M33" s="3">
        <v>363.7</v>
      </c>
      <c r="N33" s="3"/>
      <c r="O33">
        <f t="shared" si="1"/>
        <v>1.1552287581699345</v>
      </c>
      <c r="P33">
        <f t="shared" si="1"/>
        <v>1.3413245946878236</v>
      </c>
      <c r="Q33">
        <f t="shared" si="1"/>
        <v>1.0738746202706435</v>
      </c>
      <c r="R33">
        <f t="shared" si="1"/>
        <v>0.93925120772946868</v>
      </c>
      <c r="S33">
        <f t="shared" si="1"/>
        <v>1.0691503986802311</v>
      </c>
    </row>
    <row r="34" spans="1:19" x14ac:dyDescent="0.35">
      <c r="A34" s="5">
        <v>135.466251298027</v>
      </c>
      <c r="B34" s="17" t="s">
        <v>1048</v>
      </c>
      <c r="C34" s="3">
        <v>506</v>
      </c>
      <c r="D34" s="3">
        <v>520.1</v>
      </c>
      <c r="E34" s="3">
        <v>543.79999999999995</v>
      </c>
      <c r="F34" s="3">
        <v>594.4</v>
      </c>
      <c r="G34" s="3">
        <v>529.5</v>
      </c>
      <c r="I34" s="3">
        <v>506</v>
      </c>
      <c r="J34" s="3">
        <v>520.1</v>
      </c>
      <c r="K34" s="3">
        <v>543.79999999999995</v>
      </c>
      <c r="L34" s="3">
        <v>594.4</v>
      </c>
      <c r="M34" s="3">
        <v>529.5</v>
      </c>
      <c r="N34" s="3"/>
      <c r="O34">
        <f t="shared" si="1"/>
        <v>1.1105731225296445</v>
      </c>
      <c r="P34">
        <f t="shared" si="1"/>
        <v>1.0804652951355509</v>
      </c>
      <c r="Q34">
        <f t="shared" si="1"/>
        <v>1.0333762412651712</v>
      </c>
      <c r="R34">
        <f t="shared" si="1"/>
        <v>0.94540713324360715</v>
      </c>
      <c r="S34">
        <f t="shared" si="1"/>
        <v>1.0612842304060435</v>
      </c>
    </row>
    <row r="35" spans="1:19" x14ac:dyDescent="0.35">
      <c r="A35" s="4">
        <v>152.70326171997951</v>
      </c>
      <c r="B35" s="17" t="s">
        <v>1110</v>
      </c>
      <c r="C35" s="3">
        <v>326.60000000000002</v>
      </c>
      <c r="D35" s="3">
        <v>344.2</v>
      </c>
      <c r="E35" s="3">
        <v>400.4</v>
      </c>
      <c r="F35" s="3">
        <v>495.4</v>
      </c>
      <c r="G35" s="3">
        <v>417.2</v>
      </c>
      <c r="I35" s="3">
        <v>326.60000000000002</v>
      </c>
      <c r="J35" s="3">
        <v>344.2</v>
      </c>
      <c r="K35" s="3">
        <v>400.4</v>
      </c>
      <c r="L35" s="3">
        <v>495.4</v>
      </c>
      <c r="M35" s="3">
        <v>417.2</v>
      </c>
      <c r="N35" s="3"/>
      <c r="O35">
        <f t="shared" si="1"/>
        <v>1.3971218616044088</v>
      </c>
      <c r="P35">
        <f t="shared" si="1"/>
        <v>1.3256827425915165</v>
      </c>
      <c r="Q35">
        <f t="shared" si="1"/>
        <v>1.1396103896103895</v>
      </c>
      <c r="R35">
        <f t="shared" si="1"/>
        <v>0.92107387969317722</v>
      </c>
      <c r="S35">
        <f t="shared" si="1"/>
        <v>1.0937200383509107</v>
      </c>
    </row>
    <row r="36" spans="1:19" x14ac:dyDescent="0.35">
      <c r="A36" s="5">
        <v>142.30506865972654</v>
      </c>
      <c r="B36" s="17" t="s">
        <v>643</v>
      </c>
      <c r="C36" s="3">
        <v>316.89999999999998</v>
      </c>
      <c r="D36" s="3">
        <v>278.2</v>
      </c>
      <c r="E36" s="3">
        <v>334.1</v>
      </c>
      <c r="F36" s="3">
        <v>395.6</v>
      </c>
      <c r="G36" s="3">
        <v>314.5</v>
      </c>
      <c r="I36" s="3">
        <v>316.89999999999998</v>
      </c>
      <c r="J36" s="3">
        <v>278.2</v>
      </c>
      <c r="K36" s="3">
        <v>334.1</v>
      </c>
      <c r="L36" s="3">
        <v>395.6</v>
      </c>
      <c r="M36" s="3">
        <v>314.5</v>
      </c>
      <c r="N36" s="3"/>
      <c r="O36">
        <f t="shared" si="1"/>
        <v>1.1203849794887979</v>
      </c>
      <c r="P36">
        <f t="shared" si="1"/>
        <v>1.2762401150251619</v>
      </c>
      <c r="Q36">
        <f t="shared" si="1"/>
        <v>1.0627057767135588</v>
      </c>
      <c r="R36">
        <f t="shared" si="1"/>
        <v>0.89749747219413545</v>
      </c>
      <c r="S36">
        <f t="shared" si="1"/>
        <v>1.1289348171701112</v>
      </c>
    </row>
    <row r="37" spans="1:19" x14ac:dyDescent="0.35">
      <c r="A37" s="4">
        <v>150.11967166141346</v>
      </c>
      <c r="B37" s="17" t="s">
        <v>1174</v>
      </c>
      <c r="C37" s="3">
        <v>274.39999999999998</v>
      </c>
      <c r="D37" s="3">
        <v>282.8</v>
      </c>
      <c r="E37" s="3">
        <v>360.2</v>
      </c>
      <c r="F37" s="3">
        <v>380.1</v>
      </c>
      <c r="G37" s="3">
        <v>391.9</v>
      </c>
      <c r="I37" s="3">
        <v>274.39999999999998</v>
      </c>
      <c r="J37" s="3">
        <v>282.8</v>
      </c>
      <c r="K37" s="3">
        <v>360.2</v>
      </c>
      <c r="L37" s="3">
        <v>380.1</v>
      </c>
      <c r="M37" s="3">
        <v>391.9</v>
      </c>
      <c r="N37" s="3"/>
      <c r="O37">
        <f t="shared" si="1"/>
        <v>1.4067055393586008</v>
      </c>
      <c r="P37">
        <f t="shared" si="1"/>
        <v>1.3649222065063649</v>
      </c>
      <c r="Q37">
        <f t="shared" si="1"/>
        <v>1.0716268739589117</v>
      </c>
      <c r="R37">
        <f t="shared" si="1"/>
        <v>1.0155222309918441</v>
      </c>
      <c r="S37">
        <f t="shared" si="1"/>
        <v>0.98494513906608838</v>
      </c>
    </row>
    <row r="38" spans="1:19" x14ac:dyDescent="0.35">
      <c r="A38" s="5">
        <v>208.31161101142283</v>
      </c>
      <c r="B38" s="17" t="s">
        <v>924</v>
      </c>
      <c r="C38" s="3">
        <v>215.6</v>
      </c>
      <c r="D38" s="3">
        <v>222.3</v>
      </c>
      <c r="E38" s="3">
        <v>288.89999999999998</v>
      </c>
      <c r="F38" s="3">
        <v>241.3</v>
      </c>
      <c r="G38" s="3">
        <v>219.3</v>
      </c>
      <c r="I38" s="3">
        <v>215.6</v>
      </c>
      <c r="J38" s="3">
        <v>222.3</v>
      </c>
      <c r="K38" s="3">
        <v>288.89999999999998</v>
      </c>
      <c r="L38" s="3">
        <v>241.3</v>
      </c>
      <c r="M38" s="3">
        <v>219.3</v>
      </c>
      <c r="N38" s="3"/>
      <c r="O38">
        <f t="shared" si="1"/>
        <v>1.0681818181818183</v>
      </c>
      <c r="P38">
        <f t="shared" si="1"/>
        <v>1.0359874044084569</v>
      </c>
      <c r="Q38">
        <f t="shared" si="1"/>
        <v>0.79716164762893749</v>
      </c>
      <c r="R38">
        <f t="shared" si="1"/>
        <v>0.95441359303771245</v>
      </c>
      <c r="S38">
        <f t="shared" si="1"/>
        <v>1.0501595987232102</v>
      </c>
    </row>
    <row r="39" spans="1:19" x14ac:dyDescent="0.35">
      <c r="A39" s="4">
        <v>118.91964487672473</v>
      </c>
      <c r="B39" s="17" t="s">
        <v>1083</v>
      </c>
      <c r="C39" s="3">
        <v>379.2</v>
      </c>
      <c r="D39" s="3">
        <v>383.1</v>
      </c>
      <c r="E39" s="3">
        <v>438.2</v>
      </c>
      <c r="F39" s="3">
        <v>516</v>
      </c>
      <c r="G39" s="3">
        <v>424.5</v>
      </c>
      <c r="I39" s="3">
        <v>379.2</v>
      </c>
      <c r="J39" s="3">
        <v>383.1</v>
      </c>
      <c r="K39" s="3">
        <v>438.2</v>
      </c>
      <c r="L39" s="3">
        <v>516</v>
      </c>
      <c r="M39" s="3">
        <v>424.5</v>
      </c>
      <c r="N39" s="3"/>
      <c r="O39">
        <f t="shared" si="1"/>
        <v>1.2401107594936709</v>
      </c>
      <c r="P39">
        <f t="shared" si="1"/>
        <v>1.2274862960062647</v>
      </c>
      <c r="Q39">
        <f t="shared" si="1"/>
        <v>1.0731401186672753</v>
      </c>
      <c r="R39">
        <f t="shared" si="1"/>
        <v>0.91133720930232553</v>
      </c>
      <c r="S39">
        <f t="shared" si="1"/>
        <v>1.1077738515901061</v>
      </c>
    </row>
    <row r="40" spans="1:19" x14ac:dyDescent="0.35">
      <c r="A40" s="5">
        <v>136.86350514346123</v>
      </c>
      <c r="B40" s="17" t="s">
        <v>1186</v>
      </c>
      <c r="C40" s="3">
        <v>497.4</v>
      </c>
      <c r="D40" s="3">
        <v>511.3</v>
      </c>
      <c r="E40" s="3">
        <v>610</v>
      </c>
      <c r="F40" s="3">
        <v>655.1</v>
      </c>
      <c r="G40" s="3">
        <v>555.79999999999995</v>
      </c>
      <c r="I40" s="3">
        <v>497.4</v>
      </c>
      <c r="J40" s="3">
        <v>511.3</v>
      </c>
      <c r="K40" s="3">
        <v>610</v>
      </c>
      <c r="L40" s="3">
        <v>655.1</v>
      </c>
      <c r="M40" s="3">
        <v>555.79999999999995</v>
      </c>
      <c r="N40" s="3"/>
      <c r="O40">
        <f t="shared" si="1"/>
        <v>1.2172295938882189</v>
      </c>
      <c r="P40">
        <f t="shared" si="1"/>
        <v>1.184138470565226</v>
      </c>
      <c r="Q40">
        <f t="shared" si="1"/>
        <v>0.9925409836065574</v>
      </c>
      <c r="R40">
        <f t="shared" si="1"/>
        <v>0.92421004426805076</v>
      </c>
      <c r="S40">
        <f t="shared" si="1"/>
        <v>1.0893306944944225</v>
      </c>
    </row>
    <row r="41" spans="1:19" x14ac:dyDescent="0.35">
      <c r="A41" s="4">
        <v>148.41872843765401</v>
      </c>
      <c r="B41" s="17" t="s">
        <v>1049</v>
      </c>
      <c r="C41" s="3">
        <v>332.3</v>
      </c>
      <c r="D41" s="3">
        <v>352.7</v>
      </c>
      <c r="E41" s="3">
        <v>394.6</v>
      </c>
      <c r="F41" s="3">
        <v>431.2</v>
      </c>
      <c r="G41" s="3">
        <v>361</v>
      </c>
      <c r="I41" s="3">
        <v>332.3</v>
      </c>
      <c r="J41" s="3">
        <v>352.7</v>
      </c>
      <c r="K41" s="3">
        <v>394.6</v>
      </c>
      <c r="L41" s="3">
        <v>431.2</v>
      </c>
      <c r="M41" s="3">
        <v>361</v>
      </c>
      <c r="N41" s="3"/>
      <c r="O41">
        <f t="shared" si="1"/>
        <v>1.1919951850737285</v>
      </c>
      <c r="P41">
        <f t="shared" si="1"/>
        <v>1.1230507513467538</v>
      </c>
      <c r="Q41">
        <f t="shared" si="1"/>
        <v>1.0038013177901672</v>
      </c>
      <c r="R41">
        <f t="shared" si="1"/>
        <v>0.91859925788497221</v>
      </c>
      <c r="S41">
        <f t="shared" si="1"/>
        <v>1.097229916897507</v>
      </c>
    </row>
    <row r="42" spans="1:19" x14ac:dyDescent="0.35">
      <c r="A42" s="5">
        <v>149.44386771466708</v>
      </c>
      <c r="B42" s="17" t="s">
        <v>852</v>
      </c>
      <c r="C42" s="3">
        <v>465.1</v>
      </c>
      <c r="D42" s="3">
        <v>476.1</v>
      </c>
      <c r="E42" s="3">
        <v>456.1</v>
      </c>
      <c r="F42" s="3">
        <v>531.20000000000005</v>
      </c>
      <c r="G42" s="3">
        <v>469.6</v>
      </c>
      <c r="I42" s="3">
        <v>465.1</v>
      </c>
      <c r="J42" s="3">
        <v>476.1</v>
      </c>
      <c r="K42" s="3">
        <v>456.1</v>
      </c>
      <c r="L42" s="3">
        <v>531.20000000000005</v>
      </c>
      <c r="M42" s="3">
        <v>469.6</v>
      </c>
      <c r="N42" s="3"/>
      <c r="O42">
        <f t="shared" si="1"/>
        <v>1.0758976564179747</v>
      </c>
      <c r="P42">
        <f t="shared" si="1"/>
        <v>1.0510396975425331</v>
      </c>
      <c r="Q42">
        <f t="shared" si="1"/>
        <v>1.0971278228458672</v>
      </c>
      <c r="R42">
        <f t="shared" si="1"/>
        <v>0.94201807228915657</v>
      </c>
      <c r="S42">
        <f t="shared" si="1"/>
        <v>1.065587734241908</v>
      </c>
    </row>
    <row r="43" spans="1:19" x14ac:dyDescent="0.35">
      <c r="A43" s="4">
        <v>187.75107060633894</v>
      </c>
      <c r="B43" s="17" t="s">
        <v>942</v>
      </c>
      <c r="C43" s="3">
        <v>407</v>
      </c>
      <c r="D43" s="3">
        <v>441.8</v>
      </c>
      <c r="E43" s="3">
        <v>532.1</v>
      </c>
      <c r="F43" s="3">
        <v>624.79999999999995</v>
      </c>
      <c r="G43" s="3">
        <v>549.70000000000005</v>
      </c>
      <c r="I43" s="3">
        <v>407</v>
      </c>
      <c r="J43" s="3">
        <v>441.8</v>
      </c>
      <c r="K43" s="3">
        <v>532.1</v>
      </c>
      <c r="L43" s="3">
        <v>624.79999999999995</v>
      </c>
      <c r="M43" s="3">
        <v>549.70000000000005</v>
      </c>
      <c r="N43" s="3"/>
      <c r="O43">
        <f t="shared" si="1"/>
        <v>1.4428746928746929</v>
      </c>
      <c r="P43">
        <f t="shared" si="1"/>
        <v>1.3292213671344499</v>
      </c>
      <c r="Q43">
        <f t="shared" si="1"/>
        <v>1.1036459312159368</v>
      </c>
      <c r="R43">
        <f t="shared" si="1"/>
        <v>0.93990076824583879</v>
      </c>
      <c r="S43">
        <f t="shared" si="1"/>
        <v>1.0683099872657813</v>
      </c>
    </row>
    <row r="44" spans="1:19" x14ac:dyDescent="0.35">
      <c r="A44" s="5">
        <v>139.45458420739712</v>
      </c>
      <c r="B44" s="17" t="s">
        <v>864</v>
      </c>
      <c r="C44" s="3">
        <v>443.9</v>
      </c>
      <c r="D44" s="3">
        <v>424.5</v>
      </c>
      <c r="E44" s="3">
        <v>494.9</v>
      </c>
      <c r="F44" s="3">
        <v>527.1</v>
      </c>
      <c r="G44" s="3">
        <v>566.20000000000005</v>
      </c>
      <c r="I44" s="3">
        <v>443.9</v>
      </c>
      <c r="J44" s="3">
        <v>424.5</v>
      </c>
      <c r="K44" s="3">
        <v>494.9</v>
      </c>
      <c r="L44" s="3">
        <v>527.1</v>
      </c>
      <c r="M44" s="3">
        <v>566.20000000000005</v>
      </c>
      <c r="N44" s="3"/>
      <c r="O44">
        <f t="shared" si="1"/>
        <v>1.2314710520387477</v>
      </c>
      <c r="P44">
        <f t="shared" si="1"/>
        <v>1.2877502944640755</v>
      </c>
      <c r="Q44">
        <f t="shared" si="1"/>
        <v>1.1045665791068906</v>
      </c>
      <c r="R44">
        <f t="shared" si="1"/>
        <v>1.0370897362929237</v>
      </c>
      <c r="S44">
        <f t="shared" si="1"/>
        <v>0.9654715648180856</v>
      </c>
    </row>
    <row r="45" spans="1:19" x14ac:dyDescent="0.35">
      <c r="A45" s="4">
        <v>185.02398598862857</v>
      </c>
      <c r="B45" s="17" t="s">
        <v>1111</v>
      </c>
      <c r="C45" s="3">
        <v>340.2</v>
      </c>
      <c r="D45" s="3">
        <v>331.8</v>
      </c>
      <c r="E45" s="3">
        <v>399.3</v>
      </c>
      <c r="F45" s="3">
        <v>516</v>
      </c>
      <c r="G45" s="3">
        <v>388.1</v>
      </c>
      <c r="I45" s="3">
        <v>340.2</v>
      </c>
      <c r="J45" s="3">
        <v>331.8</v>
      </c>
      <c r="K45" s="3">
        <v>399.3</v>
      </c>
      <c r="L45" s="3">
        <v>516</v>
      </c>
      <c r="M45" s="3">
        <v>388.1</v>
      </c>
      <c r="N45" s="3"/>
      <c r="O45">
        <f t="shared" si="1"/>
        <v>1.3287771898883012</v>
      </c>
      <c r="P45">
        <f t="shared" si="1"/>
        <v>1.3624171187462326</v>
      </c>
      <c r="Q45">
        <f t="shared" si="1"/>
        <v>1.1321061858251942</v>
      </c>
      <c r="R45">
        <f t="shared" si="1"/>
        <v>0.87606589147286829</v>
      </c>
      <c r="S45">
        <f t="shared" si="1"/>
        <v>1.1647771192991496</v>
      </c>
    </row>
    <row r="46" spans="1:19" x14ac:dyDescent="0.35">
      <c r="A46" s="5">
        <v>74.715406297113645</v>
      </c>
      <c r="B46" s="17" t="s">
        <v>744</v>
      </c>
      <c r="C46" s="3">
        <v>601.6</v>
      </c>
      <c r="D46" s="3">
        <v>630.6</v>
      </c>
      <c r="E46" s="3">
        <v>732</v>
      </c>
      <c r="F46" s="3">
        <v>870.2</v>
      </c>
      <c r="G46" s="3">
        <v>742.7</v>
      </c>
      <c r="I46" s="3">
        <v>601.6</v>
      </c>
      <c r="J46" s="3">
        <v>630.6</v>
      </c>
      <c r="K46" s="3">
        <v>732</v>
      </c>
      <c r="L46" s="3">
        <v>870.2</v>
      </c>
      <c r="M46" s="3">
        <v>742.7</v>
      </c>
      <c r="N46" s="3"/>
      <c r="O46">
        <f t="shared" si="1"/>
        <v>1.3405086436170213</v>
      </c>
      <c r="P46">
        <f t="shared" si="1"/>
        <v>1.2788614018395179</v>
      </c>
      <c r="Q46">
        <f t="shared" si="1"/>
        <v>1.1017076502732241</v>
      </c>
      <c r="R46">
        <f t="shared" si="1"/>
        <v>0.92674097908526776</v>
      </c>
      <c r="S46">
        <f t="shared" si="1"/>
        <v>1.0858354651945603</v>
      </c>
    </row>
    <row r="47" spans="1:19" x14ac:dyDescent="0.35">
      <c r="A47" s="4">
        <v>150.50699604841316</v>
      </c>
      <c r="B47" s="17" t="s">
        <v>801</v>
      </c>
      <c r="C47" s="3">
        <v>390.5</v>
      </c>
      <c r="D47" s="3">
        <v>372.9</v>
      </c>
      <c r="E47" s="3">
        <v>399.2</v>
      </c>
      <c r="F47" s="3">
        <v>421.1</v>
      </c>
      <c r="G47" s="3">
        <v>418.2</v>
      </c>
      <c r="I47" s="3">
        <v>390.5</v>
      </c>
      <c r="J47" s="3">
        <v>372.9</v>
      </c>
      <c r="K47" s="3">
        <v>399.2</v>
      </c>
      <c r="L47" s="3">
        <v>421.1</v>
      </c>
      <c r="M47" s="3">
        <v>418.2</v>
      </c>
      <c r="N47" s="3"/>
      <c r="O47">
        <f t="shared" si="1"/>
        <v>1.0746478873239436</v>
      </c>
      <c r="P47">
        <f t="shared" si="1"/>
        <v>1.1253687315634218</v>
      </c>
      <c r="Q47">
        <f t="shared" si="1"/>
        <v>1.0512274549098195</v>
      </c>
      <c r="R47">
        <f t="shared" si="1"/>
        <v>0.99655663737829481</v>
      </c>
      <c r="S47">
        <f t="shared" si="1"/>
        <v>1.0034672405547584</v>
      </c>
    </row>
    <row r="48" spans="1:19" x14ac:dyDescent="0.35">
      <c r="A48" s="5">
        <v>123.321267222269</v>
      </c>
      <c r="B48" s="17" t="s">
        <v>1050</v>
      </c>
      <c r="C48" s="3">
        <v>419.4</v>
      </c>
      <c r="D48" s="3">
        <v>461.8</v>
      </c>
      <c r="E48" s="3">
        <v>575.5</v>
      </c>
      <c r="F48" s="3">
        <v>661.8</v>
      </c>
      <c r="G48" s="3">
        <v>553.1</v>
      </c>
      <c r="I48" s="3">
        <v>419.4</v>
      </c>
      <c r="J48" s="3">
        <v>461.8</v>
      </c>
      <c r="K48" s="3">
        <v>575.5</v>
      </c>
      <c r="L48" s="3">
        <v>661.8</v>
      </c>
      <c r="M48" s="3">
        <v>553.1</v>
      </c>
      <c r="N48" s="3"/>
      <c r="O48">
        <f t="shared" si="1"/>
        <v>1.4483786361468767</v>
      </c>
      <c r="P48">
        <f t="shared" si="1"/>
        <v>1.3153962754439152</v>
      </c>
      <c r="Q48">
        <f t="shared" si="1"/>
        <v>1.0555169417897481</v>
      </c>
      <c r="R48">
        <f t="shared" si="1"/>
        <v>0.91787549108492006</v>
      </c>
      <c r="S48">
        <f t="shared" si="1"/>
        <v>1.0982643283312241</v>
      </c>
    </row>
    <row r="49" spans="1:19" x14ac:dyDescent="0.35">
      <c r="A49" s="4">
        <v>126.22168346086823</v>
      </c>
      <c r="B49" s="17" t="s">
        <v>1097</v>
      </c>
      <c r="C49" s="3">
        <v>552.4</v>
      </c>
      <c r="D49" s="3">
        <v>498.4</v>
      </c>
      <c r="E49" s="3">
        <v>515.5</v>
      </c>
      <c r="F49" s="3">
        <v>664.5</v>
      </c>
      <c r="G49" s="3">
        <v>606</v>
      </c>
      <c r="I49" s="3">
        <v>552.4</v>
      </c>
      <c r="J49" s="3">
        <v>498.4</v>
      </c>
      <c r="K49" s="3">
        <v>515.5</v>
      </c>
      <c r="L49" s="3">
        <v>664.5</v>
      </c>
      <c r="M49" s="3">
        <v>606</v>
      </c>
      <c r="N49" s="3"/>
      <c r="O49">
        <f t="shared" si="1"/>
        <v>1.1499818971759594</v>
      </c>
      <c r="P49">
        <f t="shared" si="1"/>
        <v>1.2745786516853934</v>
      </c>
      <c r="Q49">
        <f t="shared" si="1"/>
        <v>1.2322987390882638</v>
      </c>
      <c r="R49">
        <f t="shared" si="1"/>
        <v>0.95598194130925507</v>
      </c>
      <c r="S49">
        <f t="shared" si="1"/>
        <v>1.0482673267326732</v>
      </c>
    </row>
    <row r="50" spans="1:19" x14ac:dyDescent="0.35">
      <c r="A50" s="5">
        <v>140.62065147457093</v>
      </c>
      <c r="B50" s="17" t="s">
        <v>761</v>
      </c>
      <c r="C50" s="3">
        <v>345.5</v>
      </c>
      <c r="D50" s="3">
        <v>355.1</v>
      </c>
      <c r="E50" s="3">
        <v>419.5</v>
      </c>
      <c r="F50" s="3">
        <v>438.7</v>
      </c>
      <c r="G50" s="3">
        <v>333.1</v>
      </c>
      <c r="I50" s="3">
        <v>345.5</v>
      </c>
      <c r="J50" s="3">
        <v>355.1</v>
      </c>
      <c r="K50" s="3">
        <v>419.5</v>
      </c>
      <c r="L50" s="3">
        <v>438.7</v>
      </c>
      <c r="M50" s="3">
        <v>333.1</v>
      </c>
      <c r="N50" s="3"/>
      <c r="O50">
        <f t="shared" si="1"/>
        <v>1.116931982633864</v>
      </c>
      <c r="P50">
        <f t="shared" si="1"/>
        <v>1.0867361306674175</v>
      </c>
      <c r="Q50">
        <f t="shared" si="1"/>
        <v>0.91990464839094155</v>
      </c>
      <c r="R50">
        <f t="shared" si="1"/>
        <v>0.87964440392067467</v>
      </c>
      <c r="S50">
        <f t="shared" si="1"/>
        <v>1.1585109576703692</v>
      </c>
    </row>
    <row r="51" spans="1:19" x14ac:dyDescent="0.35">
      <c r="A51" s="4">
        <v>164.12997433405596</v>
      </c>
      <c r="B51" s="17" t="s">
        <v>812</v>
      </c>
      <c r="C51" s="3">
        <v>330.8</v>
      </c>
      <c r="D51" s="3">
        <v>363</v>
      </c>
      <c r="E51" s="3">
        <v>392.1</v>
      </c>
      <c r="F51" s="3">
        <v>414.4</v>
      </c>
      <c r="G51" s="3">
        <v>398.7</v>
      </c>
      <c r="I51" s="3">
        <v>330.8</v>
      </c>
      <c r="J51" s="3">
        <v>363</v>
      </c>
      <c r="K51" s="3">
        <v>392.1</v>
      </c>
      <c r="L51" s="3">
        <v>414.4</v>
      </c>
      <c r="M51" s="3">
        <v>398.7</v>
      </c>
      <c r="N51" s="3"/>
      <c r="O51">
        <f t="shared" si="1"/>
        <v>1.2289903264812574</v>
      </c>
      <c r="P51">
        <f t="shared" si="1"/>
        <v>1.1199724517906335</v>
      </c>
      <c r="Q51">
        <f t="shared" si="1"/>
        <v>1.0368528436623308</v>
      </c>
      <c r="R51">
        <f t="shared" si="1"/>
        <v>0.9810569498069498</v>
      </c>
      <c r="S51">
        <f t="shared" si="1"/>
        <v>1.0196889892149485</v>
      </c>
    </row>
    <row r="52" spans="1:19" x14ac:dyDescent="0.35">
      <c r="A52" s="5">
        <v>155.0746379994861</v>
      </c>
      <c r="B52" s="17" t="s">
        <v>899</v>
      </c>
      <c r="C52" s="3">
        <v>268.10000000000002</v>
      </c>
      <c r="D52" s="3">
        <v>276.7</v>
      </c>
      <c r="E52" s="3">
        <v>347.2</v>
      </c>
      <c r="F52" s="3">
        <v>332</v>
      </c>
      <c r="G52" s="3">
        <v>330.5</v>
      </c>
      <c r="I52" s="3">
        <v>268.10000000000002</v>
      </c>
      <c r="J52" s="3">
        <v>276.7</v>
      </c>
      <c r="K52" s="3">
        <v>347.2</v>
      </c>
      <c r="L52" s="3">
        <v>332</v>
      </c>
      <c r="M52" s="3">
        <v>330.5</v>
      </c>
      <c r="N52" s="3"/>
      <c r="O52">
        <f t="shared" si="1"/>
        <v>1.2355464378963072</v>
      </c>
      <c r="P52">
        <f t="shared" si="1"/>
        <v>1.1971449222985182</v>
      </c>
      <c r="Q52">
        <f t="shared" si="1"/>
        <v>0.95406105990783419</v>
      </c>
      <c r="R52">
        <f t="shared" si="1"/>
        <v>0.99774096385542166</v>
      </c>
      <c r="S52">
        <f t="shared" si="1"/>
        <v>1.0022692889561271</v>
      </c>
    </row>
    <row r="53" spans="1:19" x14ac:dyDescent="0.35">
      <c r="A53" s="4">
        <v>124.25074860044265</v>
      </c>
      <c r="B53" s="17" t="s">
        <v>820</v>
      </c>
      <c r="C53" s="3">
        <v>360.5</v>
      </c>
      <c r="D53" s="3">
        <v>398.1</v>
      </c>
      <c r="E53" s="3">
        <v>484.9</v>
      </c>
      <c r="F53" s="3">
        <v>469.8</v>
      </c>
      <c r="G53" s="3">
        <v>418.1</v>
      </c>
      <c r="I53" s="3">
        <v>360.5</v>
      </c>
      <c r="J53" s="3">
        <v>398.1</v>
      </c>
      <c r="K53" s="3">
        <v>484.9</v>
      </c>
      <c r="L53" s="3">
        <v>469.8</v>
      </c>
      <c r="M53" s="3">
        <v>418.1</v>
      </c>
      <c r="N53" s="3"/>
      <c r="O53">
        <f t="shared" si="1"/>
        <v>1.2314840499306521</v>
      </c>
      <c r="P53">
        <f t="shared" si="1"/>
        <v>1.1151720673197689</v>
      </c>
      <c r="Q53">
        <f t="shared" si="1"/>
        <v>0.91554959785522805</v>
      </c>
      <c r="R53">
        <f t="shared" si="1"/>
        <v>0.9449765857811836</v>
      </c>
      <c r="S53">
        <f t="shared" si="1"/>
        <v>1.0618273140397034</v>
      </c>
    </row>
    <row r="54" spans="1:19" x14ac:dyDescent="0.35">
      <c r="A54" s="5">
        <v>205.42279920961755</v>
      </c>
      <c r="B54" s="17" t="s">
        <v>687</v>
      </c>
      <c r="C54" s="3">
        <v>204.9</v>
      </c>
      <c r="D54" s="3">
        <v>212.4</v>
      </c>
      <c r="E54" s="3">
        <v>227.2</v>
      </c>
      <c r="F54" s="3">
        <v>229.2</v>
      </c>
      <c r="G54" s="3">
        <v>227</v>
      </c>
      <c r="I54" s="3">
        <v>204.9</v>
      </c>
      <c r="J54" s="3">
        <v>212.4</v>
      </c>
      <c r="K54" s="3">
        <v>227.2</v>
      </c>
      <c r="L54" s="3">
        <v>229.2</v>
      </c>
      <c r="M54" s="3">
        <v>227</v>
      </c>
      <c r="N54" s="3"/>
      <c r="O54">
        <f t="shared" si="1"/>
        <v>1.1132259638848219</v>
      </c>
      <c r="P54">
        <f t="shared" si="1"/>
        <v>1.0739171374764596</v>
      </c>
      <c r="Q54">
        <f t="shared" si="1"/>
        <v>1.0039612676056338</v>
      </c>
      <c r="R54">
        <f t="shared" si="1"/>
        <v>0.99520069808027922</v>
      </c>
      <c r="S54">
        <f t="shared" si="1"/>
        <v>1.0048458149779735</v>
      </c>
    </row>
    <row r="55" spans="1:19" x14ac:dyDescent="0.35">
      <c r="A55" s="4">
        <v>100.66165733755173</v>
      </c>
      <c r="B55" s="17" t="s">
        <v>1098</v>
      </c>
      <c r="C55" s="3">
        <v>489.5</v>
      </c>
      <c r="D55" s="3">
        <v>513.20000000000005</v>
      </c>
      <c r="E55" s="3">
        <v>577.20000000000005</v>
      </c>
      <c r="F55" s="3">
        <v>766.4</v>
      </c>
      <c r="G55" s="3">
        <v>555.70000000000005</v>
      </c>
      <c r="I55" s="3">
        <v>489.5</v>
      </c>
      <c r="J55" s="3">
        <v>513.20000000000005</v>
      </c>
      <c r="K55" s="3">
        <v>577.20000000000005</v>
      </c>
      <c r="L55" s="3">
        <v>766.4</v>
      </c>
      <c r="M55" s="3">
        <v>555.70000000000005</v>
      </c>
      <c r="N55" s="3"/>
      <c r="O55">
        <f t="shared" si="1"/>
        <v>1.3504596527068435</v>
      </c>
      <c r="P55">
        <f t="shared" si="1"/>
        <v>1.2880943102104441</v>
      </c>
      <c r="Q55">
        <f t="shared" si="1"/>
        <v>1.1452702702702702</v>
      </c>
      <c r="R55">
        <f t="shared" si="1"/>
        <v>0.86253914405010434</v>
      </c>
      <c r="S55">
        <f t="shared" si="1"/>
        <v>1.1895807090156558</v>
      </c>
    </row>
    <row r="56" spans="1:19" x14ac:dyDescent="0.35">
      <c r="A56" s="5">
        <v>151.71106450830186</v>
      </c>
      <c r="B56" s="17" t="s">
        <v>1112</v>
      </c>
      <c r="C56" s="3">
        <v>315</v>
      </c>
      <c r="D56" s="3">
        <v>303.8</v>
      </c>
      <c r="E56" s="3">
        <v>344.8</v>
      </c>
      <c r="F56" s="3">
        <v>477.8</v>
      </c>
      <c r="G56" s="3">
        <v>365.9</v>
      </c>
      <c r="I56" s="3">
        <v>315</v>
      </c>
      <c r="J56" s="3">
        <v>303.8</v>
      </c>
      <c r="K56" s="3">
        <v>344.8</v>
      </c>
      <c r="L56" s="3">
        <v>477.8</v>
      </c>
      <c r="M56" s="3">
        <v>365.9</v>
      </c>
      <c r="N56" s="3"/>
      <c r="O56">
        <f t="shared" si="1"/>
        <v>1.3392063492063493</v>
      </c>
      <c r="P56">
        <f t="shared" si="1"/>
        <v>1.3885780118499014</v>
      </c>
      <c r="Q56">
        <f t="shared" si="1"/>
        <v>1.2234628770301625</v>
      </c>
      <c r="R56">
        <f t="shared" si="1"/>
        <v>0.88290079531184595</v>
      </c>
      <c r="S56">
        <f t="shared" si="1"/>
        <v>1.152910631320033</v>
      </c>
    </row>
    <row r="57" spans="1:19" x14ac:dyDescent="0.35">
      <c r="A57" s="4">
        <v>127.26920964601327</v>
      </c>
      <c r="B57" s="17" t="s">
        <v>1113</v>
      </c>
      <c r="C57" s="3">
        <v>192.2</v>
      </c>
      <c r="D57" s="3">
        <v>181.8</v>
      </c>
      <c r="E57" s="3">
        <v>242.5</v>
      </c>
      <c r="F57" s="3">
        <v>278.10000000000002</v>
      </c>
      <c r="G57" s="3">
        <v>213.8</v>
      </c>
      <c r="I57" s="3">
        <v>192.2</v>
      </c>
      <c r="J57" s="3">
        <v>181.8</v>
      </c>
      <c r="K57" s="3">
        <v>242.5</v>
      </c>
      <c r="L57" s="3">
        <v>278.10000000000002</v>
      </c>
      <c r="M57" s="3">
        <v>213.8</v>
      </c>
      <c r="N57" s="3"/>
      <c r="O57">
        <f t="shared" si="1"/>
        <v>1.2796566077003124</v>
      </c>
      <c r="P57">
        <f t="shared" si="1"/>
        <v>1.352860286028603</v>
      </c>
      <c r="Q57">
        <f t="shared" si="1"/>
        <v>1.0142268041237115</v>
      </c>
      <c r="R57">
        <f t="shared" si="1"/>
        <v>0.88439410284070474</v>
      </c>
      <c r="S57">
        <f t="shared" si="1"/>
        <v>1.1503741814780168</v>
      </c>
    </row>
    <row r="58" spans="1:19" x14ac:dyDescent="0.35">
      <c r="A58" s="5">
        <v>155.9450775858343</v>
      </c>
      <c r="B58" s="17" t="s">
        <v>710</v>
      </c>
      <c r="C58" s="3">
        <v>524.79999999999995</v>
      </c>
      <c r="D58" s="3">
        <v>533</v>
      </c>
      <c r="E58" s="3">
        <v>560</v>
      </c>
      <c r="F58" s="3">
        <v>692</v>
      </c>
      <c r="G58" s="3">
        <v>555.29999999999995</v>
      </c>
      <c r="I58" s="3">
        <v>524.79999999999995</v>
      </c>
      <c r="J58" s="3">
        <v>533</v>
      </c>
      <c r="K58" s="3">
        <v>560</v>
      </c>
      <c r="L58" s="3">
        <v>692</v>
      </c>
      <c r="M58" s="3">
        <v>555.29999999999995</v>
      </c>
      <c r="N58" s="3"/>
      <c r="O58">
        <f t="shared" si="1"/>
        <v>1.1883574695121952</v>
      </c>
      <c r="P58">
        <f t="shared" si="1"/>
        <v>1.1700750469043151</v>
      </c>
      <c r="Q58">
        <f t="shared" si="1"/>
        <v>1.1136607142857142</v>
      </c>
      <c r="R58">
        <f t="shared" si="1"/>
        <v>0.90122832369942196</v>
      </c>
      <c r="S58">
        <f t="shared" si="1"/>
        <v>1.1230866198451288</v>
      </c>
    </row>
    <row r="59" spans="1:19" x14ac:dyDescent="0.35">
      <c r="A59" s="4">
        <v>167.9091247968995</v>
      </c>
      <c r="B59" s="17" t="s">
        <v>853</v>
      </c>
      <c r="C59" s="3">
        <v>378</v>
      </c>
      <c r="D59" s="3">
        <v>390.6</v>
      </c>
      <c r="E59" s="3">
        <v>430.7</v>
      </c>
      <c r="F59" s="3">
        <v>460</v>
      </c>
      <c r="G59" s="3">
        <v>429.1</v>
      </c>
      <c r="I59" s="3">
        <v>378</v>
      </c>
      <c r="J59" s="3">
        <v>390.6</v>
      </c>
      <c r="K59" s="3">
        <v>430.7</v>
      </c>
      <c r="L59" s="3">
        <v>460</v>
      </c>
      <c r="M59" s="3">
        <v>429.1</v>
      </c>
      <c r="N59" s="3"/>
      <c r="O59">
        <f t="shared" si="1"/>
        <v>1.176058201058201</v>
      </c>
      <c r="P59">
        <f t="shared" si="1"/>
        <v>1.138120839733743</v>
      </c>
      <c r="Q59">
        <f t="shared" si="1"/>
        <v>1.0321569537961459</v>
      </c>
      <c r="R59">
        <f t="shared" si="1"/>
        <v>0.96641304347826085</v>
      </c>
      <c r="S59">
        <f t="shared" si="1"/>
        <v>1.036005593101841</v>
      </c>
    </row>
    <row r="60" spans="1:19" x14ac:dyDescent="0.35">
      <c r="A60" s="5">
        <v>190.32764215273315</v>
      </c>
      <c r="B60" s="17" t="s">
        <v>948</v>
      </c>
      <c r="C60" s="3">
        <v>357.5</v>
      </c>
      <c r="D60" s="3">
        <v>367</v>
      </c>
      <c r="E60" s="3">
        <v>594</v>
      </c>
      <c r="F60" s="3">
        <v>493.4</v>
      </c>
      <c r="G60" s="3">
        <v>460.1</v>
      </c>
      <c r="I60" s="3">
        <v>357.5</v>
      </c>
      <c r="J60" s="3">
        <v>367</v>
      </c>
      <c r="K60" s="3">
        <v>594</v>
      </c>
      <c r="L60" s="3">
        <v>493.4</v>
      </c>
      <c r="M60" s="3">
        <v>460.1</v>
      </c>
      <c r="N60" s="3"/>
      <c r="O60">
        <f t="shared" si="1"/>
        <v>1.3335664335664337</v>
      </c>
      <c r="P60">
        <f t="shared" si="1"/>
        <v>1.2990463215258856</v>
      </c>
      <c r="Q60">
        <f t="shared" si="1"/>
        <v>0.80260942760942766</v>
      </c>
      <c r="R60">
        <f t="shared" si="1"/>
        <v>0.96625456019456835</v>
      </c>
      <c r="S60">
        <f t="shared" si="1"/>
        <v>1.0361877852640731</v>
      </c>
    </row>
    <row r="61" spans="1:19" x14ac:dyDescent="0.35">
      <c r="A61" s="4">
        <v>158.51006400863733</v>
      </c>
      <c r="B61" s="17" t="s">
        <v>949</v>
      </c>
      <c r="C61" s="3">
        <v>385.3</v>
      </c>
      <c r="D61" s="3">
        <v>401.4</v>
      </c>
      <c r="E61" s="3">
        <v>461.6</v>
      </c>
      <c r="F61" s="3">
        <v>504.4</v>
      </c>
      <c r="G61" s="3">
        <v>536.5</v>
      </c>
      <c r="I61" s="3">
        <v>385.3</v>
      </c>
      <c r="J61" s="3">
        <v>401.4</v>
      </c>
      <c r="K61" s="3">
        <v>461.6</v>
      </c>
      <c r="L61" s="3">
        <v>504.4</v>
      </c>
      <c r="M61" s="3">
        <v>536.5</v>
      </c>
      <c r="N61" s="3"/>
      <c r="O61">
        <f t="shared" si="1"/>
        <v>1.350765637165845</v>
      </c>
      <c r="P61">
        <f t="shared" si="1"/>
        <v>1.2965869456900849</v>
      </c>
      <c r="Q61">
        <f t="shared" si="1"/>
        <v>1.127491334488735</v>
      </c>
      <c r="R61">
        <f t="shared" si="1"/>
        <v>1.0318199841395719</v>
      </c>
      <c r="S61">
        <f t="shared" si="1"/>
        <v>0.97008387698042875</v>
      </c>
    </row>
    <row r="62" spans="1:19" x14ac:dyDescent="0.35">
      <c r="A62" s="5">
        <v>185.62299816963684</v>
      </c>
      <c r="B62" s="17" t="s">
        <v>711</v>
      </c>
      <c r="C62" s="3">
        <v>309.10000000000002</v>
      </c>
      <c r="D62" s="3">
        <v>319.7</v>
      </c>
      <c r="E62" s="3">
        <v>400.6</v>
      </c>
      <c r="F62" s="3">
        <v>442.8</v>
      </c>
      <c r="G62" s="3">
        <v>363.6</v>
      </c>
      <c r="I62" s="3">
        <v>309.10000000000002</v>
      </c>
      <c r="J62" s="3">
        <v>319.7</v>
      </c>
      <c r="K62" s="3">
        <v>400.6</v>
      </c>
      <c r="L62" s="3">
        <v>442.8</v>
      </c>
      <c r="M62" s="3">
        <v>363.6</v>
      </c>
      <c r="N62" s="3"/>
      <c r="O62">
        <f t="shared" si="1"/>
        <v>1.3044322225816889</v>
      </c>
      <c r="P62">
        <f t="shared" si="1"/>
        <v>1.2611823584610575</v>
      </c>
      <c r="Q62">
        <f t="shared" si="1"/>
        <v>1.0064902646030953</v>
      </c>
      <c r="R62">
        <f t="shared" si="1"/>
        <v>0.91056910569105698</v>
      </c>
      <c r="S62">
        <f t="shared" si="1"/>
        <v>1.108910891089109</v>
      </c>
    </row>
    <row r="63" spans="1:19" x14ac:dyDescent="0.35">
      <c r="A63" s="4">
        <v>167.45625874515534</v>
      </c>
      <c r="B63" s="17" t="s">
        <v>1189</v>
      </c>
      <c r="C63" s="3">
        <v>269.10000000000002</v>
      </c>
      <c r="D63" s="3">
        <v>291.2</v>
      </c>
      <c r="E63" s="3">
        <v>345.6</v>
      </c>
      <c r="F63" s="3">
        <v>337.4</v>
      </c>
      <c r="G63" s="3">
        <v>319.5</v>
      </c>
      <c r="I63" s="3">
        <v>269.10000000000002</v>
      </c>
      <c r="J63" s="3">
        <v>291.2</v>
      </c>
      <c r="K63" s="3">
        <v>345.6</v>
      </c>
      <c r="L63" s="3">
        <v>337.4</v>
      </c>
      <c r="M63" s="3">
        <v>319.5</v>
      </c>
      <c r="N63" s="3"/>
      <c r="O63">
        <f t="shared" si="1"/>
        <v>1.2205499814195464</v>
      </c>
      <c r="P63">
        <f t="shared" si="1"/>
        <v>1.127918956043956</v>
      </c>
      <c r="Q63">
        <f t="shared" si="1"/>
        <v>0.95037615740740733</v>
      </c>
      <c r="R63">
        <f t="shared" si="1"/>
        <v>0.97347362181387076</v>
      </c>
      <c r="S63">
        <f t="shared" si="1"/>
        <v>1.0280125195618153</v>
      </c>
    </row>
    <row r="64" spans="1:19" x14ac:dyDescent="0.35">
      <c r="A64" s="5">
        <v>142.49634259874983</v>
      </c>
      <c r="B64" s="17" t="s">
        <v>976</v>
      </c>
      <c r="C64" s="3">
        <v>453.7</v>
      </c>
      <c r="D64" s="3">
        <v>484.2</v>
      </c>
      <c r="E64" s="3">
        <v>515</v>
      </c>
      <c r="F64" s="3">
        <v>600.5</v>
      </c>
      <c r="G64" s="3">
        <v>541.4</v>
      </c>
      <c r="I64" s="3">
        <v>453.7</v>
      </c>
      <c r="J64" s="3">
        <v>484.2</v>
      </c>
      <c r="K64" s="3">
        <v>515</v>
      </c>
      <c r="L64" s="3">
        <v>600.5</v>
      </c>
      <c r="M64" s="3">
        <v>541.4</v>
      </c>
      <c r="N64" s="3"/>
      <c r="O64">
        <f t="shared" si="1"/>
        <v>1.2584306810667842</v>
      </c>
      <c r="P64">
        <f t="shared" si="1"/>
        <v>1.179161503510946</v>
      </c>
      <c r="Q64">
        <f t="shared" si="1"/>
        <v>1.1086407766990292</v>
      </c>
      <c r="R64">
        <f t="shared" si="1"/>
        <v>0.95079100749375522</v>
      </c>
      <c r="S64">
        <f t="shared" si="1"/>
        <v>1.0545807166605099</v>
      </c>
    </row>
    <row r="65" spans="1:19" x14ac:dyDescent="0.35">
      <c r="A65" s="4">
        <v>185.32065984126609</v>
      </c>
      <c r="B65" s="17" t="s">
        <v>1051</v>
      </c>
      <c r="C65" s="3">
        <v>347.6</v>
      </c>
      <c r="D65" s="3">
        <v>329.9</v>
      </c>
      <c r="E65" s="3">
        <v>365.1</v>
      </c>
      <c r="F65" s="3">
        <v>396.5</v>
      </c>
      <c r="G65" s="3">
        <v>350.7</v>
      </c>
      <c r="I65" s="3">
        <v>347.6</v>
      </c>
      <c r="J65" s="3">
        <v>329.9</v>
      </c>
      <c r="K65" s="3">
        <v>365.1</v>
      </c>
      <c r="L65" s="3">
        <v>396.5</v>
      </c>
      <c r="M65" s="3">
        <v>350.7</v>
      </c>
      <c r="N65" s="3"/>
      <c r="O65">
        <f t="shared" si="1"/>
        <v>1.0747986191024166</v>
      </c>
      <c r="P65">
        <f t="shared" si="1"/>
        <v>1.1324643831464081</v>
      </c>
      <c r="Q65">
        <f t="shared" si="1"/>
        <v>1.023281292796494</v>
      </c>
      <c r="R65">
        <f t="shared" si="1"/>
        <v>0.94224464060529645</v>
      </c>
      <c r="S65">
        <f t="shared" si="1"/>
        <v>1.0652979754776164</v>
      </c>
    </row>
    <row r="66" spans="1:19" x14ac:dyDescent="0.35">
      <c r="A66" s="5">
        <v>176.40049163042869</v>
      </c>
      <c r="B66" s="17" t="s">
        <v>977</v>
      </c>
      <c r="C66" s="3">
        <v>398.9</v>
      </c>
      <c r="D66" s="3">
        <v>403.7</v>
      </c>
      <c r="E66" s="3">
        <v>456.7</v>
      </c>
      <c r="F66" s="3">
        <v>484.6</v>
      </c>
      <c r="G66" s="3">
        <v>450.3</v>
      </c>
      <c r="I66" s="3">
        <v>398.9</v>
      </c>
      <c r="J66" s="3">
        <v>403.7</v>
      </c>
      <c r="K66" s="3">
        <v>456.7</v>
      </c>
      <c r="L66" s="3">
        <v>484.6</v>
      </c>
      <c r="M66" s="3">
        <v>450.3</v>
      </c>
      <c r="N66" s="3"/>
      <c r="O66">
        <f t="shared" si="1"/>
        <v>1.1718475808473303</v>
      </c>
      <c r="P66">
        <f t="shared" si="1"/>
        <v>1.1579142927916772</v>
      </c>
      <c r="Q66">
        <f t="shared" si="1"/>
        <v>1.0235384278519817</v>
      </c>
      <c r="R66">
        <f t="shared" si="1"/>
        <v>0.96460998761865457</v>
      </c>
      <c r="S66">
        <f t="shared" si="1"/>
        <v>1.0380857206306908</v>
      </c>
    </row>
    <row r="67" spans="1:19" x14ac:dyDescent="0.35">
      <c r="A67" s="4">
        <v>198.35584156621047</v>
      </c>
      <c r="B67" s="17" t="s">
        <v>925</v>
      </c>
      <c r="C67" s="3">
        <v>366.4</v>
      </c>
      <c r="D67" s="3">
        <v>335.2</v>
      </c>
      <c r="E67" s="3">
        <v>395.3</v>
      </c>
      <c r="F67" s="3">
        <v>393.8</v>
      </c>
      <c r="G67" s="3">
        <v>348.3</v>
      </c>
      <c r="I67" s="3">
        <v>366.4</v>
      </c>
      <c r="J67" s="3">
        <v>335.2</v>
      </c>
      <c r="K67" s="3">
        <v>395.3</v>
      </c>
      <c r="L67" s="3">
        <v>393.8</v>
      </c>
      <c r="M67" s="3">
        <v>348.3</v>
      </c>
      <c r="N67" s="3"/>
      <c r="O67">
        <f t="shared" si="1"/>
        <v>1.0126910480349345</v>
      </c>
      <c r="P67">
        <f t="shared" si="1"/>
        <v>1.1069510739856803</v>
      </c>
      <c r="Q67">
        <f t="shared" si="1"/>
        <v>0.93865418669365042</v>
      </c>
      <c r="R67">
        <f t="shared" si="1"/>
        <v>0.9422295581513459</v>
      </c>
      <c r="S67">
        <f t="shared" si="1"/>
        <v>1.0653172552397359</v>
      </c>
    </row>
    <row r="68" spans="1:19" x14ac:dyDescent="0.35">
      <c r="A68" s="5">
        <v>141.14240199297544</v>
      </c>
      <c r="B68" s="17" t="s">
        <v>1005</v>
      </c>
      <c r="C68" s="3">
        <v>467.6</v>
      </c>
      <c r="D68" s="3">
        <v>427.6</v>
      </c>
      <c r="E68" s="3">
        <v>504.3</v>
      </c>
      <c r="F68" s="3">
        <v>552.79999999999995</v>
      </c>
      <c r="G68" s="3">
        <v>478.6</v>
      </c>
      <c r="I68" s="3">
        <v>467.6</v>
      </c>
      <c r="J68" s="3">
        <v>427.6</v>
      </c>
      <c r="K68" s="3">
        <v>504.3</v>
      </c>
      <c r="L68" s="3">
        <v>552.79999999999995</v>
      </c>
      <c r="M68" s="3">
        <v>478.6</v>
      </c>
      <c r="N68" s="3"/>
      <c r="O68">
        <f t="shared" si="1"/>
        <v>1.1028656971770745</v>
      </c>
      <c r="P68">
        <f t="shared" si="1"/>
        <v>1.2060336763330215</v>
      </c>
      <c r="Q68">
        <f t="shared" si="1"/>
        <v>1.0226055919095778</v>
      </c>
      <c r="R68">
        <f t="shared" si="1"/>
        <v>0.93288712011577435</v>
      </c>
      <c r="S68">
        <f t="shared" si="1"/>
        <v>1.0775177601337234</v>
      </c>
    </row>
    <row r="69" spans="1:19" x14ac:dyDescent="0.35">
      <c r="A69" s="4">
        <v>157.85139140241824</v>
      </c>
      <c r="B69" s="17" t="s">
        <v>1052</v>
      </c>
      <c r="C69" s="3">
        <v>343.4</v>
      </c>
      <c r="D69" s="3">
        <v>355.1</v>
      </c>
      <c r="E69" s="3">
        <v>388.9</v>
      </c>
      <c r="F69" s="3">
        <v>457.5</v>
      </c>
      <c r="G69" s="3">
        <v>383.9</v>
      </c>
      <c r="I69" s="3">
        <v>343.4</v>
      </c>
      <c r="J69" s="3">
        <v>355.1</v>
      </c>
      <c r="K69" s="3">
        <v>388.9</v>
      </c>
      <c r="L69" s="3">
        <v>457.5</v>
      </c>
      <c r="M69" s="3">
        <v>383.9</v>
      </c>
      <c r="N69" s="3"/>
      <c r="O69">
        <f t="shared" ref="O69:S132" si="2">AVERAGE($F69,$G69)/C69</f>
        <v>1.2251019219569017</v>
      </c>
      <c r="P69">
        <f t="shared" si="2"/>
        <v>1.1847366938890451</v>
      </c>
      <c r="Q69">
        <f t="shared" si="2"/>
        <v>1.0817690923116483</v>
      </c>
      <c r="R69">
        <f t="shared" si="2"/>
        <v>0.91956284153005463</v>
      </c>
      <c r="S69">
        <f t="shared" si="2"/>
        <v>1.0958582964313623</v>
      </c>
    </row>
    <row r="70" spans="1:19" x14ac:dyDescent="0.35">
      <c r="A70" s="5">
        <v>130.43956452272135</v>
      </c>
      <c r="B70" s="17" t="s">
        <v>651</v>
      </c>
      <c r="C70" s="3">
        <v>445.2</v>
      </c>
      <c r="D70" s="3">
        <v>405.2</v>
      </c>
      <c r="E70" s="3">
        <v>441</v>
      </c>
      <c r="F70" s="3">
        <v>559.20000000000005</v>
      </c>
      <c r="G70" s="3">
        <v>468</v>
      </c>
      <c r="I70" s="3">
        <v>445.2</v>
      </c>
      <c r="J70" s="3">
        <v>405.2</v>
      </c>
      <c r="K70" s="3">
        <v>441</v>
      </c>
      <c r="L70" s="3">
        <v>559.20000000000005</v>
      </c>
      <c r="M70" s="3">
        <v>468</v>
      </c>
      <c r="N70" s="3"/>
      <c r="O70">
        <f t="shared" si="2"/>
        <v>1.1536388140161726</v>
      </c>
      <c r="P70">
        <f t="shared" si="2"/>
        <v>1.2675222112537019</v>
      </c>
      <c r="Q70">
        <f t="shared" si="2"/>
        <v>1.1646258503401361</v>
      </c>
      <c r="R70">
        <f t="shared" si="2"/>
        <v>0.91845493562231761</v>
      </c>
      <c r="S70">
        <f t="shared" si="2"/>
        <v>1.0974358974358975</v>
      </c>
    </row>
    <row r="71" spans="1:19" x14ac:dyDescent="0.35">
      <c r="A71" s="4">
        <v>149.19938367649058</v>
      </c>
      <c r="B71" s="17" t="s">
        <v>978</v>
      </c>
      <c r="C71" s="3">
        <v>322.89999999999998</v>
      </c>
      <c r="D71" s="3">
        <v>341.2</v>
      </c>
      <c r="E71" s="3">
        <v>372.1</v>
      </c>
      <c r="F71" s="3">
        <v>421.3</v>
      </c>
      <c r="G71" s="3">
        <v>365.3</v>
      </c>
      <c r="I71" s="3">
        <v>322.89999999999998</v>
      </c>
      <c r="J71" s="3">
        <v>341.2</v>
      </c>
      <c r="K71" s="3">
        <v>372.1</v>
      </c>
      <c r="L71" s="3">
        <v>421.3</v>
      </c>
      <c r="M71" s="3">
        <v>365.3</v>
      </c>
      <c r="N71" s="3"/>
      <c r="O71">
        <f t="shared" si="2"/>
        <v>1.2180241560854754</v>
      </c>
      <c r="P71">
        <f t="shared" si="2"/>
        <v>1.1526963657678782</v>
      </c>
      <c r="Q71">
        <f t="shared" si="2"/>
        <v>1.0569739317387798</v>
      </c>
      <c r="R71">
        <f t="shared" si="2"/>
        <v>0.93353904581058633</v>
      </c>
      <c r="S71">
        <f t="shared" si="2"/>
        <v>1.0766493293183685</v>
      </c>
    </row>
    <row r="72" spans="1:19" x14ac:dyDescent="0.35">
      <c r="A72" s="5">
        <v>152.64741353597967</v>
      </c>
      <c r="B72" s="17" t="s">
        <v>1150</v>
      </c>
      <c r="C72" s="3">
        <v>200.1</v>
      </c>
      <c r="D72" s="3">
        <v>187.7</v>
      </c>
      <c r="E72" s="3">
        <v>163.1</v>
      </c>
      <c r="F72" s="3">
        <v>229.8</v>
      </c>
      <c r="G72" s="3">
        <v>182.2</v>
      </c>
      <c r="I72" s="3">
        <v>200.1</v>
      </c>
      <c r="J72" s="3">
        <v>187.7</v>
      </c>
      <c r="K72" s="3">
        <v>163.1</v>
      </c>
      <c r="L72" s="3">
        <v>229.8</v>
      </c>
      <c r="M72" s="3">
        <v>182.2</v>
      </c>
      <c r="N72" s="3"/>
      <c r="O72">
        <f t="shared" si="2"/>
        <v>1.0294852573713145</v>
      </c>
      <c r="P72">
        <f t="shared" si="2"/>
        <v>1.0974960042621205</v>
      </c>
      <c r="Q72">
        <f t="shared" si="2"/>
        <v>1.2630288166768855</v>
      </c>
      <c r="R72">
        <f t="shared" si="2"/>
        <v>0.89643167972149695</v>
      </c>
      <c r="S72">
        <f t="shared" si="2"/>
        <v>1.1306256860592756</v>
      </c>
    </row>
    <row r="73" spans="1:19" x14ac:dyDescent="0.35">
      <c r="A73" s="4">
        <v>120.79950738567598</v>
      </c>
      <c r="B73" s="17" t="s">
        <v>821</v>
      </c>
      <c r="C73" s="3">
        <v>608.4</v>
      </c>
      <c r="D73" s="3">
        <v>591.9</v>
      </c>
      <c r="E73" s="3">
        <v>735.5</v>
      </c>
      <c r="F73" s="3">
        <v>803.8</v>
      </c>
      <c r="G73" s="3">
        <v>673.2</v>
      </c>
      <c r="I73" s="3">
        <v>608.4</v>
      </c>
      <c r="J73" s="3">
        <v>591.9</v>
      </c>
      <c r="K73" s="3">
        <v>735.5</v>
      </c>
      <c r="L73" s="3">
        <v>803.8</v>
      </c>
      <c r="M73" s="3">
        <v>673.2</v>
      </c>
      <c r="N73" s="3"/>
      <c r="O73">
        <f t="shared" si="2"/>
        <v>1.2138395792241947</v>
      </c>
      <c r="P73">
        <f t="shared" si="2"/>
        <v>1.2476769724615644</v>
      </c>
      <c r="Q73">
        <f t="shared" si="2"/>
        <v>1.0040788579197824</v>
      </c>
      <c r="R73">
        <f t="shared" si="2"/>
        <v>0.91876088579248572</v>
      </c>
      <c r="S73">
        <f t="shared" si="2"/>
        <v>1.0969994058229351</v>
      </c>
    </row>
    <row r="74" spans="1:19" x14ac:dyDescent="0.35">
      <c r="A74" s="5">
        <v>104.94351558969723</v>
      </c>
      <c r="B74" s="17" t="s">
        <v>822</v>
      </c>
      <c r="C74" s="3">
        <v>527</v>
      </c>
      <c r="D74" s="3">
        <v>493.6</v>
      </c>
      <c r="E74" s="3">
        <v>676.7</v>
      </c>
      <c r="F74" s="3">
        <v>683.5</v>
      </c>
      <c r="G74" s="3">
        <v>521.70000000000005</v>
      </c>
      <c r="I74" s="3">
        <v>527</v>
      </c>
      <c r="J74" s="3">
        <v>493.6</v>
      </c>
      <c r="K74" s="3">
        <v>676.7</v>
      </c>
      <c r="L74" s="3">
        <v>683.5</v>
      </c>
      <c r="M74" s="3">
        <v>521.70000000000005</v>
      </c>
      <c r="N74" s="3"/>
      <c r="O74">
        <f t="shared" si="2"/>
        <v>1.1434535104364327</v>
      </c>
      <c r="P74">
        <f t="shared" si="2"/>
        <v>1.2208265802269043</v>
      </c>
      <c r="Q74">
        <f t="shared" si="2"/>
        <v>0.89049800502438303</v>
      </c>
      <c r="R74">
        <f t="shared" si="2"/>
        <v>0.88163862472567667</v>
      </c>
      <c r="S74">
        <f t="shared" si="2"/>
        <v>1.1550699635806019</v>
      </c>
    </row>
    <row r="75" spans="1:19" x14ac:dyDescent="0.35">
      <c r="A75" s="4">
        <v>115.35029525406431</v>
      </c>
      <c r="B75" s="17" t="s">
        <v>621</v>
      </c>
      <c r="C75" s="3">
        <v>700.4</v>
      </c>
      <c r="D75" s="3">
        <v>593.79999999999995</v>
      </c>
      <c r="E75" s="3">
        <v>796.6</v>
      </c>
      <c r="F75" s="3">
        <v>922.3</v>
      </c>
      <c r="G75" s="3">
        <v>776.7</v>
      </c>
      <c r="I75" s="3">
        <v>700.4</v>
      </c>
      <c r="J75" s="3">
        <v>593.79999999999995</v>
      </c>
      <c r="K75" s="3">
        <v>796.6</v>
      </c>
      <c r="L75" s="3">
        <v>922.3</v>
      </c>
      <c r="M75" s="3">
        <v>776.7</v>
      </c>
      <c r="N75" s="3"/>
      <c r="O75">
        <f t="shared" si="2"/>
        <v>1.2128783552255855</v>
      </c>
      <c r="P75">
        <f t="shared" si="2"/>
        <v>1.4306163691478613</v>
      </c>
      <c r="Q75">
        <f t="shared" si="2"/>
        <v>1.0664072307306049</v>
      </c>
      <c r="R75">
        <f t="shared" si="2"/>
        <v>0.92106689797246022</v>
      </c>
      <c r="S75">
        <f t="shared" si="2"/>
        <v>1.0937298828376465</v>
      </c>
    </row>
    <row r="76" spans="1:19" x14ac:dyDescent="0.35">
      <c r="A76" s="5">
        <v>128.28990474270449</v>
      </c>
      <c r="B76" s="17" t="s">
        <v>865</v>
      </c>
      <c r="C76" s="3">
        <v>503</v>
      </c>
      <c r="D76" s="3">
        <v>516</v>
      </c>
      <c r="E76" s="3">
        <v>653.5</v>
      </c>
      <c r="F76" s="3">
        <v>669.5</v>
      </c>
      <c r="G76" s="3">
        <v>604.29999999999995</v>
      </c>
      <c r="I76" s="3">
        <v>503</v>
      </c>
      <c r="J76" s="3">
        <v>516</v>
      </c>
      <c r="K76" s="3">
        <v>653.5</v>
      </c>
      <c r="L76" s="3">
        <v>669.5</v>
      </c>
      <c r="M76" s="3">
        <v>604.29999999999995</v>
      </c>
      <c r="N76" s="3"/>
      <c r="O76">
        <f t="shared" si="2"/>
        <v>1.2662027833001988</v>
      </c>
      <c r="P76">
        <f t="shared" si="2"/>
        <v>1.2343023255813954</v>
      </c>
      <c r="Q76">
        <f t="shared" si="2"/>
        <v>0.97459831675592956</v>
      </c>
      <c r="R76">
        <f t="shared" si="2"/>
        <v>0.95130694548170269</v>
      </c>
      <c r="S76">
        <f t="shared" si="2"/>
        <v>1.0539467152076782</v>
      </c>
    </row>
    <row r="77" spans="1:19" x14ac:dyDescent="0.35">
      <c r="A77" s="4">
        <v>132.31054146237474</v>
      </c>
      <c r="B77" s="17" t="s">
        <v>1053</v>
      </c>
      <c r="C77" s="3">
        <v>540.20000000000005</v>
      </c>
      <c r="D77" s="3">
        <v>501.6</v>
      </c>
      <c r="E77" s="3">
        <v>639.20000000000005</v>
      </c>
      <c r="F77" s="3">
        <v>662.1</v>
      </c>
      <c r="G77" s="3">
        <v>581.20000000000005</v>
      </c>
      <c r="I77" s="3">
        <v>540.20000000000005</v>
      </c>
      <c r="J77" s="3">
        <v>501.6</v>
      </c>
      <c r="K77" s="3">
        <v>639.20000000000005</v>
      </c>
      <c r="L77" s="3">
        <v>662.1</v>
      </c>
      <c r="M77" s="3">
        <v>581.20000000000005</v>
      </c>
      <c r="N77" s="3"/>
      <c r="O77">
        <f t="shared" si="2"/>
        <v>1.1507774898185859</v>
      </c>
      <c r="P77">
        <f t="shared" si="2"/>
        <v>1.2393341307814993</v>
      </c>
      <c r="Q77">
        <f t="shared" si="2"/>
        <v>0.97254380475594504</v>
      </c>
      <c r="R77">
        <f t="shared" si="2"/>
        <v>0.93890650959069633</v>
      </c>
      <c r="S77">
        <f t="shared" si="2"/>
        <v>1.0695973847212663</v>
      </c>
    </row>
    <row r="78" spans="1:19" x14ac:dyDescent="0.35">
      <c r="A78" s="5">
        <v>185.84407726620279</v>
      </c>
      <c r="B78" s="17" t="s">
        <v>926</v>
      </c>
      <c r="C78" s="3">
        <v>446.6</v>
      </c>
      <c r="D78" s="3">
        <v>441.4</v>
      </c>
      <c r="E78" s="3">
        <v>515.20000000000005</v>
      </c>
      <c r="F78" s="3">
        <v>530.5</v>
      </c>
      <c r="G78" s="3">
        <v>451.3</v>
      </c>
      <c r="I78" s="3">
        <v>446.6</v>
      </c>
      <c r="J78" s="3">
        <v>441.4</v>
      </c>
      <c r="K78" s="3">
        <v>515.20000000000005</v>
      </c>
      <c r="L78" s="3">
        <v>530.5</v>
      </c>
      <c r="M78" s="3">
        <v>451.3</v>
      </c>
      <c r="N78" s="3"/>
      <c r="O78">
        <f t="shared" si="2"/>
        <v>1.0991939095387371</v>
      </c>
      <c r="P78">
        <f t="shared" si="2"/>
        <v>1.1121431807884006</v>
      </c>
      <c r="Q78">
        <f t="shared" si="2"/>
        <v>0.95283385093167694</v>
      </c>
      <c r="R78">
        <f t="shared" si="2"/>
        <v>0.92535344015080112</v>
      </c>
      <c r="S78">
        <f t="shared" si="2"/>
        <v>1.0877465100819852</v>
      </c>
    </row>
    <row r="79" spans="1:19" x14ac:dyDescent="0.35">
      <c r="A79" s="4">
        <v>211.67985950052096</v>
      </c>
      <c r="B79" s="17" t="s">
        <v>1114</v>
      </c>
      <c r="C79" s="3">
        <v>328.4</v>
      </c>
      <c r="D79" s="3">
        <v>314.7</v>
      </c>
      <c r="E79" s="3">
        <v>513.5</v>
      </c>
      <c r="F79" s="3">
        <v>498</v>
      </c>
      <c r="G79" s="3">
        <v>410.7</v>
      </c>
      <c r="I79" s="3">
        <v>328.4</v>
      </c>
      <c r="J79" s="3">
        <v>314.7</v>
      </c>
      <c r="K79" s="3">
        <v>513.5</v>
      </c>
      <c r="L79" s="3">
        <v>498</v>
      </c>
      <c r="M79" s="3">
        <v>410.7</v>
      </c>
      <c r="N79" s="3"/>
      <c r="O79">
        <f t="shared" si="2"/>
        <v>1.3835261875761269</v>
      </c>
      <c r="P79">
        <f t="shared" si="2"/>
        <v>1.4437559580552908</v>
      </c>
      <c r="Q79">
        <f t="shared" si="2"/>
        <v>0.88481012658227853</v>
      </c>
      <c r="R79">
        <f t="shared" si="2"/>
        <v>0.91234939759036149</v>
      </c>
      <c r="S79">
        <f t="shared" si="2"/>
        <v>1.1062819576333092</v>
      </c>
    </row>
    <row r="80" spans="1:19" x14ac:dyDescent="0.35">
      <c r="A80" s="5">
        <v>156.79046624758433</v>
      </c>
      <c r="B80" s="17" t="s">
        <v>1031</v>
      </c>
      <c r="C80" s="3">
        <v>338.7</v>
      </c>
      <c r="D80" s="3">
        <v>358.4</v>
      </c>
      <c r="E80" s="3">
        <v>363.5</v>
      </c>
      <c r="F80" s="3">
        <v>379.3</v>
      </c>
      <c r="G80" s="3">
        <v>340.7</v>
      </c>
      <c r="I80" s="3">
        <v>338.7</v>
      </c>
      <c r="J80" s="3">
        <v>358.4</v>
      </c>
      <c r="K80" s="3">
        <v>363.5</v>
      </c>
      <c r="L80" s="3">
        <v>379.3</v>
      </c>
      <c r="M80" s="3">
        <v>340.7</v>
      </c>
      <c r="N80" s="3"/>
      <c r="O80">
        <f t="shared" si="2"/>
        <v>1.0628875110717448</v>
      </c>
      <c r="P80">
        <f t="shared" si="2"/>
        <v>1.0044642857142858</v>
      </c>
      <c r="Q80">
        <f t="shared" si="2"/>
        <v>0.99037138927097657</v>
      </c>
      <c r="R80">
        <f t="shared" si="2"/>
        <v>0.94911679409438432</v>
      </c>
      <c r="S80">
        <f t="shared" si="2"/>
        <v>1.0566480774875258</v>
      </c>
    </row>
    <row r="81" spans="1:19" x14ac:dyDescent="0.35">
      <c r="A81" s="4">
        <v>115.83157327101962</v>
      </c>
      <c r="B81" s="17" t="s">
        <v>762</v>
      </c>
      <c r="C81" s="3">
        <v>337.4</v>
      </c>
      <c r="D81" s="3">
        <v>301.60000000000002</v>
      </c>
      <c r="E81" s="3">
        <v>328.2</v>
      </c>
      <c r="F81" s="3">
        <v>399.4</v>
      </c>
      <c r="G81" s="3">
        <v>357.3</v>
      </c>
      <c r="I81" s="3">
        <v>337.4</v>
      </c>
      <c r="J81" s="3">
        <v>301.60000000000002</v>
      </c>
      <c r="K81" s="3">
        <v>328.2</v>
      </c>
      <c r="L81" s="3">
        <v>399.4</v>
      </c>
      <c r="M81" s="3">
        <v>357.3</v>
      </c>
      <c r="N81" s="3"/>
      <c r="O81">
        <f t="shared" si="2"/>
        <v>1.1213692946058094</v>
      </c>
      <c r="P81">
        <f t="shared" si="2"/>
        <v>1.2544761273209548</v>
      </c>
      <c r="Q81">
        <f t="shared" si="2"/>
        <v>1.1528031687995126</v>
      </c>
      <c r="R81">
        <f t="shared" si="2"/>
        <v>0.94729594391587391</v>
      </c>
      <c r="S81">
        <f t="shared" si="2"/>
        <v>1.0589140778057655</v>
      </c>
    </row>
    <row r="82" spans="1:19" x14ac:dyDescent="0.35">
      <c r="A82" s="5">
        <v>64.522572912504998</v>
      </c>
      <c r="B82" s="17" t="s">
        <v>745</v>
      </c>
      <c r="C82" s="3">
        <v>444.7</v>
      </c>
      <c r="D82" s="3">
        <v>485.5</v>
      </c>
      <c r="E82" s="3">
        <v>554.6</v>
      </c>
      <c r="F82" s="3">
        <v>711.8</v>
      </c>
      <c r="G82" s="3">
        <v>541.6</v>
      </c>
      <c r="I82" s="3">
        <v>444.7</v>
      </c>
      <c r="J82" s="3">
        <v>485.5</v>
      </c>
      <c r="K82" s="3">
        <v>554.6</v>
      </c>
      <c r="L82" s="3">
        <v>711.8</v>
      </c>
      <c r="M82" s="3">
        <v>541.6</v>
      </c>
      <c r="N82" s="3"/>
      <c r="O82">
        <f t="shared" si="2"/>
        <v>1.4092646728131326</v>
      </c>
      <c r="P82">
        <f t="shared" si="2"/>
        <v>1.2908341915550978</v>
      </c>
      <c r="Q82">
        <f t="shared" si="2"/>
        <v>1.1300036062026686</v>
      </c>
      <c r="R82">
        <f t="shared" si="2"/>
        <v>0.88044394492835076</v>
      </c>
      <c r="S82">
        <f t="shared" si="2"/>
        <v>1.1571270310192023</v>
      </c>
    </row>
    <row r="83" spans="1:19" x14ac:dyDescent="0.35">
      <c r="A83" s="4">
        <v>189.442097596504</v>
      </c>
      <c r="B83" s="17" t="s">
        <v>840</v>
      </c>
      <c r="C83" s="3">
        <v>364.5</v>
      </c>
      <c r="D83" s="3">
        <v>340.1</v>
      </c>
      <c r="E83" s="3">
        <v>363.8</v>
      </c>
      <c r="F83" s="3">
        <v>390.1</v>
      </c>
      <c r="G83" s="3">
        <v>346.1</v>
      </c>
      <c r="I83" s="3">
        <v>364.5</v>
      </c>
      <c r="J83" s="3">
        <v>340.1</v>
      </c>
      <c r="K83" s="3">
        <v>363.8</v>
      </c>
      <c r="L83" s="3">
        <v>390.1</v>
      </c>
      <c r="M83" s="3">
        <v>346.1</v>
      </c>
      <c r="N83" s="3"/>
      <c r="O83">
        <f t="shared" si="2"/>
        <v>1.0098765432098766</v>
      </c>
      <c r="P83">
        <f t="shared" si="2"/>
        <v>1.0823287268450457</v>
      </c>
      <c r="Q83">
        <f t="shared" si="2"/>
        <v>1.0118196811434854</v>
      </c>
      <c r="R83">
        <f t="shared" si="2"/>
        <v>0.94360420405024348</v>
      </c>
      <c r="S83">
        <f t="shared" si="2"/>
        <v>1.0635654435134354</v>
      </c>
    </row>
    <row r="84" spans="1:19" x14ac:dyDescent="0.35">
      <c r="A84" s="5">
        <v>183.20158410901664</v>
      </c>
      <c r="B84" s="17" t="s">
        <v>883</v>
      </c>
      <c r="C84" s="3">
        <v>195.8</v>
      </c>
      <c r="D84" s="3">
        <v>190.3</v>
      </c>
      <c r="E84" s="3">
        <v>195</v>
      </c>
      <c r="F84" s="3">
        <v>231.8</v>
      </c>
      <c r="G84" s="3">
        <v>195</v>
      </c>
      <c r="I84" s="3">
        <v>195.8</v>
      </c>
      <c r="J84" s="3">
        <v>190.3</v>
      </c>
      <c r="K84" s="3">
        <v>195</v>
      </c>
      <c r="L84" s="3">
        <v>231.8</v>
      </c>
      <c r="M84" s="3">
        <v>195</v>
      </c>
      <c r="N84" s="3"/>
      <c r="O84">
        <f t="shared" si="2"/>
        <v>1.0898876404494382</v>
      </c>
      <c r="P84">
        <f t="shared" si="2"/>
        <v>1.1213872832369942</v>
      </c>
      <c r="Q84">
        <f t="shared" si="2"/>
        <v>1.0943589743589743</v>
      </c>
      <c r="R84">
        <f t="shared" si="2"/>
        <v>0.92062122519413281</v>
      </c>
      <c r="S84">
        <f t="shared" si="2"/>
        <v>1.0943589743589743</v>
      </c>
    </row>
    <row r="85" spans="1:19" x14ac:dyDescent="0.35">
      <c r="A85" s="4">
        <v>130.23263286421181</v>
      </c>
      <c r="B85" s="17" t="s">
        <v>900</v>
      </c>
      <c r="C85" s="3">
        <v>410.1</v>
      </c>
      <c r="D85" s="3">
        <v>399</v>
      </c>
      <c r="E85" s="3">
        <v>357.3</v>
      </c>
      <c r="F85" s="3">
        <v>457.1</v>
      </c>
      <c r="G85" s="3">
        <v>475.8</v>
      </c>
      <c r="I85" s="3">
        <v>410.1</v>
      </c>
      <c r="J85" s="3">
        <v>399</v>
      </c>
      <c r="K85" s="3">
        <v>357.3</v>
      </c>
      <c r="L85" s="3">
        <v>457.1</v>
      </c>
      <c r="M85" s="3">
        <v>475.8</v>
      </c>
      <c r="N85" s="3"/>
      <c r="O85">
        <f t="shared" si="2"/>
        <v>1.1374055108510119</v>
      </c>
      <c r="P85">
        <f t="shared" si="2"/>
        <v>1.1690476190476191</v>
      </c>
      <c r="Q85">
        <f t="shared" si="2"/>
        <v>1.3054855863420096</v>
      </c>
      <c r="R85">
        <f t="shared" si="2"/>
        <v>1.0204550426602494</v>
      </c>
      <c r="S85">
        <f t="shared" si="2"/>
        <v>0.9803488860865911</v>
      </c>
    </row>
    <row r="86" spans="1:19" x14ac:dyDescent="0.35">
      <c r="A86" s="5">
        <v>161.06254544224819</v>
      </c>
      <c r="B86" s="17" t="s">
        <v>1003</v>
      </c>
      <c r="C86" s="3">
        <v>247.6</v>
      </c>
      <c r="D86" s="3">
        <v>258.3</v>
      </c>
      <c r="E86" s="3">
        <v>299</v>
      </c>
      <c r="F86" s="3">
        <v>308.89999999999998</v>
      </c>
      <c r="G86" s="3">
        <v>302.2</v>
      </c>
      <c r="I86" s="3">
        <v>247.6</v>
      </c>
      <c r="J86" s="3">
        <v>258.3</v>
      </c>
      <c r="K86" s="3">
        <v>299</v>
      </c>
      <c r="L86" s="3">
        <v>308.89999999999998</v>
      </c>
      <c r="M86" s="3">
        <v>302.2</v>
      </c>
      <c r="N86" s="3"/>
      <c r="O86">
        <f t="shared" si="2"/>
        <v>1.2340468497576735</v>
      </c>
      <c r="P86">
        <f t="shared" si="2"/>
        <v>1.1829268292682924</v>
      </c>
      <c r="Q86">
        <f t="shared" si="2"/>
        <v>1.02190635451505</v>
      </c>
      <c r="R86">
        <f t="shared" si="2"/>
        <v>0.98915506636451922</v>
      </c>
      <c r="S86">
        <f t="shared" si="2"/>
        <v>1.0110853739245531</v>
      </c>
    </row>
    <row r="87" spans="1:19" x14ac:dyDescent="0.35">
      <c r="A87" s="4">
        <v>134.20162346163917</v>
      </c>
      <c r="B87" s="17" t="s">
        <v>979</v>
      </c>
      <c r="C87" s="3">
        <v>489.2</v>
      </c>
      <c r="D87" s="3">
        <v>405.2</v>
      </c>
      <c r="E87" s="3">
        <v>568.5</v>
      </c>
      <c r="F87" s="3">
        <v>694.5</v>
      </c>
      <c r="G87" s="3">
        <v>588</v>
      </c>
      <c r="I87" s="3">
        <v>489.2</v>
      </c>
      <c r="J87" s="3">
        <v>405.2</v>
      </c>
      <c r="K87" s="3">
        <v>568.5</v>
      </c>
      <c r="L87" s="3">
        <v>694.5</v>
      </c>
      <c r="M87" s="3">
        <v>588</v>
      </c>
      <c r="N87" s="3"/>
      <c r="O87">
        <f t="shared" si="2"/>
        <v>1.3108135731807031</v>
      </c>
      <c r="P87">
        <f t="shared" si="2"/>
        <v>1.5825518262586378</v>
      </c>
      <c r="Q87">
        <f t="shared" si="2"/>
        <v>1.1279683377308707</v>
      </c>
      <c r="R87">
        <f t="shared" si="2"/>
        <v>0.92332613390928731</v>
      </c>
      <c r="S87">
        <f t="shared" si="2"/>
        <v>1.090561224489796</v>
      </c>
    </row>
    <row r="88" spans="1:19" x14ac:dyDescent="0.35">
      <c r="A88" s="5">
        <v>145.83419212658347</v>
      </c>
      <c r="B88" s="17" t="s">
        <v>841</v>
      </c>
      <c r="C88" s="3">
        <v>493.1</v>
      </c>
      <c r="D88" s="3">
        <v>554.29999999999995</v>
      </c>
      <c r="E88" s="3">
        <v>622.70000000000005</v>
      </c>
      <c r="F88" s="3">
        <v>649.79999999999995</v>
      </c>
      <c r="G88" s="3">
        <v>634.79999999999995</v>
      </c>
      <c r="I88" s="3">
        <v>493.1</v>
      </c>
      <c r="J88" s="3">
        <v>554.29999999999995</v>
      </c>
      <c r="K88" s="3">
        <v>622.70000000000005</v>
      </c>
      <c r="L88" s="3">
        <v>649.79999999999995</v>
      </c>
      <c r="M88" s="3">
        <v>634.79999999999995</v>
      </c>
      <c r="N88" s="3"/>
      <c r="O88">
        <f t="shared" si="2"/>
        <v>1.302575542486311</v>
      </c>
      <c r="P88">
        <f t="shared" si="2"/>
        <v>1.1587587948764206</v>
      </c>
      <c r="Q88">
        <f t="shared" si="2"/>
        <v>1.0314758310582943</v>
      </c>
      <c r="R88">
        <f t="shared" si="2"/>
        <v>0.98845798707294552</v>
      </c>
      <c r="S88">
        <f t="shared" si="2"/>
        <v>1.0118147448015122</v>
      </c>
    </row>
    <row r="89" spans="1:19" x14ac:dyDescent="0.35">
      <c r="A89" s="4">
        <v>140.63156788566624</v>
      </c>
      <c r="B89" s="17" t="s">
        <v>1054</v>
      </c>
      <c r="C89" s="3">
        <v>171.6</v>
      </c>
      <c r="D89" s="3">
        <v>172.1</v>
      </c>
      <c r="E89" s="3">
        <v>179.2</v>
      </c>
      <c r="F89" s="3">
        <v>210.4</v>
      </c>
      <c r="G89" s="3">
        <v>192.8</v>
      </c>
      <c r="I89" s="3">
        <v>171.6</v>
      </c>
      <c r="J89" s="3">
        <v>172.1</v>
      </c>
      <c r="K89" s="3">
        <v>179.2</v>
      </c>
      <c r="L89" s="3">
        <v>210.4</v>
      </c>
      <c r="M89" s="3">
        <v>192.8</v>
      </c>
      <c r="N89" s="3"/>
      <c r="O89">
        <f t="shared" si="2"/>
        <v>1.174825174825175</v>
      </c>
      <c r="P89">
        <f t="shared" si="2"/>
        <v>1.1714119697850089</v>
      </c>
      <c r="Q89">
        <f t="shared" si="2"/>
        <v>1.1250000000000002</v>
      </c>
      <c r="R89">
        <f t="shared" si="2"/>
        <v>0.95817490494296587</v>
      </c>
      <c r="S89">
        <f t="shared" si="2"/>
        <v>1.045643153526971</v>
      </c>
    </row>
    <row r="90" spans="1:19" x14ac:dyDescent="0.35">
      <c r="A90" s="5">
        <v>164.15865890439784</v>
      </c>
      <c r="B90" s="17" t="s">
        <v>764</v>
      </c>
      <c r="C90" s="3">
        <v>245.1</v>
      </c>
      <c r="D90" s="3">
        <v>257.2</v>
      </c>
      <c r="E90" s="3">
        <v>278.7</v>
      </c>
      <c r="F90" s="3">
        <v>336.5</v>
      </c>
      <c r="G90" s="3">
        <v>290.8</v>
      </c>
      <c r="I90" s="3">
        <v>245.1</v>
      </c>
      <c r="J90" s="3">
        <v>257.2</v>
      </c>
      <c r="K90" s="3">
        <v>278.7</v>
      </c>
      <c r="L90" s="3">
        <v>336.5</v>
      </c>
      <c r="M90" s="3">
        <v>290.8</v>
      </c>
      <c r="N90" s="3"/>
      <c r="O90">
        <f t="shared" si="2"/>
        <v>1.2796817625458996</v>
      </c>
      <c r="P90">
        <f t="shared" si="2"/>
        <v>1.2194790046656299</v>
      </c>
      <c r="Q90">
        <f t="shared" si="2"/>
        <v>1.1254036598493002</v>
      </c>
      <c r="R90">
        <f t="shared" si="2"/>
        <v>0.93209509658246648</v>
      </c>
      <c r="S90">
        <f t="shared" si="2"/>
        <v>1.0785763411279228</v>
      </c>
    </row>
    <row r="91" spans="1:19" x14ac:dyDescent="0.35">
      <c r="A91" s="4">
        <v>171.40024567410458</v>
      </c>
      <c r="B91" s="17" t="s">
        <v>842</v>
      </c>
      <c r="C91" s="3">
        <v>327.3</v>
      </c>
      <c r="D91" s="3">
        <v>360.2</v>
      </c>
      <c r="E91" s="3">
        <v>453.9</v>
      </c>
      <c r="F91" s="3">
        <v>469.2</v>
      </c>
      <c r="G91" s="3">
        <v>426.1</v>
      </c>
      <c r="I91" s="3">
        <v>327.3</v>
      </c>
      <c r="J91" s="3">
        <v>360.2</v>
      </c>
      <c r="K91" s="3">
        <v>453.9</v>
      </c>
      <c r="L91" s="3">
        <v>469.2</v>
      </c>
      <c r="M91" s="3">
        <v>426.1</v>
      </c>
      <c r="N91" s="3"/>
      <c r="O91">
        <f t="shared" si="2"/>
        <v>1.3677054689886952</v>
      </c>
      <c r="P91">
        <f t="shared" si="2"/>
        <v>1.2427817878956136</v>
      </c>
      <c r="Q91">
        <f t="shared" si="2"/>
        <v>0.9862304472350738</v>
      </c>
      <c r="R91">
        <f t="shared" si="2"/>
        <v>0.95407075873827785</v>
      </c>
      <c r="S91">
        <f t="shared" si="2"/>
        <v>1.050574982398498</v>
      </c>
    </row>
    <row r="92" spans="1:19" x14ac:dyDescent="0.35">
      <c r="A92" s="5">
        <v>165.09930609982223</v>
      </c>
      <c r="B92" s="17" t="s">
        <v>1084</v>
      </c>
      <c r="C92" s="3">
        <v>345.8</v>
      </c>
      <c r="D92" s="3">
        <v>372.3</v>
      </c>
      <c r="E92" s="3">
        <v>422</v>
      </c>
      <c r="F92" s="3">
        <v>434.6</v>
      </c>
      <c r="G92" s="3">
        <v>373.9</v>
      </c>
      <c r="I92" s="3">
        <v>345.8</v>
      </c>
      <c r="J92" s="3">
        <v>372.3</v>
      </c>
      <c r="K92" s="3">
        <v>422</v>
      </c>
      <c r="L92" s="3">
        <v>434.6</v>
      </c>
      <c r="M92" s="3">
        <v>373.9</v>
      </c>
      <c r="N92" s="3"/>
      <c r="O92">
        <f t="shared" si="2"/>
        <v>1.1690283400809716</v>
      </c>
      <c r="P92">
        <f t="shared" si="2"/>
        <v>1.0858178887993553</v>
      </c>
      <c r="Q92">
        <f t="shared" si="2"/>
        <v>0.95793838862559244</v>
      </c>
      <c r="R92">
        <f t="shared" si="2"/>
        <v>0.93016566958122404</v>
      </c>
      <c r="S92">
        <f t="shared" si="2"/>
        <v>1.0811714362128912</v>
      </c>
    </row>
    <row r="93" spans="1:19" x14ac:dyDescent="0.35">
      <c r="A93" s="4">
        <v>138.49978213994436</v>
      </c>
      <c r="B93" s="17" t="s">
        <v>712</v>
      </c>
      <c r="C93" s="3">
        <v>527.6</v>
      </c>
      <c r="D93" s="3">
        <v>492.9</v>
      </c>
      <c r="E93" s="3">
        <v>564.20000000000005</v>
      </c>
      <c r="F93" s="3">
        <v>661.9</v>
      </c>
      <c r="G93" s="3">
        <v>599.20000000000005</v>
      </c>
      <c r="I93" s="3">
        <v>527.6</v>
      </c>
      <c r="J93" s="3">
        <v>492.9</v>
      </c>
      <c r="K93" s="3">
        <v>564.20000000000005</v>
      </c>
      <c r="L93" s="3">
        <v>661.9</v>
      </c>
      <c r="M93" s="3">
        <v>599.20000000000005</v>
      </c>
      <c r="N93" s="3"/>
      <c r="O93">
        <f t="shared" si="2"/>
        <v>1.1951288855193327</v>
      </c>
      <c r="P93">
        <f t="shared" si="2"/>
        <v>1.2792655711097585</v>
      </c>
      <c r="Q93">
        <f t="shared" si="2"/>
        <v>1.11760014179369</v>
      </c>
      <c r="R93">
        <f t="shared" si="2"/>
        <v>0.9526363499017978</v>
      </c>
      <c r="S93">
        <f t="shared" si="2"/>
        <v>1.0523197596795726</v>
      </c>
    </row>
    <row r="94" spans="1:19" x14ac:dyDescent="0.35">
      <c r="A94" s="5">
        <v>118.93467182818276</v>
      </c>
      <c r="B94" s="17" t="s">
        <v>746</v>
      </c>
      <c r="C94" s="3">
        <v>406.2</v>
      </c>
      <c r="D94" s="3">
        <v>401.1</v>
      </c>
      <c r="E94" s="3">
        <v>480.7</v>
      </c>
      <c r="F94" s="3">
        <v>565.9</v>
      </c>
      <c r="G94" s="3">
        <v>475.4</v>
      </c>
      <c r="I94" s="3">
        <v>406.2</v>
      </c>
      <c r="J94" s="3">
        <v>401.1</v>
      </c>
      <c r="K94" s="3">
        <v>480.7</v>
      </c>
      <c r="L94" s="3">
        <v>565.9</v>
      </c>
      <c r="M94" s="3">
        <v>475.4</v>
      </c>
      <c r="N94" s="3"/>
      <c r="O94">
        <f t="shared" si="2"/>
        <v>1.2817577548005907</v>
      </c>
      <c r="P94">
        <f t="shared" si="2"/>
        <v>1.2980553477935675</v>
      </c>
      <c r="Q94">
        <f t="shared" si="2"/>
        <v>1.0831079675473267</v>
      </c>
      <c r="R94">
        <f t="shared" si="2"/>
        <v>0.92003887612652413</v>
      </c>
      <c r="S94">
        <f t="shared" si="2"/>
        <v>1.0951830037862853</v>
      </c>
    </row>
    <row r="95" spans="1:19" x14ac:dyDescent="0.35">
      <c r="A95" s="4">
        <v>145.25197028897571</v>
      </c>
      <c r="B95" s="17" t="s">
        <v>950</v>
      </c>
      <c r="C95" s="3">
        <v>440.9</v>
      </c>
      <c r="D95" s="3">
        <v>414.9</v>
      </c>
      <c r="E95" s="3">
        <v>483.5</v>
      </c>
      <c r="F95" s="3">
        <v>627</v>
      </c>
      <c r="G95" s="3">
        <v>591.70000000000005</v>
      </c>
      <c r="I95" s="3">
        <v>440.9</v>
      </c>
      <c r="J95" s="3">
        <v>414.9</v>
      </c>
      <c r="K95" s="3">
        <v>483.5</v>
      </c>
      <c r="L95" s="3">
        <v>627</v>
      </c>
      <c r="M95" s="3">
        <v>591.70000000000005</v>
      </c>
      <c r="N95" s="3"/>
      <c r="O95">
        <f t="shared" si="2"/>
        <v>1.3820594239056476</v>
      </c>
      <c r="P95">
        <f t="shared" si="2"/>
        <v>1.4686671487105327</v>
      </c>
      <c r="Q95">
        <f t="shared" si="2"/>
        <v>1.2602895553257498</v>
      </c>
      <c r="R95">
        <f t="shared" si="2"/>
        <v>0.97185007974481663</v>
      </c>
      <c r="S95">
        <f t="shared" si="2"/>
        <v>1.0298293053912455</v>
      </c>
    </row>
    <row r="96" spans="1:19" x14ac:dyDescent="0.35">
      <c r="A96" s="5">
        <v>84.633586061458118</v>
      </c>
      <c r="B96" s="17" t="s">
        <v>747</v>
      </c>
      <c r="C96" s="3">
        <v>283</v>
      </c>
      <c r="D96" s="3">
        <v>267.3</v>
      </c>
      <c r="E96" s="3">
        <v>302.3</v>
      </c>
      <c r="F96" s="3">
        <v>317.5</v>
      </c>
      <c r="G96" s="3">
        <v>299.3</v>
      </c>
      <c r="I96" s="3">
        <v>283</v>
      </c>
      <c r="J96" s="3">
        <v>267.3</v>
      </c>
      <c r="K96" s="3">
        <v>302.3</v>
      </c>
      <c r="L96" s="3">
        <v>317.5</v>
      </c>
      <c r="M96" s="3">
        <v>299.3</v>
      </c>
      <c r="N96" s="3"/>
      <c r="O96">
        <f t="shared" si="2"/>
        <v>1.0897526501766783</v>
      </c>
      <c r="P96">
        <f t="shared" si="2"/>
        <v>1.1537598204264869</v>
      </c>
      <c r="Q96">
        <f t="shared" si="2"/>
        <v>1.0201786304995037</v>
      </c>
      <c r="R96">
        <f t="shared" si="2"/>
        <v>0.97133858267716533</v>
      </c>
      <c r="S96">
        <f t="shared" si="2"/>
        <v>1.0304042766455062</v>
      </c>
    </row>
    <row r="97" spans="1:19" x14ac:dyDescent="0.35">
      <c r="A97" s="4">
        <v>106.83095859606672</v>
      </c>
      <c r="B97" s="17" t="s">
        <v>1168</v>
      </c>
      <c r="C97" s="3">
        <v>331.6</v>
      </c>
      <c r="D97" s="3">
        <v>328.5</v>
      </c>
      <c r="E97" s="3">
        <v>390.9</v>
      </c>
      <c r="F97" s="3">
        <v>439.4</v>
      </c>
      <c r="G97" s="3">
        <v>367.7</v>
      </c>
      <c r="I97" s="3">
        <v>331.6</v>
      </c>
      <c r="J97" s="3">
        <v>328.5</v>
      </c>
      <c r="K97" s="3">
        <v>390.9</v>
      </c>
      <c r="L97" s="3">
        <v>439.4</v>
      </c>
      <c r="M97" s="3">
        <v>367.7</v>
      </c>
      <c r="N97" s="3"/>
      <c r="O97">
        <f t="shared" si="2"/>
        <v>1.2169782870928827</v>
      </c>
      <c r="P97">
        <f t="shared" si="2"/>
        <v>1.228462709284627</v>
      </c>
      <c r="Q97">
        <f t="shared" si="2"/>
        <v>1.0323612177027373</v>
      </c>
      <c r="R97">
        <f t="shared" si="2"/>
        <v>0.91841147018661806</v>
      </c>
      <c r="S97">
        <f t="shared" si="2"/>
        <v>1.0974979602937176</v>
      </c>
    </row>
    <row r="98" spans="1:19" x14ac:dyDescent="0.35">
      <c r="A98" s="5">
        <v>203.85065568780539</v>
      </c>
      <c r="B98" s="17" t="s">
        <v>1055</v>
      </c>
      <c r="C98" s="3">
        <v>259.8</v>
      </c>
      <c r="D98" s="3">
        <v>250.6</v>
      </c>
      <c r="E98" s="3">
        <v>251.5</v>
      </c>
      <c r="F98" s="3">
        <v>260.5</v>
      </c>
      <c r="G98" s="3">
        <v>257.3</v>
      </c>
      <c r="I98" s="3">
        <v>259.8</v>
      </c>
      <c r="J98" s="3">
        <v>250.6</v>
      </c>
      <c r="K98" s="3">
        <v>251.5</v>
      </c>
      <c r="L98" s="3">
        <v>260.5</v>
      </c>
      <c r="M98" s="3">
        <v>257.3</v>
      </c>
      <c r="N98" s="3"/>
      <c r="O98">
        <f t="shared" si="2"/>
        <v>0.99653579676674353</v>
      </c>
      <c r="P98">
        <f t="shared" si="2"/>
        <v>1.0331205107741419</v>
      </c>
      <c r="Q98">
        <f t="shared" si="2"/>
        <v>1.0294234592445328</v>
      </c>
      <c r="R98">
        <f t="shared" si="2"/>
        <v>0.99385796545105554</v>
      </c>
      <c r="S98">
        <f t="shared" si="2"/>
        <v>1.0062184220753982</v>
      </c>
    </row>
    <row r="99" spans="1:19" x14ac:dyDescent="0.35">
      <c r="A99" s="4">
        <v>139.36492169440859</v>
      </c>
      <c r="B99" s="17" t="s">
        <v>1159</v>
      </c>
      <c r="C99" s="3">
        <v>331.7</v>
      </c>
      <c r="D99" s="3">
        <v>333.2</v>
      </c>
      <c r="E99" s="3">
        <v>371.2</v>
      </c>
      <c r="F99" s="3">
        <v>400</v>
      </c>
      <c r="G99" s="3">
        <v>341.5</v>
      </c>
      <c r="I99" s="3">
        <v>331.7</v>
      </c>
      <c r="J99" s="3">
        <v>333.2</v>
      </c>
      <c r="K99" s="3">
        <v>371.2</v>
      </c>
      <c r="L99" s="3">
        <v>400</v>
      </c>
      <c r="M99" s="3">
        <v>341.5</v>
      </c>
      <c r="N99" s="3"/>
      <c r="O99">
        <f t="shared" si="2"/>
        <v>1.1177268616219476</v>
      </c>
      <c r="P99">
        <f t="shared" si="2"/>
        <v>1.1126950780312126</v>
      </c>
      <c r="Q99">
        <f t="shared" si="2"/>
        <v>0.99878771551724144</v>
      </c>
      <c r="R99">
        <f t="shared" si="2"/>
        <v>0.926875</v>
      </c>
      <c r="S99">
        <f t="shared" si="2"/>
        <v>1.0856515373352855</v>
      </c>
    </row>
    <row r="100" spans="1:19" x14ac:dyDescent="0.35">
      <c r="A100" s="5">
        <v>196.68261127055715</v>
      </c>
      <c r="B100" s="17" t="s">
        <v>1156</v>
      </c>
      <c r="C100" s="3">
        <v>247.2</v>
      </c>
      <c r="D100" s="3">
        <v>236</v>
      </c>
      <c r="E100" s="3">
        <v>253.7</v>
      </c>
      <c r="F100" s="3">
        <v>282.89999999999998</v>
      </c>
      <c r="G100" s="3">
        <v>296.39999999999998</v>
      </c>
      <c r="I100" s="3">
        <v>247.2</v>
      </c>
      <c r="J100" s="3">
        <v>236</v>
      </c>
      <c r="K100" s="3">
        <v>253.7</v>
      </c>
      <c r="L100" s="3">
        <v>282.89999999999998</v>
      </c>
      <c r="M100" s="3">
        <v>296.39999999999998</v>
      </c>
      <c r="N100" s="3"/>
      <c r="O100">
        <f t="shared" si="2"/>
        <v>1.1717233009708738</v>
      </c>
      <c r="P100">
        <f t="shared" si="2"/>
        <v>1.2273305084745763</v>
      </c>
      <c r="Q100">
        <f t="shared" si="2"/>
        <v>1.1417027985810011</v>
      </c>
      <c r="R100">
        <f t="shared" si="2"/>
        <v>1.0238600212089077</v>
      </c>
      <c r="S100">
        <f t="shared" si="2"/>
        <v>0.97722672064777327</v>
      </c>
    </row>
    <row r="101" spans="1:19" x14ac:dyDescent="0.35">
      <c r="A101" s="4">
        <v>114.68016060722732</v>
      </c>
      <c r="B101" s="17" t="s">
        <v>713</v>
      </c>
      <c r="C101" s="3">
        <v>825.4</v>
      </c>
      <c r="D101" s="3">
        <v>705.8</v>
      </c>
      <c r="E101" s="3">
        <v>871.7</v>
      </c>
      <c r="F101" s="3">
        <v>1028</v>
      </c>
      <c r="G101" s="3">
        <v>852.1</v>
      </c>
      <c r="I101" s="3">
        <v>825.4</v>
      </c>
      <c r="J101" s="3">
        <v>705.8</v>
      </c>
      <c r="K101" s="3">
        <v>871.7</v>
      </c>
      <c r="L101" s="3">
        <v>1028</v>
      </c>
      <c r="M101" s="3">
        <v>852.1</v>
      </c>
      <c r="N101" s="3"/>
      <c r="O101">
        <f t="shared" si="2"/>
        <v>1.1389023503755755</v>
      </c>
      <c r="P101">
        <f t="shared" si="2"/>
        <v>1.3318928875035421</v>
      </c>
      <c r="Q101">
        <f t="shared" si="2"/>
        <v>1.0784100034415509</v>
      </c>
      <c r="R101">
        <f t="shared" si="2"/>
        <v>0.91444552529182876</v>
      </c>
      <c r="S101">
        <f t="shared" si="2"/>
        <v>1.1032155850252316</v>
      </c>
    </row>
    <row r="102" spans="1:19" x14ac:dyDescent="0.35">
      <c r="A102" s="5">
        <v>174.65894553092107</v>
      </c>
      <c r="B102" s="17" t="s">
        <v>1036</v>
      </c>
      <c r="C102" s="3">
        <v>281.10000000000002</v>
      </c>
      <c r="D102" s="3">
        <v>266.60000000000002</v>
      </c>
      <c r="E102" s="3">
        <v>305.5</v>
      </c>
      <c r="F102" s="3">
        <v>336.2</v>
      </c>
      <c r="G102" s="3">
        <v>318.3</v>
      </c>
      <c r="I102" s="3">
        <v>281.10000000000002</v>
      </c>
      <c r="J102" s="3">
        <v>266.60000000000002</v>
      </c>
      <c r="K102" s="3">
        <v>305.5</v>
      </c>
      <c r="L102" s="3">
        <v>336.2</v>
      </c>
      <c r="M102" s="3">
        <v>318.3</v>
      </c>
      <c r="N102" s="3"/>
      <c r="O102">
        <f t="shared" si="2"/>
        <v>1.1641764496620419</v>
      </c>
      <c r="P102">
        <f t="shared" si="2"/>
        <v>1.2274943735933983</v>
      </c>
      <c r="Q102">
        <f t="shared" si="2"/>
        <v>1.0711947626841243</v>
      </c>
      <c r="R102">
        <f t="shared" si="2"/>
        <v>0.97337894110648426</v>
      </c>
      <c r="S102">
        <f t="shared" si="2"/>
        <v>1.0281181275526232</v>
      </c>
    </row>
    <row r="103" spans="1:19" x14ac:dyDescent="0.35">
      <c r="A103" s="4">
        <v>149.978696207925</v>
      </c>
      <c r="B103" s="17" t="s">
        <v>785</v>
      </c>
      <c r="C103" s="3">
        <v>498</v>
      </c>
      <c r="D103" s="3">
        <v>530</v>
      </c>
      <c r="E103" s="3">
        <v>660.7</v>
      </c>
      <c r="F103" s="3">
        <v>680.4</v>
      </c>
      <c r="G103" s="3">
        <v>604.1</v>
      </c>
      <c r="I103" s="3">
        <v>498</v>
      </c>
      <c r="J103" s="3">
        <v>530</v>
      </c>
      <c r="K103" s="3">
        <v>660.7</v>
      </c>
      <c r="L103" s="3">
        <v>680.4</v>
      </c>
      <c r="M103" s="3">
        <v>604.1</v>
      </c>
      <c r="N103" s="3"/>
      <c r="O103">
        <f t="shared" si="2"/>
        <v>1.2896586345381527</v>
      </c>
      <c r="P103">
        <f t="shared" si="2"/>
        <v>1.2117924528301887</v>
      </c>
      <c r="Q103">
        <f t="shared" si="2"/>
        <v>0.97207507189344633</v>
      </c>
      <c r="R103">
        <f t="shared" si="2"/>
        <v>0.94393004115226342</v>
      </c>
      <c r="S103">
        <f t="shared" si="2"/>
        <v>1.0631517960602548</v>
      </c>
    </row>
    <row r="104" spans="1:19" x14ac:dyDescent="0.35">
      <c r="A104" s="5">
        <v>150.99090830054061</v>
      </c>
      <c r="B104" s="17" t="s">
        <v>917</v>
      </c>
      <c r="C104" s="3">
        <v>366</v>
      </c>
      <c r="D104" s="3">
        <v>356.9</v>
      </c>
      <c r="E104" s="3">
        <v>432.5</v>
      </c>
      <c r="F104" s="3">
        <v>508.6</v>
      </c>
      <c r="G104" s="3">
        <v>414.3</v>
      </c>
      <c r="I104" s="3">
        <v>366</v>
      </c>
      <c r="J104" s="3">
        <v>356.9</v>
      </c>
      <c r="K104" s="3">
        <v>432.5</v>
      </c>
      <c r="L104" s="3">
        <v>508.6</v>
      </c>
      <c r="M104" s="3">
        <v>414.3</v>
      </c>
      <c r="N104" s="3"/>
      <c r="O104">
        <f t="shared" si="2"/>
        <v>1.2607923497267761</v>
      </c>
      <c r="P104">
        <f t="shared" si="2"/>
        <v>1.2929391986550858</v>
      </c>
      <c r="Q104">
        <f t="shared" si="2"/>
        <v>1.0669364161849713</v>
      </c>
      <c r="R104">
        <f t="shared" si="2"/>
        <v>0.90729453401494298</v>
      </c>
      <c r="S104">
        <f t="shared" si="2"/>
        <v>1.1138064204682598</v>
      </c>
    </row>
    <row r="105" spans="1:19" x14ac:dyDescent="0.35">
      <c r="A105" s="4">
        <v>122.98121461657232</v>
      </c>
      <c r="B105" s="17" t="s">
        <v>1006</v>
      </c>
      <c r="C105" s="3">
        <v>674</v>
      </c>
      <c r="D105" s="3">
        <v>624.5</v>
      </c>
      <c r="E105" s="3">
        <v>634</v>
      </c>
      <c r="F105" s="3">
        <v>779.5</v>
      </c>
      <c r="G105" s="3">
        <v>701.5</v>
      </c>
      <c r="I105" s="3">
        <v>674</v>
      </c>
      <c r="J105" s="3">
        <v>624.5</v>
      </c>
      <c r="K105" s="3">
        <v>634</v>
      </c>
      <c r="L105" s="3">
        <v>779.5</v>
      </c>
      <c r="M105" s="3">
        <v>701.5</v>
      </c>
      <c r="N105" s="3"/>
      <c r="O105">
        <f t="shared" si="2"/>
        <v>1.0986646884272997</v>
      </c>
      <c r="P105">
        <f t="shared" si="2"/>
        <v>1.1857485988791032</v>
      </c>
      <c r="Q105">
        <f t="shared" si="2"/>
        <v>1.1679810725552051</v>
      </c>
      <c r="R105">
        <f t="shared" si="2"/>
        <v>0.94996792815907638</v>
      </c>
      <c r="S105">
        <f t="shared" si="2"/>
        <v>1.0555951532430505</v>
      </c>
    </row>
    <row r="106" spans="1:19" x14ac:dyDescent="0.35">
      <c r="A106" s="5">
        <v>164.23770267207465</v>
      </c>
      <c r="B106" s="17" t="s">
        <v>1175</v>
      </c>
      <c r="C106" s="3">
        <v>291.89999999999998</v>
      </c>
      <c r="D106" s="3">
        <v>292.60000000000002</v>
      </c>
      <c r="E106" s="3">
        <v>330.3</v>
      </c>
      <c r="F106" s="3">
        <v>350.5</v>
      </c>
      <c r="G106" s="3">
        <v>322.89999999999998</v>
      </c>
      <c r="I106" s="3">
        <v>291.89999999999998</v>
      </c>
      <c r="J106" s="3">
        <v>292.60000000000002</v>
      </c>
      <c r="K106" s="3">
        <v>330.3</v>
      </c>
      <c r="L106" s="3">
        <v>350.5</v>
      </c>
      <c r="M106" s="3">
        <v>322.89999999999998</v>
      </c>
      <c r="N106" s="3"/>
      <c r="O106">
        <f t="shared" si="2"/>
        <v>1.1534772182254198</v>
      </c>
      <c r="P106">
        <f t="shared" si="2"/>
        <v>1.1507177033492821</v>
      </c>
      <c r="Q106">
        <f t="shared" si="2"/>
        <v>1.0193763245534362</v>
      </c>
      <c r="R106">
        <f t="shared" si="2"/>
        <v>0.9606276747503566</v>
      </c>
      <c r="S106">
        <f t="shared" si="2"/>
        <v>1.0427376896872096</v>
      </c>
    </row>
    <row r="107" spans="1:19" x14ac:dyDescent="0.35">
      <c r="A107" s="4">
        <v>124.42016023569377</v>
      </c>
      <c r="B107" s="17" t="s">
        <v>714</v>
      </c>
      <c r="C107" s="3">
        <v>383.6</v>
      </c>
      <c r="D107" s="3">
        <v>429.1</v>
      </c>
      <c r="E107" s="3">
        <v>467.6</v>
      </c>
      <c r="F107" s="3">
        <v>631.29999999999995</v>
      </c>
      <c r="G107" s="3">
        <v>458.8</v>
      </c>
      <c r="I107" s="3">
        <v>383.6</v>
      </c>
      <c r="J107" s="3">
        <v>429.1</v>
      </c>
      <c r="K107" s="3">
        <v>467.6</v>
      </c>
      <c r="L107" s="3">
        <v>631.29999999999995</v>
      </c>
      <c r="M107" s="3">
        <v>458.8</v>
      </c>
      <c r="N107" s="3"/>
      <c r="O107">
        <f t="shared" si="2"/>
        <v>1.4208811261730967</v>
      </c>
      <c r="P107">
        <f t="shared" si="2"/>
        <v>1.2702167326963409</v>
      </c>
      <c r="Q107">
        <f t="shared" si="2"/>
        <v>1.1656330196749356</v>
      </c>
      <c r="R107">
        <f t="shared" si="2"/>
        <v>0.86337715824489147</v>
      </c>
      <c r="S107">
        <f t="shared" si="2"/>
        <v>1.1879904097646032</v>
      </c>
    </row>
    <row r="108" spans="1:19" x14ac:dyDescent="0.35">
      <c r="A108" s="5">
        <v>137.7631271575778</v>
      </c>
      <c r="B108" s="17" t="s">
        <v>901</v>
      </c>
      <c r="C108" s="3">
        <v>315.3</v>
      </c>
      <c r="D108" s="3">
        <v>306.2</v>
      </c>
      <c r="E108" s="3">
        <v>341.5</v>
      </c>
      <c r="F108" s="3">
        <v>404.8</v>
      </c>
      <c r="G108" s="3">
        <v>370</v>
      </c>
      <c r="I108" s="3">
        <v>315.3</v>
      </c>
      <c r="J108" s="3">
        <v>306.2</v>
      </c>
      <c r="K108" s="3">
        <v>341.5</v>
      </c>
      <c r="L108" s="3">
        <v>404.8</v>
      </c>
      <c r="M108" s="3">
        <v>370</v>
      </c>
      <c r="N108" s="3"/>
      <c r="O108">
        <f t="shared" si="2"/>
        <v>1.2286711068823342</v>
      </c>
      <c r="P108">
        <f t="shared" si="2"/>
        <v>1.2651861528412802</v>
      </c>
      <c r="Q108">
        <f t="shared" si="2"/>
        <v>1.1344070278184479</v>
      </c>
      <c r="R108">
        <f t="shared" si="2"/>
        <v>0.95701581027667981</v>
      </c>
      <c r="S108">
        <f t="shared" si="2"/>
        <v>1.047027027027027</v>
      </c>
    </row>
    <row r="109" spans="1:19" x14ac:dyDescent="0.35">
      <c r="A109" s="4">
        <v>139.48054657348493</v>
      </c>
      <c r="B109" s="17" t="s">
        <v>1007</v>
      </c>
      <c r="C109" s="3">
        <v>444</v>
      </c>
      <c r="D109" s="3">
        <v>425.7</v>
      </c>
      <c r="E109" s="3">
        <v>468</v>
      </c>
      <c r="F109" s="3">
        <v>526.6</v>
      </c>
      <c r="G109" s="3">
        <v>484.2</v>
      </c>
      <c r="I109" s="3">
        <v>444</v>
      </c>
      <c r="J109" s="3">
        <v>425.7</v>
      </c>
      <c r="K109" s="3">
        <v>468</v>
      </c>
      <c r="L109" s="3">
        <v>526.6</v>
      </c>
      <c r="M109" s="3">
        <v>484.2</v>
      </c>
      <c r="N109" s="3"/>
      <c r="O109">
        <f t="shared" si="2"/>
        <v>1.1382882882882883</v>
      </c>
      <c r="P109">
        <f t="shared" si="2"/>
        <v>1.187221047686164</v>
      </c>
      <c r="Q109">
        <f t="shared" si="2"/>
        <v>1.0799145299145299</v>
      </c>
      <c r="R109">
        <f t="shared" si="2"/>
        <v>0.95974173946069119</v>
      </c>
      <c r="S109">
        <f t="shared" si="2"/>
        <v>1.043783560512185</v>
      </c>
    </row>
    <row r="110" spans="1:19" x14ac:dyDescent="0.35">
      <c r="A110" s="5">
        <v>140.12740578634612</v>
      </c>
      <c r="B110" s="17" t="s">
        <v>1032</v>
      </c>
      <c r="C110" s="3">
        <v>342.6</v>
      </c>
      <c r="D110" s="3">
        <v>314.5</v>
      </c>
      <c r="E110" s="3">
        <v>334.4</v>
      </c>
      <c r="F110" s="3">
        <v>392.5</v>
      </c>
      <c r="G110" s="3">
        <v>371.8</v>
      </c>
      <c r="I110" s="3">
        <v>342.6</v>
      </c>
      <c r="J110" s="3">
        <v>314.5</v>
      </c>
      <c r="K110" s="3">
        <v>334.4</v>
      </c>
      <c r="L110" s="3">
        <v>392.5</v>
      </c>
      <c r="M110" s="3">
        <v>371.8</v>
      </c>
      <c r="N110" s="3"/>
      <c r="O110">
        <f t="shared" si="2"/>
        <v>1.1154407472270869</v>
      </c>
      <c r="P110">
        <f t="shared" si="2"/>
        <v>1.2151033386327503</v>
      </c>
      <c r="Q110">
        <f t="shared" si="2"/>
        <v>1.142793062200957</v>
      </c>
      <c r="R110">
        <f t="shared" si="2"/>
        <v>0.97363057324840763</v>
      </c>
      <c r="S110">
        <f t="shared" si="2"/>
        <v>1.0278375470683163</v>
      </c>
    </row>
    <row r="111" spans="1:19" x14ac:dyDescent="0.35">
      <c r="A111" s="4">
        <v>112.98542242899239</v>
      </c>
      <c r="B111" s="17" t="s">
        <v>748</v>
      </c>
      <c r="C111" s="3">
        <v>260.60000000000002</v>
      </c>
      <c r="D111" s="3">
        <v>250.1</v>
      </c>
      <c r="E111" s="3">
        <v>309.5</v>
      </c>
      <c r="F111" s="3">
        <v>332.3</v>
      </c>
      <c r="G111" s="3">
        <v>302.3</v>
      </c>
      <c r="I111" s="3">
        <v>260.60000000000002</v>
      </c>
      <c r="J111" s="3">
        <v>250.1</v>
      </c>
      <c r="K111" s="3">
        <v>309.5</v>
      </c>
      <c r="L111" s="3">
        <v>332.3</v>
      </c>
      <c r="M111" s="3">
        <v>302.3</v>
      </c>
      <c r="N111" s="3"/>
      <c r="O111">
        <f t="shared" si="2"/>
        <v>1.2175748273215656</v>
      </c>
      <c r="P111">
        <f t="shared" si="2"/>
        <v>1.2686925229908037</v>
      </c>
      <c r="Q111">
        <f t="shared" si="2"/>
        <v>1.0252019386106623</v>
      </c>
      <c r="R111">
        <f t="shared" si="2"/>
        <v>0.95486006620523622</v>
      </c>
      <c r="S111">
        <f t="shared" si="2"/>
        <v>1.0496195831955011</v>
      </c>
    </row>
    <row r="112" spans="1:19" x14ac:dyDescent="0.35">
      <c r="A112" s="5">
        <v>161.36386418639285</v>
      </c>
      <c r="B112" s="17" t="s">
        <v>634</v>
      </c>
      <c r="C112" s="3">
        <v>416.5</v>
      </c>
      <c r="D112" s="3">
        <v>442.5</v>
      </c>
      <c r="E112" s="3">
        <v>491.8</v>
      </c>
      <c r="F112" s="3">
        <v>630.5</v>
      </c>
      <c r="G112" s="3">
        <v>535.9</v>
      </c>
      <c r="I112" s="3">
        <v>416.5</v>
      </c>
      <c r="J112" s="3">
        <v>442.5</v>
      </c>
      <c r="K112" s="3">
        <v>491.8</v>
      </c>
      <c r="L112" s="3">
        <v>630.5</v>
      </c>
      <c r="M112" s="3">
        <v>535.9</v>
      </c>
      <c r="N112" s="3"/>
      <c r="O112">
        <f t="shared" si="2"/>
        <v>1.4002400960384154</v>
      </c>
      <c r="P112">
        <f t="shared" si="2"/>
        <v>1.3179661016949153</v>
      </c>
      <c r="Q112">
        <f t="shared" si="2"/>
        <v>1.1858479056527045</v>
      </c>
      <c r="R112">
        <f t="shared" si="2"/>
        <v>0.92498017446471059</v>
      </c>
      <c r="S112">
        <f t="shared" si="2"/>
        <v>1.0882627355849974</v>
      </c>
    </row>
    <row r="113" spans="1:19" x14ac:dyDescent="0.35">
      <c r="A113" s="4">
        <v>189.957736508994</v>
      </c>
      <c r="B113" s="17" t="s">
        <v>635</v>
      </c>
      <c r="C113" s="3">
        <v>383.8</v>
      </c>
      <c r="D113" s="3">
        <v>330</v>
      </c>
      <c r="E113" s="3">
        <v>533.5</v>
      </c>
      <c r="F113" s="3">
        <v>535.6</v>
      </c>
      <c r="G113" s="3">
        <v>457.8</v>
      </c>
      <c r="I113" s="3">
        <v>383.8</v>
      </c>
      <c r="J113" s="3">
        <v>330</v>
      </c>
      <c r="K113" s="3">
        <v>533.5</v>
      </c>
      <c r="L113" s="3">
        <v>535.6</v>
      </c>
      <c r="M113" s="3">
        <v>457.8</v>
      </c>
      <c r="N113" s="3"/>
      <c r="O113">
        <f t="shared" si="2"/>
        <v>1.2941636268890049</v>
      </c>
      <c r="P113">
        <f t="shared" si="2"/>
        <v>1.5051515151515154</v>
      </c>
      <c r="Q113">
        <f t="shared" si="2"/>
        <v>0.93102155576382384</v>
      </c>
      <c r="R113">
        <f t="shared" si="2"/>
        <v>0.92737117251680368</v>
      </c>
      <c r="S113">
        <f t="shared" si="2"/>
        <v>1.0849716033202272</v>
      </c>
    </row>
    <row r="114" spans="1:19" x14ac:dyDescent="0.35">
      <c r="A114" s="5">
        <v>163.41139371381306</v>
      </c>
      <c r="B114" s="17" t="s">
        <v>715</v>
      </c>
      <c r="C114" s="3">
        <v>287.2</v>
      </c>
      <c r="D114" s="3">
        <v>303.8</v>
      </c>
      <c r="E114" s="3">
        <v>326.7</v>
      </c>
      <c r="F114" s="3">
        <v>422.5</v>
      </c>
      <c r="G114" s="3">
        <v>346.2</v>
      </c>
      <c r="I114" s="3">
        <v>287.2</v>
      </c>
      <c r="J114" s="3">
        <v>303.8</v>
      </c>
      <c r="K114" s="3">
        <v>326.7</v>
      </c>
      <c r="L114" s="3">
        <v>422.5</v>
      </c>
      <c r="M114" s="3">
        <v>346.2</v>
      </c>
      <c r="N114" s="3"/>
      <c r="O114">
        <f t="shared" si="2"/>
        <v>1.338266016713092</v>
      </c>
      <c r="P114">
        <f t="shared" si="2"/>
        <v>1.2651415404871627</v>
      </c>
      <c r="Q114">
        <f t="shared" si="2"/>
        <v>1.1764615855524947</v>
      </c>
      <c r="R114">
        <f t="shared" si="2"/>
        <v>0.90970414201183436</v>
      </c>
      <c r="S114">
        <f t="shared" si="2"/>
        <v>1.1101964182553439</v>
      </c>
    </row>
    <row r="115" spans="1:19" x14ac:dyDescent="0.35">
      <c r="A115" s="4">
        <v>179.87979524756236</v>
      </c>
      <c r="B115" s="17" t="s">
        <v>1115</v>
      </c>
      <c r="C115" s="3">
        <v>190.3</v>
      </c>
      <c r="D115" s="3">
        <v>183.7</v>
      </c>
      <c r="E115" s="3">
        <v>212.2</v>
      </c>
      <c r="F115" s="3">
        <v>234.2</v>
      </c>
      <c r="G115" s="3">
        <v>203.9</v>
      </c>
      <c r="I115" s="3">
        <v>190.3</v>
      </c>
      <c r="J115" s="3">
        <v>183.7</v>
      </c>
      <c r="K115" s="3">
        <v>212.2</v>
      </c>
      <c r="L115" s="3">
        <v>234.2</v>
      </c>
      <c r="M115" s="3">
        <v>203.9</v>
      </c>
      <c r="N115" s="3"/>
      <c r="O115">
        <f t="shared" si="2"/>
        <v>1.151077246452969</v>
      </c>
      <c r="P115">
        <f t="shared" si="2"/>
        <v>1.1924333151878064</v>
      </c>
      <c r="Q115">
        <f t="shared" si="2"/>
        <v>1.0322808671065034</v>
      </c>
      <c r="R115">
        <f t="shared" si="2"/>
        <v>0.93531169940222036</v>
      </c>
      <c r="S115">
        <f t="shared" si="2"/>
        <v>1.0743011280039234</v>
      </c>
    </row>
    <row r="116" spans="1:19" x14ac:dyDescent="0.35">
      <c r="A116" s="5">
        <v>79.220126313143481</v>
      </c>
      <c r="B116" s="17" t="s">
        <v>749</v>
      </c>
      <c r="C116" s="3">
        <v>300.60000000000002</v>
      </c>
      <c r="D116" s="3">
        <v>256.89999999999998</v>
      </c>
      <c r="E116" s="3">
        <v>329.4</v>
      </c>
      <c r="F116" s="3">
        <v>367.5</v>
      </c>
      <c r="G116" s="3">
        <v>343.7</v>
      </c>
      <c r="I116" s="3">
        <v>300.60000000000002</v>
      </c>
      <c r="J116" s="3">
        <v>256.89999999999998</v>
      </c>
      <c r="K116" s="3">
        <v>329.4</v>
      </c>
      <c r="L116" s="3">
        <v>367.5</v>
      </c>
      <c r="M116" s="3">
        <v>343.7</v>
      </c>
      <c r="N116" s="3"/>
      <c r="O116">
        <f t="shared" si="2"/>
        <v>1.1829673985362608</v>
      </c>
      <c r="P116">
        <f t="shared" si="2"/>
        <v>1.3841961852861038</v>
      </c>
      <c r="Q116">
        <f t="shared" si="2"/>
        <v>1.0795385549483911</v>
      </c>
      <c r="R116">
        <f t="shared" si="2"/>
        <v>0.96761904761904771</v>
      </c>
      <c r="S116">
        <f t="shared" si="2"/>
        <v>1.0346232179226069</v>
      </c>
    </row>
    <row r="117" spans="1:19" x14ac:dyDescent="0.35">
      <c r="A117" s="4">
        <v>114.2440935652931</v>
      </c>
      <c r="B117" s="17" t="s">
        <v>1008</v>
      </c>
      <c r="C117" s="3">
        <v>506</v>
      </c>
      <c r="D117" s="3">
        <v>514.70000000000005</v>
      </c>
      <c r="E117" s="3">
        <v>649</v>
      </c>
      <c r="F117" s="3">
        <v>665.7</v>
      </c>
      <c r="G117" s="3">
        <v>602.20000000000005</v>
      </c>
      <c r="I117" s="3">
        <v>506</v>
      </c>
      <c r="J117" s="3">
        <v>514.70000000000005</v>
      </c>
      <c r="K117" s="3">
        <v>649</v>
      </c>
      <c r="L117" s="3">
        <v>665.7</v>
      </c>
      <c r="M117" s="3">
        <v>602.20000000000005</v>
      </c>
      <c r="N117" s="3"/>
      <c r="O117">
        <f t="shared" si="2"/>
        <v>1.2528656126482214</v>
      </c>
      <c r="P117">
        <f t="shared" si="2"/>
        <v>1.2316883621527104</v>
      </c>
      <c r="Q117">
        <f t="shared" si="2"/>
        <v>0.97681047765793538</v>
      </c>
      <c r="R117">
        <f t="shared" si="2"/>
        <v>0.95230584347303593</v>
      </c>
      <c r="S117">
        <f t="shared" si="2"/>
        <v>1.0527233477250082</v>
      </c>
    </row>
    <row r="118" spans="1:19" x14ac:dyDescent="0.35">
      <c r="A118" s="5">
        <v>150.52939778301175</v>
      </c>
      <c r="B118" s="17" t="s">
        <v>1116</v>
      </c>
      <c r="C118" s="3">
        <v>312.10000000000002</v>
      </c>
      <c r="D118" s="3">
        <v>337.6</v>
      </c>
      <c r="E118" s="3">
        <v>358.3</v>
      </c>
      <c r="F118" s="3">
        <v>401.4</v>
      </c>
      <c r="G118" s="3">
        <v>349.6</v>
      </c>
      <c r="I118" s="3">
        <v>312.10000000000002</v>
      </c>
      <c r="J118" s="3">
        <v>337.6</v>
      </c>
      <c r="K118" s="3">
        <v>358.3</v>
      </c>
      <c r="L118" s="3">
        <v>401.4</v>
      </c>
      <c r="M118" s="3">
        <v>349.6</v>
      </c>
      <c r="N118" s="3"/>
      <c r="O118">
        <f t="shared" si="2"/>
        <v>1.2031400192246073</v>
      </c>
      <c r="P118">
        <f t="shared" si="2"/>
        <v>1.1122630331753554</v>
      </c>
      <c r="Q118">
        <f t="shared" si="2"/>
        <v>1.0480044655316774</v>
      </c>
      <c r="R118">
        <f t="shared" si="2"/>
        <v>0.93547583457897365</v>
      </c>
      <c r="S118">
        <f t="shared" si="2"/>
        <v>1.0740846681922196</v>
      </c>
    </row>
    <row r="119" spans="1:19" x14ac:dyDescent="0.35">
      <c r="A119" s="4">
        <v>159.77791969138136</v>
      </c>
      <c r="B119" s="17" t="s">
        <v>1033</v>
      </c>
      <c r="C119" s="3">
        <v>433.7</v>
      </c>
      <c r="D119" s="3">
        <v>467.5</v>
      </c>
      <c r="E119" s="3">
        <v>540.1</v>
      </c>
      <c r="F119" s="3">
        <v>648.6</v>
      </c>
      <c r="G119" s="3">
        <v>520</v>
      </c>
      <c r="I119" s="3">
        <v>433.7</v>
      </c>
      <c r="J119" s="3">
        <v>467.5</v>
      </c>
      <c r="K119" s="3">
        <v>540.1</v>
      </c>
      <c r="L119" s="3">
        <v>648.6</v>
      </c>
      <c r="M119" s="3">
        <v>520</v>
      </c>
      <c r="N119" s="3"/>
      <c r="O119">
        <f t="shared" si="2"/>
        <v>1.3472446391514872</v>
      </c>
      <c r="P119">
        <f t="shared" si="2"/>
        <v>1.2498395721925133</v>
      </c>
      <c r="Q119">
        <f t="shared" si="2"/>
        <v>1.0818366969079798</v>
      </c>
      <c r="R119">
        <f t="shared" si="2"/>
        <v>0.90086339808818983</v>
      </c>
      <c r="S119">
        <f t="shared" si="2"/>
        <v>1.1236538461538461</v>
      </c>
    </row>
    <row r="120" spans="1:19" x14ac:dyDescent="0.35">
      <c r="A120" s="5">
        <v>213.81793756849436</v>
      </c>
      <c r="B120" s="17" t="s">
        <v>652</v>
      </c>
      <c r="C120" s="3">
        <v>241.4</v>
      </c>
      <c r="D120" s="3">
        <v>247.5</v>
      </c>
      <c r="E120" s="3">
        <v>296.2</v>
      </c>
      <c r="F120" s="3">
        <v>309.2</v>
      </c>
      <c r="G120" s="3">
        <v>273.89999999999998</v>
      </c>
      <c r="I120" s="3">
        <v>241.4</v>
      </c>
      <c r="J120" s="3">
        <v>247.5</v>
      </c>
      <c r="K120" s="3">
        <v>296.2</v>
      </c>
      <c r="L120" s="3">
        <v>309.2</v>
      </c>
      <c r="M120" s="3">
        <v>273.89999999999998</v>
      </c>
      <c r="N120" s="3"/>
      <c r="O120">
        <f t="shared" ref="O120:S183" si="3">AVERAGE($F120,$G120)/C120</f>
        <v>1.2077464788732393</v>
      </c>
      <c r="P120">
        <f t="shared" si="3"/>
        <v>1.1779797979797979</v>
      </c>
      <c r="Q120">
        <f t="shared" si="3"/>
        <v>0.98430114787305867</v>
      </c>
      <c r="R120">
        <f t="shared" si="3"/>
        <v>0.94291720569210857</v>
      </c>
      <c r="S120">
        <f t="shared" si="3"/>
        <v>1.0644395764877692</v>
      </c>
    </row>
    <row r="121" spans="1:19" x14ac:dyDescent="0.35">
      <c r="A121" s="4">
        <v>189.19717023546002</v>
      </c>
      <c r="B121" s="17" t="s">
        <v>765</v>
      </c>
      <c r="C121" s="3">
        <v>345.5</v>
      </c>
      <c r="D121" s="3">
        <v>347.9</v>
      </c>
      <c r="E121" s="3">
        <v>458.1</v>
      </c>
      <c r="F121" s="3">
        <v>433.9</v>
      </c>
      <c r="G121" s="3">
        <v>406.2</v>
      </c>
      <c r="I121" s="3">
        <v>345.5</v>
      </c>
      <c r="J121" s="3">
        <v>347.9</v>
      </c>
      <c r="K121" s="3">
        <v>458.1</v>
      </c>
      <c r="L121" s="3">
        <v>433.9</v>
      </c>
      <c r="M121" s="3">
        <v>406.2</v>
      </c>
      <c r="N121" s="3"/>
      <c r="O121">
        <f t="shared" si="3"/>
        <v>1.2157742402315483</v>
      </c>
      <c r="P121">
        <f t="shared" si="3"/>
        <v>1.2073871802242022</v>
      </c>
      <c r="Q121">
        <f t="shared" si="3"/>
        <v>0.91693953285308871</v>
      </c>
      <c r="R121">
        <f t="shared" si="3"/>
        <v>0.9680802028117077</v>
      </c>
      <c r="S121">
        <f t="shared" si="3"/>
        <v>1.0340965041851304</v>
      </c>
    </row>
    <row r="122" spans="1:19" x14ac:dyDescent="0.35">
      <c r="A122" s="5">
        <v>78.694056745953731</v>
      </c>
      <c r="B122" s="17" t="s">
        <v>750</v>
      </c>
      <c r="C122" s="3">
        <v>328.6</v>
      </c>
      <c r="D122" s="3">
        <v>354.1</v>
      </c>
      <c r="E122" s="3">
        <v>395.3</v>
      </c>
      <c r="F122" s="3">
        <v>523.79999999999995</v>
      </c>
      <c r="G122" s="3">
        <v>378.9</v>
      </c>
      <c r="I122" s="3">
        <v>328.6</v>
      </c>
      <c r="J122" s="3">
        <v>354.1</v>
      </c>
      <c r="K122" s="3">
        <v>395.3</v>
      </c>
      <c r="L122" s="3">
        <v>523.79999999999995</v>
      </c>
      <c r="M122" s="3">
        <v>378.9</v>
      </c>
      <c r="N122" s="3"/>
      <c r="O122">
        <f t="shared" si="3"/>
        <v>1.3735544735240413</v>
      </c>
      <c r="P122">
        <f t="shared" si="3"/>
        <v>1.2746399322225359</v>
      </c>
      <c r="Q122">
        <f t="shared" si="3"/>
        <v>1.1417910447761193</v>
      </c>
      <c r="R122">
        <f t="shared" si="3"/>
        <v>0.86168384879725091</v>
      </c>
      <c r="S122">
        <f t="shared" si="3"/>
        <v>1.1912114014251782</v>
      </c>
    </row>
    <row r="123" spans="1:19" x14ac:dyDescent="0.35">
      <c r="A123" s="4">
        <v>145.75149111576056</v>
      </c>
      <c r="B123" s="17" t="s">
        <v>1176</v>
      </c>
      <c r="C123" s="3">
        <v>475.2</v>
      </c>
      <c r="D123" s="3">
        <v>463.7</v>
      </c>
      <c r="E123" s="3">
        <v>503</v>
      </c>
      <c r="F123" s="3">
        <v>665.8</v>
      </c>
      <c r="G123" s="3">
        <v>534.5</v>
      </c>
      <c r="I123" s="3">
        <v>475.2</v>
      </c>
      <c r="J123" s="3">
        <v>463.7</v>
      </c>
      <c r="K123" s="3">
        <v>503</v>
      </c>
      <c r="L123" s="3">
        <v>665.8</v>
      </c>
      <c r="M123" s="3">
        <v>534.5</v>
      </c>
      <c r="N123" s="3"/>
      <c r="O123">
        <f t="shared" si="3"/>
        <v>1.2629419191919191</v>
      </c>
      <c r="P123">
        <f t="shared" si="3"/>
        <v>1.2942635324563294</v>
      </c>
      <c r="Q123">
        <f t="shared" si="3"/>
        <v>1.1931411530815108</v>
      </c>
      <c r="R123">
        <f t="shared" si="3"/>
        <v>0.90139681586061882</v>
      </c>
      <c r="S123">
        <f t="shared" si="3"/>
        <v>1.122825070159027</v>
      </c>
    </row>
    <row r="124" spans="1:19" x14ac:dyDescent="0.35">
      <c r="A124" s="5">
        <v>116.57607081328342</v>
      </c>
      <c r="B124" s="17" t="s">
        <v>644</v>
      </c>
      <c r="C124" s="3">
        <v>414.7</v>
      </c>
      <c r="D124" s="3">
        <v>421</v>
      </c>
      <c r="E124" s="3">
        <v>469.8</v>
      </c>
      <c r="F124" s="3">
        <v>571.9</v>
      </c>
      <c r="G124" s="3">
        <v>464.7</v>
      </c>
      <c r="I124" s="3">
        <v>414.7</v>
      </c>
      <c r="J124" s="3">
        <v>421</v>
      </c>
      <c r="K124" s="3">
        <v>469.8</v>
      </c>
      <c r="L124" s="3">
        <v>571.9</v>
      </c>
      <c r="M124" s="3">
        <v>464.7</v>
      </c>
      <c r="N124" s="3"/>
      <c r="O124">
        <f t="shared" si="3"/>
        <v>1.2498191463708703</v>
      </c>
      <c r="P124">
        <f t="shared" si="3"/>
        <v>1.2311163895486934</v>
      </c>
      <c r="Q124">
        <f t="shared" si="3"/>
        <v>1.1032354193273732</v>
      </c>
      <c r="R124">
        <f t="shared" si="3"/>
        <v>0.90627732121000171</v>
      </c>
      <c r="S124">
        <f t="shared" si="3"/>
        <v>1.1153432321928125</v>
      </c>
    </row>
    <row r="125" spans="1:19" x14ac:dyDescent="0.35">
      <c r="A125" s="4">
        <v>145.90936235153606</v>
      </c>
      <c r="B125" s="17" t="s">
        <v>980</v>
      </c>
      <c r="C125" s="3">
        <v>502.3</v>
      </c>
      <c r="D125" s="3">
        <v>517.79999999999995</v>
      </c>
      <c r="E125" s="3">
        <v>599</v>
      </c>
      <c r="F125" s="3">
        <v>654.4</v>
      </c>
      <c r="G125" s="3">
        <v>670.6</v>
      </c>
      <c r="I125" s="3">
        <v>502.3</v>
      </c>
      <c r="J125" s="3">
        <v>517.79999999999995</v>
      </c>
      <c r="K125" s="3">
        <v>599</v>
      </c>
      <c r="L125" s="3">
        <v>654.4</v>
      </c>
      <c r="M125" s="3">
        <v>670.6</v>
      </c>
      <c r="N125" s="3"/>
      <c r="O125">
        <f t="shared" si="3"/>
        <v>1.3189329086203463</v>
      </c>
      <c r="P125">
        <f t="shared" si="3"/>
        <v>1.2794515256855929</v>
      </c>
      <c r="Q125">
        <f t="shared" si="3"/>
        <v>1.1060100166944908</v>
      </c>
      <c r="R125">
        <f t="shared" si="3"/>
        <v>1.012377750611247</v>
      </c>
      <c r="S125">
        <f t="shared" si="3"/>
        <v>0.98792126453921858</v>
      </c>
    </row>
    <row r="126" spans="1:19" x14ac:dyDescent="0.35">
      <c r="A126" s="5">
        <v>231.85253715516168</v>
      </c>
      <c r="B126" s="17" t="s">
        <v>834</v>
      </c>
      <c r="C126" s="3">
        <v>300.8</v>
      </c>
      <c r="D126" s="3">
        <v>302.3</v>
      </c>
      <c r="E126" s="3">
        <v>336.2</v>
      </c>
      <c r="F126" s="3">
        <v>336.8</v>
      </c>
      <c r="G126" s="3">
        <v>354.7</v>
      </c>
      <c r="I126" s="3">
        <v>300.8</v>
      </c>
      <c r="J126" s="3">
        <v>302.3</v>
      </c>
      <c r="K126" s="3">
        <v>336.2</v>
      </c>
      <c r="L126" s="3">
        <v>336.8</v>
      </c>
      <c r="M126" s="3">
        <v>354.7</v>
      </c>
      <c r="N126" s="3"/>
      <c r="O126">
        <f t="shared" si="3"/>
        <v>1.1494348404255319</v>
      </c>
      <c r="P126">
        <f t="shared" si="3"/>
        <v>1.1437313926563017</v>
      </c>
      <c r="Q126">
        <f t="shared" si="3"/>
        <v>1.0284057108863771</v>
      </c>
      <c r="R126">
        <f t="shared" si="3"/>
        <v>1.0265736342042755</v>
      </c>
      <c r="S126">
        <f t="shared" si="3"/>
        <v>0.97476740907809423</v>
      </c>
    </row>
    <row r="127" spans="1:19" x14ac:dyDescent="0.35">
      <c r="A127" s="4">
        <v>165.65384143058219</v>
      </c>
      <c r="B127" s="17" t="s">
        <v>981</v>
      </c>
      <c r="C127" s="3">
        <v>436.9</v>
      </c>
      <c r="D127" s="3">
        <v>440.5</v>
      </c>
      <c r="E127" s="3">
        <v>513.70000000000005</v>
      </c>
      <c r="F127" s="3">
        <v>654.79999999999995</v>
      </c>
      <c r="G127" s="3">
        <v>579.1</v>
      </c>
      <c r="I127" s="3">
        <v>436.9</v>
      </c>
      <c r="J127" s="3">
        <v>440.5</v>
      </c>
      <c r="K127" s="3">
        <v>513.70000000000005</v>
      </c>
      <c r="L127" s="3">
        <v>654.79999999999995</v>
      </c>
      <c r="M127" s="3">
        <v>579.1</v>
      </c>
      <c r="N127" s="3"/>
      <c r="O127">
        <f t="shared" si="3"/>
        <v>1.4121080338750287</v>
      </c>
      <c r="P127">
        <f t="shared" si="3"/>
        <v>1.400567536889898</v>
      </c>
      <c r="Q127">
        <f t="shared" si="3"/>
        <v>1.2009927973525403</v>
      </c>
      <c r="R127">
        <f t="shared" si="3"/>
        <v>0.94219609040928542</v>
      </c>
      <c r="S127">
        <f t="shared" si="3"/>
        <v>1.0653600414436195</v>
      </c>
    </row>
    <row r="128" spans="1:19" x14ac:dyDescent="0.35">
      <c r="A128" s="5">
        <v>141.69874800066185</v>
      </c>
      <c r="B128" s="17" t="s">
        <v>927</v>
      </c>
      <c r="C128" s="3">
        <v>557.4</v>
      </c>
      <c r="D128" s="3">
        <v>529.70000000000005</v>
      </c>
      <c r="E128" s="3">
        <v>598.70000000000005</v>
      </c>
      <c r="F128" s="3">
        <v>628.6</v>
      </c>
      <c r="G128" s="3">
        <v>567.79999999999995</v>
      </c>
      <c r="I128" s="3">
        <v>557.4</v>
      </c>
      <c r="J128" s="3">
        <v>529.70000000000005</v>
      </c>
      <c r="K128" s="3">
        <v>598.70000000000005</v>
      </c>
      <c r="L128" s="3">
        <v>628.6</v>
      </c>
      <c r="M128" s="3">
        <v>567.79999999999995</v>
      </c>
      <c r="N128" s="3"/>
      <c r="O128">
        <f t="shared" si="3"/>
        <v>1.0731969860064587</v>
      </c>
      <c r="P128">
        <f t="shared" si="3"/>
        <v>1.1293184821597131</v>
      </c>
      <c r="Q128">
        <f t="shared" si="3"/>
        <v>0.99916485719057957</v>
      </c>
      <c r="R128">
        <f t="shared" si="3"/>
        <v>0.95163856188355078</v>
      </c>
      <c r="S128">
        <f t="shared" si="3"/>
        <v>1.053539978865798</v>
      </c>
    </row>
    <row r="129" spans="1:19" x14ac:dyDescent="0.35">
      <c r="A129" s="4">
        <v>172.11456855389918</v>
      </c>
      <c r="B129" s="17" t="s">
        <v>1056</v>
      </c>
      <c r="C129" s="3">
        <v>322.3</v>
      </c>
      <c r="D129" s="3">
        <v>300.2</v>
      </c>
      <c r="E129" s="3">
        <v>300.39999999999998</v>
      </c>
      <c r="F129" s="3">
        <v>370.9</v>
      </c>
      <c r="G129" s="3">
        <v>311.7</v>
      </c>
      <c r="I129" s="3">
        <v>322.3</v>
      </c>
      <c r="J129" s="3">
        <v>300.2</v>
      </c>
      <c r="K129" s="3">
        <v>300.39999999999998</v>
      </c>
      <c r="L129" s="3">
        <v>370.9</v>
      </c>
      <c r="M129" s="3">
        <v>311.7</v>
      </c>
      <c r="N129" s="3"/>
      <c r="O129">
        <f t="shared" si="3"/>
        <v>1.0589512876202294</v>
      </c>
      <c r="P129">
        <f t="shared" si="3"/>
        <v>1.1369087275149898</v>
      </c>
      <c r="Q129">
        <f t="shared" si="3"/>
        <v>1.1361517976031956</v>
      </c>
      <c r="R129">
        <f t="shared" si="3"/>
        <v>0.92019412240496079</v>
      </c>
      <c r="S129">
        <f t="shared" si="3"/>
        <v>1.0949631055502085</v>
      </c>
    </row>
    <row r="130" spans="1:19" x14ac:dyDescent="0.35">
      <c r="A130" s="5">
        <v>165.42964197279264</v>
      </c>
      <c r="B130" s="17" t="s">
        <v>1009</v>
      </c>
      <c r="C130" s="3">
        <v>468</v>
      </c>
      <c r="D130" s="3">
        <v>472.2</v>
      </c>
      <c r="E130" s="3">
        <v>528.29999999999995</v>
      </c>
      <c r="F130" s="3">
        <v>579.20000000000005</v>
      </c>
      <c r="G130" s="3">
        <v>494.7</v>
      </c>
      <c r="I130" s="3">
        <v>468</v>
      </c>
      <c r="J130" s="3">
        <v>472.2</v>
      </c>
      <c r="K130" s="3">
        <v>528.29999999999995</v>
      </c>
      <c r="L130" s="3">
        <v>579.20000000000005</v>
      </c>
      <c r="M130" s="3">
        <v>494.7</v>
      </c>
      <c r="N130" s="3"/>
      <c r="O130">
        <f t="shared" si="3"/>
        <v>1.14732905982906</v>
      </c>
      <c r="P130">
        <f t="shared" si="3"/>
        <v>1.1371240999576453</v>
      </c>
      <c r="Q130">
        <f t="shared" si="3"/>
        <v>1.0163732727616885</v>
      </c>
      <c r="R130">
        <f t="shared" si="3"/>
        <v>0.92705455801104975</v>
      </c>
      <c r="S130">
        <f t="shared" si="3"/>
        <v>1.0854052961390743</v>
      </c>
    </row>
    <row r="131" spans="1:19" x14ac:dyDescent="0.35">
      <c r="A131" s="4">
        <v>187.15809967360806</v>
      </c>
      <c r="B131" s="17" t="s">
        <v>884</v>
      </c>
      <c r="C131" s="3">
        <v>221.6</v>
      </c>
      <c r="D131" s="3">
        <v>234.7</v>
      </c>
      <c r="E131" s="3">
        <v>259.8</v>
      </c>
      <c r="F131" s="3">
        <v>283.10000000000002</v>
      </c>
      <c r="G131" s="3">
        <v>255.6</v>
      </c>
      <c r="I131" s="3">
        <v>221.6</v>
      </c>
      <c r="J131" s="3">
        <v>234.7</v>
      </c>
      <c r="K131" s="3">
        <v>259.8</v>
      </c>
      <c r="L131" s="3">
        <v>283.10000000000002</v>
      </c>
      <c r="M131" s="3">
        <v>255.6</v>
      </c>
      <c r="N131" s="3"/>
      <c r="O131">
        <f t="shared" si="3"/>
        <v>1.2154783393501807</v>
      </c>
      <c r="P131">
        <f t="shared" si="3"/>
        <v>1.1476352790796764</v>
      </c>
      <c r="Q131">
        <f t="shared" si="3"/>
        <v>1.0367590454195534</v>
      </c>
      <c r="R131">
        <f t="shared" si="3"/>
        <v>0.95143058989756268</v>
      </c>
      <c r="S131">
        <f t="shared" si="3"/>
        <v>1.0537949921752741</v>
      </c>
    </row>
    <row r="132" spans="1:19" x14ac:dyDescent="0.35">
      <c r="A132" s="5">
        <v>162.60421408225764</v>
      </c>
      <c r="B132" s="17" t="s">
        <v>1117</v>
      </c>
      <c r="C132" s="3">
        <v>331.1</v>
      </c>
      <c r="D132" s="3">
        <v>320.3</v>
      </c>
      <c r="E132" s="3">
        <v>401.9</v>
      </c>
      <c r="F132" s="3">
        <v>444.4</v>
      </c>
      <c r="G132" s="3">
        <v>370.1</v>
      </c>
      <c r="I132" s="3">
        <v>331.1</v>
      </c>
      <c r="J132" s="3">
        <v>320.3</v>
      </c>
      <c r="K132" s="3">
        <v>401.9</v>
      </c>
      <c r="L132" s="3">
        <v>444.4</v>
      </c>
      <c r="M132" s="3">
        <v>370.1</v>
      </c>
      <c r="N132" s="3"/>
      <c r="O132">
        <f t="shared" si="3"/>
        <v>1.2299909392932649</v>
      </c>
      <c r="P132">
        <f t="shared" si="3"/>
        <v>1.2714642522635029</v>
      </c>
      <c r="Q132">
        <f t="shared" si="3"/>
        <v>1.0133117690967903</v>
      </c>
      <c r="R132">
        <f t="shared" si="3"/>
        <v>0.9164041404140415</v>
      </c>
      <c r="S132">
        <f t="shared" si="3"/>
        <v>1.1003782761415832</v>
      </c>
    </row>
    <row r="133" spans="1:19" x14ac:dyDescent="0.35">
      <c r="A133" s="4">
        <v>222.68580478229839</v>
      </c>
      <c r="B133" s="17" t="s">
        <v>1190</v>
      </c>
      <c r="C133" s="3">
        <v>220.5</v>
      </c>
      <c r="D133" s="3">
        <v>207.5</v>
      </c>
      <c r="E133" s="3">
        <v>252.3</v>
      </c>
      <c r="F133" s="3">
        <v>248.7</v>
      </c>
      <c r="G133" s="3">
        <v>240.9</v>
      </c>
      <c r="I133" s="3">
        <v>220.5</v>
      </c>
      <c r="J133" s="3">
        <v>207.5</v>
      </c>
      <c r="K133" s="3">
        <v>252.3</v>
      </c>
      <c r="L133" s="3">
        <v>248.7</v>
      </c>
      <c r="M133" s="3">
        <v>240.9</v>
      </c>
      <c r="N133" s="3"/>
      <c r="O133">
        <f t="shared" si="3"/>
        <v>1.1102040816326531</v>
      </c>
      <c r="P133">
        <f t="shared" si="3"/>
        <v>1.1797590361445784</v>
      </c>
      <c r="Q133">
        <f t="shared" si="3"/>
        <v>0.97027348394768131</v>
      </c>
      <c r="R133">
        <f t="shared" si="3"/>
        <v>0.9843184559710495</v>
      </c>
      <c r="S133">
        <f t="shared" si="3"/>
        <v>1.016189290161893</v>
      </c>
    </row>
    <row r="134" spans="1:19" x14ac:dyDescent="0.35">
      <c r="A134" s="5">
        <v>159.17669494311829</v>
      </c>
      <c r="B134" s="17" t="s">
        <v>1057</v>
      </c>
      <c r="C134" s="3">
        <v>394.4</v>
      </c>
      <c r="D134" s="3">
        <v>394.6</v>
      </c>
      <c r="E134" s="3">
        <v>411.2</v>
      </c>
      <c r="F134" s="3">
        <v>485.5</v>
      </c>
      <c r="G134" s="3">
        <v>434.8</v>
      </c>
      <c r="I134" s="3">
        <v>394.4</v>
      </c>
      <c r="J134" s="3">
        <v>394.6</v>
      </c>
      <c r="K134" s="3">
        <v>411.2</v>
      </c>
      <c r="L134" s="3">
        <v>485.5</v>
      </c>
      <c r="M134" s="3">
        <v>434.8</v>
      </c>
      <c r="N134" s="3"/>
      <c r="O134">
        <f t="shared" si="3"/>
        <v>1.1667089249492901</v>
      </c>
      <c r="P134">
        <f t="shared" si="3"/>
        <v>1.1661175874303091</v>
      </c>
      <c r="Q134">
        <f t="shared" si="3"/>
        <v>1.1190418287937742</v>
      </c>
      <c r="R134">
        <f t="shared" si="3"/>
        <v>0.94778578784757972</v>
      </c>
      <c r="S134">
        <f t="shared" si="3"/>
        <v>1.0583026678932841</v>
      </c>
    </row>
    <row r="135" spans="1:19" x14ac:dyDescent="0.35">
      <c r="A135" s="4">
        <v>117.19829134895605</v>
      </c>
      <c r="B135" s="17" t="s">
        <v>982</v>
      </c>
      <c r="C135" s="3">
        <v>498.7</v>
      </c>
      <c r="D135" s="3">
        <v>481.4</v>
      </c>
      <c r="E135" s="3">
        <v>609.70000000000005</v>
      </c>
      <c r="F135" s="3">
        <v>766.2</v>
      </c>
      <c r="G135" s="3">
        <v>645</v>
      </c>
      <c r="I135" s="3">
        <v>498.7</v>
      </c>
      <c r="J135" s="3">
        <v>481.4</v>
      </c>
      <c r="K135" s="3">
        <v>609.70000000000005</v>
      </c>
      <c r="L135" s="3">
        <v>766.2</v>
      </c>
      <c r="M135" s="3">
        <v>645</v>
      </c>
      <c r="N135" s="3"/>
      <c r="O135">
        <f t="shared" si="3"/>
        <v>1.4148786845799077</v>
      </c>
      <c r="P135">
        <f t="shared" si="3"/>
        <v>1.4657249688408809</v>
      </c>
      <c r="Q135">
        <f t="shared" si="3"/>
        <v>1.1572904707233065</v>
      </c>
      <c r="R135">
        <f t="shared" si="3"/>
        <v>0.92090837901331246</v>
      </c>
      <c r="S135">
        <f t="shared" si="3"/>
        <v>1.0939534883720932</v>
      </c>
    </row>
    <row r="136" spans="1:19" x14ac:dyDescent="0.35">
      <c r="A136" s="5">
        <v>172.61619487639211</v>
      </c>
      <c r="B136" s="17" t="s">
        <v>1099</v>
      </c>
      <c r="C136" s="3">
        <v>391.7</v>
      </c>
      <c r="D136" s="3">
        <v>399.7</v>
      </c>
      <c r="E136" s="3">
        <v>489.3</v>
      </c>
      <c r="F136" s="3">
        <v>519.1</v>
      </c>
      <c r="G136" s="3">
        <v>454.2</v>
      </c>
      <c r="I136" s="3">
        <v>391.7</v>
      </c>
      <c r="J136" s="3">
        <v>399.7</v>
      </c>
      <c r="K136" s="3">
        <v>489.3</v>
      </c>
      <c r="L136" s="3">
        <v>519.1</v>
      </c>
      <c r="M136" s="3">
        <v>454.2</v>
      </c>
      <c r="N136" s="3"/>
      <c r="O136">
        <f t="shared" si="3"/>
        <v>1.2424049017104928</v>
      </c>
      <c r="P136">
        <f t="shared" si="3"/>
        <v>1.2175381536152114</v>
      </c>
      <c r="Q136">
        <f t="shared" si="3"/>
        <v>0.99458409973431428</v>
      </c>
      <c r="R136">
        <f t="shared" si="3"/>
        <v>0.93748795993064915</v>
      </c>
      <c r="S136">
        <f t="shared" si="3"/>
        <v>1.0714442976662264</v>
      </c>
    </row>
    <row r="137" spans="1:19" x14ac:dyDescent="0.35">
      <c r="A137" s="4">
        <v>139.16679311449428</v>
      </c>
      <c r="B137" s="17" t="s">
        <v>813</v>
      </c>
      <c r="C137" s="3">
        <v>451.4</v>
      </c>
      <c r="D137" s="3">
        <v>444.1</v>
      </c>
      <c r="E137" s="3">
        <v>570</v>
      </c>
      <c r="F137" s="3">
        <v>626.4</v>
      </c>
      <c r="G137" s="3">
        <v>558.4</v>
      </c>
      <c r="I137" s="3">
        <v>451.4</v>
      </c>
      <c r="J137" s="3">
        <v>444.1</v>
      </c>
      <c r="K137" s="3">
        <v>570</v>
      </c>
      <c r="L137" s="3">
        <v>626.4</v>
      </c>
      <c r="M137" s="3">
        <v>558.4</v>
      </c>
      <c r="N137" s="3"/>
      <c r="O137">
        <f t="shared" si="3"/>
        <v>1.3123615418697385</v>
      </c>
      <c r="P137">
        <f t="shared" si="3"/>
        <v>1.3339337986939876</v>
      </c>
      <c r="Q137">
        <f t="shared" si="3"/>
        <v>1.0392982456140349</v>
      </c>
      <c r="R137">
        <f t="shared" si="3"/>
        <v>0.94572158365261816</v>
      </c>
      <c r="S137">
        <f t="shared" si="3"/>
        <v>1.0608882521489971</v>
      </c>
    </row>
    <row r="138" spans="1:19" x14ac:dyDescent="0.35">
      <c r="A138" s="5">
        <v>178.20089693063349</v>
      </c>
      <c r="B138" s="17" t="s">
        <v>1151</v>
      </c>
      <c r="C138" s="3">
        <v>208.2</v>
      </c>
      <c r="D138" s="3">
        <v>209.2</v>
      </c>
      <c r="E138" s="3">
        <v>256.7</v>
      </c>
      <c r="F138" s="3">
        <v>279.8</v>
      </c>
      <c r="G138" s="3">
        <v>214.3</v>
      </c>
      <c r="I138" s="3">
        <v>208.2</v>
      </c>
      <c r="J138" s="3">
        <v>209.2</v>
      </c>
      <c r="K138" s="3">
        <v>256.7</v>
      </c>
      <c r="L138" s="3">
        <v>279.8</v>
      </c>
      <c r="M138" s="3">
        <v>214.3</v>
      </c>
      <c r="N138" s="3"/>
      <c r="O138">
        <f t="shared" si="3"/>
        <v>1.1865994236311241</v>
      </c>
      <c r="P138">
        <f t="shared" si="3"/>
        <v>1.1809273422562143</v>
      </c>
      <c r="Q138">
        <f t="shared" si="3"/>
        <v>0.96240747954811068</v>
      </c>
      <c r="R138">
        <f t="shared" si="3"/>
        <v>0.88295210864903506</v>
      </c>
      <c r="S138">
        <f t="shared" si="3"/>
        <v>1.1528231451236584</v>
      </c>
    </row>
    <row r="139" spans="1:19" x14ac:dyDescent="0.35">
      <c r="A139" s="4">
        <v>99.103773391206502</v>
      </c>
      <c r="B139" s="17" t="s">
        <v>751</v>
      </c>
      <c r="C139" s="3">
        <v>314.5</v>
      </c>
      <c r="D139" s="3">
        <v>321.2</v>
      </c>
      <c r="E139" s="3">
        <v>385.4</v>
      </c>
      <c r="F139" s="3">
        <v>425.1</v>
      </c>
      <c r="G139" s="3">
        <v>392.7</v>
      </c>
      <c r="I139" s="3">
        <v>314.5</v>
      </c>
      <c r="J139" s="3">
        <v>321.2</v>
      </c>
      <c r="K139" s="3">
        <v>385.4</v>
      </c>
      <c r="L139" s="3">
        <v>425.1</v>
      </c>
      <c r="M139" s="3">
        <v>392.7</v>
      </c>
      <c r="N139" s="3"/>
      <c r="O139">
        <f t="shared" si="3"/>
        <v>1.3001589825119235</v>
      </c>
      <c r="P139">
        <f t="shared" si="3"/>
        <v>1.2730386052303859</v>
      </c>
      <c r="Q139">
        <f t="shared" si="3"/>
        <v>1.0609756097560976</v>
      </c>
      <c r="R139">
        <f t="shared" si="3"/>
        <v>0.96189131968948471</v>
      </c>
      <c r="S139">
        <f t="shared" si="3"/>
        <v>1.0412528647822765</v>
      </c>
    </row>
    <row r="140" spans="1:19" x14ac:dyDescent="0.35">
      <c r="A140" s="5">
        <v>136.30331891169897</v>
      </c>
      <c r="B140" s="17" t="s">
        <v>766</v>
      </c>
      <c r="C140" s="3">
        <v>274.39999999999998</v>
      </c>
      <c r="D140" s="3">
        <v>277</v>
      </c>
      <c r="E140" s="3">
        <v>339.4</v>
      </c>
      <c r="F140" s="3">
        <v>345</v>
      </c>
      <c r="G140" s="3">
        <v>312.60000000000002</v>
      </c>
      <c r="I140" s="3">
        <v>274.39999999999998</v>
      </c>
      <c r="J140" s="3">
        <v>277</v>
      </c>
      <c r="K140" s="3">
        <v>339.4</v>
      </c>
      <c r="L140" s="3">
        <v>345</v>
      </c>
      <c r="M140" s="3">
        <v>312.60000000000002</v>
      </c>
      <c r="N140" s="3"/>
      <c r="O140">
        <f t="shared" si="3"/>
        <v>1.1982507288629738</v>
      </c>
      <c r="P140">
        <f t="shared" si="3"/>
        <v>1.1870036101083032</v>
      </c>
      <c r="Q140">
        <f t="shared" si="3"/>
        <v>0.96876841484973497</v>
      </c>
      <c r="R140">
        <f t="shared" si="3"/>
        <v>0.95304347826086955</v>
      </c>
      <c r="S140">
        <f t="shared" si="3"/>
        <v>1.0518234165067177</v>
      </c>
    </row>
    <row r="141" spans="1:19" x14ac:dyDescent="0.35">
      <c r="A141" s="4">
        <v>108.85996678193155</v>
      </c>
      <c r="B141" s="17" t="s">
        <v>786</v>
      </c>
      <c r="C141" s="3">
        <v>492.7</v>
      </c>
      <c r="D141" s="3">
        <v>485.1</v>
      </c>
      <c r="E141" s="3">
        <v>623.1</v>
      </c>
      <c r="F141" s="3">
        <v>655.29999999999995</v>
      </c>
      <c r="G141" s="3">
        <v>556.1</v>
      </c>
      <c r="I141" s="3">
        <v>492.7</v>
      </c>
      <c r="J141" s="3">
        <v>485.1</v>
      </c>
      <c r="K141" s="3">
        <v>623.1</v>
      </c>
      <c r="L141" s="3">
        <v>655.29999999999995</v>
      </c>
      <c r="M141" s="3">
        <v>556.1</v>
      </c>
      <c r="N141" s="3"/>
      <c r="O141">
        <f t="shared" si="3"/>
        <v>1.229348487923686</v>
      </c>
      <c r="P141">
        <f t="shared" si="3"/>
        <v>1.2486085343228202</v>
      </c>
      <c r="Q141">
        <f t="shared" si="3"/>
        <v>0.9720751083293212</v>
      </c>
      <c r="R141">
        <f t="shared" si="3"/>
        <v>0.92430947657561435</v>
      </c>
      <c r="S141">
        <f t="shared" si="3"/>
        <v>1.0891925912605647</v>
      </c>
    </row>
    <row r="142" spans="1:19" x14ac:dyDescent="0.35">
      <c r="A142" s="5">
        <v>199.75126956161259</v>
      </c>
      <c r="B142" s="17" t="s">
        <v>1010</v>
      </c>
      <c r="C142" s="3">
        <v>205.7</v>
      </c>
      <c r="D142" s="3">
        <v>223.4</v>
      </c>
      <c r="E142" s="3">
        <v>226.4</v>
      </c>
      <c r="F142" s="3">
        <v>207</v>
      </c>
      <c r="G142" s="3">
        <v>221.7</v>
      </c>
      <c r="I142" s="3">
        <v>205.7</v>
      </c>
      <c r="J142" s="3">
        <v>223.4</v>
      </c>
      <c r="K142" s="3">
        <v>226.4</v>
      </c>
      <c r="L142" s="3">
        <v>207</v>
      </c>
      <c r="M142" s="3">
        <v>221.7</v>
      </c>
      <c r="N142" s="3"/>
      <c r="O142">
        <f t="shared" si="3"/>
        <v>1.0420515313563443</v>
      </c>
      <c r="P142">
        <f t="shared" si="3"/>
        <v>0.95948970456580118</v>
      </c>
      <c r="Q142">
        <f t="shared" si="3"/>
        <v>0.94677561837455826</v>
      </c>
      <c r="R142">
        <f t="shared" si="3"/>
        <v>1.0355072463768116</v>
      </c>
      <c r="S142">
        <f t="shared" si="3"/>
        <v>0.96684709066305818</v>
      </c>
    </row>
    <row r="143" spans="1:19" x14ac:dyDescent="0.35">
      <c r="A143" s="4">
        <v>190.00351339987674</v>
      </c>
      <c r="B143" s="17" t="s">
        <v>1058</v>
      </c>
      <c r="C143" s="3">
        <v>377.3</v>
      </c>
      <c r="D143" s="3">
        <v>361.8</v>
      </c>
      <c r="E143" s="3">
        <v>444.5</v>
      </c>
      <c r="F143" s="3">
        <v>418.1</v>
      </c>
      <c r="G143" s="3">
        <v>368</v>
      </c>
      <c r="I143" s="3">
        <v>377.3</v>
      </c>
      <c r="J143" s="3">
        <v>361.8</v>
      </c>
      <c r="K143" s="3">
        <v>444.5</v>
      </c>
      <c r="L143" s="3">
        <v>418.1</v>
      </c>
      <c r="M143" s="3">
        <v>368</v>
      </c>
      <c r="N143" s="3"/>
      <c r="O143">
        <f t="shared" si="3"/>
        <v>1.0417439703153988</v>
      </c>
      <c r="P143">
        <f t="shared" si="3"/>
        <v>1.0863736871199559</v>
      </c>
      <c r="Q143">
        <f t="shared" si="3"/>
        <v>0.88425196850393706</v>
      </c>
      <c r="R143">
        <f t="shared" si="3"/>
        <v>0.94008610380291791</v>
      </c>
      <c r="S143">
        <f t="shared" si="3"/>
        <v>1.0680706521739132</v>
      </c>
    </row>
    <row r="144" spans="1:19" x14ac:dyDescent="0.35">
      <c r="A144" s="5">
        <v>162.31741189248271</v>
      </c>
      <c r="B144" s="17" t="s">
        <v>1118</v>
      </c>
      <c r="C144" s="3">
        <v>186.2</v>
      </c>
      <c r="D144" s="3">
        <v>202</v>
      </c>
      <c r="E144" s="3">
        <v>225.3</v>
      </c>
      <c r="F144" s="3">
        <v>269.39999999999998</v>
      </c>
      <c r="G144" s="3">
        <v>220.5</v>
      </c>
      <c r="I144" s="3">
        <v>186.2</v>
      </c>
      <c r="J144" s="3">
        <v>202</v>
      </c>
      <c r="K144" s="3">
        <v>225.3</v>
      </c>
      <c r="L144" s="3">
        <v>269.39999999999998</v>
      </c>
      <c r="M144" s="3">
        <v>220.5</v>
      </c>
      <c r="N144" s="3"/>
      <c r="O144">
        <f t="shared" si="3"/>
        <v>1.3155209452201932</v>
      </c>
      <c r="P144">
        <f t="shared" si="3"/>
        <v>1.2126237623762375</v>
      </c>
      <c r="Q144">
        <f t="shared" si="3"/>
        <v>1.0872170439414113</v>
      </c>
      <c r="R144">
        <f t="shared" si="3"/>
        <v>0.90924276169265039</v>
      </c>
      <c r="S144">
        <f t="shared" si="3"/>
        <v>1.1108843537414965</v>
      </c>
    </row>
    <row r="145" spans="1:19" x14ac:dyDescent="0.35">
      <c r="A145" s="4">
        <v>202.945684213883</v>
      </c>
      <c r="B145" s="17" t="s">
        <v>688</v>
      </c>
      <c r="C145" s="3">
        <v>286.39999999999998</v>
      </c>
      <c r="D145" s="3">
        <v>281.39999999999998</v>
      </c>
      <c r="E145" s="3">
        <v>338.5</v>
      </c>
      <c r="F145" s="3">
        <v>357.1</v>
      </c>
      <c r="G145" s="3">
        <v>328.9</v>
      </c>
      <c r="I145" s="3">
        <v>286.39999999999998</v>
      </c>
      <c r="J145" s="3">
        <v>281.39999999999998</v>
      </c>
      <c r="K145" s="3">
        <v>338.5</v>
      </c>
      <c r="L145" s="3">
        <v>357.1</v>
      </c>
      <c r="M145" s="3">
        <v>328.9</v>
      </c>
      <c r="N145" s="3"/>
      <c r="O145">
        <f t="shared" si="3"/>
        <v>1.1976256983240225</v>
      </c>
      <c r="P145">
        <f t="shared" si="3"/>
        <v>1.218905472636816</v>
      </c>
      <c r="Q145">
        <f t="shared" si="3"/>
        <v>1.0132939438700148</v>
      </c>
      <c r="R145">
        <f t="shared" si="3"/>
        <v>0.96051526183141966</v>
      </c>
      <c r="S145">
        <f t="shared" si="3"/>
        <v>1.0428701733049559</v>
      </c>
    </row>
    <row r="146" spans="1:19" x14ac:dyDescent="0.35">
      <c r="A146" s="5">
        <v>174.09552845528455</v>
      </c>
      <c r="B146" s="17" t="s">
        <v>1037</v>
      </c>
      <c r="C146" s="3">
        <v>257.10000000000002</v>
      </c>
      <c r="D146" s="3">
        <v>265.7</v>
      </c>
      <c r="E146" s="3">
        <v>273.2</v>
      </c>
      <c r="F146" s="3">
        <v>290.2</v>
      </c>
      <c r="G146" s="3">
        <v>307</v>
      </c>
      <c r="I146" s="3">
        <v>257.10000000000002</v>
      </c>
      <c r="J146" s="3">
        <v>265.7</v>
      </c>
      <c r="K146" s="3">
        <v>273.2</v>
      </c>
      <c r="L146" s="3">
        <v>290.2</v>
      </c>
      <c r="M146" s="3">
        <v>307</v>
      </c>
      <c r="N146" s="3"/>
      <c r="O146">
        <f t="shared" si="3"/>
        <v>1.161415791520809</v>
      </c>
      <c r="P146">
        <f t="shared" si="3"/>
        <v>1.1238238614979301</v>
      </c>
      <c r="Q146">
        <f t="shared" si="3"/>
        <v>1.0929721815519766</v>
      </c>
      <c r="R146">
        <f t="shared" si="3"/>
        <v>1.0289455547898003</v>
      </c>
      <c r="S146">
        <f t="shared" si="3"/>
        <v>0.97263843648208481</v>
      </c>
    </row>
    <row r="147" spans="1:19" x14ac:dyDescent="0.35">
      <c r="A147" s="4">
        <v>138.09414769474657</v>
      </c>
      <c r="B147" s="17" t="s">
        <v>893</v>
      </c>
      <c r="C147" s="3">
        <v>407</v>
      </c>
      <c r="D147" s="3">
        <v>381.7</v>
      </c>
      <c r="E147" s="3">
        <v>465.2</v>
      </c>
      <c r="F147" s="3">
        <v>605.5</v>
      </c>
      <c r="G147" s="3">
        <v>495.6</v>
      </c>
      <c r="I147" s="3">
        <v>407</v>
      </c>
      <c r="J147" s="3">
        <v>381.7</v>
      </c>
      <c r="K147" s="3">
        <v>465.2</v>
      </c>
      <c r="L147" s="3">
        <v>605.5</v>
      </c>
      <c r="M147" s="3">
        <v>495.6</v>
      </c>
      <c r="N147" s="3"/>
      <c r="O147">
        <f t="shared" si="3"/>
        <v>1.3527027027027025</v>
      </c>
      <c r="P147">
        <f t="shared" si="3"/>
        <v>1.4423631123919307</v>
      </c>
      <c r="Q147">
        <f t="shared" si="3"/>
        <v>1.1834694754944108</v>
      </c>
      <c r="R147">
        <f t="shared" si="3"/>
        <v>0.9092485549132947</v>
      </c>
      <c r="S147">
        <f t="shared" si="3"/>
        <v>1.1108757062146892</v>
      </c>
    </row>
    <row r="148" spans="1:19" x14ac:dyDescent="0.35">
      <c r="A148" s="5">
        <v>184.87081784765766</v>
      </c>
      <c r="B148" s="17" t="s">
        <v>707</v>
      </c>
      <c r="C148" s="3">
        <v>364</v>
      </c>
      <c r="D148" s="3">
        <v>355.6</v>
      </c>
      <c r="E148" s="3">
        <v>432.3</v>
      </c>
      <c r="F148" s="3">
        <v>463.4</v>
      </c>
      <c r="G148" s="3">
        <v>393.3</v>
      </c>
      <c r="I148" s="3">
        <v>364</v>
      </c>
      <c r="J148" s="3">
        <v>355.6</v>
      </c>
      <c r="K148" s="3">
        <v>432.3</v>
      </c>
      <c r="L148" s="3">
        <v>463.4</v>
      </c>
      <c r="M148" s="3">
        <v>393.3</v>
      </c>
      <c r="N148" s="3"/>
      <c r="O148">
        <f t="shared" si="3"/>
        <v>1.1767857142857143</v>
      </c>
      <c r="P148">
        <f t="shared" si="3"/>
        <v>1.2045838020247468</v>
      </c>
      <c r="Q148">
        <f t="shared" si="3"/>
        <v>0.99086282674068937</v>
      </c>
      <c r="R148">
        <f t="shared" si="3"/>
        <v>0.92436340094950376</v>
      </c>
      <c r="S148">
        <f t="shared" si="3"/>
        <v>1.0891177218408339</v>
      </c>
    </row>
    <row r="149" spans="1:19" x14ac:dyDescent="0.35">
      <c r="A149" s="4">
        <v>200.5513927287009</v>
      </c>
      <c r="B149" s="17" t="s">
        <v>943</v>
      </c>
      <c r="C149" s="3">
        <v>308.2</v>
      </c>
      <c r="D149" s="3">
        <v>379</v>
      </c>
      <c r="E149" s="3">
        <v>464.4</v>
      </c>
      <c r="F149" s="3">
        <v>481.7</v>
      </c>
      <c r="G149" s="3">
        <v>451.1</v>
      </c>
      <c r="I149" s="3">
        <v>308.2</v>
      </c>
      <c r="J149" s="3">
        <v>379</v>
      </c>
      <c r="K149" s="3">
        <v>464.4</v>
      </c>
      <c r="L149" s="3">
        <v>481.7</v>
      </c>
      <c r="M149" s="3">
        <v>451.1</v>
      </c>
      <c r="N149" s="3"/>
      <c r="O149">
        <f t="shared" si="3"/>
        <v>1.5133030499675535</v>
      </c>
      <c r="P149">
        <f t="shared" si="3"/>
        <v>1.2306068601583113</v>
      </c>
      <c r="Q149">
        <f t="shared" si="3"/>
        <v>1.0043066322136089</v>
      </c>
      <c r="R149">
        <f t="shared" si="3"/>
        <v>0.9682374922150716</v>
      </c>
      <c r="S149">
        <f t="shared" si="3"/>
        <v>1.033917091553979</v>
      </c>
    </row>
    <row r="150" spans="1:19" x14ac:dyDescent="0.35">
      <c r="A150" s="5">
        <v>131.85537583254043</v>
      </c>
      <c r="B150" s="17" t="s">
        <v>1085</v>
      </c>
      <c r="C150" s="3">
        <v>402.5</v>
      </c>
      <c r="D150" s="3">
        <v>320.10000000000002</v>
      </c>
      <c r="E150" s="3">
        <v>458.1</v>
      </c>
      <c r="F150" s="3">
        <v>485.3</v>
      </c>
      <c r="G150" s="3">
        <v>394.3</v>
      </c>
      <c r="I150" s="3">
        <v>402.5</v>
      </c>
      <c r="J150" s="3">
        <v>320.10000000000002</v>
      </c>
      <c r="K150" s="3">
        <v>458.1</v>
      </c>
      <c r="L150" s="3">
        <v>485.3</v>
      </c>
      <c r="M150" s="3">
        <v>394.3</v>
      </c>
      <c r="N150" s="3"/>
      <c r="O150">
        <f t="shared" si="3"/>
        <v>1.0926708074534162</v>
      </c>
      <c r="P150">
        <f t="shared" si="3"/>
        <v>1.373945641986879</v>
      </c>
      <c r="Q150">
        <f t="shared" si="3"/>
        <v>0.96005239030779299</v>
      </c>
      <c r="R150">
        <f t="shared" si="3"/>
        <v>0.90624356068411294</v>
      </c>
      <c r="S150">
        <f t="shared" si="3"/>
        <v>1.1153943697692112</v>
      </c>
    </row>
    <row r="151" spans="1:19" x14ac:dyDescent="0.35">
      <c r="A151" s="4">
        <v>198.93833975865135</v>
      </c>
      <c r="B151" s="17" t="s">
        <v>689</v>
      </c>
      <c r="C151" s="3">
        <v>155</v>
      </c>
      <c r="D151" s="3">
        <v>175.9</v>
      </c>
      <c r="E151" s="3">
        <v>182.1</v>
      </c>
      <c r="F151" s="3">
        <v>206.5</v>
      </c>
      <c r="G151" s="3">
        <v>186.8</v>
      </c>
      <c r="I151" s="3">
        <v>155</v>
      </c>
      <c r="J151" s="3">
        <v>175.9</v>
      </c>
      <c r="K151" s="3">
        <v>182.1</v>
      </c>
      <c r="L151" s="3">
        <v>206.5</v>
      </c>
      <c r="M151" s="3">
        <v>186.8</v>
      </c>
      <c r="N151" s="3"/>
      <c r="O151">
        <f t="shared" si="3"/>
        <v>1.2687096774193549</v>
      </c>
      <c r="P151">
        <f t="shared" si="3"/>
        <v>1.117964752700398</v>
      </c>
      <c r="Q151">
        <f t="shared" si="3"/>
        <v>1.0799011532125207</v>
      </c>
      <c r="R151">
        <f t="shared" si="3"/>
        <v>0.9523002421307506</v>
      </c>
      <c r="S151">
        <f t="shared" si="3"/>
        <v>1.0527301927194861</v>
      </c>
    </row>
    <row r="152" spans="1:19" x14ac:dyDescent="0.35">
      <c r="A152" s="5">
        <v>83.051607750462253</v>
      </c>
      <c r="B152" s="17" t="s">
        <v>752</v>
      </c>
      <c r="C152" s="3">
        <v>360.7</v>
      </c>
      <c r="D152" s="3">
        <v>379.6</v>
      </c>
      <c r="E152" s="3">
        <v>436.8</v>
      </c>
      <c r="F152" s="3">
        <v>483.9</v>
      </c>
      <c r="G152" s="3">
        <v>452.1</v>
      </c>
      <c r="I152" s="3">
        <v>360.7</v>
      </c>
      <c r="J152" s="3">
        <v>379.6</v>
      </c>
      <c r="K152" s="3">
        <v>436.8</v>
      </c>
      <c r="L152" s="3">
        <v>483.9</v>
      </c>
      <c r="M152" s="3">
        <v>452.1</v>
      </c>
      <c r="N152" s="3"/>
      <c r="O152">
        <f t="shared" si="3"/>
        <v>1.2974771278070418</v>
      </c>
      <c r="P152">
        <f t="shared" si="3"/>
        <v>1.2328767123287669</v>
      </c>
      <c r="Q152">
        <f t="shared" si="3"/>
        <v>1.0714285714285714</v>
      </c>
      <c r="R152">
        <f t="shared" si="3"/>
        <v>0.9671419714817111</v>
      </c>
      <c r="S152">
        <f t="shared" si="3"/>
        <v>1.0351692103516921</v>
      </c>
    </row>
    <row r="153" spans="1:19" x14ac:dyDescent="0.35">
      <c r="A153" s="4">
        <v>151.58299331795874</v>
      </c>
      <c r="B153" s="17" t="s">
        <v>807</v>
      </c>
      <c r="C153" s="3">
        <v>237.9</v>
      </c>
      <c r="D153" s="3">
        <v>206.6</v>
      </c>
      <c r="E153" s="3">
        <v>253.3</v>
      </c>
      <c r="F153" s="3">
        <v>259.8</v>
      </c>
      <c r="G153" s="3">
        <v>277</v>
      </c>
      <c r="I153" s="3">
        <v>237.9</v>
      </c>
      <c r="J153" s="3">
        <v>206.6</v>
      </c>
      <c r="K153" s="3">
        <v>253.3</v>
      </c>
      <c r="L153" s="3">
        <v>259.8</v>
      </c>
      <c r="M153" s="3">
        <v>277</v>
      </c>
      <c r="N153" s="3"/>
      <c r="O153">
        <f t="shared" si="3"/>
        <v>1.128205128205128</v>
      </c>
      <c r="P153">
        <f t="shared" si="3"/>
        <v>1.2991287512100678</v>
      </c>
      <c r="Q153">
        <f t="shared" si="3"/>
        <v>1.0596131069877615</v>
      </c>
      <c r="R153">
        <f t="shared" si="3"/>
        <v>1.0331023864511162</v>
      </c>
      <c r="S153">
        <f t="shared" si="3"/>
        <v>0.96895306859205765</v>
      </c>
    </row>
    <row r="154" spans="1:19" x14ac:dyDescent="0.35">
      <c r="A154" s="5">
        <v>175.36417576747786</v>
      </c>
      <c r="B154" s="17" t="s">
        <v>915</v>
      </c>
      <c r="C154" s="3">
        <v>324.8</v>
      </c>
      <c r="D154" s="3">
        <v>320.10000000000002</v>
      </c>
      <c r="E154" s="3">
        <v>375.1</v>
      </c>
      <c r="F154" s="3">
        <v>387.3</v>
      </c>
      <c r="G154" s="3">
        <v>370.5</v>
      </c>
      <c r="I154" s="3">
        <v>324.8</v>
      </c>
      <c r="J154" s="3">
        <v>320.10000000000002</v>
      </c>
      <c r="K154" s="3">
        <v>375.1</v>
      </c>
      <c r="L154" s="3">
        <v>387.3</v>
      </c>
      <c r="M154" s="3">
        <v>370.5</v>
      </c>
      <c r="N154" s="3"/>
      <c r="O154">
        <f t="shared" si="3"/>
        <v>1.166564039408867</v>
      </c>
      <c r="P154">
        <f t="shared" si="3"/>
        <v>1.1836925960637299</v>
      </c>
      <c r="Q154">
        <f t="shared" si="3"/>
        <v>1.0101306318315115</v>
      </c>
      <c r="R154">
        <f t="shared" si="3"/>
        <v>0.97831138652207583</v>
      </c>
      <c r="S154">
        <f t="shared" si="3"/>
        <v>1.022672064777328</v>
      </c>
    </row>
    <row r="155" spans="1:19" x14ac:dyDescent="0.35">
      <c r="A155" s="4">
        <v>123.26713008937438</v>
      </c>
      <c r="B155" s="17" t="s">
        <v>1038</v>
      </c>
      <c r="C155" s="3">
        <v>546.79999999999995</v>
      </c>
      <c r="D155" s="3">
        <v>584.20000000000005</v>
      </c>
      <c r="E155" s="3">
        <v>598.5</v>
      </c>
      <c r="F155" s="3">
        <v>844.4</v>
      </c>
      <c r="G155" s="3">
        <v>621.70000000000005</v>
      </c>
      <c r="I155" s="3">
        <v>546.79999999999995</v>
      </c>
      <c r="J155" s="3">
        <v>584.20000000000005</v>
      </c>
      <c r="K155" s="3">
        <v>598.5</v>
      </c>
      <c r="L155" s="3">
        <v>844.4</v>
      </c>
      <c r="M155" s="3">
        <v>621.70000000000005</v>
      </c>
      <c r="N155" s="3"/>
      <c r="O155">
        <f t="shared" si="3"/>
        <v>1.3406181419166057</v>
      </c>
      <c r="P155">
        <f t="shared" si="3"/>
        <v>1.2547928791509755</v>
      </c>
      <c r="Q155">
        <f t="shared" si="3"/>
        <v>1.2248120300751879</v>
      </c>
      <c r="R155">
        <f t="shared" si="3"/>
        <v>0.86813121743249644</v>
      </c>
      <c r="S155">
        <f t="shared" si="3"/>
        <v>1.1791056779797329</v>
      </c>
    </row>
    <row r="156" spans="1:19" x14ac:dyDescent="0.35">
      <c r="A156" s="5">
        <v>202.27546813338159</v>
      </c>
      <c r="B156" s="17" t="s">
        <v>767</v>
      </c>
      <c r="C156" s="3">
        <v>227.3</v>
      </c>
      <c r="D156" s="3">
        <v>219.2</v>
      </c>
      <c r="E156" s="3">
        <v>254.6</v>
      </c>
      <c r="F156" s="3">
        <v>256.5</v>
      </c>
      <c r="G156" s="3">
        <v>238.7</v>
      </c>
      <c r="I156" s="3">
        <v>227.3</v>
      </c>
      <c r="J156" s="3">
        <v>219.2</v>
      </c>
      <c r="K156" s="3">
        <v>254.6</v>
      </c>
      <c r="L156" s="3">
        <v>256.5</v>
      </c>
      <c r="M156" s="3">
        <v>238.7</v>
      </c>
      <c r="N156" s="3"/>
      <c r="O156">
        <f t="shared" si="3"/>
        <v>1.0893092828860536</v>
      </c>
      <c r="P156">
        <f t="shared" si="3"/>
        <v>1.1295620437956204</v>
      </c>
      <c r="Q156">
        <f t="shared" si="3"/>
        <v>0.97250589159465828</v>
      </c>
      <c r="R156">
        <f t="shared" si="3"/>
        <v>0.96530214424951266</v>
      </c>
      <c r="S156">
        <f t="shared" si="3"/>
        <v>1.0372852953498115</v>
      </c>
    </row>
    <row r="157" spans="1:19" x14ac:dyDescent="0.35">
      <c r="A157" s="4">
        <v>192.61405701082214</v>
      </c>
      <c r="B157" s="17" t="s">
        <v>983</v>
      </c>
      <c r="C157" s="3">
        <v>274.7</v>
      </c>
      <c r="D157" s="3">
        <v>285.3</v>
      </c>
      <c r="E157" s="3">
        <v>320</v>
      </c>
      <c r="F157" s="3">
        <v>358.5</v>
      </c>
      <c r="G157" s="3">
        <v>321.60000000000002</v>
      </c>
      <c r="I157" s="3">
        <v>274.7</v>
      </c>
      <c r="J157" s="3">
        <v>285.3</v>
      </c>
      <c r="K157" s="3">
        <v>320</v>
      </c>
      <c r="L157" s="3">
        <v>358.5</v>
      </c>
      <c r="M157" s="3">
        <v>321.60000000000002</v>
      </c>
      <c r="N157" s="3"/>
      <c r="O157">
        <f t="shared" si="3"/>
        <v>1.2378958864215508</v>
      </c>
      <c r="P157">
        <f t="shared" si="3"/>
        <v>1.1919032597266035</v>
      </c>
      <c r="Q157">
        <f t="shared" si="3"/>
        <v>1.0626562500000001</v>
      </c>
      <c r="R157">
        <f t="shared" si="3"/>
        <v>0.9485355648535565</v>
      </c>
      <c r="S157">
        <f t="shared" si="3"/>
        <v>1.0573694029850746</v>
      </c>
    </row>
    <row r="158" spans="1:19" x14ac:dyDescent="0.35">
      <c r="A158" s="5">
        <v>174.38269446939424</v>
      </c>
      <c r="B158" s="17" t="s">
        <v>951</v>
      </c>
      <c r="C158" s="3">
        <v>318.60000000000002</v>
      </c>
      <c r="D158" s="3">
        <v>299.39999999999998</v>
      </c>
      <c r="E158" s="3">
        <v>384.5</v>
      </c>
      <c r="F158" s="3">
        <v>379</v>
      </c>
      <c r="G158" s="3">
        <v>361.7</v>
      </c>
      <c r="I158" s="3">
        <v>318.60000000000002</v>
      </c>
      <c r="J158" s="3">
        <v>299.39999999999998</v>
      </c>
      <c r="K158" s="3">
        <v>384.5</v>
      </c>
      <c r="L158" s="3">
        <v>379</v>
      </c>
      <c r="M158" s="3">
        <v>361.7</v>
      </c>
      <c r="N158" s="3"/>
      <c r="O158">
        <f t="shared" si="3"/>
        <v>1.1624293785310735</v>
      </c>
      <c r="P158">
        <f t="shared" si="3"/>
        <v>1.2369739478957917</v>
      </c>
      <c r="Q158">
        <f t="shared" si="3"/>
        <v>0.96319895968790648</v>
      </c>
      <c r="R158">
        <f t="shared" si="3"/>
        <v>0.97717678100263861</v>
      </c>
      <c r="S158">
        <f t="shared" si="3"/>
        <v>1.0239148465579211</v>
      </c>
    </row>
    <row r="159" spans="1:19" x14ac:dyDescent="0.35">
      <c r="A159" s="4">
        <v>155.00179810511207</v>
      </c>
      <c r="B159" s="17" t="s">
        <v>716</v>
      </c>
      <c r="C159" s="3">
        <v>470.3</v>
      </c>
      <c r="D159" s="3">
        <v>492</v>
      </c>
      <c r="E159" s="3">
        <v>556.6</v>
      </c>
      <c r="F159" s="3">
        <v>663.8</v>
      </c>
      <c r="G159" s="3">
        <v>510.6</v>
      </c>
      <c r="I159" s="3">
        <v>470.3</v>
      </c>
      <c r="J159" s="3">
        <v>492</v>
      </c>
      <c r="K159" s="3">
        <v>556.6</v>
      </c>
      <c r="L159" s="3">
        <v>663.8</v>
      </c>
      <c r="M159" s="3">
        <v>510.6</v>
      </c>
      <c r="N159" s="3"/>
      <c r="O159">
        <f t="shared" si="3"/>
        <v>1.2485647459068681</v>
      </c>
      <c r="P159">
        <f t="shared" si="3"/>
        <v>1.1934959349593497</v>
      </c>
      <c r="Q159">
        <f t="shared" si="3"/>
        <v>1.0549766439094503</v>
      </c>
      <c r="R159">
        <f t="shared" si="3"/>
        <v>0.88460379632419417</v>
      </c>
      <c r="S159">
        <f t="shared" si="3"/>
        <v>1.1500195848021935</v>
      </c>
    </row>
    <row r="160" spans="1:19" x14ac:dyDescent="0.35">
      <c r="A160" s="5">
        <v>140.22906331539392</v>
      </c>
      <c r="B160" s="17" t="s">
        <v>823</v>
      </c>
      <c r="C160" s="3">
        <v>466.2</v>
      </c>
      <c r="D160" s="3">
        <v>474.2</v>
      </c>
      <c r="E160" s="3">
        <v>575.9</v>
      </c>
      <c r="F160" s="3">
        <v>656</v>
      </c>
      <c r="G160" s="3">
        <v>550.1</v>
      </c>
      <c r="I160" s="3">
        <v>466.2</v>
      </c>
      <c r="J160" s="3">
        <v>474.2</v>
      </c>
      <c r="K160" s="3">
        <v>575.9</v>
      </c>
      <c r="L160" s="3">
        <v>656</v>
      </c>
      <c r="M160" s="3">
        <v>550.1</v>
      </c>
      <c r="N160" s="3"/>
      <c r="O160">
        <f t="shared" si="3"/>
        <v>1.2935435435435434</v>
      </c>
      <c r="P160">
        <f t="shared" si="3"/>
        <v>1.2717207929143821</v>
      </c>
      <c r="Q160">
        <f t="shared" si="3"/>
        <v>1.0471436013196735</v>
      </c>
      <c r="R160">
        <f t="shared" si="3"/>
        <v>0.91928353658536577</v>
      </c>
      <c r="S160">
        <f t="shared" si="3"/>
        <v>1.0962552263224867</v>
      </c>
    </row>
    <row r="161" spans="1:19" x14ac:dyDescent="0.35">
      <c r="A161" s="4">
        <v>142.34337177309015</v>
      </c>
      <c r="B161" s="17" t="s">
        <v>866</v>
      </c>
      <c r="C161" s="3">
        <v>360.9</v>
      </c>
      <c r="D161" s="3">
        <v>288.2</v>
      </c>
      <c r="E161" s="3">
        <v>390.2</v>
      </c>
      <c r="F161" s="3">
        <v>475.8</v>
      </c>
      <c r="G161" s="3">
        <v>438.6</v>
      </c>
      <c r="I161" s="3">
        <v>360.9</v>
      </c>
      <c r="J161" s="3">
        <v>288.2</v>
      </c>
      <c r="K161" s="3">
        <v>390.2</v>
      </c>
      <c r="L161" s="3">
        <v>475.8</v>
      </c>
      <c r="M161" s="3">
        <v>438.6</v>
      </c>
      <c r="N161" s="3"/>
      <c r="O161">
        <f t="shared" si="3"/>
        <v>1.2668329177057358</v>
      </c>
      <c r="P161">
        <f t="shared" si="3"/>
        <v>1.5863983344899377</v>
      </c>
      <c r="Q161">
        <f t="shared" si="3"/>
        <v>1.1717068170169145</v>
      </c>
      <c r="R161">
        <f t="shared" si="3"/>
        <v>0.96090794451450201</v>
      </c>
      <c r="S161">
        <f t="shared" si="3"/>
        <v>1.042407660738714</v>
      </c>
    </row>
    <row r="162" spans="1:19" x14ac:dyDescent="0.35">
      <c r="A162" s="5">
        <v>153.17257740007807</v>
      </c>
      <c r="B162" s="17" t="s">
        <v>1191</v>
      </c>
      <c r="C162" s="3">
        <v>265.7</v>
      </c>
      <c r="D162" s="3">
        <v>259.60000000000002</v>
      </c>
      <c r="E162" s="3">
        <v>324.7</v>
      </c>
      <c r="F162" s="3">
        <v>321.60000000000002</v>
      </c>
      <c r="G162" s="3">
        <v>287</v>
      </c>
      <c r="I162" s="3">
        <v>265.7</v>
      </c>
      <c r="J162" s="3">
        <v>259.60000000000002</v>
      </c>
      <c r="K162" s="3">
        <v>324.7</v>
      </c>
      <c r="L162" s="3">
        <v>321.60000000000002</v>
      </c>
      <c r="M162" s="3">
        <v>287</v>
      </c>
      <c r="N162" s="3"/>
      <c r="O162">
        <f t="shared" si="3"/>
        <v>1.145276627775687</v>
      </c>
      <c r="P162">
        <f t="shared" si="3"/>
        <v>1.1721879815100154</v>
      </c>
      <c r="Q162">
        <f t="shared" si="3"/>
        <v>0.93717277486910999</v>
      </c>
      <c r="R162">
        <f t="shared" si="3"/>
        <v>0.94620646766169147</v>
      </c>
      <c r="S162">
        <f t="shared" si="3"/>
        <v>1.0602787456445995</v>
      </c>
    </row>
    <row r="163" spans="1:19" x14ac:dyDescent="0.35">
      <c r="A163" s="4">
        <v>115.61802587992756</v>
      </c>
      <c r="B163" s="17" t="s">
        <v>1119</v>
      </c>
      <c r="C163" s="3">
        <v>481.6</v>
      </c>
      <c r="D163" s="3">
        <v>453.1</v>
      </c>
      <c r="E163" s="3">
        <v>547.20000000000005</v>
      </c>
      <c r="F163" s="3">
        <v>661.8</v>
      </c>
      <c r="G163" s="3">
        <v>566.5</v>
      </c>
      <c r="I163" s="3">
        <v>481.6</v>
      </c>
      <c r="J163" s="3">
        <v>453.1</v>
      </c>
      <c r="K163" s="3">
        <v>547.20000000000005</v>
      </c>
      <c r="L163" s="3">
        <v>661.8</v>
      </c>
      <c r="M163" s="3">
        <v>566.5</v>
      </c>
      <c r="N163" s="3"/>
      <c r="O163">
        <f t="shared" si="3"/>
        <v>1.2752284053156144</v>
      </c>
      <c r="P163">
        <f t="shared" si="3"/>
        <v>1.3554403001544912</v>
      </c>
      <c r="Q163">
        <f t="shared" si="3"/>
        <v>1.1223501461988303</v>
      </c>
      <c r="R163">
        <f t="shared" si="3"/>
        <v>0.92799939558779088</v>
      </c>
      <c r="S163">
        <f t="shared" si="3"/>
        <v>1.0841129744042366</v>
      </c>
    </row>
    <row r="164" spans="1:19" x14ac:dyDescent="0.35">
      <c r="A164" s="5">
        <v>155.80141944894075</v>
      </c>
      <c r="B164" s="17" t="s">
        <v>653</v>
      </c>
      <c r="C164" s="3">
        <v>274.60000000000002</v>
      </c>
      <c r="D164" s="3">
        <v>283.60000000000002</v>
      </c>
      <c r="E164" s="3">
        <v>316.5</v>
      </c>
      <c r="F164" s="3">
        <v>352.3</v>
      </c>
      <c r="G164" s="3">
        <v>336.2</v>
      </c>
      <c r="I164" s="3">
        <v>274.60000000000002</v>
      </c>
      <c r="J164" s="3">
        <v>283.60000000000002</v>
      </c>
      <c r="K164" s="3">
        <v>316.5</v>
      </c>
      <c r="L164" s="3">
        <v>352.3</v>
      </c>
      <c r="M164" s="3">
        <v>336.2</v>
      </c>
      <c r="N164" s="3"/>
      <c r="O164">
        <f t="shared" si="3"/>
        <v>1.2536416605972323</v>
      </c>
      <c r="P164">
        <f t="shared" si="3"/>
        <v>1.21385754583921</v>
      </c>
      <c r="Q164">
        <f t="shared" si="3"/>
        <v>1.0876777251184835</v>
      </c>
      <c r="R164">
        <f t="shared" si="3"/>
        <v>0.97715015611694578</v>
      </c>
      <c r="S164">
        <f t="shared" si="3"/>
        <v>1.0239440809042237</v>
      </c>
    </row>
    <row r="165" spans="1:19" x14ac:dyDescent="0.35">
      <c r="A165" s="4">
        <v>164.98969344900186</v>
      </c>
      <c r="B165" s="17" t="s">
        <v>690</v>
      </c>
      <c r="C165" s="3">
        <v>371.9</v>
      </c>
      <c r="D165" s="3">
        <v>359.8</v>
      </c>
      <c r="E165" s="3">
        <v>434.6</v>
      </c>
      <c r="F165" s="3">
        <v>496.4</v>
      </c>
      <c r="G165" s="3">
        <v>443.3</v>
      </c>
      <c r="I165" s="3">
        <v>371.9</v>
      </c>
      <c r="J165" s="3">
        <v>359.8</v>
      </c>
      <c r="K165" s="3">
        <v>434.6</v>
      </c>
      <c r="L165" s="3">
        <v>496.4</v>
      </c>
      <c r="M165" s="3">
        <v>443.3</v>
      </c>
      <c r="N165" s="3"/>
      <c r="O165">
        <f t="shared" si="3"/>
        <v>1.2633772519494488</v>
      </c>
      <c r="P165">
        <f t="shared" si="3"/>
        <v>1.3058643690939411</v>
      </c>
      <c r="Q165">
        <f t="shared" si="3"/>
        <v>1.0811090658076392</v>
      </c>
      <c r="R165">
        <f t="shared" si="3"/>
        <v>0.9465149073327962</v>
      </c>
      <c r="S165">
        <f t="shared" si="3"/>
        <v>1.0598917211820438</v>
      </c>
    </row>
    <row r="166" spans="1:19" x14ac:dyDescent="0.35">
      <c r="A166" s="5">
        <v>205.96847995855933</v>
      </c>
      <c r="B166" s="17" t="s">
        <v>1121</v>
      </c>
      <c r="C166" s="3">
        <v>308.8</v>
      </c>
      <c r="D166" s="3">
        <v>305.89999999999998</v>
      </c>
      <c r="E166" s="3">
        <v>466.5</v>
      </c>
      <c r="F166" s="3">
        <v>421.8</v>
      </c>
      <c r="G166" s="3">
        <v>363.6</v>
      </c>
      <c r="I166" s="3">
        <v>308.8</v>
      </c>
      <c r="J166" s="3">
        <v>305.89999999999998</v>
      </c>
      <c r="K166" s="3">
        <v>466.5</v>
      </c>
      <c r="L166" s="3">
        <v>421.8</v>
      </c>
      <c r="M166" s="3">
        <v>363.6</v>
      </c>
      <c r="N166" s="3"/>
      <c r="O166">
        <f t="shared" si="3"/>
        <v>1.2716968911917099</v>
      </c>
      <c r="P166">
        <f t="shared" si="3"/>
        <v>1.2837528604118995</v>
      </c>
      <c r="Q166">
        <f t="shared" si="3"/>
        <v>0.84180064308681679</v>
      </c>
      <c r="R166">
        <f t="shared" si="3"/>
        <v>0.93100995732574687</v>
      </c>
      <c r="S166">
        <f t="shared" si="3"/>
        <v>1.08003300330033</v>
      </c>
    </row>
    <row r="167" spans="1:19" x14ac:dyDescent="0.35">
      <c r="A167" s="4">
        <v>108.12712214274281</v>
      </c>
      <c r="B167" s="17" t="s">
        <v>787</v>
      </c>
      <c r="C167" s="3">
        <v>388.7</v>
      </c>
      <c r="D167" s="3">
        <v>337.1</v>
      </c>
      <c r="E167" s="3">
        <v>421.5</v>
      </c>
      <c r="F167" s="3">
        <v>478.4</v>
      </c>
      <c r="G167" s="3">
        <v>461.4</v>
      </c>
      <c r="I167" s="3">
        <v>388.7</v>
      </c>
      <c r="J167" s="3">
        <v>337.1</v>
      </c>
      <c r="K167" s="3">
        <v>421.5</v>
      </c>
      <c r="L167" s="3">
        <v>478.4</v>
      </c>
      <c r="M167" s="3">
        <v>461.4</v>
      </c>
      <c r="N167" s="3"/>
      <c r="O167">
        <f t="shared" si="3"/>
        <v>1.2089014664265501</v>
      </c>
      <c r="P167">
        <f t="shared" si="3"/>
        <v>1.3939483832690596</v>
      </c>
      <c r="Q167">
        <f t="shared" si="3"/>
        <v>1.1148279952550415</v>
      </c>
      <c r="R167">
        <f t="shared" si="3"/>
        <v>0.98223244147157196</v>
      </c>
      <c r="S167">
        <f t="shared" si="3"/>
        <v>1.018422193324664</v>
      </c>
    </row>
    <row r="168" spans="1:19" x14ac:dyDescent="0.35">
      <c r="A168" s="5">
        <v>137.60692190442035</v>
      </c>
      <c r="B168" s="17" t="s">
        <v>1120</v>
      </c>
      <c r="C168" s="3">
        <v>331.4</v>
      </c>
      <c r="D168" s="3">
        <v>315.60000000000002</v>
      </c>
      <c r="E168" s="3">
        <v>385.4</v>
      </c>
      <c r="F168" s="3">
        <v>460.9</v>
      </c>
      <c r="G168" s="3">
        <v>332.3</v>
      </c>
      <c r="I168" s="3">
        <v>331.4</v>
      </c>
      <c r="J168" s="3">
        <v>315.60000000000002</v>
      </c>
      <c r="K168" s="3">
        <v>385.4</v>
      </c>
      <c r="L168" s="3">
        <v>460.9</v>
      </c>
      <c r="M168" s="3">
        <v>332.3</v>
      </c>
      <c r="N168" s="3"/>
      <c r="O168">
        <f t="shared" si="3"/>
        <v>1.1967410983705493</v>
      </c>
      <c r="P168">
        <f t="shared" si="3"/>
        <v>1.2566539923954372</v>
      </c>
      <c r="Q168">
        <f t="shared" si="3"/>
        <v>1.0290607161390763</v>
      </c>
      <c r="R168">
        <f t="shared" si="3"/>
        <v>0.86049034497721855</v>
      </c>
      <c r="S168">
        <f t="shared" si="3"/>
        <v>1.193499849533554</v>
      </c>
    </row>
    <row r="169" spans="1:19" x14ac:dyDescent="0.35">
      <c r="A169" s="4">
        <v>180.83504873391036</v>
      </c>
      <c r="B169" s="17" t="s">
        <v>952</v>
      </c>
      <c r="C169" s="3">
        <v>377.6</v>
      </c>
      <c r="D169" s="3">
        <v>376.8</v>
      </c>
      <c r="E169" s="3">
        <v>453</v>
      </c>
      <c r="F169" s="3">
        <v>438.5</v>
      </c>
      <c r="G169" s="3">
        <v>438.4</v>
      </c>
      <c r="I169" s="3">
        <v>377.6</v>
      </c>
      <c r="J169" s="3">
        <v>376.8</v>
      </c>
      <c r="K169" s="3">
        <v>453</v>
      </c>
      <c r="L169" s="3">
        <v>438.5</v>
      </c>
      <c r="M169" s="3">
        <v>438.4</v>
      </c>
      <c r="N169" s="3"/>
      <c r="O169">
        <f t="shared" si="3"/>
        <v>1.1611493644067796</v>
      </c>
      <c r="P169">
        <f t="shared" si="3"/>
        <v>1.1636146496815285</v>
      </c>
      <c r="Q169">
        <f t="shared" si="3"/>
        <v>0.96788079470198674</v>
      </c>
      <c r="R169">
        <f t="shared" si="3"/>
        <v>0.99988597491448117</v>
      </c>
      <c r="S169">
        <f t="shared" si="3"/>
        <v>1.0001140510948905</v>
      </c>
    </row>
    <row r="170" spans="1:19" x14ac:dyDescent="0.35">
      <c r="A170" s="5">
        <v>151.17565953884599</v>
      </c>
      <c r="B170" s="17" t="s">
        <v>1059</v>
      </c>
      <c r="C170" s="3">
        <v>435</v>
      </c>
      <c r="D170" s="3">
        <v>451.7</v>
      </c>
      <c r="E170" s="3">
        <v>430.6</v>
      </c>
      <c r="F170" s="3">
        <v>532.29999999999995</v>
      </c>
      <c r="G170" s="3">
        <v>525.1</v>
      </c>
      <c r="I170" s="3">
        <v>435</v>
      </c>
      <c r="J170" s="3">
        <v>451.7</v>
      </c>
      <c r="K170" s="3">
        <v>430.6</v>
      </c>
      <c r="L170" s="3">
        <v>532.29999999999995</v>
      </c>
      <c r="M170" s="3">
        <v>525.1</v>
      </c>
      <c r="N170" s="3"/>
      <c r="O170">
        <f t="shared" si="3"/>
        <v>1.2154022988505748</v>
      </c>
      <c r="P170">
        <f t="shared" si="3"/>
        <v>1.1704671241974762</v>
      </c>
      <c r="Q170">
        <f t="shared" si="3"/>
        <v>1.2278216442173711</v>
      </c>
      <c r="R170">
        <f t="shared" si="3"/>
        <v>0.99323689648694358</v>
      </c>
      <c r="S170">
        <f t="shared" si="3"/>
        <v>1.0068558369834317</v>
      </c>
    </row>
    <row r="171" spans="1:19" x14ac:dyDescent="0.35">
      <c r="A171" s="4">
        <v>131.86710815435868</v>
      </c>
      <c r="B171" s="17" t="s">
        <v>717</v>
      </c>
      <c r="C171" s="3">
        <v>543.5</v>
      </c>
      <c r="D171" s="3">
        <v>567.70000000000005</v>
      </c>
      <c r="E171" s="3">
        <v>638.9</v>
      </c>
      <c r="F171" s="3">
        <v>738.9</v>
      </c>
      <c r="G171" s="3">
        <v>624.70000000000005</v>
      </c>
      <c r="I171" s="3">
        <v>543.5</v>
      </c>
      <c r="J171" s="3">
        <v>567.70000000000005</v>
      </c>
      <c r="K171" s="3">
        <v>638.9</v>
      </c>
      <c r="L171" s="3">
        <v>738.9</v>
      </c>
      <c r="M171" s="3">
        <v>624.70000000000005</v>
      </c>
      <c r="N171" s="3"/>
      <c r="O171">
        <f t="shared" ref="O171:S234" si="4">AVERAGE($F171,$G171)/C171</f>
        <v>1.2544618215271388</v>
      </c>
      <c r="P171">
        <f t="shared" si="4"/>
        <v>1.2009864364981502</v>
      </c>
      <c r="Q171">
        <f t="shared" si="4"/>
        <v>1.0671466583189857</v>
      </c>
      <c r="R171">
        <f t="shared" si="4"/>
        <v>0.9227229665719312</v>
      </c>
      <c r="S171">
        <f t="shared" si="4"/>
        <v>1.0914038738594525</v>
      </c>
    </row>
    <row r="172" spans="1:19" x14ac:dyDescent="0.35">
      <c r="A172" s="5">
        <v>193.68585517477979</v>
      </c>
      <c r="B172" s="17" t="s">
        <v>854</v>
      </c>
      <c r="C172" s="3">
        <v>315.89999999999998</v>
      </c>
      <c r="D172" s="3">
        <v>321.5</v>
      </c>
      <c r="E172" s="3">
        <v>339.5</v>
      </c>
      <c r="F172" s="3">
        <v>343.9</v>
      </c>
      <c r="G172" s="3">
        <v>316.8</v>
      </c>
      <c r="I172" s="3">
        <v>315.89999999999998</v>
      </c>
      <c r="J172" s="3">
        <v>321.5</v>
      </c>
      <c r="K172" s="3">
        <v>339.5</v>
      </c>
      <c r="L172" s="3">
        <v>343.9</v>
      </c>
      <c r="M172" s="3">
        <v>316.8</v>
      </c>
      <c r="N172" s="3"/>
      <c r="O172">
        <f t="shared" si="4"/>
        <v>1.0457423235201015</v>
      </c>
      <c r="P172">
        <f t="shared" si="4"/>
        <v>1.0275272161741835</v>
      </c>
      <c r="Q172">
        <f t="shared" si="4"/>
        <v>0.97304860088365253</v>
      </c>
      <c r="R172">
        <f t="shared" si="4"/>
        <v>0.96059901134050607</v>
      </c>
      <c r="S172">
        <f t="shared" si="4"/>
        <v>1.0427714646464648</v>
      </c>
    </row>
    <row r="173" spans="1:19" x14ac:dyDescent="0.35">
      <c r="A173" s="4">
        <v>196.66603808408027</v>
      </c>
      <c r="B173" s="17" t="s">
        <v>928</v>
      </c>
      <c r="C173" s="3">
        <v>372.5</v>
      </c>
      <c r="D173" s="3">
        <v>366.8</v>
      </c>
      <c r="E173" s="3">
        <v>556.6</v>
      </c>
      <c r="F173" s="3">
        <v>430.2</v>
      </c>
      <c r="G173" s="3">
        <v>402.1</v>
      </c>
      <c r="I173" s="3">
        <v>372.5</v>
      </c>
      <c r="J173" s="3">
        <v>366.8</v>
      </c>
      <c r="K173" s="3">
        <v>556.6</v>
      </c>
      <c r="L173" s="3">
        <v>430.2</v>
      </c>
      <c r="M173" s="3">
        <v>402.1</v>
      </c>
      <c r="N173" s="3"/>
      <c r="O173">
        <f t="shared" si="4"/>
        <v>1.1171812080536911</v>
      </c>
      <c r="P173">
        <f t="shared" si="4"/>
        <v>1.1345419847328244</v>
      </c>
      <c r="Q173">
        <f t="shared" si="4"/>
        <v>0.74766439094502324</v>
      </c>
      <c r="R173">
        <f t="shared" si="4"/>
        <v>0.96734077173407718</v>
      </c>
      <c r="S173">
        <f t="shared" si="4"/>
        <v>1.03494155682666</v>
      </c>
    </row>
    <row r="174" spans="1:19" x14ac:dyDescent="0.35">
      <c r="A174" s="5">
        <v>98.004810860682738</v>
      </c>
      <c r="B174" s="17" t="s">
        <v>622</v>
      </c>
      <c r="C174" s="3">
        <v>647</v>
      </c>
      <c r="D174" s="3">
        <v>663</v>
      </c>
      <c r="E174" s="3">
        <v>805.7</v>
      </c>
      <c r="F174" s="3">
        <v>922.4</v>
      </c>
      <c r="G174" s="3">
        <v>918.8</v>
      </c>
      <c r="I174" s="3">
        <v>647</v>
      </c>
      <c r="J174" s="3">
        <v>663</v>
      </c>
      <c r="K174" s="3">
        <v>805.7</v>
      </c>
      <c r="L174" s="3">
        <v>922.4</v>
      </c>
      <c r="M174" s="3">
        <v>918.8</v>
      </c>
      <c r="N174" s="3"/>
      <c r="O174">
        <f t="shared" si="4"/>
        <v>1.4228748068006181</v>
      </c>
      <c r="P174">
        <f t="shared" si="4"/>
        <v>1.3885369532428355</v>
      </c>
      <c r="Q174">
        <f t="shared" si="4"/>
        <v>1.1426089115055229</v>
      </c>
      <c r="R174">
        <f t="shared" si="4"/>
        <v>0.99804856895056371</v>
      </c>
      <c r="S174">
        <f t="shared" si="4"/>
        <v>1.0019590770570308</v>
      </c>
    </row>
    <row r="175" spans="1:19" x14ac:dyDescent="0.35">
      <c r="A175" s="4">
        <v>211.37250328360034</v>
      </c>
      <c r="B175" s="17" t="s">
        <v>1160</v>
      </c>
      <c r="C175" s="3">
        <v>157.5</v>
      </c>
      <c r="D175" s="3">
        <v>162.30000000000001</v>
      </c>
      <c r="E175" s="3">
        <v>193.1</v>
      </c>
      <c r="F175" s="3">
        <v>170.1</v>
      </c>
      <c r="G175" s="3">
        <v>184.2</v>
      </c>
      <c r="I175" s="3">
        <v>157.5</v>
      </c>
      <c r="J175" s="3">
        <v>162.30000000000001</v>
      </c>
      <c r="K175" s="3">
        <v>193.1</v>
      </c>
      <c r="L175" s="3">
        <v>170.1</v>
      </c>
      <c r="M175" s="3">
        <v>184.2</v>
      </c>
      <c r="N175" s="3"/>
      <c r="O175">
        <f t="shared" si="4"/>
        <v>1.1247619047619046</v>
      </c>
      <c r="P175">
        <f t="shared" si="4"/>
        <v>1.0914972273567465</v>
      </c>
      <c r="Q175">
        <f t="shared" si="4"/>
        <v>0.91740031071983419</v>
      </c>
      <c r="R175">
        <f t="shared" si="4"/>
        <v>1.0414462081128746</v>
      </c>
      <c r="S175">
        <f t="shared" si="4"/>
        <v>0.96172638436482083</v>
      </c>
    </row>
    <row r="176" spans="1:19" x14ac:dyDescent="0.35">
      <c r="A176" s="5">
        <v>220.86525275350817</v>
      </c>
      <c r="B176" s="17" t="s">
        <v>696</v>
      </c>
      <c r="C176" s="3">
        <v>237.8</v>
      </c>
      <c r="D176" s="3">
        <v>236.6</v>
      </c>
      <c r="E176" s="3">
        <v>304</v>
      </c>
      <c r="F176" s="3">
        <v>272.3</v>
      </c>
      <c r="G176" s="3"/>
      <c r="I176" s="3">
        <v>237.8</v>
      </c>
      <c r="J176" s="3">
        <v>236.6</v>
      </c>
      <c r="K176" s="3">
        <v>304</v>
      </c>
      <c r="L176" s="3">
        <v>272.3</v>
      </c>
      <c r="M176" s="3"/>
      <c r="N176" s="3"/>
      <c r="O176">
        <f t="shared" si="4"/>
        <v>1.1450798990748527</v>
      </c>
      <c r="P176">
        <f t="shared" si="4"/>
        <v>1.150887573964497</v>
      </c>
      <c r="Q176">
        <f t="shared" si="4"/>
        <v>0.89572368421052639</v>
      </c>
      <c r="R176">
        <f t="shared" si="4"/>
        <v>1</v>
      </c>
      <c r="S176" t="e">
        <f t="shared" si="4"/>
        <v>#DIV/0!</v>
      </c>
    </row>
    <row r="177" spans="1:19" x14ac:dyDescent="0.35">
      <c r="A177" s="4">
        <v>143.34196754242217</v>
      </c>
      <c r="B177" s="17" t="s">
        <v>1011</v>
      </c>
      <c r="C177" s="3">
        <v>340.8</v>
      </c>
      <c r="D177" s="3">
        <v>369.5</v>
      </c>
      <c r="E177" s="3">
        <v>393.4</v>
      </c>
      <c r="F177" s="3">
        <v>510.1</v>
      </c>
      <c r="G177" s="3">
        <v>444</v>
      </c>
      <c r="I177" s="3">
        <v>340.8</v>
      </c>
      <c r="J177" s="3">
        <v>369.5</v>
      </c>
      <c r="K177" s="3">
        <v>393.4</v>
      </c>
      <c r="L177" s="3">
        <v>510.1</v>
      </c>
      <c r="M177" s="3">
        <v>444</v>
      </c>
      <c r="N177" s="3"/>
      <c r="O177">
        <f t="shared" si="4"/>
        <v>1.399794600938967</v>
      </c>
      <c r="P177">
        <f t="shared" si="4"/>
        <v>1.2910690121786197</v>
      </c>
      <c r="Q177">
        <f t="shared" si="4"/>
        <v>1.2126334519572954</v>
      </c>
      <c r="R177">
        <f t="shared" si="4"/>
        <v>0.93520878259164864</v>
      </c>
      <c r="S177">
        <f t="shared" si="4"/>
        <v>1.0744369369369369</v>
      </c>
    </row>
    <row r="178" spans="1:19" x14ac:dyDescent="0.35">
      <c r="A178" s="5">
        <v>120.27355360688694</v>
      </c>
      <c r="B178" s="17" t="s">
        <v>645</v>
      </c>
      <c r="C178" s="3">
        <v>384.3</v>
      </c>
      <c r="D178" s="3">
        <v>389.2</v>
      </c>
      <c r="E178" s="3">
        <v>384.1</v>
      </c>
      <c r="F178" s="3">
        <v>493.7</v>
      </c>
      <c r="G178" s="3">
        <v>400.7</v>
      </c>
      <c r="I178" s="3">
        <v>384.3</v>
      </c>
      <c r="J178" s="3">
        <v>389.2</v>
      </c>
      <c r="K178" s="3">
        <v>384.1</v>
      </c>
      <c r="L178" s="3">
        <v>493.7</v>
      </c>
      <c r="M178" s="3">
        <v>400.7</v>
      </c>
      <c r="N178" s="3"/>
      <c r="O178">
        <f t="shared" si="4"/>
        <v>1.1636742128545408</v>
      </c>
      <c r="P178">
        <f t="shared" si="4"/>
        <v>1.1490236382322714</v>
      </c>
      <c r="Q178">
        <f t="shared" si="4"/>
        <v>1.164280135381411</v>
      </c>
      <c r="R178">
        <f t="shared" si="4"/>
        <v>0.90581324691107956</v>
      </c>
      <c r="S178">
        <f t="shared" si="4"/>
        <v>1.116046917893686</v>
      </c>
    </row>
    <row r="179" spans="1:19" x14ac:dyDescent="0.35">
      <c r="A179" s="4">
        <v>173.8715146234278</v>
      </c>
      <c r="B179" s="17" t="s">
        <v>814</v>
      </c>
      <c r="C179" s="3">
        <v>345.8</v>
      </c>
      <c r="D179" s="3">
        <v>338.2</v>
      </c>
      <c r="E179" s="3">
        <v>422.9</v>
      </c>
      <c r="F179" s="3">
        <v>439.7</v>
      </c>
      <c r="G179" s="3">
        <v>405.6</v>
      </c>
      <c r="I179" s="3">
        <v>345.8</v>
      </c>
      <c r="J179" s="3">
        <v>338.2</v>
      </c>
      <c r="K179" s="3">
        <v>422.9</v>
      </c>
      <c r="L179" s="3">
        <v>439.7</v>
      </c>
      <c r="M179" s="3">
        <v>405.6</v>
      </c>
      <c r="N179" s="3"/>
      <c r="O179">
        <f t="shared" si="4"/>
        <v>1.2222382880277616</v>
      </c>
      <c r="P179">
        <f t="shared" si="4"/>
        <v>1.2497043169722057</v>
      </c>
      <c r="Q179">
        <f t="shared" si="4"/>
        <v>0.99940884369827387</v>
      </c>
      <c r="R179">
        <f t="shared" si="4"/>
        <v>0.96122356151921762</v>
      </c>
      <c r="S179">
        <f t="shared" si="4"/>
        <v>1.0420364891518736</v>
      </c>
    </row>
    <row r="180" spans="1:19" x14ac:dyDescent="0.35">
      <c r="A180" s="5">
        <v>135.25405560857004</v>
      </c>
      <c r="B180" s="17" t="s">
        <v>1060</v>
      </c>
      <c r="C180" s="3">
        <v>571.6</v>
      </c>
      <c r="D180" s="3">
        <v>569</v>
      </c>
      <c r="E180" s="3">
        <v>667.4</v>
      </c>
      <c r="F180" s="3">
        <v>840.7</v>
      </c>
      <c r="G180" s="3">
        <v>741.9</v>
      </c>
      <c r="I180" s="3">
        <v>571.6</v>
      </c>
      <c r="J180" s="3">
        <v>569</v>
      </c>
      <c r="K180" s="3">
        <v>667.4</v>
      </c>
      <c r="L180" s="3">
        <v>840.7</v>
      </c>
      <c r="M180" s="3">
        <v>741.9</v>
      </c>
      <c r="N180" s="3"/>
      <c r="O180">
        <f t="shared" si="4"/>
        <v>1.3843596920923722</v>
      </c>
      <c r="P180">
        <f t="shared" si="4"/>
        <v>1.3906854130052724</v>
      </c>
      <c r="Q180">
        <f t="shared" si="4"/>
        <v>1.1856457896314054</v>
      </c>
      <c r="R180">
        <f t="shared" si="4"/>
        <v>0.94123944332104192</v>
      </c>
      <c r="S180">
        <f t="shared" si="4"/>
        <v>1.0665857932335894</v>
      </c>
    </row>
    <row r="181" spans="1:19" x14ac:dyDescent="0.35">
      <c r="A181" s="4">
        <v>143.5229278364248</v>
      </c>
      <c r="B181" s="17" t="s">
        <v>718</v>
      </c>
      <c r="C181" s="3">
        <v>433.7</v>
      </c>
      <c r="D181" s="3">
        <v>503.9</v>
      </c>
      <c r="E181" s="3">
        <v>518.70000000000005</v>
      </c>
      <c r="F181" s="3">
        <v>578.6</v>
      </c>
      <c r="G181" s="3">
        <v>507</v>
      </c>
      <c r="I181" s="3">
        <v>433.7</v>
      </c>
      <c r="J181" s="3">
        <v>503.9</v>
      </c>
      <c r="K181" s="3">
        <v>518.70000000000005</v>
      </c>
      <c r="L181" s="3">
        <v>578.6</v>
      </c>
      <c r="M181" s="3">
        <v>507</v>
      </c>
      <c r="N181" s="3"/>
      <c r="O181">
        <f t="shared" si="4"/>
        <v>1.2515563753746828</v>
      </c>
      <c r="P181">
        <f t="shared" si="4"/>
        <v>1.0771978567176026</v>
      </c>
      <c r="Q181">
        <f t="shared" si="4"/>
        <v>1.0464623096202041</v>
      </c>
      <c r="R181">
        <f t="shared" si="4"/>
        <v>0.93812651227099886</v>
      </c>
      <c r="S181">
        <f t="shared" si="4"/>
        <v>1.0706114398422091</v>
      </c>
    </row>
    <row r="182" spans="1:19" x14ac:dyDescent="0.35">
      <c r="A182" s="5">
        <v>102.98286966336896</v>
      </c>
      <c r="B182" s="17" t="s">
        <v>911</v>
      </c>
      <c r="C182" s="3">
        <v>349.5</v>
      </c>
      <c r="D182" s="3">
        <v>347.8</v>
      </c>
      <c r="E182" s="3">
        <v>412.8</v>
      </c>
      <c r="F182" s="3">
        <v>502.5</v>
      </c>
      <c r="G182" s="3">
        <v>374.8</v>
      </c>
      <c r="I182" s="3">
        <v>349.5</v>
      </c>
      <c r="J182" s="3">
        <v>347.8</v>
      </c>
      <c r="K182" s="3">
        <v>412.8</v>
      </c>
      <c r="L182" s="3">
        <v>502.5</v>
      </c>
      <c r="M182" s="3">
        <v>374.8</v>
      </c>
      <c r="N182" s="3"/>
      <c r="O182">
        <f t="shared" si="4"/>
        <v>1.2550786838340486</v>
      </c>
      <c r="P182">
        <f t="shared" si="4"/>
        <v>1.261213341000575</v>
      </c>
      <c r="Q182">
        <f t="shared" si="4"/>
        <v>1.0626211240310077</v>
      </c>
      <c r="R182">
        <f t="shared" si="4"/>
        <v>0.87293532338308455</v>
      </c>
      <c r="S182">
        <f t="shared" si="4"/>
        <v>1.1703575240128068</v>
      </c>
    </row>
    <row r="183" spans="1:19" x14ac:dyDescent="0.35">
      <c r="A183" s="4">
        <v>134.40777316837378</v>
      </c>
      <c r="B183" s="17" t="s">
        <v>1086</v>
      </c>
      <c r="C183" s="3">
        <v>616.6</v>
      </c>
      <c r="D183" s="3">
        <v>615.79999999999995</v>
      </c>
      <c r="E183" s="3">
        <v>783.3</v>
      </c>
      <c r="F183" s="3">
        <v>835.7</v>
      </c>
      <c r="G183" s="3">
        <v>732.8</v>
      </c>
      <c r="I183" s="3">
        <v>616.6</v>
      </c>
      <c r="J183" s="3">
        <v>615.79999999999995</v>
      </c>
      <c r="K183" s="3">
        <v>783.3</v>
      </c>
      <c r="L183" s="3">
        <v>835.7</v>
      </c>
      <c r="M183" s="3">
        <v>732.8</v>
      </c>
      <c r="N183" s="3"/>
      <c r="O183">
        <f t="shared" si="4"/>
        <v>1.2718942588387934</v>
      </c>
      <c r="P183">
        <f t="shared" si="4"/>
        <v>1.2735466060409224</v>
      </c>
      <c r="Q183">
        <f t="shared" si="4"/>
        <v>1.001212817566705</v>
      </c>
      <c r="R183">
        <f t="shared" si="4"/>
        <v>0.93843484504008612</v>
      </c>
      <c r="S183">
        <f t="shared" si="4"/>
        <v>1.070210152838428</v>
      </c>
    </row>
    <row r="184" spans="1:19" x14ac:dyDescent="0.35">
      <c r="A184" s="5">
        <v>135.31020421372858</v>
      </c>
      <c r="B184" s="17" t="s">
        <v>1192</v>
      </c>
      <c r="C184" s="3">
        <v>304.60000000000002</v>
      </c>
      <c r="D184" s="3">
        <v>347.9</v>
      </c>
      <c r="E184" s="3">
        <v>390.2</v>
      </c>
      <c r="F184" s="3">
        <v>421.6</v>
      </c>
      <c r="G184" s="3">
        <v>423.8</v>
      </c>
      <c r="I184" s="3">
        <v>304.60000000000002</v>
      </c>
      <c r="J184" s="3">
        <v>347.9</v>
      </c>
      <c r="K184" s="3">
        <v>390.2</v>
      </c>
      <c r="L184" s="3">
        <v>421.6</v>
      </c>
      <c r="M184" s="3">
        <v>423.8</v>
      </c>
      <c r="N184" s="3"/>
      <c r="O184">
        <f t="shared" si="4"/>
        <v>1.3877216021011163</v>
      </c>
      <c r="P184">
        <f t="shared" si="4"/>
        <v>1.2150043115837887</v>
      </c>
      <c r="Q184">
        <f t="shared" si="4"/>
        <v>1.0832906201947721</v>
      </c>
      <c r="R184">
        <f t="shared" si="4"/>
        <v>1.0026091081593929</v>
      </c>
      <c r="S184">
        <f t="shared" si="4"/>
        <v>0.99740443605474294</v>
      </c>
    </row>
    <row r="185" spans="1:19" x14ac:dyDescent="0.35">
      <c r="A185" s="4">
        <v>163.262148606891</v>
      </c>
      <c r="B185" s="17" t="s">
        <v>984</v>
      </c>
      <c r="C185" s="3">
        <v>389.9</v>
      </c>
      <c r="D185" s="3">
        <v>404.2</v>
      </c>
      <c r="E185" s="3">
        <v>454.7</v>
      </c>
      <c r="F185" s="3">
        <v>531.70000000000005</v>
      </c>
      <c r="G185" s="3">
        <v>498.1</v>
      </c>
      <c r="I185" s="3">
        <v>389.9</v>
      </c>
      <c r="J185" s="3">
        <v>404.2</v>
      </c>
      <c r="K185" s="3">
        <v>454.7</v>
      </c>
      <c r="L185" s="3">
        <v>531.70000000000005</v>
      </c>
      <c r="M185" s="3">
        <v>498.1</v>
      </c>
      <c r="N185" s="3"/>
      <c r="O185">
        <f t="shared" si="4"/>
        <v>1.3205950243652222</v>
      </c>
      <c r="P185">
        <f t="shared" si="4"/>
        <v>1.273874319643741</v>
      </c>
      <c r="Q185">
        <f t="shared" si="4"/>
        <v>1.1323949857048605</v>
      </c>
      <c r="R185">
        <f t="shared" si="4"/>
        <v>0.9684032349069025</v>
      </c>
      <c r="S185">
        <f t="shared" si="4"/>
        <v>1.033728167034732</v>
      </c>
    </row>
    <row r="186" spans="1:19" x14ac:dyDescent="0.35">
      <c r="A186" s="5">
        <v>191.20235076928037</v>
      </c>
      <c r="B186" s="17" t="s">
        <v>1122</v>
      </c>
      <c r="C186" s="3">
        <v>214.4</v>
      </c>
      <c r="D186" s="3">
        <v>217.3</v>
      </c>
      <c r="E186" s="3">
        <v>253.1</v>
      </c>
      <c r="F186" s="3">
        <v>271.60000000000002</v>
      </c>
      <c r="G186" s="3">
        <v>234.6</v>
      </c>
      <c r="I186" s="3">
        <v>214.4</v>
      </c>
      <c r="J186" s="3">
        <v>217.3</v>
      </c>
      <c r="K186" s="3">
        <v>253.1</v>
      </c>
      <c r="L186" s="3">
        <v>271.60000000000002</v>
      </c>
      <c r="M186" s="3">
        <v>234.6</v>
      </c>
      <c r="N186" s="3"/>
      <c r="O186">
        <f t="shared" si="4"/>
        <v>1.1805037313432836</v>
      </c>
      <c r="P186">
        <f t="shared" si="4"/>
        <v>1.1647491946617581</v>
      </c>
      <c r="Q186">
        <f t="shared" si="4"/>
        <v>1.0000000000000002</v>
      </c>
      <c r="R186">
        <f t="shared" si="4"/>
        <v>0.93188512518409428</v>
      </c>
      <c r="S186">
        <f t="shared" si="4"/>
        <v>1.0788576300085253</v>
      </c>
    </row>
    <row r="187" spans="1:19" x14ac:dyDescent="0.35">
      <c r="A187" s="4">
        <v>130.69215428765989</v>
      </c>
      <c r="B187" s="17" t="s">
        <v>902</v>
      </c>
      <c r="C187" s="3">
        <v>450.5</v>
      </c>
      <c r="D187" s="3">
        <v>498.5</v>
      </c>
      <c r="E187" s="3">
        <v>528.5</v>
      </c>
      <c r="F187" s="3">
        <v>585.9</v>
      </c>
      <c r="G187" s="3">
        <v>572.79999999999995</v>
      </c>
      <c r="I187" s="3">
        <v>450.5</v>
      </c>
      <c r="J187" s="3">
        <v>498.5</v>
      </c>
      <c r="K187" s="3">
        <v>528.5</v>
      </c>
      <c r="L187" s="3">
        <v>585.9</v>
      </c>
      <c r="M187" s="3">
        <v>572.79999999999995</v>
      </c>
      <c r="N187" s="3"/>
      <c r="O187">
        <f t="shared" si="4"/>
        <v>1.2860155382907879</v>
      </c>
      <c r="P187">
        <f t="shared" si="4"/>
        <v>1.1621865596790368</v>
      </c>
      <c r="Q187">
        <f t="shared" si="4"/>
        <v>1.0962157048249761</v>
      </c>
      <c r="R187">
        <f t="shared" si="4"/>
        <v>0.98882061785287578</v>
      </c>
      <c r="S187">
        <f t="shared" si="4"/>
        <v>1.0114350558659218</v>
      </c>
    </row>
    <row r="188" spans="1:19" x14ac:dyDescent="0.35">
      <c r="A188" s="5">
        <v>167.78530215537265</v>
      </c>
      <c r="B188" s="17" t="s">
        <v>1012</v>
      </c>
      <c r="C188" s="3">
        <v>394.5</v>
      </c>
      <c r="D188" s="3">
        <v>392.8</v>
      </c>
      <c r="E188" s="3">
        <v>453.5</v>
      </c>
      <c r="F188" s="3">
        <v>480.1</v>
      </c>
      <c r="G188" s="3">
        <v>434.1</v>
      </c>
      <c r="I188" s="3">
        <v>394.5</v>
      </c>
      <c r="J188" s="3">
        <v>392.8</v>
      </c>
      <c r="K188" s="3">
        <v>453.5</v>
      </c>
      <c r="L188" s="3">
        <v>480.1</v>
      </c>
      <c r="M188" s="3">
        <v>434.1</v>
      </c>
      <c r="N188" s="3"/>
      <c r="O188">
        <f t="shared" si="4"/>
        <v>1.158681875792142</v>
      </c>
      <c r="P188">
        <f t="shared" si="4"/>
        <v>1.1636965376782078</v>
      </c>
      <c r="Q188">
        <f t="shared" si="4"/>
        <v>1.0079382579933849</v>
      </c>
      <c r="R188">
        <f t="shared" si="4"/>
        <v>0.95209331389293894</v>
      </c>
      <c r="S188">
        <f t="shared" si="4"/>
        <v>1.0529831835982493</v>
      </c>
    </row>
    <row r="189" spans="1:19" x14ac:dyDescent="0.35">
      <c r="A189" s="4">
        <v>116.22969475187432</v>
      </c>
      <c r="B189" s="17" t="s">
        <v>1061</v>
      </c>
      <c r="C189" s="3">
        <v>370.1</v>
      </c>
      <c r="D189" s="3">
        <v>349.7</v>
      </c>
      <c r="E189" s="3">
        <v>424</v>
      </c>
      <c r="F189" s="3">
        <v>465.8</v>
      </c>
      <c r="G189" s="3">
        <v>408.7</v>
      </c>
      <c r="I189" s="3">
        <v>370.1</v>
      </c>
      <c r="J189" s="3">
        <v>349.7</v>
      </c>
      <c r="K189" s="3">
        <v>424</v>
      </c>
      <c r="L189" s="3">
        <v>465.8</v>
      </c>
      <c r="M189" s="3">
        <v>408.7</v>
      </c>
      <c r="N189" s="3"/>
      <c r="O189">
        <f t="shared" si="4"/>
        <v>1.1814374493380166</v>
      </c>
      <c r="P189">
        <f t="shared" si="4"/>
        <v>1.2503574492422076</v>
      </c>
      <c r="Q189">
        <f t="shared" si="4"/>
        <v>1.03125</v>
      </c>
      <c r="R189">
        <f t="shared" si="4"/>
        <v>0.93870759982825247</v>
      </c>
      <c r="S189">
        <f t="shared" si="4"/>
        <v>1.0698556398336188</v>
      </c>
    </row>
    <row r="190" spans="1:19" x14ac:dyDescent="0.35">
      <c r="A190" s="5">
        <v>201.94037354984081</v>
      </c>
      <c r="B190" s="17" t="s">
        <v>843</v>
      </c>
      <c r="C190" s="3">
        <v>285</v>
      </c>
      <c r="D190" s="3">
        <v>278.39999999999998</v>
      </c>
      <c r="E190" s="3">
        <v>332.7</v>
      </c>
      <c r="F190" s="3">
        <v>300.3</v>
      </c>
      <c r="G190" s="3">
        <v>281.89999999999998</v>
      </c>
      <c r="I190" s="3">
        <v>285</v>
      </c>
      <c r="J190" s="3">
        <v>278.39999999999998</v>
      </c>
      <c r="K190" s="3">
        <v>332.7</v>
      </c>
      <c r="L190" s="3">
        <v>300.3</v>
      </c>
      <c r="M190" s="3">
        <v>281.89999999999998</v>
      </c>
      <c r="N190" s="3"/>
      <c r="O190">
        <f t="shared" si="4"/>
        <v>1.02140350877193</v>
      </c>
      <c r="P190">
        <f t="shared" si="4"/>
        <v>1.0456178160919543</v>
      </c>
      <c r="Q190">
        <f t="shared" si="4"/>
        <v>0.87496242861436735</v>
      </c>
      <c r="R190">
        <f t="shared" si="4"/>
        <v>0.9693639693639694</v>
      </c>
      <c r="S190">
        <f t="shared" si="4"/>
        <v>1.0326356864136219</v>
      </c>
    </row>
    <row r="191" spans="1:19" x14ac:dyDescent="0.35">
      <c r="A191" s="4">
        <v>163.72604184091935</v>
      </c>
      <c r="B191" s="17" t="s">
        <v>654</v>
      </c>
      <c r="C191" s="3">
        <v>340.8</v>
      </c>
      <c r="D191" s="3">
        <v>343.8</v>
      </c>
      <c r="E191" s="3">
        <v>428.3</v>
      </c>
      <c r="F191" s="3">
        <v>505.4</v>
      </c>
      <c r="G191" s="3">
        <v>411.9</v>
      </c>
      <c r="I191" s="3">
        <v>340.8</v>
      </c>
      <c r="J191" s="3">
        <v>343.8</v>
      </c>
      <c r="K191" s="3">
        <v>428.3</v>
      </c>
      <c r="L191" s="3">
        <v>505.4</v>
      </c>
      <c r="M191" s="3">
        <v>411.9</v>
      </c>
      <c r="N191" s="3"/>
      <c r="O191">
        <f t="shared" si="4"/>
        <v>1.3458039906103285</v>
      </c>
      <c r="P191">
        <f t="shared" si="4"/>
        <v>1.3340605002908668</v>
      </c>
      <c r="Q191">
        <f t="shared" si="4"/>
        <v>1.0708615456455755</v>
      </c>
      <c r="R191">
        <f t="shared" si="4"/>
        <v>0.90749901068460626</v>
      </c>
      <c r="S191">
        <f t="shared" si="4"/>
        <v>1.1134984219470745</v>
      </c>
    </row>
    <row r="192" spans="1:19" x14ac:dyDescent="0.35">
      <c r="A192" s="5">
        <v>90.041785581644291</v>
      </c>
      <c r="B192" s="17" t="s">
        <v>753</v>
      </c>
      <c r="C192" s="3">
        <v>301.3</v>
      </c>
      <c r="D192" s="3">
        <v>302.8</v>
      </c>
      <c r="E192" s="3">
        <v>364.6</v>
      </c>
      <c r="F192" s="3">
        <v>404.2</v>
      </c>
      <c r="G192" s="3">
        <v>364.2</v>
      </c>
      <c r="I192" s="3">
        <v>301.3</v>
      </c>
      <c r="J192" s="3">
        <v>302.8</v>
      </c>
      <c r="K192" s="3">
        <v>364.6</v>
      </c>
      <c r="L192" s="3">
        <v>404.2</v>
      </c>
      <c r="M192" s="3">
        <v>364.2</v>
      </c>
      <c r="N192" s="3"/>
      <c r="O192">
        <f t="shared" si="4"/>
        <v>1.275141055426485</v>
      </c>
      <c r="P192">
        <f t="shared" si="4"/>
        <v>1.2688243064729194</v>
      </c>
      <c r="Q192">
        <f t="shared" si="4"/>
        <v>1.0537575425123422</v>
      </c>
      <c r="R192">
        <f t="shared" si="4"/>
        <v>0.95051954477981193</v>
      </c>
      <c r="S192">
        <f t="shared" si="4"/>
        <v>1.0549148819330039</v>
      </c>
    </row>
    <row r="193" spans="1:19" x14ac:dyDescent="0.35">
      <c r="A193" s="4">
        <v>154.73470556090453</v>
      </c>
      <c r="B193" s="17" t="s">
        <v>912</v>
      </c>
      <c r="C193" s="3">
        <v>161.4</v>
      </c>
      <c r="D193" s="3">
        <v>187</v>
      </c>
      <c r="E193" s="3">
        <v>162.5</v>
      </c>
      <c r="F193" s="3">
        <v>208</v>
      </c>
      <c r="G193" s="3">
        <v>173.1</v>
      </c>
      <c r="I193" s="3">
        <v>161.4</v>
      </c>
      <c r="J193" s="3">
        <v>187</v>
      </c>
      <c r="K193" s="3">
        <v>162.5</v>
      </c>
      <c r="L193" s="3">
        <v>208</v>
      </c>
      <c r="M193" s="3">
        <v>173.1</v>
      </c>
      <c r="N193" s="3"/>
      <c r="O193">
        <f t="shared" si="4"/>
        <v>1.1806071871127632</v>
      </c>
      <c r="P193">
        <f t="shared" si="4"/>
        <v>1.0189839572192514</v>
      </c>
      <c r="Q193">
        <f t="shared" si="4"/>
        <v>1.1726153846153846</v>
      </c>
      <c r="R193">
        <f t="shared" si="4"/>
        <v>0.91610576923076925</v>
      </c>
      <c r="S193">
        <f t="shared" si="4"/>
        <v>1.1008087810514156</v>
      </c>
    </row>
    <row r="194" spans="1:19" x14ac:dyDescent="0.35">
      <c r="A194" s="5">
        <v>155.63684417163813</v>
      </c>
      <c r="B194" s="17" t="s">
        <v>1123</v>
      </c>
      <c r="C194" s="3">
        <v>406.8</v>
      </c>
      <c r="D194" s="3">
        <v>406.5</v>
      </c>
      <c r="E194" s="3">
        <v>478.1</v>
      </c>
      <c r="F194" s="3">
        <v>557.79999999999995</v>
      </c>
      <c r="G194" s="3">
        <v>450.4</v>
      </c>
      <c r="I194" s="3">
        <v>406.8</v>
      </c>
      <c r="J194" s="3">
        <v>406.5</v>
      </c>
      <c r="K194" s="3">
        <v>478.1</v>
      </c>
      <c r="L194" s="3">
        <v>557.79999999999995</v>
      </c>
      <c r="M194" s="3">
        <v>450.4</v>
      </c>
      <c r="N194" s="3"/>
      <c r="O194">
        <f t="shared" si="4"/>
        <v>1.2391838741396262</v>
      </c>
      <c r="P194">
        <f t="shared" si="4"/>
        <v>1.2400984009840097</v>
      </c>
      <c r="Q194">
        <f t="shared" si="4"/>
        <v>1.0543819284668479</v>
      </c>
      <c r="R194">
        <f t="shared" si="4"/>
        <v>0.90372893510218721</v>
      </c>
      <c r="S194">
        <f t="shared" si="4"/>
        <v>1.1192273534635879</v>
      </c>
    </row>
    <row r="195" spans="1:19" x14ac:dyDescent="0.35">
      <c r="A195" s="4">
        <v>127.83287920072661</v>
      </c>
      <c r="B195" s="17" t="s">
        <v>985</v>
      </c>
      <c r="C195" s="3">
        <v>512.70000000000005</v>
      </c>
      <c r="D195" s="3">
        <v>521.6</v>
      </c>
      <c r="E195" s="3">
        <v>572</v>
      </c>
      <c r="F195" s="3">
        <v>724.5</v>
      </c>
      <c r="G195" s="3">
        <v>661.3</v>
      </c>
      <c r="I195" s="3">
        <v>512.70000000000005</v>
      </c>
      <c r="J195" s="3">
        <v>521.6</v>
      </c>
      <c r="K195" s="3">
        <v>572</v>
      </c>
      <c r="L195" s="3">
        <v>724.5</v>
      </c>
      <c r="M195" s="3">
        <v>661.3</v>
      </c>
      <c r="N195" s="3"/>
      <c r="O195">
        <f t="shared" si="4"/>
        <v>1.351472596060074</v>
      </c>
      <c r="P195">
        <f t="shared" si="4"/>
        <v>1.3284125766871164</v>
      </c>
      <c r="Q195">
        <f t="shared" si="4"/>
        <v>1.2113636363636364</v>
      </c>
      <c r="R195">
        <f t="shared" si="4"/>
        <v>0.95638371290545199</v>
      </c>
      <c r="S195">
        <f t="shared" si="4"/>
        <v>1.0477846665658552</v>
      </c>
    </row>
    <row r="196" spans="1:19" x14ac:dyDescent="0.35">
      <c r="A196" s="5">
        <v>126.22442960329016</v>
      </c>
      <c r="B196" s="17" t="s">
        <v>867</v>
      </c>
      <c r="C196" s="3">
        <v>578.79999999999995</v>
      </c>
      <c r="D196" s="3">
        <v>535.70000000000005</v>
      </c>
      <c r="E196" s="3">
        <v>635.9</v>
      </c>
      <c r="F196" s="3">
        <v>704.2</v>
      </c>
      <c r="G196" s="3">
        <v>639.6</v>
      </c>
      <c r="I196" s="3">
        <v>578.79999999999995</v>
      </c>
      <c r="J196" s="3">
        <v>535.70000000000005</v>
      </c>
      <c r="K196" s="3">
        <v>635.9</v>
      </c>
      <c r="L196" s="3">
        <v>704.2</v>
      </c>
      <c r="M196" s="3">
        <v>639.6</v>
      </c>
      <c r="N196" s="3"/>
      <c r="O196">
        <f t="shared" si="4"/>
        <v>1.1608500345542505</v>
      </c>
      <c r="P196">
        <f t="shared" si="4"/>
        <v>1.254246779914131</v>
      </c>
      <c r="Q196">
        <f t="shared" si="4"/>
        <v>1.0566126749488916</v>
      </c>
      <c r="R196">
        <f t="shared" si="4"/>
        <v>0.95413234876455555</v>
      </c>
      <c r="S196">
        <f t="shared" si="4"/>
        <v>1.0505003126954346</v>
      </c>
    </row>
    <row r="197" spans="1:19" x14ac:dyDescent="0.35">
      <c r="A197" s="4">
        <v>169.36976763462548</v>
      </c>
      <c r="B197" s="17" t="s">
        <v>929</v>
      </c>
      <c r="C197" s="3">
        <v>418.3</v>
      </c>
      <c r="D197" s="3">
        <v>409.3</v>
      </c>
      <c r="E197" s="3">
        <v>416.7</v>
      </c>
      <c r="F197" s="3">
        <v>443.9</v>
      </c>
      <c r="G197" s="3">
        <v>409.1</v>
      </c>
      <c r="I197" s="3">
        <v>418.3</v>
      </c>
      <c r="J197" s="3">
        <v>409.3</v>
      </c>
      <c r="K197" s="3">
        <v>416.7</v>
      </c>
      <c r="L197" s="3">
        <v>443.9</v>
      </c>
      <c r="M197" s="3">
        <v>409.1</v>
      </c>
      <c r="N197" s="3"/>
      <c r="O197">
        <f t="shared" si="4"/>
        <v>1.0196031556299305</v>
      </c>
      <c r="P197">
        <f t="shared" si="4"/>
        <v>1.0420229660395797</v>
      </c>
      <c r="Q197">
        <f t="shared" si="4"/>
        <v>1.023518118550516</v>
      </c>
      <c r="R197">
        <f t="shared" si="4"/>
        <v>0.96080198242847492</v>
      </c>
      <c r="S197">
        <f t="shared" si="4"/>
        <v>1.0425323881691517</v>
      </c>
    </row>
    <row r="198" spans="1:19" x14ac:dyDescent="0.35">
      <c r="A198" s="5">
        <v>110.72596714162187</v>
      </c>
      <c r="B198" s="17" t="s">
        <v>1124</v>
      </c>
      <c r="C198" s="3">
        <v>546.1</v>
      </c>
      <c r="D198" s="3">
        <v>502.4</v>
      </c>
      <c r="E198" s="3">
        <v>570.20000000000005</v>
      </c>
      <c r="F198" s="3">
        <v>669</v>
      </c>
      <c r="G198" s="3">
        <v>532.9</v>
      </c>
      <c r="I198" s="3">
        <v>546.1</v>
      </c>
      <c r="J198" s="3">
        <v>502.4</v>
      </c>
      <c r="K198" s="3">
        <v>570.20000000000005</v>
      </c>
      <c r="L198" s="3">
        <v>669</v>
      </c>
      <c r="M198" s="3">
        <v>532.9</v>
      </c>
      <c r="N198" s="3"/>
      <c r="O198">
        <f t="shared" si="4"/>
        <v>1.1004394799487274</v>
      </c>
      <c r="P198">
        <f t="shared" si="4"/>
        <v>1.1961584394904461</v>
      </c>
      <c r="Q198">
        <f t="shared" si="4"/>
        <v>1.0539284461592424</v>
      </c>
      <c r="R198">
        <f t="shared" si="4"/>
        <v>0.89828101644245151</v>
      </c>
      <c r="S198">
        <f t="shared" si="4"/>
        <v>1.1276975042221806</v>
      </c>
    </row>
    <row r="199" spans="1:19" x14ac:dyDescent="0.35">
      <c r="A199" s="4">
        <v>117.76473668135607</v>
      </c>
      <c r="B199" s="17" t="s">
        <v>903</v>
      </c>
      <c r="C199" s="3">
        <v>439.1</v>
      </c>
      <c r="D199" s="3">
        <v>437.5</v>
      </c>
      <c r="E199" s="3">
        <v>505.2</v>
      </c>
      <c r="F199" s="3">
        <v>570.79999999999995</v>
      </c>
      <c r="G199" s="3">
        <v>522.6</v>
      </c>
      <c r="I199" s="3">
        <v>439.1</v>
      </c>
      <c r="J199" s="3">
        <v>437.5</v>
      </c>
      <c r="K199" s="3">
        <v>505.2</v>
      </c>
      <c r="L199" s="3">
        <v>570.79999999999995</v>
      </c>
      <c r="M199" s="3">
        <v>522.6</v>
      </c>
      <c r="N199" s="3"/>
      <c r="O199">
        <f t="shared" si="4"/>
        <v>1.2450466864040082</v>
      </c>
      <c r="P199">
        <f t="shared" si="4"/>
        <v>1.2496</v>
      </c>
      <c r="Q199">
        <f t="shared" si="4"/>
        <v>1.0821456848772764</v>
      </c>
      <c r="R199">
        <f t="shared" si="4"/>
        <v>0.95777855641205345</v>
      </c>
      <c r="S199">
        <f t="shared" si="4"/>
        <v>1.0461155759663223</v>
      </c>
    </row>
    <row r="200" spans="1:19" x14ac:dyDescent="0.35">
      <c r="A200" s="5">
        <v>163.95592412981722</v>
      </c>
      <c r="B200" s="17" t="s">
        <v>1013</v>
      </c>
      <c r="C200" s="3">
        <v>327.60000000000002</v>
      </c>
      <c r="D200" s="3">
        <v>364</v>
      </c>
      <c r="E200" s="3">
        <v>396.6</v>
      </c>
      <c r="F200" s="3">
        <v>433.5</v>
      </c>
      <c r="G200" s="3">
        <v>387.5</v>
      </c>
      <c r="I200" s="3">
        <v>327.60000000000002</v>
      </c>
      <c r="J200" s="3">
        <v>364</v>
      </c>
      <c r="K200" s="3">
        <v>396.6</v>
      </c>
      <c r="L200" s="3">
        <v>433.5</v>
      </c>
      <c r="M200" s="3">
        <v>387.5</v>
      </c>
      <c r="N200" s="3"/>
      <c r="O200">
        <f t="shared" si="4"/>
        <v>1.253052503052503</v>
      </c>
      <c r="P200">
        <f t="shared" si="4"/>
        <v>1.1277472527472527</v>
      </c>
      <c r="Q200">
        <f t="shared" si="4"/>
        <v>1.0350479072112959</v>
      </c>
      <c r="R200">
        <f t="shared" si="4"/>
        <v>0.94694348327566324</v>
      </c>
      <c r="S200">
        <f t="shared" si="4"/>
        <v>1.0593548387096774</v>
      </c>
    </row>
    <row r="201" spans="1:19" x14ac:dyDescent="0.35">
      <c r="A201" s="4">
        <v>137.93869753417272</v>
      </c>
      <c r="B201" s="17" t="s">
        <v>1087</v>
      </c>
      <c r="C201" s="3">
        <v>390.2</v>
      </c>
      <c r="D201" s="3">
        <v>365.9</v>
      </c>
      <c r="E201" s="3">
        <v>430.1</v>
      </c>
      <c r="F201" s="3">
        <v>545.9</v>
      </c>
      <c r="G201" s="3">
        <v>460</v>
      </c>
      <c r="I201" s="3">
        <v>390.2</v>
      </c>
      <c r="J201" s="3">
        <v>365.9</v>
      </c>
      <c r="K201" s="3">
        <v>430.1</v>
      </c>
      <c r="L201" s="3">
        <v>545.9</v>
      </c>
      <c r="M201" s="3">
        <v>460</v>
      </c>
      <c r="N201" s="3"/>
      <c r="O201">
        <f t="shared" si="4"/>
        <v>1.2889543823680165</v>
      </c>
      <c r="P201">
        <f t="shared" si="4"/>
        <v>1.3745558895873189</v>
      </c>
      <c r="Q201">
        <f t="shared" si="4"/>
        <v>1.1693792141362473</v>
      </c>
      <c r="R201">
        <f t="shared" si="4"/>
        <v>0.92132258655431398</v>
      </c>
      <c r="S201">
        <f t="shared" si="4"/>
        <v>1.0933695652173914</v>
      </c>
    </row>
    <row r="202" spans="1:19" x14ac:dyDescent="0.35">
      <c r="A202" s="5">
        <v>112.47814053399061</v>
      </c>
      <c r="B202" s="17" t="s">
        <v>1125</v>
      </c>
      <c r="C202" s="3">
        <v>529.70000000000005</v>
      </c>
      <c r="D202" s="3">
        <v>527.79999999999995</v>
      </c>
      <c r="E202" s="3">
        <v>600.4</v>
      </c>
      <c r="F202" s="3">
        <v>793.8</v>
      </c>
      <c r="G202" s="3">
        <v>595.29999999999995</v>
      </c>
      <c r="I202" s="3">
        <v>529.70000000000005</v>
      </c>
      <c r="J202" s="3">
        <v>527.79999999999995</v>
      </c>
      <c r="K202" s="3">
        <v>600.4</v>
      </c>
      <c r="L202" s="3">
        <v>793.8</v>
      </c>
      <c r="M202" s="3">
        <v>595.29999999999995</v>
      </c>
      <c r="N202" s="3"/>
      <c r="O202">
        <f t="shared" si="4"/>
        <v>1.3112138946573531</v>
      </c>
      <c r="P202">
        <f t="shared" si="4"/>
        <v>1.3159340659340659</v>
      </c>
      <c r="Q202">
        <f t="shared" si="4"/>
        <v>1.1568121252498333</v>
      </c>
      <c r="R202">
        <f t="shared" si="4"/>
        <v>0.87496850592088682</v>
      </c>
      <c r="S202">
        <f t="shared" si="4"/>
        <v>1.1667226608432724</v>
      </c>
    </row>
    <row r="203" spans="1:19" x14ac:dyDescent="0.35">
      <c r="A203" s="4">
        <v>140.27696049586129</v>
      </c>
      <c r="B203" s="17" t="s">
        <v>1126</v>
      </c>
      <c r="C203" s="3">
        <v>313.10000000000002</v>
      </c>
      <c r="D203" s="3">
        <v>308.2</v>
      </c>
      <c r="E203" s="3">
        <v>362.1</v>
      </c>
      <c r="F203" s="3">
        <v>445.1</v>
      </c>
      <c r="G203" s="3">
        <v>316.10000000000002</v>
      </c>
      <c r="I203" s="3">
        <v>313.10000000000002</v>
      </c>
      <c r="J203" s="3">
        <v>308.2</v>
      </c>
      <c r="K203" s="3">
        <v>362.1</v>
      </c>
      <c r="L203" s="3">
        <v>445.1</v>
      </c>
      <c r="M203" s="3">
        <v>316.10000000000002</v>
      </c>
      <c r="N203" s="3"/>
      <c r="O203">
        <f t="shared" si="4"/>
        <v>1.2155860747365059</v>
      </c>
      <c r="P203">
        <f t="shared" si="4"/>
        <v>1.2349123945489944</v>
      </c>
      <c r="Q203">
        <f t="shared" si="4"/>
        <v>1.0510908588787629</v>
      </c>
      <c r="R203">
        <f t="shared" si="4"/>
        <v>0.85508874410244895</v>
      </c>
      <c r="S203">
        <f t="shared" si="4"/>
        <v>1.2040493514710535</v>
      </c>
    </row>
    <row r="204" spans="1:19" x14ac:dyDescent="0.35">
      <c r="A204" s="5">
        <v>158.98631413568779</v>
      </c>
      <c r="B204" s="17" t="s">
        <v>986</v>
      </c>
      <c r="C204" s="3">
        <v>387.6</v>
      </c>
      <c r="D204" s="3">
        <v>396</v>
      </c>
      <c r="E204" s="3">
        <v>424.3</v>
      </c>
      <c r="F204" s="3">
        <v>528.1</v>
      </c>
      <c r="G204" s="3">
        <v>439.5</v>
      </c>
      <c r="I204" s="3">
        <v>387.6</v>
      </c>
      <c r="J204" s="3">
        <v>396</v>
      </c>
      <c r="K204" s="3">
        <v>424.3</v>
      </c>
      <c r="L204" s="3">
        <v>528.1</v>
      </c>
      <c r="M204" s="3">
        <v>439.5</v>
      </c>
      <c r="N204" s="3"/>
      <c r="O204">
        <f t="shared" si="4"/>
        <v>1.2481940144478845</v>
      </c>
      <c r="P204">
        <f t="shared" si="4"/>
        <v>1.2217171717171718</v>
      </c>
      <c r="Q204">
        <f t="shared" si="4"/>
        <v>1.140230968654254</v>
      </c>
      <c r="R204">
        <f t="shared" si="4"/>
        <v>0.91611437227797765</v>
      </c>
      <c r="S204">
        <f t="shared" si="4"/>
        <v>1.1007963594994312</v>
      </c>
    </row>
    <row r="205" spans="1:19" x14ac:dyDescent="0.35">
      <c r="A205" s="4">
        <v>96.379991447596154</v>
      </c>
      <c r="B205" s="17" t="s">
        <v>754</v>
      </c>
      <c r="C205" s="3">
        <v>236.8</v>
      </c>
      <c r="D205" s="3">
        <v>232.9</v>
      </c>
      <c r="E205" s="3">
        <v>292</v>
      </c>
      <c r="F205" s="3">
        <v>322.7</v>
      </c>
      <c r="G205" s="3">
        <v>264.39999999999998</v>
      </c>
      <c r="I205" s="3">
        <v>236.8</v>
      </c>
      <c r="J205" s="3">
        <v>232.9</v>
      </c>
      <c r="K205" s="3">
        <v>292</v>
      </c>
      <c r="L205" s="3">
        <v>322.7</v>
      </c>
      <c r="M205" s="3">
        <v>264.39999999999998</v>
      </c>
      <c r="N205" s="3"/>
      <c r="O205">
        <f t="shared" si="4"/>
        <v>1.239653716216216</v>
      </c>
      <c r="P205">
        <f t="shared" si="4"/>
        <v>1.2604121940747099</v>
      </c>
      <c r="Q205">
        <f t="shared" si="4"/>
        <v>1.005308219178082</v>
      </c>
      <c r="R205">
        <f t="shared" si="4"/>
        <v>0.90966842268360693</v>
      </c>
      <c r="S205">
        <f t="shared" si="4"/>
        <v>1.1102496217851738</v>
      </c>
    </row>
    <row r="206" spans="1:19" x14ac:dyDescent="0.35">
      <c r="A206" s="5">
        <v>87.048604573103333</v>
      </c>
      <c r="B206" s="17" t="s">
        <v>755</v>
      </c>
      <c r="C206" s="3">
        <v>360.8</v>
      </c>
      <c r="D206" s="3">
        <v>351</v>
      </c>
      <c r="E206" s="3">
        <v>404.6</v>
      </c>
      <c r="F206" s="3">
        <v>486.6</v>
      </c>
      <c r="G206" s="3">
        <v>409.1</v>
      </c>
      <c r="I206" s="3">
        <v>360.8</v>
      </c>
      <c r="J206" s="3">
        <v>351</v>
      </c>
      <c r="K206" s="3">
        <v>404.6</v>
      </c>
      <c r="L206" s="3">
        <v>486.6</v>
      </c>
      <c r="M206" s="3">
        <v>409.1</v>
      </c>
      <c r="N206" s="3"/>
      <c r="O206">
        <f t="shared" si="4"/>
        <v>1.2412694013303769</v>
      </c>
      <c r="P206">
        <f t="shared" si="4"/>
        <v>1.2759259259259259</v>
      </c>
      <c r="Q206">
        <f t="shared" si="4"/>
        <v>1.1068956994562531</v>
      </c>
      <c r="R206">
        <f t="shared" si="4"/>
        <v>0.92036580353473074</v>
      </c>
      <c r="S206">
        <f t="shared" si="4"/>
        <v>1.0947201173307259</v>
      </c>
    </row>
    <row r="207" spans="1:19" x14ac:dyDescent="0.35">
      <c r="A207" s="4">
        <v>193.22244205075597</v>
      </c>
      <c r="B207" s="17" t="s">
        <v>788</v>
      </c>
      <c r="C207" s="3">
        <v>199</v>
      </c>
      <c r="D207" s="3">
        <v>183.9</v>
      </c>
      <c r="E207" s="3">
        <v>200.8</v>
      </c>
      <c r="F207" s="3">
        <v>229.2</v>
      </c>
      <c r="G207" s="3">
        <v>217</v>
      </c>
      <c r="I207" s="3">
        <v>199</v>
      </c>
      <c r="J207" s="3">
        <v>183.9</v>
      </c>
      <c r="K207" s="3">
        <v>200.8</v>
      </c>
      <c r="L207" s="3">
        <v>229.2</v>
      </c>
      <c r="M207" s="3">
        <v>217</v>
      </c>
      <c r="N207" s="3"/>
      <c r="O207">
        <f t="shared" si="4"/>
        <v>1.1211055276381909</v>
      </c>
      <c r="P207">
        <f t="shared" si="4"/>
        <v>1.2131593257205002</v>
      </c>
      <c r="Q207">
        <f t="shared" si="4"/>
        <v>1.1110557768924303</v>
      </c>
      <c r="R207">
        <f t="shared" si="4"/>
        <v>0.97338568935427572</v>
      </c>
      <c r="S207">
        <f t="shared" si="4"/>
        <v>1.028110599078341</v>
      </c>
    </row>
    <row r="208" spans="1:19" x14ac:dyDescent="0.35">
      <c r="A208" s="5">
        <v>162.33390136227291</v>
      </c>
      <c r="B208" s="17" t="s">
        <v>1014</v>
      </c>
      <c r="C208" s="3">
        <v>450.3</v>
      </c>
      <c r="D208" s="3">
        <v>433.5</v>
      </c>
      <c r="E208" s="3">
        <v>499.9</v>
      </c>
      <c r="F208" s="3">
        <v>517</v>
      </c>
      <c r="G208" s="3">
        <v>468.3</v>
      </c>
      <c r="I208" s="3">
        <v>450.3</v>
      </c>
      <c r="J208" s="3">
        <v>433.5</v>
      </c>
      <c r="K208" s="3">
        <v>499.9</v>
      </c>
      <c r="L208" s="3">
        <v>517</v>
      </c>
      <c r="M208" s="3">
        <v>468.3</v>
      </c>
      <c r="N208" s="3"/>
      <c r="O208">
        <f t="shared" si="4"/>
        <v>1.0940484121696645</v>
      </c>
      <c r="P208">
        <f t="shared" si="4"/>
        <v>1.1364475201845443</v>
      </c>
      <c r="Q208">
        <f t="shared" si="4"/>
        <v>0.98549709941988395</v>
      </c>
      <c r="R208">
        <f t="shared" si="4"/>
        <v>0.95290135396518372</v>
      </c>
      <c r="S208">
        <f t="shared" si="4"/>
        <v>1.0519965833867178</v>
      </c>
    </row>
    <row r="209" spans="1:19" x14ac:dyDescent="0.35">
      <c r="A209" s="4">
        <v>145.07838545010205</v>
      </c>
      <c r="B209" s="17" t="s">
        <v>1100</v>
      </c>
      <c r="C209" s="3">
        <v>433.6</v>
      </c>
      <c r="D209" s="3">
        <v>455.1</v>
      </c>
      <c r="E209" s="3">
        <v>508.7</v>
      </c>
      <c r="F209" s="3">
        <v>589.9</v>
      </c>
      <c r="G209" s="3">
        <v>541.70000000000005</v>
      </c>
      <c r="I209" s="3">
        <v>433.6</v>
      </c>
      <c r="J209" s="3">
        <v>455.1</v>
      </c>
      <c r="K209" s="3">
        <v>508.7</v>
      </c>
      <c r="L209" s="3">
        <v>589.9</v>
      </c>
      <c r="M209" s="3">
        <v>541.70000000000005</v>
      </c>
      <c r="N209" s="3"/>
      <c r="O209">
        <f t="shared" si="4"/>
        <v>1.3048892988929888</v>
      </c>
      <c r="P209">
        <f t="shared" si="4"/>
        <v>1.243243243243243</v>
      </c>
      <c r="Q209">
        <f t="shared" si="4"/>
        <v>1.1122469038726164</v>
      </c>
      <c r="R209">
        <f t="shared" si="4"/>
        <v>0.95914561790133912</v>
      </c>
      <c r="S209">
        <f t="shared" si="4"/>
        <v>1.0444895698726231</v>
      </c>
    </row>
    <row r="210" spans="1:19" x14ac:dyDescent="0.35">
      <c r="A210" s="5">
        <v>169.83762999213491</v>
      </c>
      <c r="B210" s="17" t="s">
        <v>855</v>
      </c>
      <c r="C210" s="3">
        <v>419.1</v>
      </c>
      <c r="D210" s="3">
        <v>420.4</v>
      </c>
      <c r="E210" s="3">
        <v>471.4</v>
      </c>
      <c r="F210" s="3">
        <v>475.4</v>
      </c>
      <c r="G210" s="3">
        <v>476.8</v>
      </c>
      <c r="I210" s="3">
        <v>419.1</v>
      </c>
      <c r="J210" s="3">
        <v>420.4</v>
      </c>
      <c r="K210" s="3">
        <v>471.4</v>
      </c>
      <c r="L210" s="3">
        <v>475.4</v>
      </c>
      <c r="M210" s="3">
        <v>476.8</v>
      </c>
      <c r="N210" s="3"/>
      <c r="O210">
        <f t="shared" si="4"/>
        <v>1.1360057265569077</v>
      </c>
      <c r="P210">
        <f t="shared" si="4"/>
        <v>1.1324928639391056</v>
      </c>
      <c r="Q210">
        <f t="shared" si="4"/>
        <v>1.0099703012303778</v>
      </c>
      <c r="R210">
        <f t="shared" si="4"/>
        <v>1.0014724442574674</v>
      </c>
      <c r="S210">
        <f t="shared" si="4"/>
        <v>0.99853187919463093</v>
      </c>
    </row>
    <row r="211" spans="1:19" x14ac:dyDescent="0.35">
      <c r="A211" s="4">
        <v>162.01266183348494</v>
      </c>
      <c r="B211" s="17" t="s">
        <v>856</v>
      </c>
      <c r="C211" s="3">
        <v>263.10000000000002</v>
      </c>
      <c r="D211" s="3">
        <v>273.39999999999998</v>
      </c>
      <c r="E211" s="3">
        <v>278.7</v>
      </c>
      <c r="F211" s="3">
        <v>309.3</v>
      </c>
      <c r="G211" s="3">
        <v>275.5</v>
      </c>
      <c r="I211" s="3">
        <v>263.10000000000002</v>
      </c>
      <c r="J211" s="3">
        <v>273.39999999999998</v>
      </c>
      <c r="K211" s="3">
        <v>278.7</v>
      </c>
      <c r="L211" s="3">
        <v>309.3</v>
      </c>
      <c r="M211" s="3">
        <v>275.5</v>
      </c>
      <c r="N211" s="3"/>
      <c r="O211">
        <f t="shared" si="4"/>
        <v>1.1113645001900416</v>
      </c>
      <c r="P211">
        <f t="shared" si="4"/>
        <v>1.06949524506218</v>
      </c>
      <c r="Q211">
        <f t="shared" si="4"/>
        <v>1.0491567994259059</v>
      </c>
      <c r="R211">
        <f t="shared" si="4"/>
        <v>0.9453604914322663</v>
      </c>
      <c r="S211">
        <f t="shared" si="4"/>
        <v>1.0613430127041741</v>
      </c>
    </row>
    <row r="212" spans="1:19" x14ac:dyDescent="0.35">
      <c r="A212" s="5">
        <v>150.49902543268442</v>
      </c>
      <c r="B212" s="17" t="s">
        <v>1169</v>
      </c>
      <c r="C212" s="3">
        <v>444.5</v>
      </c>
      <c r="D212" s="3">
        <v>493.1</v>
      </c>
      <c r="E212" s="3">
        <v>490.8</v>
      </c>
      <c r="F212" s="3">
        <v>588</v>
      </c>
      <c r="G212" s="3">
        <v>508.9</v>
      </c>
      <c r="I212" s="3">
        <v>444.5</v>
      </c>
      <c r="J212" s="3">
        <v>493.1</v>
      </c>
      <c r="K212" s="3">
        <v>490.8</v>
      </c>
      <c r="L212" s="3">
        <v>588</v>
      </c>
      <c r="M212" s="3">
        <v>508.9</v>
      </c>
      <c r="N212" s="3"/>
      <c r="O212">
        <f t="shared" si="4"/>
        <v>1.2338582677165355</v>
      </c>
      <c r="P212">
        <f t="shared" si="4"/>
        <v>1.1122490367065505</v>
      </c>
      <c r="Q212">
        <f t="shared" si="4"/>
        <v>1.1174612876935617</v>
      </c>
      <c r="R212">
        <f t="shared" si="4"/>
        <v>0.93273809523809537</v>
      </c>
      <c r="S212">
        <f t="shared" si="4"/>
        <v>1.0777166437414032</v>
      </c>
    </row>
    <row r="213" spans="1:19" x14ac:dyDescent="0.35">
      <c r="A213" s="4">
        <v>145.37591483699268</v>
      </c>
      <c r="B213" s="17" t="s">
        <v>1161</v>
      </c>
      <c r="C213" s="3">
        <v>335.4</v>
      </c>
      <c r="D213" s="3">
        <v>346.5</v>
      </c>
      <c r="E213" s="3">
        <v>349.1</v>
      </c>
      <c r="F213" s="3">
        <v>416.3</v>
      </c>
      <c r="G213" s="3">
        <v>389.1</v>
      </c>
      <c r="I213" s="3">
        <v>335.4</v>
      </c>
      <c r="J213" s="3">
        <v>346.5</v>
      </c>
      <c r="K213" s="3">
        <v>349.1</v>
      </c>
      <c r="L213" s="3">
        <v>416.3</v>
      </c>
      <c r="M213" s="3">
        <v>389.1</v>
      </c>
      <c r="N213" s="3"/>
      <c r="O213">
        <f t="shared" si="4"/>
        <v>1.2006559332140729</v>
      </c>
      <c r="P213">
        <f t="shared" si="4"/>
        <v>1.1621933621933622</v>
      </c>
      <c r="Q213">
        <f t="shared" si="4"/>
        <v>1.1535376682898884</v>
      </c>
      <c r="R213">
        <f t="shared" si="4"/>
        <v>0.96733125150132127</v>
      </c>
      <c r="S213">
        <f t="shared" si="4"/>
        <v>1.0349524543819071</v>
      </c>
    </row>
    <row r="214" spans="1:19" x14ac:dyDescent="0.35">
      <c r="A214" s="5">
        <v>156.55451152773884</v>
      </c>
      <c r="B214" s="17" t="s">
        <v>815</v>
      </c>
      <c r="C214" s="3">
        <v>440.6</v>
      </c>
      <c r="D214" s="3">
        <v>462.4</v>
      </c>
      <c r="E214" s="3">
        <v>545.1</v>
      </c>
      <c r="F214" s="3">
        <v>626.9</v>
      </c>
      <c r="G214" s="3">
        <v>562.79999999999995</v>
      </c>
      <c r="I214" s="3">
        <v>440.6</v>
      </c>
      <c r="J214" s="3">
        <v>462.4</v>
      </c>
      <c r="K214" s="3">
        <v>545.1</v>
      </c>
      <c r="L214" s="3">
        <v>626.9</v>
      </c>
      <c r="M214" s="3">
        <v>562.79999999999995</v>
      </c>
      <c r="N214" s="3"/>
      <c r="O214">
        <f t="shared" si="4"/>
        <v>1.3500907852927824</v>
      </c>
      <c r="P214">
        <f t="shared" si="4"/>
        <v>1.2864403114186851</v>
      </c>
      <c r="Q214">
        <f t="shared" si="4"/>
        <v>1.0912676573105851</v>
      </c>
      <c r="R214">
        <f t="shared" si="4"/>
        <v>0.9488754187270696</v>
      </c>
      <c r="S214">
        <f t="shared" si="4"/>
        <v>1.0569474058280028</v>
      </c>
    </row>
    <row r="215" spans="1:19" x14ac:dyDescent="0.35">
      <c r="A215" s="4">
        <v>179.51106085867781</v>
      </c>
      <c r="B215" s="17" t="s">
        <v>844</v>
      </c>
      <c r="C215" s="3">
        <v>358.5</v>
      </c>
      <c r="D215" s="3">
        <v>354.9</v>
      </c>
      <c r="E215" s="3">
        <v>376.4</v>
      </c>
      <c r="F215" s="3">
        <v>433.2</v>
      </c>
      <c r="G215" s="3">
        <v>375.3</v>
      </c>
      <c r="I215" s="3">
        <v>358.5</v>
      </c>
      <c r="J215" s="3">
        <v>354.9</v>
      </c>
      <c r="K215" s="3">
        <v>376.4</v>
      </c>
      <c r="L215" s="3">
        <v>433.2</v>
      </c>
      <c r="M215" s="3">
        <v>375.3</v>
      </c>
      <c r="N215" s="3"/>
      <c r="O215">
        <f t="shared" si="4"/>
        <v>1.1276150627615062</v>
      </c>
      <c r="P215">
        <f t="shared" si="4"/>
        <v>1.13905325443787</v>
      </c>
      <c r="Q215">
        <f t="shared" si="4"/>
        <v>1.0739904357066952</v>
      </c>
      <c r="R215">
        <f t="shared" si="4"/>
        <v>0.93317174515235457</v>
      </c>
      <c r="S215">
        <f t="shared" si="4"/>
        <v>1.0771382893685051</v>
      </c>
    </row>
    <row r="216" spans="1:19" x14ac:dyDescent="0.35">
      <c r="A216" s="5">
        <v>97.549442129962173</v>
      </c>
      <c r="B216" s="17" t="s">
        <v>987</v>
      </c>
      <c r="C216" s="3">
        <v>420</v>
      </c>
      <c r="D216" s="3">
        <v>400.2</v>
      </c>
      <c r="E216" s="3">
        <v>463.9</v>
      </c>
      <c r="F216" s="3">
        <v>588.79999999999995</v>
      </c>
      <c r="G216" s="3">
        <v>514.4</v>
      </c>
      <c r="I216" s="3">
        <v>420</v>
      </c>
      <c r="J216" s="3">
        <v>400.2</v>
      </c>
      <c r="K216" s="3">
        <v>463.9</v>
      </c>
      <c r="L216" s="3">
        <v>588.79999999999995</v>
      </c>
      <c r="M216" s="3">
        <v>514.4</v>
      </c>
      <c r="N216" s="3"/>
      <c r="O216">
        <f t="shared" si="4"/>
        <v>1.313333333333333</v>
      </c>
      <c r="P216">
        <f t="shared" si="4"/>
        <v>1.378310844577711</v>
      </c>
      <c r="Q216">
        <f t="shared" si="4"/>
        <v>1.1890493640870876</v>
      </c>
      <c r="R216">
        <f t="shared" si="4"/>
        <v>0.93682065217391297</v>
      </c>
      <c r="S216">
        <f t="shared" si="4"/>
        <v>1.072317262830482</v>
      </c>
    </row>
    <row r="217" spans="1:19" x14ac:dyDescent="0.35">
      <c r="A217" s="4">
        <v>171.51267168211052</v>
      </c>
      <c r="B217" s="17" t="s">
        <v>1127</v>
      </c>
      <c r="C217" s="3">
        <v>303.89999999999998</v>
      </c>
      <c r="D217" s="3">
        <v>294.5</v>
      </c>
      <c r="E217" s="3">
        <v>383.4</v>
      </c>
      <c r="F217" s="3">
        <v>456.4</v>
      </c>
      <c r="G217" s="3">
        <v>350.2</v>
      </c>
      <c r="I217" s="3">
        <v>303.89999999999998</v>
      </c>
      <c r="J217" s="3">
        <v>294.5</v>
      </c>
      <c r="K217" s="3">
        <v>383.4</v>
      </c>
      <c r="L217" s="3">
        <v>456.4</v>
      </c>
      <c r="M217" s="3">
        <v>350.2</v>
      </c>
      <c r="N217" s="3"/>
      <c r="O217">
        <f t="shared" si="4"/>
        <v>1.3270812767357683</v>
      </c>
      <c r="P217">
        <f t="shared" si="4"/>
        <v>1.3694397283531408</v>
      </c>
      <c r="Q217">
        <f t="shared" si="4"/>
        <v>1.0519040166927491</v>
      </c>
      <c r="R217">
        <f t="shared" si="4"/>
        <v>0.88365468886941279</v>
      </c>
      <c r="S217">
        <f t="shared" si="4"/>
        <v>1.1516276413478013</v>
      </c>
    </row>
    <row r="218" spans="1:19" x14ac:dyDescent="0.35">
      <c r="A218" s="5">
        <v>138.75787592989334</v>
      </c>
      <c r="B218" s="17" t="s">
        <v>894</v>
      </c>
      <c r="C218" s="3">
        <v>547.4</v>
      </c>
      <c r="D218" s="3">
        <v>557.6</v>
      </c>
      <c r="E218" s="3">
        <v>606</v>
      </c>
      <c r="F218" s="3">
        <v>766.2</v>
      </c>
      <c r="G218" s="3">
        <v>587.5</v>
      </c>
      <c r="I218" s="3">
        <v>547.4</v>
      </c>
      <c r="J218" s="3">
        <v>557.6</v>
      </c>
      <c r="K218" s="3">
        <v>606</v>
      </c>
      <c r="L218" s="3">
        <v>766.2</v>
      </c>
      <c r="M218" s="3">
        <v>587.5</v>
      </c>
      <c r="N218" s="3"/>
      <c r="O218">
        <f t="shared" si="4"/>
        <v>1.2364815491413959</v>
      </c>
      <c r="P218">
        <f t="shared" si="4"/>
        <v>1.2138629842180775</v>
      </c>
      <c r="Q218">
        <f t="shared" si="4"/>
        <v>1.1169141914191421</v>
      </c>
      <c r="R218">
        <f t="shared" si="4"/>
        <v>0.88338553902375361</v>
      </c>
      <c r="S218">
        <f t="shared" si="4"/>
        <v>1.1520851063829787</v>
      </c>
    </row>
    <row r="219" spans="1:19" x14ac:dyDescent="0.35">
      <c r="A219" s="4">
        <v>198.11602767499159</v>
      </c>
      <c r="B219" s="17" t="s">
        <v>697</v>
      </c>
      <c r="C219" s="3">
        <v>331.2</v>
      </c>
      <c r="D219" s="3">
        <v>335.3</v>
      </c>
      <c r="E219" s="3">
        <v>402.6</v>
      </c>
      <c r="F219" s="3">
        <v>399.5</v>
      </c>
      <c r="G219" s="3"/>
      <c r="I219" s="3">
        <v>331.2</v>
      </c>
      <c r="J219" s="3">
        <v>335.3</v>
      </c>
      <c r="K219" s="3">
        <v>402.6</v>
      </c>
      <c r="L219" s="3">
        <v>399.5</v>
      </c>
      <c r="M219" s="3"/>
      <c r="N219" s="3"/>
      <c r="O219">
        <f t="shared" si="4"/>
        <v>1.206219806763285</v>
      </c>
      <c r="P219">
        <f t="shared" si="4"/>
        <v>1.191470325082016</v>
      </c>
      <c r="Q219">
        <f t="shared" si="4"/>
        <v>0.99230004967709884</v>
      </c>
      <c r="R219">
        <f t="shared" si="4"/>
        <v>1</v>
      </c>
      <c r="S219" t="e">
        <f t="shared" si="4"/>
        <v>#DIV/0!</v>
      </c>
    </row>
    <row r="220" spans="1:19" x14ac:dyDescent="0.35">
      <c r="A220" s="5">
        <v>157.34064337142479</v>
      </c>
      <c r="B220" s="17" t="s">
        <v>1128</v>
      </c>
      <c r="C220" s="3">
        <v>246.6</v>
      </c>
      <c r="D220" s="3">
        <v>212.4</v>
      </c>
      <c r="E220" s="3">
        <v>243.2</v>
      </c>
      <c r="F220" s="3">
        <v>298.8</v>
      </c>
      <c r="G220" s="3">
        <v>236.3</v>
      </c>
      <c r="I220" s="3">
        <v>246.6</v>
      </c>
      <c r="J220" s="3">
        <v>212.4</v>
      </c>
      <c r="K220" s="3">
        <v>243.2</v>
      </c>
      <c r="L220" s="3">
        <v>298.8</v>
      </c>
      <c r="M220" s="3">
        <v>236.3</v>
      </c>
      <c r="N220" s="3"/>
      <c r="O220">
        <f t="shared" si="4"/>
        <v>1.0849553933495539</v>
      </c>
      <c r="P220">
        <f t="shared" si="4"/>
        <v>1.2596516007532956</v>
      </c>
      <c r="Q220">
        <f t="shared" si="4"/>
        <v>1.100123355263158</v>
      </c>
      <c r="R220">
        <f t="shared" si="4"/>
        <v>0.8954149933065596</v>
      </c>
      <c r="S220">
        <f t="shared" si="4"/>
        <v>1.1322471434617012</v>
      </c>
    </row>
    <row r="221" spans="1:19" x14ac:dyDescent="0.35">
      <c r="A221" s="4">
        <v>142.76321910373701</v>
      </c>
      <c r="B221" s="17" t="s">
        <v>988</v>
      </c>
      <c r="C221" s="3">
        <v>408.4</v>
      </c>
      <c r="D221" s="3">
        <v>420</v>
      </c>
      <c r="E221" s="3">
        <v>441.6</v>
      </c>
      <c r="F221" s="3">
        <v>517.1</v>
      </c>
      <c r="G221" s="3">
        <v>494.3</v>
      </c>
      <c r="I221" s="3">
        <v>408.4</v>
      </c>
      <c r="J221" s="3">
        <v>420</v>
      </c>
      <c r="K221" s="3">
        <v>441.6</v>
      </c>
      <c r="L221" s="3">
        <v>517.1</v>
      </c>
      <c r="M221" s="3">
        <v>494.3</v>
      </c>
      <c r="N221" s="3"/>
      <c r="O221">
        <f t="shared" si="4"/>
        <v>1.2382468168462293</v>
      </c>
      <c r="P221">
        <f t="shared" si="4"/>
        <v>1.2040476190476193</v>
      </c>
      <c r="Q221">
        <f t="shared" si="4"/>
        <v>1.1451539855072463</v>
      </c>
      <c r="R221">
        <f t="shared" si="4"/>
        <v>0.97795397408625029</v>
      </c>
      <c r="S221">
        <f t="shared" si="4"/>
        <v>1.0230629172567267</v>
      </c>
    </row>
    <row r="222" spans="1:19" x14ac:dyDescent="0.35">
      <c r="A222" s="5">
        <v>182.08143579101093</v>
      </c>
      <c r="B222" s="17" t="s">
        <v>789</v>
      </c>
      <c r="C222" s="3">
        <v>268.89999999999998</v>
      </c>
      <c r="D222" s="3">
        <v>268.8</v>
      </c>
      <c r="E222" s="3">
        <v>324.89999999999998</v>
      </c>
      <c r="F222" s="3">
        <v>320.5</v>
      </c>
      <c r="G222" s="3">
        <v>256.8</v>
      </c>
      <c r="I222" s="3">
        <v>268.89999999999998</v>
      </c>
      <c r="J222" s="3">
        <v>268.8</v>
      </c>
      <c r="K222" s="3">
        <v>324.89999999999998</v>
      </c>
      <c r="L222" s="3">
        <v>320.5</v>
      </c>
      <c r="M222" s="3">
        <v>256.8</v>
      </c>
      <c r="N222" s="3"/>
      <c r="O222">
        <f t="shared" ref="O222:S285" si="5">AVERAGE($F222,$G222)/C222</f>
        <v>1.073447378207512</v>
      </c>
      <c r="P222">
        <f t="shared" si="5"/>
        <v>1.0738467261904761</v>
      </c>
      <c r="Q222">
        <f t="shared" si="5"/>
        <v>0.88842720837180666</v>
      </c>
      <c r="R222">
        <f t="shared" si="5"/>
        <v>0.90062402496099836</v>
      </c>
      <c r="S222">
        <f t="shared" si="5"/>
        <v>1.1240264797507786</v>
      </c>
    </row>
    <row r="223" spans="1:19" x14ac:dyDescent="0.35">
      <c r="A223" s="4">
        <v>199.51591332590621</v>
      </c>
      <c r="B223" s="17" t="s">
        <v>885</v>
      </c>
      <c r="C223" s="3">
        <v>249.4</v>
      </c>
      <c r="D223" s="3">
        <v>261.7</v>
      </c>
      <c r="E223" s="3">
        <v>304.10000000000002</v>
      </c>
      <c r="F223" s="3">
        <v>332.3</v>
      </c>
      <c r="G223" s="3">
        <v>322.2</v>
      </c>
      <c r="I223" s="3">
        <v>249.4</v>
      </c>
      <c r="J223" s="3">
        <v>261.7</v>
      </c>
      <c r="K223" s="3">
        <v>304.10000000000002</v>
      </c>
      <c r="L223" s="3">
        <v>332.3</v>
      </c>
      <c r="M223" s="3">
        <v>322.2</v>
      </c>
      <c r="N223" s="3"/>
      <c r="O223">
        <f t="shared" si="5"/>
        <v>1.31214915797915</v>
      </c>
      <c r="P223">
        <f t="shared" si="5"/>
        <v>1.2504776461597249</v>
      </c>
      <c r="Q223">
        <f t="shared" si="5"/>
        <v>1.0761262742518907</v>
      </c>
      <c r="R223">
        <f t="shared" si="5"/>
        <v>0.98480288895576285</v>
      </c>
      <c r="S223">
        <f t="shared" si="5"/>
        <v>1.015673494723774</v>
      </c>
    </row>
    <row r="224" spans="1:19" x14ac:dyDescent="0.35">
      <c r="A224" s="5">
        <v>136.72060409924487</v>
      </c>
      <c r="B224" s="17" t="s">
        <v>1162</v>
      </c>
      <c r="C224" s="3">
        <v>326.5</v>
      </c>
      <c r="D224" s="3">
        <v>286.89999999999998</v>
      </c>
      <c r="E224" s="3">
        <v>386.2</v>
      </c>
      <c r="F224" s="3">
        <v>427</v>
      </c>
      <c r="G224" s="3">
        <v>387.4</v>
      </c>
      <c r="I224" s="3">
        <v>326.5</v>
      </c>
      <c r="J224" s="3">
        <v>286.89999999999998</v>
      </c>
      <c r="K224" s="3">
        <v>386.2</v>
      </c>
      <c r="L224" s="3">
        <v>427</v>
      </c>
      <c r="M224" s="3">
        <v>387.4</v>
      </c>
      <c r="N224" s="3"/>
      <c r="O224">
        <f t="shared" si="5"/>
        <v>1.2471669218989281</v>
      </c>
      <c r="P224">
        <f t="shared" si="5"/>
        <v>1.419309864064134</v>
      </c>
      <c r="Q224">
        <f t="shared" si="5"/>
        <v>1.0543759709994822</v>
      </c>
      <c r="R224">
        <f t="shared" si="5"/>
        <v>0.95362997658079618</v>
      </c>
      <c r="S224">
        <f t="shared" si="5"/>
        <v>1.0511099638616417</v>
      </c>
    </row>
    <row r="225" spans="1:19" x14ac:dyDescent="0.35">
      <c r="A225" s="4">
        <v>122.01513106620791</v>
      </c>
      <c r="B225" s="17" t="s">
        <v>719</v>
      </c>
      <c r="C225" s="3">
        <v>527.6</v>
      </c>
      <c r="D225" s="3">
        <v>549.1</v>
      </c>
      <c r="E225" s="3">
        <v>596.29999999999995</v>
      </c>
      <c r="F225" s="3">
        <v>800.5</v>
      </c>
      <c r="G225" s="3">
        <v>603.29999999999995</v>
      </c>
      <c r="I225" s="3">
        <v>527.6</v>
      </c>
      <c r="J225" s="3">
        <v>549.1</v>
      </c>
      <c r="K225" s="3">
        <v>596.29999999999995</v>
      </c>
      <c r="L225" s="3">
        <v>800.5</v>
      </c>
      <c r="M225" s="3">
        <v>603.29999999999995</v>
      </c>
      <c r="N225" s="3"/>
      <c r="O225">
        <f t="shared" si="5"/>
        <v>1.3303639120545867</v>
      </c>
      <c r="P225">
        <f t="shared" si="5"/>
        <v>1.2782735385175741</v>
      </c>
      <c r="Q225">
        <f t="shared" si="5"/>
        <v>1.1770920677511321</v>
      </c>
      <c r="R225">
        <f t="shared" si="5"/>
        <v>0.87682698313554031</v>
      </c>
      <c r="S225">
        <f t="shared" si="5"/>
        <v>1.1634344438919277</v>
      </c>
    </row>
    <row r="226" spans="1:19" x14ac:dyDescent="0.35">
      <c r="A226" s="5">
        <v>199.99226458380409</v>
      </c>
      <c r="B226" s="17" t="s">
        <v>1129</v>
      </c>
      <c r="C226" s="3">
        <v>262.2</v>
      </c>
      <c r="D226" s="3">
        <v>284.3</v>
      </c>
      <c r="E226" s="3">
        <v>454.6</v>
      </c>
      <c r="F226" s="3">
        <v>431</v>
      </c>
      <c r="G226" s="3">
        <v>331.9</v>
      </c>
      <c r="I226" s="3">
        <v>262.2</v>
      </c>
      <c r="J226" s="3">
        <v>284.3</v>
      </c>
      <c r="K226" s="3">
        <v>454.6</v>
      </c>
      <c r="L226" s="3">
        <v>431</v>
      </c>
      <c r="M226" s="3">
        <v>331.9</v>
      </c>
      <c r="N226" s="3"/>
      <c r="O226">
        <f t="shared" si="5"/>
        <v>1.4548054919908466</v>
      </c>
      <c r="P226">
        <f t="shared" si="5"/>
        <v>1.3417164966584594</v>
      </c>
      <c r="Q226">
        <f t="shared" si="5"/>
        <v>0.83908930928288594</v>
      </c>
      <c r="R226">
        <f t="shared" si="5"/>
        <v>0.88503480278422275</v>
      </c>
      <c r="S226">
        <f t="shared" si="5"/>
        <v>1.1492919554082555</v>
      </c>
    </row>
    <row r="227" spans="1:19" x14ac:dyDescent="0.35">
      <c r="A227" s="4">
        <v>112.81236890992989</v>
      </c>
      <c r="B227" s="17" t="s">
        <v>720</v>
      </c>
      <c r="C227" s="3">
        <v>604.20000000000005</v>
      </c>
      <c r="D227" s="3">
        <v>615.4</v>
      </c>
      <c r="E227" s="3">
        <v>756</v>
      </c>
      <c r="F227" s="3">
        <v>903.8</v>
      </c>
      <c r="G227" s="3">
        <v>657.4</v>
      </c>
      <c r="I227" s="3">
        <v>604.20000000000005</v>
      </c>
      <c r="J227" s="3">
        <v>615.4</v>
      </c>
      <c r="K227" s="3">
        <v>756</v>
      </c>
      <c r="L227" s="3">
        <v>903.8</v>
      </c>
      <c r="M227" s="3">
        <v>657.4</v>
      </c>
      <c r="N227" s="3"/>
      <c r="O227">
        <f t="shared" si="5"/>
        <v>1.2919563058589869</v>
      </c>
      <c r="P227">
        <f t="shared" si="5"/>
        <v>1.268443288917777</v>
      </c>
      <c r="Q227">
        <f t="shared" si="5"/>
        <v>1.0325396825396824</v>
      </c>
      <c r="R227">
        <f t="shared" si="5"/>
        <v>0.86368665633989816</v>
      </c>
      <c r="S227">
        <f t="shared" si="5"/>
        <v>1.1874049285062367</v>
      </c>
    </row>
    <row r="228" spans="1:19" x14ac:dyDescent="0.35">
      <c r="A228" s="5">
        <v>158.98916580446985</v>
      </c>
      <c r="B228" s="17" t="s">
        <v>721</v>
      </c>
      <c r="C228" s="3">
        <v>341.9</v>
      </c>
      <c r="D228" s="3">
        <v>315.60000000000002</v>
      </c>
      <c r="E228" s="3">
        <v>368.8</v>
      </c>
      <c r="F228" s="3">
        <v>456.1</v>
      </c>
      <c r="G228" s="3">
        <v>376.5</v>
      </c>
      <c r="I228" s="3">
        <v>341.9</v>
      </c>
      <c r="J228" s="3">
        <v>315.60000000000002</v>
      </c>
      <c r="K228" s="3">
        <v>368.8</v>
      </c>
      <c r="L228" s="3">
        <v>456.1</v>
      </c>
      <c r="M228" s="3">
        <v>376.5</v>
      </c>
      <c r="N228" s="3"/>
      <c r="O228">
        <f t="shared" si="5"/>
        <v>1.2176074875694649</v>
      </c>
      <c r="P228">
        <f t="shared" si="5"/>
        <v>1.3190747782002534</v>
      </c>
      <c r="Q228">
        <f t="shared" si="5"/>
        <v>1.1287960954446854</v>
      </c>
      <c r="R228">
        <f t="shared" si="5"/>
        <v>0.91273843455382586</v>
      </c>
      <c r="S228">
        <f t="shared" si="5"/>
        <v>1.1057104913678619</v>
      </c>
    </row>
    <row r="229" spans="1:19" x14ac:dyDescent="0.35">
      <c r="A229" s="4">
        <v>167.20799782864381</v>
      </c>
      <c r="B229" s="17" t="s">
        <v>919</v>
      </c>
      <c r="C229" s="3">
        <v>352.6</v>
      </c>
      <c r="D229" s="3">
        <v>351.6</v>
      </c>
      <c r="E229" s="3">
        <v>343.4</v>
      </c>
      <c r="F229" s="3">
        <v>377.3</v>
      </c>
      <c r="G229" s="3">
        <v>379.2</v>
      </c>
      <c r="I229" s="3">
        <v>352.6</v>
      </c>
      <c r="J229" s="3">
        <v>351.6</v>
      </c>
      <c r="K229" s="3">
        <v>343.4</v>
      </c>
      <c r="L229" s="3">
        <v>377.3</v>
      </c>
      <c r="M229" s="3">
        <v>379.2</v>
      </c>
      <c r="N229" s="3"/>
      <c r="O229">
        <f t="shared" si="5"/>
        <v>1.0727453204764605</v>
      </c>
      <c r="P229">
        <f t="shared" si="5"/>
        <v>1.0757963594994311</v>
      </c>
      <c r="Q229">
        <f t="shared" si="5"/>
        <v>1.1014851485148516</v>
      </c>
      <c r="R229">
        <f t="shared" si="5"/>
        <v>1.0025178902729923</v>
      </c>
      <c r="S229">
        <f t="shared" si="5"/>
        <v>0.9974947257383967</v>
      </c>
    </row>
    <row r="230" spans="1:19" x14ac:dyDescent="0.35">
      <c r="A230" s="5">
        <v>145.12881796773399</v>
      </c>
      <c r="B230" s="17" t="s">
        <v>895</v>
      </c>
      <c r="C230" s="3">
        <v>540.70000000000005</v>
      </c>
      <c r="D230" s="3">
        <v>582.1</v>
      </c>
      <c r="E230" s="3">
        <v>772.4</v>
      </c>
      <c r="F230" s="3">
        <v>815.4</v>
      </c>
      <c r="G230" s="3">
        <v>754</v>
      </c>
      <c r="I230" s="3">
        <v>540.70000000000005</v>
      </c>
      <c r="J230" s="3">
        <v>582.1</v>
      </c>
      <c r="K230" s="3">
        <v>772.4</v>
      </c>
      <c r="L230" s="3">
        <v>815.4</v>
      </c>
      <c r="M230" s="3">
        <v>754</v>
      </c>
      <c r="N230" s="3"/>
      <c r="O230">
        <f t="shared" si="5"/>
        <v>1.4512668762715</v>
      </c>
      <c r="P230">
        <f t="shared" si="5"/>
        <v>1.3480501632021991</v>
      </c>
      <c r="Q230">
        <f t="shared" si="5"/>
        <v>1.0159243915069913</v>
      </c>
      <c r="R230">
        <f t="shared" si="5"/>
        <v>0.96234976698552865</v>
      </c>
      <c r="S230">
        <f t="shared" si="5"/>
        <v>1.0407161803713529</v>
      </c>
    </row>
    <row r="231" spans="1:19" x14ac:dyDescent="0.35">
      <c r="A231" s="4">
        <v>127.03904507246162</v>
      </c>
      <c r="B231" s="17" t="s">
        <v>1088</v>
      </c>
      <c r="C231" s="3">
        <v>540.6</v>
      </c>
      <c r="D231" s="3">
        <v>519.9</v>
      </c>
      <c r="E231" s="3">
        <v>625</v>
      </c>
      <c r="F231" s="3">
        <v>700.5</v>
      </c>
      <c r="G231" s="3">
        <v>616.70000000000005</v>
      </c>
      <c r="I231" s="3">
        <v>540.6</v>
      </c>
      <c r="J231" s="3">
        <v>519.9</v>
      </c>
      <c r="K231" s="3">
        <v>625</v>
      </c>
      <c r="L231" s="3">
        <v>700.5</v>
      </c>
      <c r="M231" s="3">
        <v>616.70000000000005</v>
      </c>
      <c r="N231" s="3"/>
      <c r="O231">
        <f t="shared" si="5"/>
        <v>1.2182759896411395</v>
      </c>
      <c r="P231">
        <f t="shared" si="5"/>
        <v>1.2667820734756685</v>
      </c>
      <c r="Q231">
        <f t="shared" si="5"/>
        <v>1.05376</v>
      </c>
      <c r="R231">
        <f t="shared" si="5"/>
        <v>0.94018558172733768</v>
      </c>
      <c r="S231">
        <f t="shared" si="5"/>
        <v>1.0679422733906274</v>
      </c>
    </row>
    <row r="232" spans="1:19" x14ac:dyDescent="0.35">
      <c r="A232" s="5">
        <v>104.16760134593814</v>
      </c>
      <c r="B232" s="17" t="s">
        <v>623</v>
      </c>
      <c r="C232" s="3">
        <v>463.9</v>
      </c>
      <c r="D232" s="3">
        <v>477.7</v>
      </c>
      <c r="E232" s="3">
        <v>575.9</v>
      </c>
      <c r="F232" s="3">
        <v>808.6</v>
      </c>
      <c r="G232" s="3">
        <v>577.20000000000005</v>
      </c>
      <c r="I232" s="3">
        <v>463.9</v>
      </c>
      <c r="J232" s="3">
        <v>477.7</v>
      </c>
      <c r="K232" s="3">
        <v>575.9</v>
      </c>
      <c r="L232" s="3">
        <v>808.6</v>
      </c>
      <c r="M232" s="3">
        <v>577.20000000000005</v>
      </c>
      <c r="N232" s="3"/>
      <c r="O232">
        <f t="shared" si="5"/>
        <v>1.4936408708773445</v>
      </c>
      <c r="P232">
        <f t="shared" si="5"/>
        <v>1.4504919405484615</v>
      </c>
      <c r="Q232">
        <f t="shared" si="5"/>
        <v>1.2031602708803615</v>
      </c>
      <c r="R232">
        <f t="shared" si="5"/>
        <v>0.85691318327974286</v>
      </c>
      <c r="S232">
        <f t="shared" si="5"/>
        <v>1.2004504504504505</v>
      </c>
    </row>
    <row r="233" spans="1:19" x14ac:dyDescent="0.35">
      <c r="A233" s="4">
        <v>109.32396368919434</v>
      </c>
      <c r="B233" s="17" t="s">
        <v>756</v>
      </c>
      <c r="C233" s="3">
        <v>385.6</v>
      </c>
      <c r="D233" s="3">
        <v>370.9</v>
      </c>
      <c r="E233" s="3">
        <v>465.1</v>
      </c>
      <c r="F233" s="3">
        <v>549.29999999999995</v>
      </c>
      <c r="G233" s="3">
        <v>441.7</v>
      </c>
      <c r="I233" s="3">
        <v>385.6</v>
      </c>
      <c r="J233" s="3">
        <v>370.9</v>
      </c>
      <c r="K233" s="3">
        <v>465.1</v>
      </c>
      <c r="L233" s="3">
        <v>549.29999999999995</v>
      </c>
      <c r="M233" s="3">
        <v>441.7</v>
      </c>
      <c r="N233" s="3"/>
      <c r="O233">
        <f t="shared" si="5"/>
        <v>1.2850103734439833</v>
      </c>
      <c r="P233">
        <f t="shared" si="5"/>
        <v>1.3359396063629012</v>
      </c>
      <c r="Q233">
        <f t="shared" si="5"/>
        <v>1.0653622876800688</v>
      </c>
      <c r="R233">
        <f t="shared" si="5"/>
        <v>0.90205716366284372</v>
      </c>
      <c r="S233">
        <f t="shared" si="5"/>
        <v>1.1218021281412724</v>
      </c>
    </row>
    <row r="234" spans="1:19" x14ac:dyDescent="0.35">
      <c r="A234" s="5">
        <v>231.51578085529141</v>
      </c>
      <c r="B234" s="17" t="s">
        <v>845</v>
      </c>
      <c r="C234" s="3">
        <v>193.8</v>
      </c>
      <c r="D234" s="3">
        <v>202.3</v>
      </c>
      <c r="E234" s="3">
        <v>215.5</v>
      </c>
      <c r="F234" s="3">
        <v>220.6</v>
      </c>
      <c r="G234" s="3">
        <v>222.2</v>
      </c>
      <c r="I234" s="3">
        <v>193.8</v>
      </c>
      <c r="J234" s="3">
        <v>202.3</v>
      </c>
      <c r="K234" s="3">
        <v>215.5</v>
      </c>
      <c r="L234" s="3">
        <v>220.6</v>
      </c>
      <c r="M234" s="3">
        <v>222.2</v>
      </c>
      <c r="N234" s="3"/>
      <c r="O234">
        <f t="shared" si="5"/>
        <v>1.1424148606811144</v>
      </c>
      <c r="P234">
        <f t="shared" si="5"/>
        <v>1.0944142362827483</v>
      </c>
      <c r="Q234">
        <f t="shared" si="5"/>
        <v>1.0273781902552204</v>
      </c>
      <c r="R234">
        <f t="shared" si="5"/>
        <v>1.0036264732547597</v>
      </c>
      <c r="S234">
        <f t="shared" si="5"/>
        <v>0.99639963996399639</v>
      </c>
    </row>
    <row r="235" spans="1:19" x14ac:dyDescent="0.35">
      <c r="A235" s="4">
        <v>208.56294722645222</v>
      </c>
      <c r="B235" s="17" t="s">
        <v>930</v>
      </c>
      <c r="C235" s="3">
        <v>240.2</v>
      </c>
      <c r="D235" s="3">
        <v>238.3</v>
      </c>
      <c r="E235" s="3">
        <v>387.1</v>
      </c>
      <c r="F235" s="3">
        <v>300</v>
      </c>
      <c r="G235" s="3">
        <v>260.10000000000002</v>
      </c>
      <c r="I235" s="3">
        <v>240.2</v>
      </c>
      <c r="J235" s="3">
        <v>238.3</v>
      </c>
      <c r="K235" s="3">
        <v>387.1</v>
      </c>
      <c r="L235" s="3">
        <v>300</v>
      </c>
      <c r="M235" s="3">
        <v>260.10000000000002</v>
      </c>
      <c r="N235" s="3"/>
      <c r="O235">
        <f t="shared" si="5"/>
        <v>1.1659034138218152</v>
      </c>
      <c r="P235">
        <f t="shared" si="5"/>
        <v>1.1751993285774234</v>
      </c>
      <c r="Q235">
        <f t="shared" si="5"/>
        <v>0.72345647119607337</v>
      </c>
      <c r="R235">
        <f t="shared" si="5"/>
        <v>0.9335</v>
      </c>
      <c r="S235">
        <f t="shared" si="5"/>
        <v>1.0767012687427913</v>
      </c>
    </row>
    <row r="236" spans="1:19" x14ac:dyDescent="0.35">
      <c r="A236" s="5">
        <v>162.61049153242462</v>
      </c>
      <c r="B236" s="17" t="s">
        <v>655</v>
      </c>
      <c r="C236" s="3">
        <v>450.5</v>
      </c>
      <c r="D236" s="3">
        <v>475.1</v>
      </c>
      <c r="E236" s="3">
        <v>461.1</v>
      </c>
      <c r="F236" s="3">
        <v>567.70000000000005</v>
      </c>
      <c r="G236" s="3">
        <v>559.6</v>
      </c>
      <c r="I236" s="3">
        <v>450.5</v>
      </c>
      <c r="J236" s="3">
        <v>475.1</v>
      </c>
      <c r="K236" s="3">
        <v>461.1</v>
      </c>
      <c r="L236" s="3">
        <v>567.70000000000005</v>
      </c>
      <c r="M236" s="3">
        <v>559.6</v>
      </c>
      <c r="N236" s="3"/>
      <c r="O236">
        <f t="shared" si="5"/>
        <v>1.2511653718091011</v>
      </c>
      <c r="P236">
        <f t="shared" si="5"/>
        <v>1.1863818143548728</v>
      </c>
      <c r="Q236">
        <f t="shared" si="5"/>
        <v>1.2224029494686621</v>
      </c>
      <c r="R236">
        <f t="shared" si="5"/>
        <v>0.99286595032587643</v>
      </c>
      <c r="S236">
        <f t="shared" si="5"/>
        <v>1.0072373123659759</v>
      </c>
    </row>
    <row r="237" spans="1:19" x14ac:dyDescent="0.35">
      <c r="A237" s="4">
        <v>193.89210296057357</v>
      </c>
      <c r="B237" s="17" t="s">
        <v>931</v>
      </c>
      <c r="C237" s="3">
        <v>232.3</v>
      </c>
      <c r="D237" s="3">
        <v>248.6</v>
      </c>
      <c r="E237" s="3">
        <v>283.3</v>
      </c>
      <c r="F237" s="3">
        <v>257.5</v>
      </c>
      <c r="G237" s="3">
        <v>266.3</v>
      </c>
      <c r="I237" s="3">
        <v>232.3</v>
      </c>
      <c r="J237" s="3">
        <v>248.6</v>
      </c>
      <c r="K237" s="3">
        <v>283.3</v>
      </c>
      <c r="L237" s="3">
        <v>257.5</v>
      </c>
      <c r="M237" s="3">
        <v>266.3</v>
      </c>
      <c r="N237" s="3"/>
      <c r="O237">
        <f t="shared" si="5"/>
        <v>1.1274214377959533</v>
      </c>
      <c r="P237">
        <f t="shared" si="5"/>
        <v>1.0534995977473853</v>
      </c>
      <c r="Q237">
        <f t="shared" si="5"/>
        <v>0.92446170137663242</v>
      </c>
      <c r="R237">
        <f t="shared" si="5"/>
        <v>1.0170873786407766</v>
      </c>
      <c r="S237">
        <f t="shared" si="5"/>
        <v>0.98347728126173473</v>
      </c>
    </row>
    <row r="238" spans="1:19" x14ac:dyDescent="0.35">
      <c r="A238" s="5">
        <v>235.83496084491551</v>
      </c>
      <c r="B238" s="17" t="s">
        <v>656</v>
      </c>
      <c r="C238" s="3">
        <v>330.1</v>
      </c>
      <c r="D238" s="3">
        <v>285.2</v>
      </c>
      <c r="E238" s="3">
        <v>538.70000000000005</v>
      </c>
      <c r="F238" s="3">
        <v>470.4</v>
      </c>
      <c r="G238" s="3">
        <v>400.2</v>
      </c>
      <c r="I238" s="3">
        <v>330.1</v>
      </c>
      <c r="J238" s="3">
        <v>285.2</v>
      </c>
      <c r="K238" s="3">
        <v>538.70000000000005</v>
      </c>
      <c r="L238" s="3">
        <v>470.4</v>
      </c>
      <c r="M238" s="3">
        <v>400.2</v>
      </c>
      <c r="N238" s="3"/>
      <c r="O238">
        <f t="shared" si="5"/>
        <v>1.3186913056649499</v>
      </c>
      <c r="P238">
        <f t="shared" si="5"/>
        <v>1.526297335203366</v>
      </c>
      <c r="Q238">
        <f t="shared" si="5"/>
        <v>0.8080564321514756</v>
      </c>
      <c r="R238">
        <f t="shared" si="5"/>
        <v>0.92538265306122447</v>
      </c>
      <c r="S238">
        <f t="shared" si="5"/>
        <v>1.0877061469265366</v>
      </c>
    </row>
    <row r="239" spans="1:19" x14ac:dyDescent="0.35">
      <c r="A239" s="4">
        <v>149.56787677678173</v>
      </c>
      <c r="B239" s="17" t="s">
        <v>722</v>
      </c>
      <c r="C239" s="3">
        <v>452.9</v>
      </c>
      <c r="D239" s="3">
        <v>478.8</v>
      </c>
      <c r="E239" s="3">
        <v>503.4</v>
      </c>
      <c r="F239" s="3">
        <v>625.4</v>
      </c>
      <c r="G239" s="3">
        <v>562.70000000000005</v>
      </c>
      <c r="I239" s="3">
        <v>452.9</v>
      </c>
      <c r="J239" s="3">
        <v>478.8</v>
      </c>
      <c r="K239" s="3">
        <v>503.4</v>
      </c>
      <c r="L239" s="3">
        <v>625.4</v>
      </c>
      <c r="M239" s="3">
        <v>562.70000000000005</v>
      </c>
      <c r="N239" s="3"/>
      <c r="O239">
        <f t="shared" si="5"/>
        <v>1.3116582026937513</v>
      </c>
      <c r="P239">
        <f t="shared" si="5"/>
        <v>1.240705931495405</v>
      </c>
      <c r="Q239">
        <f t="shared" si="5"/>
        <v>1.1800754866905045</v>
      </c>
      <c r="R239">
        <f t="shared" si="5"/>
        <v>0.94987208186760475</v>
      </c>
      <c r="S239">
        <f t="shared" si="5"/>
        <v>1.0557135240803268</v>
      </c>
    </row>
    <row r="240" spans="1:19" x14ac:dyDescent="0.35">
      <c r="A240" s="5">
        <v>144.71941927512356</v>
      </c>
      <c r="B240" s="17" t="s">
        <v>868</v>
      </c>
      <c r="C240" s="3">
        <v>333</v>
      </c>
      <c r="D240" s="3">
        <v>353.6</v>
      </c>
      <c r="E240" s="3">
        <v>403.2</v>
      </c>
      <c r="F240" s="3">
        <v>507.2</v>
      </c>
      <c r="G240" s="3">
        <v>423</v>
      </c>
      <c r="I240" s="3">
        <v>333</v>
      </c>
      <c r="J240" s="3">
        <v>353.6</v>
      </c>
      <c r="K240" s="3">
        <v>403.2</v>
      </c>
      <c r="L240" s="3">
        <v>507.2</v>
      </c>
      <c r="M240" s="3">
        <v>423</v>
      </c>
      <c r="N240" s="3"/>
      <c r="O240">
        <f t="shared" si="5"/>
        <v>1.3966966966966967</v>
      </c>
      <c r="P240">
        <f t="shared" si="5"/>
        <v>1.3153280542986425</v>
      </c>
      <c r="Q240">
        <f t="shared" si="5"/>
        <v>1.1535218253968256</v>
      </c>
      <c r="R240">
        <f t="shared" si="5"/>
        <v>0.91699526813880128</v>
      </c>
      <c r="S240">
        <f t="shared" si="5"/>
        <v>1.0995271867612293</v>
      </c>
    </row>
    <row r="241" spans="1:19" x14ac:dyDescent="0.35">
      <c r="A241" s="4">
        <v>134.22824228242283</v>
      </c>
      <c r="B241" s="17" t="s">
        <v>989</v>
      </c>
      <c r="C241" s="3">
        <v>359.9</v>
      </c>
      <c r="D241" s="3">
        <v>368.6</v>
      </c>
      <c r="E241" s="3">
        <v>432.9</v>
      </c>
      <c r="F241" s="3">
        <v>513.6</v>
      </c>
      <c r="G241" s="3">
        <v>407.6</v>
      </c>
      <c r="I241" s="3">
        <v>359.9</v>
      </c>
      <c r="J241" s="3">
        <v>368.6</v>
      </c>
      <c r="K241" s="3">
        <v>432.9</v>
      </c>
      <c r="L241" s="3">
        <v>513.6</v>
      </c>
      <c r="M241" s="3">
        <v>407.6</v>
      </c>
      <c r="N241" s="3"/>
      <c r="O241">
        <f t="shared" si="5"/>
        <v>1.2797999444290082</v>
      </c>
      <c r="P241">
        <f t="shared" si="5"/>
        <v>1.2495930548019534</v>
      </c>
      <c r="Q241">
        <f t="shared" si="5"/>
        <v>1.0639870639870641</v>
      </c>
      <c r="R241">
        <f t="shared" si="5"/>
        <v>0.89680685358255452</v>
      </c>
      <c r="S241">
        <f t="shared" si="5"/>
        <v>1.1300294406280667</v>
      </c>
    </row>
    <row r="242" spans="1:19" x14ac:dyDescent="0.35">
      <c r="A242" s="5">
        <v>126.92062629913198</v>
      </c>
      <c r="B242" s="17" t="s">
        <v>869</v>
      </c>
      <c r="C242" s="3">
        <v>460</v>
      </c>
      <c r="D242" s="3">
        <v>469.5</v>
      </c>
      <c r="E242" s="3">
        <v>542.6</v>
      </c>
      <c r="F242" s="3">
        <v>605.20000000000005</v>
      </c>
      <c r="G242" s="3">
        <v>497.3</v>
      </c>
      <c r="I242" s="3">
        <v>460</v>
      </c>
      <c r="J242" s="3">
        <v>469.5</v>
      </c>
      <c r="K242" s="3">
        <v>542.6</v>
      </c>
      <c r="L242" s="3">
        <v>605.20000000000005</v>
      </c>
      <c r="M242" s="3">
        <v>497.3</v>
      </c>
      <c r="N242" s="3"/>
      <c r="O242">
        <f t="shared" si="5"/>
        <v>1.1983695652173914</v>
      </c>
      <c r="P242">
        <f t="shared" si="5"/>
        <v>1.1741214057507987</v>
      </c>
      <c r="Q242">
        <f t="shared" si="5"/>
        <v>1.0159417618872097</v>
      </c>
      <c r="R242">
        <f t="shared" si="5"/>
        <v>0.91085591539986777</v>
      </c>
      <c r="S242">
        <f t="shared" si="5"/>
        <v>1.1084858234466117</v>
      </c>
    </row>
    <row r="243" spans="1:19" x14ac:dyDescent="0.35">
      <c r="A243" s="4">
        <v>147.48506415676363</v>
      </c>
      <c r="B243" s="17" t="s">
        <v>904</v>
      </c>
      <c r="C243" s="3">
        <v>460.1</v>
      </c>
      <c r="D243" s="3">
        <v>460.6</v>
      </c>
      <c r="E243" s="3">
        <v>541.9</v>
      </c>
      <c r="F243" s="3">
        <v>601.29999999999995</v>
      </c>
      <c r="G243" s="3">
        <v>549.6</v>
      </c>
      <c r="I243" s="3">
        <v>460.1</v>
      </c>
      <c r="J243" s="3">
        <v>460.6</v>
      </c>
      <c r="K243" s="3">
        <v>541.9</v>
      </c>
      <c r="L243" s="3">
        <v>601.29999999999995</v>
      </c>
      <c r="M243" s="3">
        <v>549.6</v>
      </c>
      <c r="N243" s="3"/>
      <c r="O243">
        <f t="shared" si="5"/>
        <v>1.2507063681808304</v>
      </c>
      <c r="P243">
        <f t="shared" si="5"/>
        <v>1.249348675640469</v>
      </c>
      <c r="Q243">
        <f t="shared" si="5"/>
        <v>1.0619117918435137</v>
      </c>
      <c r="R243">
        <f t="shared" si="5"/>
        <v>0.95700981207384017</v>
      </c>
      <c r="S243">
        <f t="shared" si="5"/>
        <v>1.0470342066957787</v>
      </c>
    </row>
    <row r="244" spans="1:19" x14ac:dyDescent="0.35">
      <c r="A244" s="5">
        <v>114.03756840023911</v>
      </c>
      <c r="B244" s="17" t="s">
        <v>896</v>
      </c>
      <c r="C244" s="3">
        <v>540.9</v>
      </c>
      <c r="D244" s="3">
        <v>526.6</v>
      </c>
      <c r="E244" s="3">
        <v>608.5</v>
      </c>
      <c r="F244" s="3">
        <v>710.3</v>
      </c>
      <c r="G244" s="3">
        <v>609.6</v>
      </c>
      <c r="I244" s="3">
        <v>540.9</v>
      </c>
      <c r="J244" s="3">
        <v>526.6</v>
      </c>
      <c r="K244" s="3">
        <v>608.5</v>
      </c>
      <c r="L244" s="3">
        <v>710.3</v>
      </c>
      <c r="M244" s="3">
        <v>609.6</v>
      </c>
      <c r="N244" s="3"/>
      <c r="O244">
        <f t="shared" si="5"/>
        <v>1.2200961360695139</v>
      </c>
      <c r="P244">
        <f t="shared" si="5"/>
        <v>1.2532282567413597</v>
      </c>
      <c r="Q244">
        <f t="shared" si="5"/>
        <v>1.0845521774856204</v>
      </c>
      <c r="R244">
        <f t="shared" si="5"/>
        <v>0.92911445867943132</v>
      </c>
      <c r="S244">
        <f t="shared" si="5"/>
        <v>1.0825951443569555</v>
      </c>
    </row>
    <row r="245" spans="1:19" x14ac:dyDescent="0.35">
      <c r="A245" s="4">
        <v>142.51927245012186</v>
      </c>
      <c r="B245" s="17" t="s">
        <v>1039</v>
      </c>
      <c r="C245" s="3">
        <v>394.7</v>
      </c>
      <c r="D245" s="3">
        <v>378.5</v>
      </c>
      <c r="E245" s="3">
        <v>391.8</v>
      </c>
      <c r="F245" s="3">
        <v>529.4</v>
      </c>
      <c r="G245" s="3">
        <v>469.3</v>
      </c>
      <c r="I245" s="3">
        <v>394.7</v>
      </c>
      <c r="J245" s="3">
        <v>378.5</v>
      </c>
      <c r="K245" s="3">
        <v>391.8</v>
      </c>
      <c r="L245" s="3">
        <v>529.4</v>
      </c>
      <c r="M245" s="3">
        <v>469.3</v>
      </c>
      <c r="N245" s="3"/>
      <c r="O245">
        <f t="shared" si="5"/>
        <v>1.2651380795540919</v>
      </c>
      <c r="P245">
        <f t="shared" si="5"/>
        <v>1.3192866578599736</v>
      </c>
      <c r="Q245">
        <f t="shared" si="5"/>
        <v>1.2745022970903523</v>
      </c>
      <c r="R245">
        <f t="shared" si="5"/>
        <v>0.94323762750283346</v>
      </c>
      <c r="S245">
        <f t="shared" si="5"/>
        <v>1.0640315363307054</v>
      </c>
    </row>
    <row r="246" spans="1:19" x14ac:dyDescent="0.35">
      <c r="A246" s="5">
        <v>116.56224386313434</v>
      </c>
      <c r="B246" s="17" t="s">
        <v>905</v>
      </c>
      <c r="C246" s="3">
        <v>513.1</v>
      </c>
      <c r="D246" s="3">
        <v>504</v>
      </c>
      <c r="E246" s="3">
        <v>545.6</v>
      </c>
      <c r="F246" s="3">
        <v>656.7</v>
      </c>
      <c r="G246" s="3">
        <v>551.70000000000005</v>
      </c>
      <c r="I246" s="3">
        <v>513.1</v>
      </c>
      <c r="J246" s="3">
        <v>504</v>
      </c>
      <c r="K246" s="3">
        <v>545.6</v>
      </c>
      <c r="L246" s="3">
        <v>656.7</v>
      </c>
      <c r="M246" s="3">
        <v>551.70000000000005</v>
      </c>
      <c r="N246" s="3"/>
      <c r="O246">
        <f t="shared" si="5"/>
        <v>1.1775482362112648</v>
      </c>
      <c r="P246">
        <f t="shared" si="5"/>
        <v>1.198809523809524</v>
      </c>
      <c r="Q246">
        <f t="shared" si="5"/>
        <v>1.1074046920821115</v>
      </c>
      <c r="R246">
        <f t="shared" si="5"/>
        <v>0.92005481955230695</v>
      </c>
      <c r="S246">
        <f t="shared" si="5"/>
        <v>1.0951604132680806</v>
      </c>
    </row>
    <row r="247" spans="1:19" x14ac:dyDescent="0.35">
      <c r="A247" s="4">
        <v>149.65644728122493</v>
      </c>
      <c r="B247" s="17" t="s">
        <v>624</v>
      </c>
      <c r="C247" s="3">
        <v>558.70000000000005</v>
      </c>
      <c r="D247" s="3">
        <v>534.5</v>
      </c>
      <c r="E247" s="3">
        <v>641.4</v>
      </c>
      <c r="F247" s="3">
        <v>722.2</v>
      </c>
      <c r="G247" s="3">
        <v>617.5</v>
      </c>
      <c r="I247" s="3">
        <v>558.70000000000005</v>
      </c>
      <c r="J247" s="3">
        <v>534.5</v>
      </c>
      <c r="K247" s="3">
        <v>641.4</v>
      </c>
      <c r="L247" s="3">
        <v>722.2</v>
      </c>
      <c r="M247" s="3">
        <v>617.5</v>
      </c>
      <c r="N247" s="3"/>
      <c r="O247">
        <f t="shared" si="5"/>
        <v>1.1989439770896724</v>
      </c>
      <c r="P247">
        <f t="shared" si="5"/>
        <v>1.2532273152478952</v>
      </c>
      <c r="Q247">
        <f t="shared" si="5"/>
        <v>1.0443560960399128</v>
      </c>
      <c r="R247">
        <f t="shared" si="5"/>
        <v>0.92751315425089997</v>
      </c>
      <c r="S247">
        <f t="shared" si="5"/>
        <v>1.0847773279352226</v>
      </c>
    </row>
    <row r="248" spans="1:19" x14ac:dyDescent="0.35">
      <c r="A248" s="5">
        <v>202.90490441909998</v>
      </c>
      <c r="B248" s="17" t="s">
        <v>691</v>
      </c>
      <c r="C248" s="3">
        <v>274.89999999999998</v>
      </c>
      <c r="D248" s="3">
        <v>289.7</v>
      </c>
      <c r="E248" s="3">
        <v>336.2</v>
      </c>
      <c r="F248" s="3">
        <v>357.4</v>
      </c>
      <c r="G248" s="3">
        <v>342.8</v>
      </c>
      <c r="I248" s="3">
        <v>274.89999999999998</v>
      </c>
      <c r="J248" s="3">
        <v>289.7</v>
      </c>
      <c r="K248" s="3">
        <v>336.2</v>
      </c>
      <c r="L248" s="3">
        <v>357.4</v>
      </c>
      <c r="M248" s="3">
        <v>342.8</v>
      </c>
      <c r="N248" s="3"/>
      <c r="O248">
        <f t="shared" si="5"/>
        <v>1.2735540196435069</v>
      </c>
      <c r="P248">
        <f t="shared" si="5"/>
        <v>1.2084915429754921</v>
      </c>
      <c r="Q248">
        <f t="shared" si="5"/>
        <v>1.0413444378346224</v>
      </c>
      <c r="R248">
        <f t="shared" si="5"/>
        <v>0.97957470621152787</v>
      </c>
      <c r="S248">
        <f t="shared" si="5"/>
        <v>1.0212952158693116</v>
      </c>
    </row>
    <row r="249" spans="1:19" x14ac:dyDescent="0.35">
      <c r="A249" s="4">
        <v>168.57459277571471</v>
      </c>
      <c r="B249" s="17" t="s">
        <v>816</v>
      </c>
      <c r="C249" s="3">
        <v>486.6</v>
      </c>
      <c r="D249" s="3">
        <v>504.8</v>
      </c>
      <c r="E249" s="3">
        <v>633.5</v>
      </c>
      <c r="F249" s="3">
        <v>656.7</v>
      </c>
      <c r="G249" s="3">
        <v>604.20000000000005</v>
      </c>
      <c r="I249" s="3">
        <v>486.6</v>
      </c>
      <c r="J249" s="3">
        <v>504.8</v>
      </c>
      <c r="K249" s="3">
        <v>633.5</v>
      </c>
      <c r="L249" s="3">
        <v>656.7</v>
      </c>
      <c r="M249" s="3">
        <v>604.20000000000005</v>
      </c>
      <c r="N249" s="3"/>
      <c r="O249">
        <f t="shared" si="5"/>
        <v>1.2956226880394575</v>
      </c>
      <c r="P249">
        <f t="shared" si="5"/>
        <v>1.2489104595879557</v>
      </c>
      <c r="Q249">
        <f t="shared" si="5"/>
        <v>0.99518547750591957</v>
      </c>
      <c r="R249">
        <f t="shared" si="5"/>
        <v>0.96002740977615353</v>
      </c>
      <c r="S249">
        <f t="shared" si="5"/>
        <v>1.0434458788480636</v>
      </c>
    </row>
    <row r="250" spans="1:19" x14ac:dyDescent="0.35">
      <c r="A250" s="5">
        <v>111.09747823953116</v>
      </c>
      <c r="B250" s="17" t="s">
        <v>906</v>
      </c>
      <c r="C250" s="3">
        <v>508.2</v>
      </c>
      <c r="D250" s="3">
        <v>476.8</v>
      </c>
      <c r="E250" s="3">
        <v>515.1</v>
      </c>
      <c r="F250" s="3">
        <v>566.79999999999995</v>
      </c>
      <c r="G250" s="3">
        <v>527.70000000000005</v>
      </c>
      <c r="I250" s="3">
        <v>508.2</v>
      </c>
      <c r="J250" s="3">
        <v>476.8</v>
      </c>
      <c r="K250" s="3">
        <v>515.1</v>
      </c>
      <c r="L250" s="3">
        <v>566.79999999999995</v>
      </c>
      <c r="M250" s="3">
        <v>527.70000000000005</v>
      </c>
      <c r="N250" s="3"/>
      <c r="O250">
        <f t="shared" si="5"/>
        <v>1.0768398268398269</v>
      </c>
      <c r="P250">
        <f t="shared" si="5"/>
        <v>1.1477558724832215</v>
      </c>
      <c r="Q250">
        <f t="shared" si="5"/>
        <v>1.0624150650359152</v>
      </c>
      <c r="R250">
        <f t="shared" si="5"/>
        <v>0.96550811573747364</v>
      </c>
      <c r="S250">
        <f t="shared" si="5"/>
        <v>1.0370475649043016</v>
      </c>
    </row>
    <row r="251" spans="1:19" x14ac:dyDescent="0.35">
      <c r="A251" s="4">
        <v>192.68497510092232</v>
      </c>
      <c r="B251" s="17" t="s">
        <v>953</v>
      </c>
      <c r="C251" s="3">
        <v>302.89999999999998</v>
      </c>
      <c r="D251" s="3">
        <v>353.3</v>
      </c>
      <c r="E251" s="3">
        <v>370.6</v>
      </c>
      <c r="F251" s="3">
        <v>358.2</v>
      </c>
      <c r="G251" s="3">
        <v>356.8</v>
      </c>
      <c r="I251" s="3">
        <v>302.89999999999998</v>
      </c>
      <c r="J251" s="3">
        <v>353.3</v>
      </c>
      <c r="K251" s="3">
        <v>370.6</v>
      </c>
      <c r="L251" s="3">
        <v>358.2</v>
      </c>
      <c r="M251" s="3">
        <v>356.8</v>
      </c>
      <c r="N251" s="3"/>
      <c r="O251">
        <f t="shared" si="5"/>
        <v>1.1802575107296138</v>
      </c>
      <c r="P251">
        <f t="shared" si="5"/>
        <v>1.0118879139541466</v>
      </c>
      <c r="Q251">
        <f t="shared" si="5"/>
        <v>0.96465191581219634</v>
      </c>
      <c r="R251">
        <f t="shared" si="5"/>
        <v>0.99804578447794534</v>
      </c>
      <c r="S251">
        <f t="shared" si="5"/>
        <v>1.0019618834080717</v>
      </c>
    </row>
    <row r="252" spans="1:19" x14ac:dyDescent="0.35">
      <c r="A252" s="5">
        <v>130.28499925051648</v>
      </c>
      <c r="B252" s="17" t="s">
        <v>1130</v>
      </c>
      <c r="C252" s="3">
        <v>475.3</v>
      </c>
      <c r="D252" s="3">
        <v>513.70000000000005</v>
      </c>
      <c r="E252" s="3">
        <v>579.70000000000005</v>
      </c>
      <c r="F252" s="3">
        <v>707.4</v>
      </c>
      <c r="G252" s="3">
        <v>554.29999999999995</v>
      </c>
      <c r="I252" s="3">
        <v>475.3</v>
      </c>
      <c r="J252" s="3">
        <v>513.70000000000005</v>
      </c>
      <c r="K252" s="3">
        <v>579.70000000000005</v>
      </c>
      <c r="L252" s="3">
        <v>707.4</v>
      </c>
      <c r="M252" s="3">
        <v>554.29999999999995</v>
      </c>
      <c r="N252" s="3"/>
      <c r="O252">
        <f t="shared" si="5"/>
        <v>1.3272669892699345</v>
      </c>
      <c r="P252">
        <f t="shared" si="5"/>
        <v>1.2280513918629548</v>
      </c>
      <c r="Q252">
        <f t="shared" si="5"/>
        <v>1.0882352941176467</v>
      </c>
      <c r="R252">
        <f t="shared" si="5"/>
        <v>0.89178682499293171</v>
      </c>
      <c r="S252">
        <f t="shared" si="5"/>
        <v>1.1381021107703408</v>
      </c>
    </row>
    <row r="253" spans="1:19" x14ac:dyDescent="0.35">
      <c r="A253" s="4">
        <v>169.25118817919929</v>
      </c>
      <c r="B253" s="17" t="s">
        <v>824</v>
      </c>
      <c r="C253" s="3">
        <v>445.1</v>
      </c>
      <c r="D253" s="3">
        <v>452.6</v>
      </c>
      <c r="E253" s="3">
        <v>546.29999999999995</v>
      </c>
      <c r="F253" s="3">
        <v>630.1</v>
      </c>
      <c r="G253" s="3">
        <v>521.6</v>
      </c>
      <c r="I253" s="3">
        <v>445.1</v>
      </c>
      <c r="J253" s="3">
        <v>452.6</v>
      </c>
      <c r="K253" s="3">
        <v>546.29999999999995</v>
      </c>
      <c r="L253" s="3">
        <v>630.1</v>
      </c>
      <c r="M253" s="3">
        <v>521.6</v>
      </c>
      <c r="N253" s="3"/>
      <c r="O253">
        <f t="shared" si="5"/>
        <v>1.2937542125365087</v>
      </c>
      <c r="P253">
        <f t="shared" si="5"/>
        <v>1.2723155103844455</v>
      </c>
      <c r="Q253">
        <f t="shared" si="5"/>
        <v>1.0540911587040089</v>
      </c>
      <c r="R253">
        <f t="shared" si="5"/>
        <v>0.9139025551499762</v>
      </c>
      <c r="S253">
        <f t="shared" si="5"/>
        <v>1.1040069018404908</v>
      </c>
    </row>
    <row r="254" spans="1:19" x14ac:dyDescent="0.35">
      <c r="A254" s="5">
        <v>191.53090969358408</v>
      </c>
      <c r="B254" s="17" t="s">
        <v>802</v>
      </c>
      <c r="C254" s="3">
        <v>192.5</v>
      </c>
      <c r="D254" s="3">
        <v>177.4</v>
      </c>
      <c r="E254" s="3">
        <v>203.5</v>
      </c>
      <c r="F254" s="3">
        <v>203.6</v>
      </c>
      <c r="G254" s="3">
        <v>188</v>
      </c>
      <c r="I254" s="3">
        <v>192.5</v>
      </c>
      <c r="J254" s="3">
        <v>177.4</v>
      </c>
      <c r="K254" s="3">
        <v>203.5</v>
      </c>
      <c r="L254" s="3">
        <v>203.6</v>
      </c>
      <c r="M254" s="3">
        <v>188</v>
      </c>
      <c r="N254" s="3"/>
      <c r="O254">
        <f t="shared" si="5"/>
        <v>1.0171428571428571</v>
      </c>
      <c r="P254">
        <f t="shared" si="5"/>
        <v>1.1037204058624577</v>
      </c>
      <c r="Q254">
        <f t="shared" si="5"/>
        <v>0.96216216216216222</v>
      </c>
      <c r="R254">
        <f t="shared" si="5"/>
        <v>0.96168958742632626</v>
      </c>
      <c r="S254">
        <f t="shared" si="5"/>
        <v>1.0414893617021277</v>
      </c>
    </row>
    <row r="255" spans="1:19" x14ac:dyDescent="0.35">
      <c r="A255" s="4">
        <v>148.94871393540981</v>
      </c>
      <c r="B255" s="17" t="s">
        <v>790</v>
      </c>
      <c r="C255" s="3">
        <v>319.3</v>
      </c>
      <c r="D255" s="3">
        <v>300.5</v>
      </c>
      <c r="E255" s="3">
        <v>382.9</v>
      </c>
      <c r="F255" s="3">
        <v>432.6</v>
      </c>
      <c r="G255" s="3">
        <v>400.6</v>
      </c>
      <c r="I255" s="3">
        <v>319.3</v>
      </c>
      <c r="J255" s="3">
        <v>300.5</v>
      </c>
      <c r="K255" s="3">
        <v>382.9</v>
      </c>
      <c r="L255" s="3">
        <v>432.6</v>
      </c>
      <c r="M255" s="3">
        <v>400.6</v>
      </c>
      <c r="N255" s="3"/>
      <c r="O255">
        <f t="shared" si="5"/>
        <v>1.3047290948950829</v>
      </c>
      <c r="P255">
        <f t="shared" si="5"/>
        <v>1.3863560732113145</v>
      </c>
      <c r="Q255">
        <f t="shared" si="5"/>
        <v>1.0880125359101593</v>
      </c>
      <c r="R255">
        <f t="shared" si="5"/>
        <v>0.96301433194637076</v>
      </c>
      <c r="S255">
        <f t="shared" si="5"/>
        <v>1.0399400898652023</v>
      </c>
    </row>
    <row r="256" spans="1:19" x14ac:dyDescent="0.35">
      <c r="A256" s="5">
        <v>198.52310844798319</v>
      </c>
      <c r="B256" s="17" t="s">
        <v>808</v>
      </c>
      <c r="C256" s="3">
        <v>220.2</v>
      </c>
      <c r="D256" s="3">
        <v>216</v>
      </c>
      <c r="E256" s="3">
        <v>228.9</v>
      </c>
      <c r="F256" s="3">
        <v>252.9</v>
      </c>
      <c r="G256" s="3">
        <v>242.5</v>
      </c>
      <c r="I256" s="3">
        <v>220.2</v>
      </c>
      <c r="J256" s="3">
        <v>216</v>
      </c>
      <c r="K256" s="3">
        <v>228.9</v>
      </c>
      <c r="L256" s="3">
        <v>252.9</v>
      </c>
      <c r="M256" s="3">
        <v>242.5</v>
      </c>
      <c r="N256" s="3"/>
      <c r="O256">
        <f t="shared" si="5"/>
        <v>1.1248864668483196</v>
      </c>
      <c r="P256">
        <f t="shared" si="5"/>
        <v>1.1467592592592593</v>
      </c>
      <c r="Q256">
        <f t="shared" si="5"/>
        <v>1.0821319353429444</v>
      </c>
      <c r="R256">
        <f t="shared" si="5"/>
        <v>0.97943851324634235</v>
      </c>
      <c r="S256">
        <f t="shared" si="5"/>
        <v>1.021443298969072</v>
      </c>
    </row>
    <row r="257" spans="1:19" x14ac:dyDescent="0.35">
      <c r="A257" s="4">
        <v>116.70013609844771</v>
      </c>
      <c r="B257" s="17" t="s">
        <v>1131</v>
      </c>
      <c r="C257" s="3">
        <v>408.7</v>
      </c>
      <c r="D257" s="3">
        <v>430.9</v>
      </c>
      <c r="E257" s="3">
        <v>433.6</v>
      </c>
      <c r="F257" s="3">
        <v>511.6</v>
      </c>
      <c r="G257" s="3">
        <v>413.3</v>
      </c>
      <c r="I257" s="3">
        <v>408.7</v>
      </c>
      <c r="J257" s="3">
        <v>430.9</v>
      </c>
      <c r="K257" s="3">
        <v>433.6</v>
      </c>
      <c r="L257" s="3">
        <v>511.6</v>
      </c>
      <c r="M257" s="3">
        <v>413.3</v>
      </c>
      <c r="N257" s="3"/>
      <c r="O257">
        <f t="shared" si="5"/>
        <v>1.1315145583557624</v>
      </c>
      <c r="P257">
        <f t="shared" si="5"/>
        <v>1.0732188442794153</v>
      </c>
      <c r="Q257">
        <f t="shared" si="5"/>
        <v>1.0665359778597787</v>
      </c>
      <c r="R257">
        <f t="shared" si="5"/>
        <v>0.90392885066458173</v>
      </c>
      <c r="S257">
        <f t="shared" si="5"/>
        <v>1.1189208807161868</v>
      </c>
    </row>
    <row r="258" spans="1:19" x14ac:dyDescent="0.35">
      <c r="A258" s="5">
        <v>136.54775945698952</v>
      </c>
      <c r="B258" s="17" t="s">
        <v>990</v>
      </c>
      <c r="C258" s="3">
        <v>362.9</v>
      </c>
      <c r="D258" s="3">
        <v>344.9</v>
      </c>
      <c r="E258" s="3">
        <v>424.6</v>
      </c>
      <c r="F258" s="3">
        <v>462.7</v>
      </c>
      <c r="G258" s="3">
        <v>374.7</v>
      </c>
      <c r="I258" s="3">
        <v>362.9</v>
      </c>
      <c r="J258" s="3">
        <v>344.9</v>
      </c>
      <c r="K258" s="3">
        <v>424.6</v>
      </c>
      <c r="L258" s="3">
        <v>462.7</v>
      </c>
      <c r="M258" s="3">
        <v>374.7</v>
      </c>
      <c r="N258" s="3"/>
      <c r="O258">
        <f t="shared" si="5"/>
        <v>1.1537613667677047</v>
      </c>
      <c r="P258">
        <f t="shared" si="5"/>
        <v>1.2139750652363004</v>
      </c>
      <c r="Q258">
        <f t="shared" si="5"/>
        <v>0.98610456900612331</v>
      </c>
      <c r="R258">
        <f t="shared" si="5"/>
        <v>0.90490598660038901</v>
      </c>
      <c r="S258">
        <f t="shared" si="5"/>
        <v>1.1174272751534562</v>
      </c>
    </row>
    <row r="259" spans="1:19" x14ac:dyDescent="0.35">
      <c r="A259" s="4">
        <v>156.86417524078271</v>
      </c>
      <c r="B259" s="17" t="s">
        <v>870</v>
      </c>
      <c r="C259" s="3">
        <v>333.7</v>
      </c>
      <c r="D259" s="3">
        <v>320.89999999999998</v>
      </c>
      <c r="E259" s="3">
        <v>385.6</v>
      </c>
      <c r="F259" s="3">
        <v>439.5</v>
      </c>
      <c r="G259" s="3">
        <v>352.9</v>
      </c>
      <c r="I259" s="3">
        <v>333.7</v>
      </c>
      <c r="J259" s="3">
        <v>320.89999999999998</v>
      </c>
      <c r="K259" s="3">
        <v>385.6</v>
      </c>
      <c r="L259" s="3">
        <v>439.5</v>
      </c>
      <c r="M259" s="3">
        <v>352.9</v>
      </c>
      <c r="N259" s="3"/>
      <c r="O259">
        <f t="shared" si="5"/>
        <v>1.1872939766257118</v>
      </c>
      <c r="P259">
        <f t="shared" si="5"/>
        <v>1.2346525397320038</v>
      </c>
      <c r="Q259">
        <f t="shared" si="5"/>
        <v>1.0274896265560165</v>
      </c>
      <c r="R259">
        <f t="shared" si="5"/>
        <v>0.90147895335608641</v>
      </c>
      <c r="S259">
        <f t="shared" si="5"/>
        <v>1.1226976480589403</v>
      </c>
    </row>
    <row r="260" spans="1:19" x14ac:dyDescent="0.35">
      <c r="A260" s="5">
        <v>169.56679354721769</v>
      </c>
      <c r="B260" s="17" t="s">
        <v>1187</v>
      </c>
      <c r="C260" s="3">
        <v>693.6</v>
      </c>
      <c r="D260" s="3">
        <v>723</v>
      </c>
      <c r="E260" s="3">
        <v>813.7</v>
      </c>
      <c r="F260" s="3">
        <v>942</v>
      </c>
      <c r="G260" s="3">
        <v>816.4</v>
      </c>
      <c r="I260" s="3">
        <v>693.6</v>
      </c>
      <c r="J260" s="3">
        <v>723</v>
      </c>
      <c r="K260" s="3">
        <v>813.7</v>
      </c>
      <c r="L260" s="3">
        <v>942</v>
      </c>
      <c r="M260" s="3">
        <v>816.4</v>
      </c>
      <c r="N260" s="3"/>
      <c r="O260">
        <f t="shared" si="5"/>
        <v>1.2675893886966552</v>
      </c>
      <c r="P260">
        <f t="shared" si="5"/>
        <v>1.2160442600276626</v>
      </c>
      <c r="Q260">
        <f t="shared" si="5"/>
        <v>1.0804964974806439</v>
      </c>
      <c r="R260">
        <f t="shared" si="5"/>
        <v>0.93333333333333335</v>
      </c>
      <c r="S260">
        <f t="shared" si="5"/>
        <v>1.0769230769230771</v>
      </c>
    </row>
    <row r="261" spans="1:19" x14ac:dyDescent="0.35">
      <c r="A261" s="4">
        <v>174.04778612786453</v>
      </c>
      <c r="B261" s="17" t="s">
        <v>768</v>
      </c>
      <c r="C261" s="3">
        <v>252.7</v>
      </c>
      <c r="D261" s="3">
        <v>238.3</v>
      </c>
      <c r="E261" s="3">
        <v>328</v>
      </c>
      <c r="F261" s="3">
        <v>314.39999999999998</v>
      </c>
      <c r="G261" s="3">
        <v>299.10000000000002</v>
      </c>
      <c r="I261" s="3">
        <v>252.7</v>
      </c>
      <c r="J261" s="3">
        <v>238.3</v>
      </c>
      <c r="K261" s="3">
        <v>328</v>
      </c>
      <c r="L261" s="3">
        <v>314.39999999999998</v>
      </c>
      <c r="M261" s="3">
        <v>299.10000000000002</v>
      </c>
      <c r="N261" s="3"/>
      <c r="O261">
        <f t="shared" si="5"/>
        <v>1.2138899881282152</v>
      </c>
      <c r="P261">
        <f t="shared" si="5"/>
        <v>1.2872429710449014</v>
      </c>
      <c r="Q261">
        <f t="shared" si="5"/>
        <v>0.93521341463414631</v>
      </c>
      <c r="R261">
        <f t="shared" si="5"/>
        <v>0.97566793893129777</v>
      </c>
      <c r="S261">
        <f t="shared" si="5"/>
        <v>1.0255767301905716</v>
      </c>
    </row>
    <row r="262" spans="1:19" x14ac:dyDescent="0.35">
      <c r="A262" s="5">
        <v>128.07954029941024</v>
      </c>
      <c r="B262" s="17" t="s">
        <v>769</v>
      </c>
      <c r="C262" s="3">
        <v>462.6</v>
      </c>
      <c r="D262" s="3">
        <v>413.6</v>
      </c>
      <c r="E262" s="3">
        <v>547.20000000000005</v>
      </c>
      <c r="F262" s="3">
        <v>656.5</v>
      </c>
      <c r="G262" s="3">
        <v>537.5</v>
      </c>
      <c r="I262" s="3">
        <v>462.6</v>
      </c>
      <c r="J262" s="3">
        <v>413.6</v>
      </c>
      <c r="K262" s="3">
        <v>547.20000000000005</v>
      </c>
      <c r="L262" s="3">
        <v>656.5</v>
      </c>
      <c r="M262" s="3">
        <v>537.5</v>
      </c>
      <c r="N262" s="3"/>
      <c r="O262">
        <f t="shared" si="5"/>
        <v>1.2905317769130997</v>
      </c>
      <c r="P262">
        <f t="shared" si="5"/>
        <v>1.4434235976789167</v>
      </c>
      <c r="Q262">
        <f t="shared" si="5"/>
        <v>1.0910087719298245</v>
      </c>
      <c r="R262">
        <f t="shared" si="5"/>
        <v>0.90936785986290936</v>
      </c>
      <c r="S262">
        <f t="shared" si="5"/>
        <v>1.1106976744186046</v>
      </c>
    </row>
    <row r="263" spans="1:19" x14ac:dyDescent="0.35">
      <c r="A263" s="4">
        <v>135.99073566160783</v>
      </c>
      <c r="B263" s="17" t="s">
        <v>1132</v>
      </c>
      <c r="C263" s="3">
        <v>429.8</v>
      </c>
      <c r="D263" s="3">
        <v>404.5</v>
      </c>
      <c r="E263" s="3">
        <v>431.4</v>
      </c>
      <c r="F263" s="3">
        <v>527.5</v>
      </c>
      <c r="G263" s="3">
        <v>356.2</v>
      </c>
      <c r="I263" s="3">
        <v>429.8</v>
      </c>
      <c r="J263" s="3">
        <v>404.5</v>
      </c>
      <c r="K263" s="3">
        <v>431.4</v>
      </c>
      <c r="L263" s="3">
        <v>527.5</v>
      </c>
      <c r="M263" s="3">
        <v>356.2</v>
      </c>
      <c r="N263" s="3"/>
      <c r="O263">
        <f t="shared" si="5"/>
        <v>1.0280362959516054</v>
      </c>
      <c r="P263">
        <f t="shared" si="5"/>
        <v>1.092336217552534</v>
      </c>
      <c r="Q263">
        <f t="shared" si="5"/>
        <v>1.0242234585071861</v>
      </c>
      <c r="R263">
        <f t="shared" si="5"/>
        <v>0.8376303317535545</v>
      </c>
      <c r="S263">
        <f t="shared" si="5"/>
        <v>1.2404548006737788</v>
      </c>
    </row>
    <row r="264" spans="1:19" x14ac:dyDescent="0.35">
      <c r="A264" s="5">
        <v>180.59970090994349</v>
      </c>
      <c r="B264" s="17" t="s">
        <v>770</v>
      </c>
      <c r="C264" s="3">
        <v>179.8</v>
      </c>
      <c r="D264" s="3">
        <v>213.1</v>
      </c>
      <c r="E264" s="3">
        <v>229.8</v>
      </c>
      <c r="F264" s="3">
        <v>241.9</v>
      </c>
      <c r="G264" s="3">
        <v>224.7</v>
      </c>
      <c r="I264" s="3">
        <v>179.8</v>
      </c>
      <c r="J264" s="3">
        <v>213.1</v>
      </c>
      <c r="K264" s="3">
        <v>229.8</v>
      </c>
      <c r="L264" s="3">
        <v>241.9</v>
      </c>
      <c r="M264" s="3">
        <v>224.7</v>
      </c>
      <c r="N264" s="3"/>
      <c r="O264">
        <f t="shared" si="5"/>
        <v>1.2975528364849833</v>
      </c>
      <c r="P264">
        <f t="shared" si="5"/>
        <v>1.0947911778507744</v>
      </c>
      <c r="Q264">
        <f t="shared" si="5"/>
        <v>1.015230635335074</v>
      </c>
      <c r="R264">
        <f t="shared" si="5"/>
        <v>0.96444811905746175</v>
      </c>
      <c r="S264">
        <f t="shared" si="5"/>
        <v>1.0382732532265244</v>
      </c>
    </row>
    <row r="265" spans="1:19" x14ac:dyDescent="0.35">
      <c r="A265" s="4">
        <v>183.41775237682495</v>
      </c>
      <c r="B265" s="17" t="s">
        <v>835</v>
      </c>
      <c r="C265" s="3">
        <v>418.4</v>
      </c>
      <c r="D265" s="3">
        <v>441.6</v>
      </c>
      <c r="E265" s="3">
        <v>464.3</v>
      </c>
      <c r="F265" s="3">
        <v>545.79999999999995</v>
      </c>
      <c r="G265" s="3">
        <v>528.4</v>
      </c>
      <c r="I265" s="3">
        <v>418.4</v>
      </c>
      <c r="J265" s="3">
        <v>441.6</v>
      </c>
      <c r="K265" s="3">
        <v>464.3</v>
      </c>
      <c r="L265" s="3">
        <v>545.79999999999995</v>
      </c>
      <c r="M265" s="3">
        <v>528.4</v>
      </c>
      <c r="N265" s="3"/>
      <c r="O265">
        <f t="shared" si="5"/>
        <v>1.283699808795411</v>
      </c>
      <c r="P265">
        <f t="shared" si="5"/>
        <v>1.2162590579710142</v>
      </c>
      <c r="Q265">
        <f t="shared" si="5"/>
        <v>1.1567951755330603</v>
      </c>
      <c r="R265">
        <f t="shared" si="5"/>
        <v>0.98406009527299365</v>
      </c>
      <c r="S265">
        <f t="shared" si="5"/>
        <v>1.016464799394398</v>
      </c>
    </row>
    <row r="266" spans="1:19" x14ac:dyDescent="0.35">
      <c r="A266" s="5">
        <v>150.36686257627372</v>
      </c>
      <c r="B266" s="17" t="s">
        <v>1193</v>
      </c>
      <c r="C266" s="3">
        <v>358.4</v>
      </c>
      <c r="D266" s="3">
        <v>358</v>
      </c>
      <c r="E266" s="3">
        <v>410.8</v>
      </c>
      <c r="F266" s="3">
        <v>462.7</v>
      </c>
      <c r="G266" s="3">
        <v>452.5</v>
      </c>
      <c r="I266" s="3">
        <v>358.4</v>
      </c>
      <c r="J266" s="3">
        <v>358</v>
      </c>
      <c r="K266" s="3">
        <v>410.8</v>
      </c>
      <c r="L266" s="3">
        <v>462.7</v>
      </c>
      <c r="M266" s="3">
        <v>452.5</v>
      </c>
      <c r="N266" s="3"/>
      <c r="O266">
        <f t="shared" si="5"/>
        <v>1.2767857142857144</v>
      </c>
      <c r="P266">
        <f t="shared" si="5"/>
        <v>1.2782122905027933</v>
      </c>
      <c r="Q266">
        <f t="shared" si="5"/>
        <v>1.1139240506329113</v>
      </c>
      <c r="R266">
        <f t="shared" si="5"/>
        <v>0.98897773935595423</v>
      </c>
      <c r="S266">
        <f t="shared" si="5"/>
        <v>1.0112707182320442</v>
      </c>
    </row>
    <row r="267" spans="1:19" x14ac:dyDescent="0.35">
      <c r="A267" s="4">
        <v>135.7101825257111</v>
      </c>
      <c r="B267" s="17" t="s">
        <v>704</v>
      </c>
      <c r="C267" s="3">
        <v>457.8</v>
      </c>
      <c r="D267" s="3">
        <v>449.9</v>
      </c>
      <c r="E267" s="3">
        <v>451.5</v>
      </c>
      <c r="F267" s="3">
        <v>590.20000000000005</v>
      </c>
      <c r="G267" s="3">
        <v>549.4</v>
      </c>
      <c r="I267" s="3">
        <v>457.8</v>
      </c>
      <c r="J267" s="3">
        <v>449.9</v>
      </c>
      <c r="K267" s="3">
        <v>451.5</v>
      </c>
      <c r="L267" s="3">
        <v>590.20000000000005</v>
      </c>
      <c r="M267" s="3">
        <v>549.4</v>
      </c>
      <c r="N267" s="3"/>
      <c r="O267">
        <f t="shared" si="5"/>
        <v>1.2446483180428134</v>
      </c>
      <c r="P267">
        <f t="shared" si="5"/>
        <v>1.2665036674816625</v>
      </c>
      <c r="Q267">
        <f t="shared" si="5"/>
        <v>1.2620155038759688</v>
      </c>
      <c r="R267">
        <f t="shared" si="5"/>
        <v>0.96543544561165695</v>
      </c>
      <c r="S267">
        <f t="shared" si="5"/>
        <v>1.0371314160902803</v>
      </c>
    </row>
    <row r="268" spans="1:19" x14ac:dyDescent="0.35">
      <c r="A268" s="5">
        <v>163.66448031051169</v>
      </c>
      <c r="B268" s="17" t="s">
        <v>871</v>
      </c>
      <c r="C268" s="3">
        <v>290.89999999999998</v>
      </c>
      <c r="D268" s="3">
        <v>278.5</v>
      </c>
      <c r="E268" s="3">
        <v>337</v>
      </c>
      <c r="F268" s="3">
        <v>355.4</v>
      </c>
      <c r="G268" s="3">
        <v>287.39999999999998</v>
      </c>
      <c r="I268" s="3">
        <v>290.89999999999998</v>
      </c>
      <c r="J268" s="3">
        <v>278.5</v>
      </c>
      <c r="K268" s="3">
        <v>337</v>
      </c>
      <c r="L268" s="3">
        <v>355.4</v>
      </c>
      <c r="M268" s="3">
        <v>287.39999999999998</v>
      </c>
      <c r="N268" s="3"/>
      <c r="O268">
        <f t="shared" si="5"/>
        <v>1.1048470264695771</v>
      </c>
      <c r="P268">
        <f t="shared" si="5"/>
        <v>1.1540394973070016</v>
      </c>
      <c r="Q268">
        <f t="shared" si="5"/>
        <v>0.95370919881305627</v>
      </c>
      <c r="R268">
        <f t="shared" si="5"/>
        <v>0.90433314575126622</v>
      </c>
      <c r="S268">
        <f t="shared" si="5"/>
        <v>1.1183020180932499</v>
      </c>
    </row>
    <row r="269" spans="1:19" x14ac:dyDescent="0.35">
      <c r="A269" s="4">
        <v>200.87662465150981</v>
      </c>
      <c r="B269" s="17" t="s">
        <v>1077</v>
      </c>
      <c r="C269" s="3">
        <v>354.5</v>
      </c>
      <c r="D269" s="3">
        <v>333.7</v>
      </c>
      <c r="E269" s="3">
        <v>394.5</v>
      </c>
      <c r="F269" s="3">
        <v>444.1</v>
      </c>
      <c r="G269" s="3">
        <v>353.8</v>
      </c>
      <c r="I269" s="3">
        <v>354.5</v>
      </c>
      <c r="J269" s="3">
        <v>333.7</v>
      </c>
      <c r="K269" s="3">
        <v>394.5</v>
      </c>
      <c r="L269" s="3">
        <v>444.1</v>
      </c>
      <c r="M269" s="3">
        <v>353.8</v>
      </c>
      <c r="N269" s="3"/>
      <c r="O269">
        <f t="shared" si="5"/>
        <v>1.1253878702397744</v>
      </c>
      <c r="P269">
        <f t="shared" si="5"/>
        <v>1.1955349115972431</v>
      </c>
      <c r="Q269">
        <f t="shared" si="5"/>
        <v>1.0112801013941699</v>
      </c>
      <c r="R269">
        <f t="shared" si="5"/>
        <v>0.89833370862418382</v>
      </c>
      <c r="S269">
        <f t="shared" si="5"/>
        <v>1.1276144714527983</v>
      </c>
    </row>
    <row r="270" spans="1:19" x14ac:dyDescent="0.35">
      <c r="A270" s="5">
        <v>156.68396102442301</v>
      </c>
      <c r="B270" s="17" t="s">
        <v>817</v>
      </c>
      <c r="C270" s="3">
        <v>476.7</v>
      </c>
      <c r="D270" s="3">
        <v>473.9</v>
      </c>
      <c r="E270" s="3">
        <v>474.2</v>
      </c>
      <c r="F270" s="3">
        <v>539.79999999999995</v>
      </c>
      <c r="G270" s="3">
        <v>446.8</v>
      </c>
      <c r="I270" s="3">
        <v>476.7</v>
      </c>
      <c r="J270" s="3">
        <v>473.9</v>
      </c>
      <c r="K270" s="3">
        <v>474.2</v>
      </c>
      <c r="L270" s="3">
        <v>539.79999999999995</v>
      </c>
      <c r="M270" s="3">
        <v>446.8</v>
      </c>
      <c r="N270" s="3"/>
      <c r="O270">
        <f t="shared" si="5"/>
        <v>1.0348227396685545</v>
      </c>
      <c r="P270">
        <f t="shared" si="5"/>
        <v>1.0409369065203629</v>
      </c>
      <c r="Q270">
        <f t="shared" si="5"/>
        <v>1.0402783635596793</v>
      </c>
      <c r="R270">
        <f t="shared" si="5"/>
        <v>0.91385698406817339</v>
      </c>
      <c r="S270">
        <f t="shared" si="5"/>
        <v>1.1040734109221126</v>
      </c>
    </row>
    <row r="271" spans="1:19" x14ac:dyDescent="0.35">
      <c r="A271" s="4">
        <v>140.01222312763909</v>
      </c>
      <c r="B271" s="17" t="s">
        <v>657</v>
      </c>
      <c r="C271" s="3">
        <v>391.9</v>
      </c>
      <c r="D271" s="3">
        <v>393.7</v>
      </c>
      <c r="E271" s="3">
        <v>495.1</v>
      </c>
      <c r="F271" s="3">
        <v>605.4</v>
      </c>
      <c r="G271" s="3">
        <v>475.8</v>
      </c>
      <c r="I271" s="3">
        <v>391.9</v>
      </c>
      <c r="J271" s="3">
        <v>393.7</v>
      </c>
      <c r="K271" s="3">
        <v>495.1</v>
      </c>
      <c r="L271" s="3">
        <v>605.4</v>
      </c>
      <c r="M271" s="3">
        <v>475.8</v>
      </c>
      <c r="N271" s="3"/>
      <c r="O271">
        <f t="shared" si="5"/>
        <v>1.3794335289614699</v>
      </c>
      <c r="P271">
        <f t="shared" si="5"/>
        <v>1.3731267462534926</v>
      </c>
      <c r="Q271">
        <f t="shared" si="5"/>
        <v>1.0919006261361341</v>
      </c>
      <c r="R271">
        <f t="shared" si="5"/>
        <v>0.89296333002973249</v>
      </c>
      <c r="S271">
        <f t="shared" si="5"/>
        <v>1.1361916771752838</v>
      </c>
    </row>
    <row r="272" spans="1:19" x14ac:dyDescent="0.35">
      <c r="A272" s="5">
        <v>214.89139533594192</v>
      </c>
      <c r="B272" s="17" t="s">
        <v>1177</v>
      </c>
      <c r="C272" s="3">
        <v>217.9</v>
      </c>
      <c r="D272" s="3">
        <v>216.5</v>
      </c>
      <c r="E272" s="3">
        <v>233.3</v>
      </c>
      <c r="F272" s="3">
        <v>272</v>
      </c>
      <c r="G272" s="3">
        <v>276.3</v>
      </c>
      <c r="I272" s="3">
        <v>217.9</v>
      </c>
      <c r="J272" s="3">
        <v>216.5</v>
      </c>
      <c r="K272" s="3">
        <v>233.3</v>
      </c>
      <c r="L272" s="3">
        <v>272</v>
      </c>
      <c r="M272" s="3">
        <v>276.3</v>
      </c>
      <c r="N272" s="3"/>
      <c r="O272">
        <f t="shared" si="5"/>
        <v>1.2581459385039007</v>
      </c>
      <c r="P272">
        <f t="shared" si="5"/>
        <v>1.2662817551963048</v>
      </c>
      <c r="Q272">
        <f t="shared" si="5"/>
        <v>1.1750964423489068</v>
      </c>
      <c r="R272">
        <f t="shared" si="5"/>
        <v>1.0079044117647058</v>
      </c>
      <c r="S272">
        <f t="shared" si="5"/>
        <v>0.99221860296778852</v>
      </c>
    </row>
    <row r="273" spans="1:19" x14ac:dyDescent="0.35">
      <c r="A273" s="4">
        <v>120.63535246785044</v>
      </c>
      <c r="B273" s="17" t="s">
        <v>658</v>
      </c>
      <c r="C273" s="3">
        <v>301.3</v>
      </c>
      <c r="D273" s="3">
        <v>319</v>
      </c>
      <c r="E273" s="3">
        <v>345.7</v>
      </c>
      <c r="F273" s="3">
        <v>486.5</v>
      </c>
      <c r="G273" s="3">
        <v>326.39999999999998</v>
      </c>
      <c r="I273" s="3">
        <v>301.3</v>
      </c>
      <c r="J273" s="3">
        <v>319</v>
      </c>
      <c r="K273" s="3">
        <v>345.7</v>
      </c>
      <c r="L273" s="3">
        <v>486.5</v>
      </c>
      <c r="M273" s="3">
        <v>326.39999999999998</v>
      </c>
      <c r="N273" s="3"/>
      <c r="O273">
        <f t="shared" ref="O273:S336" si="6">AVERAGE($F273,$G273)/C273</f>
        <v>1.3489877198805176</v>
      </c>
      <c r="P273">
        <f t="shared" si="6"/>
        <v>1.2741379310344827</v>
      </c>
      <c r="Q273">
        <f t="shared" si="6"/>
        <v>1.1757304020827306</v>
      </c>
      <c r="R273">
        <f t="shared" si="6"/>
        <v>0.83545734840698871</v>
      </c>
      <c r="S273">
        <f t="shared" si="6"/>
        <v>1.2452512254901962</v>
      </c>
    </row>
    <row r="274" spans="1:19" x14ac:dyDescent="0.35">
      <c r="A274" s="5">
        <v>195.91093916397949</v>
      </c>
      <c r="B274" s="17" t="s">
        <v>954</v>
      </c>
      <c r="C274" s="3">
        <v>254.5</v>
      </c>
      <c r="D274" s="3">
        <v>260.89999999999998</v>
      </c>
      <c r="E274" s="3">
        <v>404.7</v>
      </c>
      <c r="F274" s="3">
        <v>309.10000000000002</v>
      </c>
      <c r="G274" s="3">
        <v>295.8</v>
      </c>
      <c r="I274" s="3">
        <v>254.5</v>
      </c>
      <c r="J274" s="3">
        <v>260.89999999999998</v>
      </c>
      <c r="K274" s="3">
        <v>404.7</v>
      </c>
      <c r="L274" s="3">
        <v>309.10000000000002</v>
      </c>
      <c r="M274" s="3">
        <v>295.8</v>
      </c>
      <c r="N274" s="3"/>
      <c r="O274">
        <f t="shared" si="6"/>
        <v>1.188408644400786</v>
      </c>
      <c r="P274">
        <f t="shared" si="6"/>
        <v>1.1592564200843238</v>
      </c>
      <c r="Q274">
        <f t="shared" si="6"/>
        <v>0.74734371139115408</v>
      </c>
      <c r="R274">
        <f t="shared" si="6"/>
        <v>0.97848592688450342</v>
      </c>
      <c r="S274">
        <f t="shared" si="6"/>
        <v>1.0224814063556458</v>
      </c>
    </row>
    <row r="275" spans="1:19" x14ac:dyDescent="0.35">
      <c r="A275" s="4">
        <v>166.90284918916001</v>
      </c>
      <c r="B275" s="17" t="s">
        <v>1178</v>
      </c>
      <c r="C275" s="3">
        <v>304.5</v>
      </c>
      <c r="D275" s="3">
        <v>324.60000000000002</v>
      </c>
      <c r="E275" s="3">
        <v>296.39999999999998</v>
      </c>
      <c r="F275" s="3">
        <v>343.9</v>
      </c>
      <c r="G275" s="3">
        <v>315.5</v>
      </c>
      <c r="I275" s="3">
        <v>304.5</v>
      </c>
      <c r="J275" s="3">
        <v>324.60000000000002</v>
      </c>
      <c r="K275" s="3">
        <v>296.39999999999998</v>
      </c>
      <c r="L275" s="3">
        <v>343.9</v>
      </c>
      <c r="M275" s="3">
        <v>315.5</v>
      </c>
      <c r="N275" s="3"/>
      <c r="O275">
        <f t="shared" si="6"/>
        <v>1.0827586206896551</v>
      </c>
      <c r="P275">
        <f t="shared" si="6"/>
        <v>1.0157116451016635</v>
      </c>
      <c r="Q275">
        <f t="shared" si="6"/>
        <v>1.1123481781376519</v>
      </c>
      <c r="R275">
        <f t="shared" si="6"/>
        <v>0.95870892701366683</v>
      </c>
      <c r="S275">
        <f t="shared" si="6"/>
        <v>1.0450079239302694</v>
      </c>
    </row>
    <row r="276" spans="1:19" x14ac:dyDescent="0.35">
      <c r="A276" s="5">
        <v>153.46664774723641</v>
      </c>
      <c r="B276" s="17" t="s">
        <v>1101</v>
      </c>
      <c r="C276" s="3">
        <v>492.4</v>
      </c>
      <c r="D276" s="3">
        <v>469.9</v>
      </c>
      <c r="E276" s="3">
        <v>540.29999999999995</v>
      </c>
      <c r="F276" s="3">
        <v>627.20000000000005</v>
      </c>
      <c r="G276" s="3">
        <v>562.70000000000005</v>
      </c>
      <c r="I276" s="3">
        <v>492.4</v>
      </c>
      <c r="J276" s="3">
        <v>469.9</v>
      </c>
      <c r="K276" s="3">
        <v>540.29999999999995</v>
      </c>
      <c r="L276" s="3">
        <v>627.20000000000005</v>
      </c>
      <c r="M276" s="3">
        <v>562.70000000000005</v>
      </c>
      <c r="N276" s="3"/>
      <c r="O276">
        <f t="shared" si="6"/>
        <v>1.2082656376929328</v>
      </c>
      <c r="P276">
        <f t="shared" si="6"/>
        <v>1.2661204511598214</v>
      </c>
      <c r="Q276">
        <f t="shared" si="6"/>
        <v>1.1011475106422359</v>
      </c>
      <c r="R276">
        <f t="shared" si="6"/>
        <v>0.94858099489795922</v>
      </c>
      <c r="S276">
        <f t="shared" si="6"/>
        <v>1.0573129553936378</v>
      </c>
    </row>
    <row r="277" spans="1:19" x14ac:dyDescent="0.35">
      <c r="A277" s="4">
        <v>105.96094766987763</v>
      </c>
      <c r="B277" s="17" t="s">
        <v>763</v>
      </c>
      <c r="C277" s="3">
        <v>318</v>
      </c>
      <c r="D277" s="3">
        <v>316.7</v>
      </c>
      <c r="E277" s="3">
        <v>323.8</v>
      </c>
      <c r="F277" s="3">
        <v>413</v>
      </c>
      <c r="G277" s="3">
        <v>337.5</v>
      </c>
      <c r="I277" s="3">
        <v>318</v>
      </c>
      <c r="J277" s="3">
        <v>316.7</v>
      </c>
      <c r="K277" s="3">
        <v>323.8</v>
      </c>
      <c r="L277" s="3">
        <v>413</v>
      </c>
      <c r="M277" s="3">
        <v>337.5</v>
      </c>
      <c r="N277" s="3"/>
      <c r="O277">
        <f t="shared" si="6"/>
        <v>1.1800314465408805</v>
      </c>
      <c r="P277">
        <f t="shared" si="6"/>
        <v>1.1848752762867067</v>
      </c>
      <c r="Q277">
        <f t="shared" si="6"/>
        <v>1.1588943792464483</v>
      </c>
      <c r="R277">
        <f t="shared" si="6"/>
        <v>0.90859564164648909</v>
      </c>
      <c r="S277">
        <f t="shared" si="6"/>
        <v>1.1118518518518519</v>
      </c>
    </row>
    <row r="278" spans="1:19" x14ac:dyDescent="0.35">
      <c r="A278" s="5">
        <v>170.93051182152959</v>
      </c>
      <c r="B278" s="17" t="s">
        <v>1194</v>
      </c>
      <c r="C278" s="3">
        <v>290.60000000000002</v>
      </c>
      <c r="D278" s="3">
        <v>276.5</v>
      </c>
      <c r="E278" s="3">
        <v>345.9</v>
      </c>
      <c r="F278" s="3">
        <v>321.10000000000002</v>
      </c>
      <c r="G278" s="3">
        <v>319.89999999999998</v>
      </c>
      <c r="I278" s="3">
        <v>290.60000000000002</v>
      </c>
      <c r="J278" s="3">
        <v>276.5</v>
      </c>
      <c r="K278" s="3">
        <v>345.9</v>
      </c>
      <c r="L278" s="3">
        <v>321.10000000000002</v>
      </c>
      <c r="M278" s="3">
        <v>319.89999999999998</v>
      </c>
      <c r="N278" s="3"/>
      <c r="O278">
        <f t="shared" si="6"/>
        <v>1.1028905712319339</v>
      </c>
      <c r="P278">
        <f t="shared" si="6"/>
        <v>1.1591320072332731</v>
      </c>
      <c r="Q278">
        <f t="shared" si="6"/>
        <v>0.92656837236195433</v>
      </c>
      <c r="R278">
        <f t="shared" si="6"/>
        <v>0.9981314232326377</v>
      </c>
      <c r="S278">
        <f t="shared" si="6"/>
        <v>1.0018755861206627</v>
      </c>
    </row>
    <row r="279" spans="1:19" x14ac:dyDescent="0.35">
      <c r="A279" s="4">
        <v>135.3038807411431</v>
      </c>
      <c r="B279" s="17" t="s">
        <v>792</v>
      </c>
      <c r="C279" s="3">
        <v>503</v>
      </c>
      <c r="D279" s="3">
        <v>468.9</v>
      </c>
      <c r="E279" s="3">
        <v>627</v>
      </c>
      <c r="F279" s="3">
        <v>564.70000000000005</v>
      </c>
      <c r="G279" s="3">
        <v>586.79999999999995</v>
      </c>
      <c r="I279" s="3">
        <v>503</v>
      </c>
      <c r="J279" s="3">
        <v>468.9</v>
      </c>
      <c r="K279" s="3">
        <v>627</v>
      </c>
      <c r="L279" s="3">
        <v>564.70000000000005</v>
      </c>
      <c r="M279" s="3">
        <v>586.79999999999995</v>
      </c>
      <c r="N279" s="3"/>
      <c r="O279">
        <f t="shared" si="6"/>
        <v>1.1446322067594434</v>
      </c>
      <c r="P279">
        <f t="shared" si="6"/>
        <v>1.2278737470676051</v>
      </c>
      <c r="Q279">
        <f t="shared" si="6"/>
        <v>0.91826156299840511</v>
      </c>
      <c r="R279">
        <f t="shared" si="6"/>
        <v>1.0195679121657517</v>
      </c>
      <c r="S279">
        <f t="shared" si="6"/>
        <v>0.98116905248807096</v>
      </c>
    </row>
    <row r="280" spans="1:19" x14ac:dyDescent="0.35">
      <c r="A280" s="5">
        <v>180.30333556295179</v>
      </c>
      <c r="B280" s="17" t="s">
        <v>1062</v>
      </c>
      <c r="C280" s="3">
        <v>511.7</v>
      </c>
      <c r="D280" s="3">
        <v>447.4</v>
      </c>
      <c r="E280" s="3">
        <v>512.70000000000005</v>
      </c>
      <c r="F280" s="3">
        <v>572.1</v>
      </c>
      <c r="G280" s="3">
        <v>509.2</v>
      </c>
      <c r="I280" s="3">
        <v>511.7</v>
      </c>
      <c r="J280" s="3">
        <v>447.4</v>
      </c>
      <c r="K280" s="3">
        <v>512.70000000000005</v>
      </c>
      <c r="L280" s="3">
        <v>572.1</v>
      </c>
      <c r="M280" s="3">
        <v>509.2</v>
      </c>
      <c r="N280" s="3"/>
      <c r="O280">
        <f t="shared" si="6"/>
        <v>1.0565761188196208</v>
      </c>
      <c r="P280">
        <f t="shared" si="6"/>
        <v>1.208426464014305</v>
      </c>
      <c r="Q280">
        <f t="shared" si="6"/>
        <v>1.0545153110981078</v>
      </c>
      <c r="R280">
        <f t="shared" si="6"/>
        <v>0.94502709316553046</v>
      </c>
      <c r="S280">
        <f t="shared" si="6"/>
        <v>1.0617635506677141</v>
      </c>
    </row>
    <row r="281" spans="1:19" x14ac:dyDescent="0.35">
      <c r="A281" s="4">
        <v>126.76525968931429</v>
      </c>
      <c r="B281" s="17" t="s">
        <v>825</v>
      </c>
      <c r="C281" s="3">
        <v>358.9</v>
      </c>
      <c r="D281" s="3">
        <v>380.2</v>
      </c>
      <c r="E281" s="3">
        <v>458</v>
      </c>
      <c r="F281" s="3">
        <v>537.29999999999995</v>
      </c>
      <c r="G281" s="3">
        <v>457.1</v>
      </c>
      <c r="I281" s="3">
        <v>358.9</v>
      </c>
      <c r="J281" s="3">
        <v>380.2</v>
      </c>
      <c r="K281" s="3">
        <v>458</v>
      </c>
      <c r="L281" s="3">
        <v>537.29999999999995</v>
      </c>
      <c r="M281" s="3">
        <v>457.1</v>
      </c>
      <c r="N281" s="3"/>
      <c r="O281">
        <f t="shared" si="6"/>
        <v>1.3853441069935917</v>
      </c>
      <c r="P281">
        <f t="shared" si="6"/>
        <v>1.3077327722251446</v>
      </c>
      <c r="Q281">
        <f t="shared" si="6"/>
        <v>1.0855895196506551</v>
      </c>
      <c r="R281">
        <f t="shared" si="6"/>
        <v>0.92536757863391039</v>
      </c>
      <c r="S281">
        <f t="shared" si="6"/>
        <v>1.0877269744038502</v>
      </c>
    </row>
    <row r="282" spans="1:19" x14ac:dyDescent="0.35">
      <c r="A282" s="5">
        <v>148.84398600481967</v>
      </c>
      <c r="B282" s="17" t="s">
        <v>723</v>
      </c>
      <c r="C282" s="3">
        <v>439.6</v>
      </c>
      <c r="D282" s="3">
        <v>460.9</v>
      </c>
      <c r="E282" s="3">
        <v>510</v>
      </c>
      <c r="F282" s="3">
        <v>617.1</v>
      </c>
      <c r="G282" s="3">
        <v>466.3</v>
      </c>
      <c r="I282" s="3">
        <v>439.6</v>
      </c>
      <c r="J282" s="3">
        <v>460.9</v>
      </c>
      <c r="K282" s="3">
        <v>510</v>
      </c>
      <c r="L282" s="3">
        <v>617.1</v>
      </c>
      <c r="M282" s="3">
        <v>466.3</v>
      </c>
      <c r="N282" s="3"/>
      <c r="O282">
        <f t="shared" si="6"/>
        <v>1.2322565969062784</v>
      </c>
      <c r="P282">
        <f t="shared" si="6"/>
        <v>1.1753091776958127</v>
      </c>
      <c r="Q282">
        <f t="shared" si="6"/>
        <v>1.0621568627450981</v>
      </c>
      <c r="R282">
        <f t="shared" si="6"/>
        <v>0.87781558904553558</v>
      </c>
      <c r="S282">
        <f t="shared" si="6"/>
        <v>1.1616984773750805</v>
      </c>
    </row>
    <row r="283" spans="1:19" x14ac:dyDescent="0.35">
      <c r="A283" s="4">
        <v>207.42447936174995</v>
      </c>
      <c r="B283" s="17" t="s">
        <v>771</v>
      </c>
      <c r="C283" s="3">
        <v>259.89999999999998</v>
      </c>
      <c r="D283" s="3">
        <v>237.8</v>
      </c>
      <c r="E283" s="3">
        <v>312.3</v>
      </c>
      <c r="F283" s="3">
        <v>300.3</v>
      </c>
      <c r="G283" s="3">
        <v>284.5</v>
      </c>
      <c r="I283" s="3">
        <v>259.89999999999998</v>
      </c>
      <c r="J283" s="3">
        <v>237.8</v>
      </c>
      <c r="K283" s="3">
        <v>312.3</v>
      </c>
      <c r="L283" s="3">
        <v>300.3</v>
      </c>
      <c r="M283" s="3">
        <v>284.5</v>
      </c>
      <c r="N283" s="3"/>
      <c r="O283">
        <f t="shared" si="6"/>
        <v>1.125048095421316</v>
      </c>
      <c r="P283">
        <f t="shared" si="6"/>
        <v>1.2296047098402016</v>
      </c>
      <c r="Q283">
        <f t="shared" si="6"/>
        <v>0.93627921869996789</v>
      </c>
      <c r="R283">
        <f t="shared" si="6"/>
        <v>0.97369297369297358</v>
      </c>
      <c r="S283">
        <f t="shared" si="6"/>
        <v>1.0277680140597538</v>
      </c>
    </row>
    <row r="284" spans="1:19" x14ac:dyDescent="0.35">
      <c r="A284" s="5">
        <v>139.62328413664983</v>
      </c>
      <c r="B284" s="17" t="s">
        <v>791</v>
      </c>
      <c r="C284" s="3">
        <v>489</v>
      </c>
      <c r="D284" s="3">
        <v>483.2</v>
      </c>
      <c r="E284" s="3">
        <v>597.1</v>
      </c>
      <c r="F284" s="3">
        <v>591</v>
      </c>
      <c r="G284" s="3">
        <v>548.29999999999995</v>
      </c>
      <c r="I284" s="3">
        <v>489</v>
      </c>
      <c r="J284" s="3">
        <v>483.2</v>
      </c>
      <c r="K284" s="3">
        <v>597.1</v>
      </c>
      <c r="L284" s="3">
        <v>591</v>
      </c>
      <c r="M284" s="3">
        <v>548.29999999999995</v>
      </c>
      <c r="N284" s="3"/>
      <c r="O284">
        <f t="shared" si="6"/>
        <v>1.1649284253578731</v>
      </c>
      <c r="P284">
        <f t="shared" si="6"/>
        <v>1.1789114238410596</v>
      </c>
      <c r="Q284">
        <f t="shared" si="6"/>
        <v>0.95402780103835194</v>
      </c>
      <c r="R284">
        <f t="shared" si="6"/>
        <v>0.96387478849407782</v>
      </c>
      <c r="S284">
        <f t="shared" si="6"/>
        <v>1.0389385372971001</v>
      </c>
    </row>
    <row r="285" spans="1:19" x14ac:dyDescent="0.35">
      <c r="A285" s="4">
        <v>161.29645270270271</v>
      </c>
      <c r="B285" s="17" t="s">
        <v>1015</v>
      </c>
      <c r="C285" s="3">
        <v>404.4</v>
      </c>
      <c r="D285" s="3">
        <v>417.6</v>
      </c>
      <c r="E285" s="3">
        <v>465.1</v>
      </c>
      <c r="F285" s="3">
        <v>516.20000000000005</v>
      </c>
      <c r="G285" s="3">
        <v>454.5</v>
      </c>
      <c r="I285" s="3">
        <v>404.4</v>
      </c>
      <c r="J285" s="3">
        <v>417.6</v>
      </c>
      <c r="K285" s="3">
        <v>465.1</v>
      </c>
      <c r="L285" s="3">
        <v>516.20000000000005</v>
      </c>
      <c r="M285" s="3">
        <v>454.5</v>
      </c>
      <c r="N285" s="3"/>
      <c r="O285">
        <f t="shared" si="6"/>
        <v>1.2001730959446095</v>
      </c>
      <c r="P285">
        <f t="shared" si="6"/>
        <v>1.1622365900383143</v>
      </c>
      <c r="Q285">
        <f t="shared" si="6"/>
        <v>1.0435390238658353</v>
      </c>
      <c r="R285">
        <f t="shared" si="6"/>
        <v>0.94023634250290578</v>
      </c>
      <c r="S285">
        <f t="shared" si="6"/>
        <v>1.067876787678768</v>
      </c>
    </row>
    <row r="286" spans="1:19" x14ac:dyDescent="0.35">
      <c r="A286" s="5">
        <v>173.27449390295476</v>
      </c>
      <c r="B286" s="17" t="s">
        <v>916</v>
      </c>
      <c r="C286" s="3">
        <v>272.89999999999998</v>
      </c>
      <c r="D286" s="3">
        <v>249.2</v>
      </c>
      <c r="E286" s="3">
        <v>298.39999999999998</v>
      </c>
      <c r="F286" s="3">
        <v>305.2</v>
      </c>
      <c r="G286" s="3">
        <v>292.7</v>
      </c>
      <c r="I286" s="3">
        <v>272.89999999999998</v>
      </c>
      <c r="J286" s="3">
        <v>249.2</v>
      </c>
      <c r="K286" s="3">
        <v>298.39999999999998</v>
      </c>
      <c r="L286" s="3">
        <v>305.2</v>
      </c>
      <c r="M286" s="3">
        <v>292.7</v>
      </c>
      <c r="N286" s="3"/>
      <c r="O286">
        <f t="shared" si="6"/>
        <v>1.0954562110663246</v>
      </c>
      <c r="P286">
        <f t="shared" si="6"/>
        <v>1.1996388443017656</v>
      </c>
      <c r="Q286">
        <f t="shared" si="6"/>
        <v>1.001843163538874</v>
      </c>
      <c r="R286">
        <f t="shared" si="6"/>
        <v>0.97952162516382701</v>
      </c>
      <c r="S286">
        <f t="shared" si="6"/>
        <v>1.0213529210796037</v>
      </c>
    </row>
    <row r="287" spans="1:19" x14ac:dyDescent="0.35">
      <c r="A287" s="4">
        <v>146.93858908614413</v>
      </c>
      <c r="B287" s="17" t="s">
        <v>1063</v>
      </c>
      <c r="C287" s="3">
        <v>305</v>
      </c>
      <c r="D287" s="3">
        <v>283.60000000000002</v>
      </c>
      <c r="E287" s="3">
        <v>352</v>
      </c>
      <c r="F287" s="3">
        <v>382.1</v>
      </c>
      <c r="G287" s="3">
        <v>345</v>
      </c>
      <c r="I287" s="3">
        <v>305</v>
      </c>
      <c r="J287" s="3">
        <v>283.60000000000002</v>
      </c>
      <c r="K287" s="3">
        <v>352</v>
      </c>
      <c r="L287" s="3">
        <v>382.1</v>
      </c>
      <c r="M287" s="3">
        <v>345</v>
      </c>
      <c r="N287" s="3"/>
      <c r="O287">
        <f t="shared" si="6"/>
        <v>1.1919672131147541</v>
      </c>
      <c r="P287">
        <f t="shared" si="6"/>
        <v>1.2819111424541607</v>
      </c>
      <c r="Q287">
        <f t="shared" si="6"/>
        <v>1.0328125000000001</v>
      </c>
      <c r="R287">
        <f t="shared" si="6"/>
        <v>0.95145249934572096</v>
      </c>
      <c r="S287">
        <f t="shared" si="6"/>
        <v>1.0537681159420291</v>
      </c>
    </row>
    <row r="288" spans="1:19" x14ac:dyDescent="0.35">
      <c r="A288" s="5">
        <v>166.16394080667405</v>
      </c>
      <c r="B288" s="17" t="s">
        <v>1040</v>
      </c>
      <c r="C288" s="3">
        <v>345.8</v>
      </c>
      <c r="D288" s="3">
        <v>371.8</v>
      </c>
      <c r="E288" s="3">
        <v>390.9</v>
      </c>
      <c r="F288" s="3">
        <v>469.9</v>
      </c>
      <c r="G288" s="3">
        <v>457.2</v>
      </c>
      <c r="I288" s="3">
        <v>345.8</v>
      </c>
      <c r="J288" s="3">
        <v>371.8</v>
      </c>
      <c r="K288" s="3">
        <v>390.9</v>
      </c>
      <c r="L288" s="3">
        <v>469.9</v>
      </c>
      <c r="M288" s="3">
        <v>457.2</v>
      </c>
      <c r="N288" s="3"/>
      <c r="O288">
        <f t="shared" si="6"/>
        <v>1.340514748409485</v>
      </c>
      <c r="P288">
        <f t="shared" si="6"/>
        <v>1.2467724583109197</v>
      </c>
      <c r="Q288">
        <f t="shared" si="6"/>
        <v>1.1858531593757995</v>
      </c>
      <c r="R288">
        <f t="shared" si="6"/>
        <v>0.9864864864864864</v>
      </c>
      <c r="S288">
        <f t="shared" si="6"/>
        <v>1.0138888888888888</v>
      </c>
    </row>
    <row r="289" spans="1:19" x14ac:dyDescent="0.35">
      <c r="A289" s="4">
        <v>174.11442956959559</v>
      </c>
      <c r="B289" s="17" t="s">
        <v>692</v>
      </c>
      <c r="C289" s="3">
        <v>240.4</v>
      </c>
      <c r="D289" s="3">
        <v>228</v>
      </c>
      <c r="E289" s="3">
        <v>269.5</v>
      </c>
      <c r="F289" s="3">
        <v>287.89999999999998</v>
      </c>
      <c r="G289" s="3">
        <v>249.4</v>
      </c>
      <c r="I289" s="3">
        <v>240.4</v>
      </c>
      <c r="J289" s="3">
        <v>228</v>
      </c>
      <c r="K289" s="3">
        <v>269.5</v>
      </c>
      <c r="L289" s="3">
        <v>287.89999999999998</v>
      </c>
      <c r="M289" s="3">
        <v>249.4</v>
      </c>
      <c r="N289" s="3"/>
      <c r="O289">
        <f t="shared" si="6"/>
        <v>1.1175124792013309</v>
      </c>
      <c r="P289">
        <f t="shared" si="6"/>
        <v>1.1782894736842104</v>
      </c>
      <c r="Q289">
        <f t="shared" si="6"/>
        <v>0.99684601113172533</v>
      </c>
      <c r="R289">
        <f t="shared" si="6"/>
        <v>0.9331365057311567</v>
      </c>
      <c r="S289">
        <f t="shared" si="6"/>
        <v>1.0771852445870087</v>
      </c>
    </row>
    <row r="290" spans="1:19" x14ac:dyDescent="0.35">
      <c r="A290" s="5">
        <v>143.42764126811875</v>
      </c>
      <c r="B290" s="17" t="s">
        <v>772</v>
      </c>
      <c r="C290" s="3">
        <v>471.7</v>
      </c>
      <c r="D290" s="3">
        <v>450.8</v>
      </c>
      <c r="E290" s="3">
        <v>468.7</v>
      </c>
      <c r="F290" s="3">
        <v>537.29999999999995</v>
      </c>
      <c r="G290" s="3">
        <v>507.1</v>
      </c>
      <c r="I290" s="3">
        <v>471.7</v>
      </c>
      <c r="J290" s="3">
        <v>450.8</v>
      </c>
      <c r="K290" s="3">
        <v>468.7</v>
      </c>
      <c r="L290" s="3">
        <v>537.29999999999995</v>
      </c>
      <c r="M290" s="3">
        <v>507.1</v>
      </c>
      <c r="N290" s="3"/>
      <c r="O290">
        <f t="shared" si="6"/>
        <v>1.1070595717617131</v>
      </c>
      <c r="P290">
        <f t="shared" si="6"/>
        <v>1.158385093167702</v>
      </c>
      <c r="Q290">
        <f t="shared" si="6"/>
        <v>1.114145508854278</v>
      </c>
      <c r="R290">
        <f t="shared" si="6"/>
        <v>0.97189651963521329</v>
      </c>
      <c r="S290">
        <f t="shared" si="6"/>
        <v>1.029777164267403</v>
      </c>
    </row>
    <row r="291" spans="1:19" x14ac:dyDescent="0.35">
      <c r="A291" s="4">
        <v>134.36034664768124</v>
      </c>
      <c r="B291" s="17" t="s">
        <v>1064</v>
      </c>
      <c r="C291" s="3">
        <v>367.7</v>
      </c>
      <c r="D291" s="3">
        <v>375.6</v>
      </c>
      <c r="E291" s="3">
        <v>417.8</v>
      </c>
      <c r="F291" s="3">
        <v>433.9</v>
      </c>
      <c r="G291" s="3">
        <v>388.5</v>
      </c>
      <c r="I291" s="3">
        <v>367.7</v>
      </c>
      <c r="J291" s="3">
        <v>375.6</v>
      </c>
      <c r="K291" s="3">
        <v>417.8</v>
      </c>
      <c r="L291" s="3">
        <v>433.9</v>
      </c>
      <c r="M291" s="3">
        <v>388.5</v>
      </c>
      <c r="N291" s="3"/>
      <c r="O291">
        <f t="shared" si="6"/>
        <v>1.1183029643731304</v>
      </c>
      <c r="P291">
        <f t="shared" si="6"/>
        <v>1.0947816826411074</v>
      </c>
      <c r="Q291">
        <f t="shared" si="6"/>
        <v>0.98420296792723783</v>
      </c>
      <c r="R291">
        <f t="shared" si="6"/>
        <v>0.94768379811016368</v>
      </c>
      <c r="S291">
        <f t="shared" si="6"/>
        <v>1.0584298584298584</v>
      </c>
    </row>
    <row r="292" spans="1:19" x14ac:dyDescent="0.35">
      <c r="A292" s="5">
        <v>96.471039859609348</v>
      </c>
      <c r="B292" s="17" t="s">
        <v>625</v>
      </c>
      <c r="C292" s="3">
        <v>300.3</v>
      </c>
      <c r="D292" s="3">
        <v>344.9</v>
      </c>
      <c r="E292" s="3">
        <v>359.9</v>
      </c>
      <c r="F292" s="3">
        <v>385.1</v>
      </c>
      <c r="G292" s="3">
        <v>371.6</v>
      </c>
      <c r="I292" s="3">
        <v>300.3</v>
      </c>
      <c r="J292" s="3">
        <v>344.9</v>
      </c>
      <c r="K292" s="3">
        <v>359.9</v>
      </c>
      <c r="L292" s="3">
        <v>385.1</v>
      </c>
      <c r="M292" s="3">
        <v>371.6</v>
      </c>
      <c r="N292" s="3"/>
      <c r="O292">
        <f t="shared" si="6"/>
        <v>1.2599067599067599</v>
      </c>
      <c r="P292">
        <f t="shared" si="6"/>
        <v>1.0969846332270226</v>
      </c>
      <c r="Q292">
        <f t="shared" si="6"/>
        <v>1.0512642400666854</v>
      </c>
      <c r="R292">
        <f t="shared" si="6"/>
        <v>0.98247208517268247</v>
      </c>
      <c r="S292">
        <f t="shared" si="6"/>
        <v>1.0181646932185144</v>
      </c>
    </row>
    <row r="293" spans="1:19" x14ac:dyDescent="0.35">
      <c r="A293" s="4">
        <v>140.89652697630663</v>
      </c>
      <c r="B293" s="17" t="s">
        <v>724</v>
      </c>
      <c r="C293" s="3">
        <v>412.7</v>
      </c>
      <c r="D293" s="3">
        <v>384.2</v>
      </c>
      <c r="E293" s="3">
        <v>449.3</v>
      </c>
      <c r="F293" s="3">
        <v>527.6</v>
      </c>
      <c r="G293" s="3">
        <v>427</v>
      </c>
      <c r="I293" s="3">
        <v>412.7</v>
      </c>
      <c r="J293" s="3">
        <v>384.2</v>
      </c>
      <c r="K293" s="3">
        <v>449.3</v>
      </c>
      <c r="L293" s="3">
        <v>527.6</v>
      </c>
      <c r="M293" s="3">
        <v>427</v>
      </c>
      <c r="N293" s="3"/>
      <c r="O293">
        <f t="shared" si="6"/>
        <v>1.1565301671916648</v>
      </c>
      <c r="P293">
        <f t="shared" si="6"/>
        <v>1.2423217074440396</v>
      </c>
      <c r="Q293">
        <f t="shared" si="6"/>
        <v>1.0623191631426663</v>
      </c>
      <c r="R293">
        <f t="shared" si="6"/>
        <v>0.9046626231993935</v>
      </c>
      <c r="S293">
        <f t="shared" si="6"/>
        <v>1.1177985948477751</v>
      </c>
    </row>
    <row r="294" spans="1:19" x14ac:dyDescent="0.35">
      <c r="A294" s="5">
        <v>185.57630219543694</v>
      </c>
      <c r="B294" s="17" t="s">
        <v>1065</v>
      </c>
      <c r="C294" s="3">
        <v>349.5</v>
      </c>
      <c r="D294" s="3">
        <v>319.89999999999998</v>
      </c>
      <c r="E294" s="3">
        <v>386.4</v>
      </c>
      <c r="F294" s="3">
        <v>392.7</v>
      </c>
      <c r="G294" s="3">
        <v>341.2</v>
      </c>
      <c r="I294" s="3">
        <v>349.5</v>
      </c>
      <c r="J294" s="3">
        <v>319.89999999999998</v>
      </c>
      <c r="K294" s="3">
        <v>386.4</v>
      </c>
      <c r="L294" s="3">
        <v>392.7</v>
      </c>
      <c r="M294" s="3">
        <v>341.2</v>
      </c>
      <c r="N294" s="3"/>
      <c r="O294">
        <f t="shared" si="6"/>
        <v>1.0499284692417739</v>
      </c>
      <c r="P294">
        <f t="shared" si="6"/>
        <v>1.1470772116286341</v>
      </c>
      <c r="Q294">
        <f t="shared" si="6"/>
        <v>0.94966356107660455</v>
      </c>
      <c r="R294">
        <f t="shared" si="6"/>
        <v>0.93442831678125793</v>
      </c>
      <c r="S294">
        <f t="shared" si="6"/>
        <v>1.0754689331770222</v>
      </c>
    </row>
    <row r="295" spans="1:19" x14ac:dyDescent="0.35">
      <c r="A295" s="4">
        <v>136.91552935476057</v>
      </c>
      <c r="B295" s="17" t="s">
        <v>725</v>
      </c>
      <c r="C295" s="3">
        <v>279.8</v>
      </c>
      <c r="D295" s="3">
        <v>282.10000000000002</v>
      </c>
      <c r="E295" s="3">
        <v>347.4</v>
      </c>
      <c r="F295" s="3">
        <v>402.8</v>
      </c>
      <c r="G295" s="3">
        <v>342.6</v>
      </c>
      <c r="I295" s="3">
        <v>279.8</v>
      </c>
      <c r="J295" s="3">
        <v>282.10000000000002</v>
      </c>
      <c r="K295" s="3">
        <v>347.4</v>
      </c>
      <c r="L295" s="3">
        <v>402.8</v>
      </c>
      <c r="M295" s="3">
        <v>342.6</v>
      </c>
      <c r="N295" s="3"/>
      <c r="O295">
        <f t="shared" si="6"/>
        <v>1.332022873481058</v>
      </c>
      <c r="P295">
        <f t="shared" si="6"/>
        <v>1.3211627082594826</v>
      </c>
      <c r="Q295">
        <f t="shared" si="6"/>
        <v>1.0728267127230859</v>
      </c>
      <c r="R295">
        <f t="shared" si="6"/>
        <v>0.92527308838133082</v>
      </c>
      <c r="S295">
        <f t="shared" si="6"/>
        <v>1.0878575598365441</v>
      </c>
    </row>
    <row r="296" spans="1:19" x14ac:dyDescent="0.35">
      <c r="A296" s="5">
        <v>135.9394460426104</v>
      </c>
      <c r="B296" s="17" t="s">
        <v>1089</v>
      </c>
      <c r="C296" s="3">
        <v>404.2</v>
      </c>
      <c r="D296" s="3">
        <v>405.9</v>
      </c>
      <c r="E296" s="3">
        <v>437.5</v>
      </c>
      <c r="F296" s="3">
        <v>513</v>
      </c>
      <c r="G296" s="3">
        <v>478</v>
      </c>
      <c r="I296" s="3">
        <v>404.2</v>
      </c>
      <c r="J296" s="3">
        <v>405.9</v>
      </c>
      <c r="K296" s="3">
        <v>437.5</v>
      </c>
      <c r="L296" s="3">
        <v>513</v>
      </c>
      <c r="M296" s="3">
        <v>478</v>
      </c>
      <c r="N296" s="3"/>
      <c r="O296">
        <f t="shared" si="6"/>
        <v>1.2258782780801585</v>
      </c>
      <c r="P296">
        <f t="shared" si="6"/>
        <v>1.2207440256220745</v>
      </c>
      <c r="Q296">
        <f t="shared" si="6"/>
        <v>1.1325714285714286</v>
      </c>
      <c r="R296">
        <f t="shared" si="6"/>
        <v>0.96588693957115013</v>
      </c>
      <c r="S296">
        <f t="shared" si="6"/>
        <v>1.0366108786610879</v>
      </c>
    </row>
    <row r="297" spans="1:19" x14ac:dyDescent="0.35">
      <c r="A297" s="4">
        <v>134.49333833739914</v>
      </c>
      <c r="B297" s="17" t="s">
        <v>1016</v>
      </c>
      <c r="C297" s="3">
        <v>402.5</v>
      </c>
      <c r="D297" s="3">
        <v>422.3</v>
      </c>
      <c r="E297" s="3">
        <v>450.7</v>
      </c>
      <c r="F297" s="3">
        <v>555.6</v>
      </c>
      <c r="G297" s="3">
        <v>426.3</v>
      </c>
      <c r="I297" s="3">
        <v>402.5</v>
      </c>
      <c r="J297" s="3">
        <v>422.3</v>
      </c>
      <c r="K297" s="3">
        <v>450.7</v>
      </c>
      <c r="L297" s="3">
        <v>555.6</v>
      </c>
      <c r="M297" s="3">
        <v>426.3</v>
      </c>
      <c r="N297" s="3"/>
      <c r="O297">
        <f t="shared" si="6"/>
        <v>1.2197515527950311</v>
      </c>
      <c r="P297">
        <f t="shared" si="6"/>
        <v>1.1625621596021787</v>
      </c>
      <c r="Q297">
        <f t="shared" si="6"/>
        <v>1.0893055247392947</v>
      </c>
      <c r="R297">
        <f t="shared" si="6"/>
        <v>0.88363930885529163</v>
      </c>
      <c r="S297">
        <f t="shared" si="6"/>
        <v>1.1516537649542575</v>
      </c>
    </row>
    <row r="298" spans="1:19" x14ac:dyDescent="0.35">
      <c r="A298" s="5">
        <v>177.73482349179591</v>
      </c>
      <c r="B298" s="17" t="s">
        <v>803</v>
      </c>
      <c r="C298" s="3">
        <v>312.39999999999998</v>
      </c>
      <c r="D298" s="3">
        <v>322.2</v>
      </c>
      <c r="E298" s="3">
        <v>364</v>
      </c>
      <c r="F298" s="3">
        <v>375.7</v>
      </c>
      <c r="G298" s="3">
        <v>370.3</v>
      </c>
      <c r="I298" s="3">
        <v>312.39999999999998</v>
      </c>
      <c r="J298" s="3">
        <v>322.2</v>
      </c>
      <c r="K298" s="3">
        <v>364</v>
      </c>
      <c r="L298" s="3">
        <v>375.7</v>
      </c>
      <c r="M298" s="3">
        <v>370.3</v>
      </c>
      <c r="N298" s="3"/>
      <c r="O298">
        <f t="shared" si="6"/>
        <v>1.1939820742637646</v>
      </c>
      <c r="P298">
        <f t="shared" si="6"/>
        <v>1.1576660459342023</v>
      </c>
      <c r="Q298">
        <f t="shared" si="6"/>
        <v>1.0247252747252746</v>
      </c>
      <c r="R298">
        <f t="shared" si="6"/>
        <v>0.99281341495874376</v>
      </c>
      <c r="S298">
        <f t="shared" si="6"/>
        <v>1.007291385363219</v>
      </c>
    </row>
    <row r="299" spans="1:19" x14ac:dyDescent="0.35">
      <c r="A299" s="4">
        <v>137.00647738171881</v>
      </c>
      <c r="B299" s="17" t="s">
        <v>1041</v>
      </c>
      <c r="C299" s="3">
        <v>395.6</v>
      </c>
      <c r="D299" s="3">
        <v>414</v>
      </c>
      <c r="E299" s="3">
        <v>410.6</v>
      </c>
      <c r="F299" s="3">
        <v>546.4</v>
      </c>
      <c r="G299" s="3">
        <v>441.2</v>
      </c>
      <c r="I299" s="3">
        <v>395.6</v>
      </c>
      <c r="J299" s="3">
        <v>414</v>
      </c>
      <c r="K299" s="3">
        <v>410.6</v>
      </c>
      <c r="L299" s="3">
        <v>546.4</v>
      </c>
      <c r="M299" s="3">
        <v>441.2</v>
      </c>
      <c r="N299" s="3"/>
      <c r="O299">
        <f t="shared" si="6"/>
        <v>1.2482305358948431</v>
      </c>
      <c r="P299">
        <f t="shared" si="6"/>
        <v>1.1927536231884057</v>
      </c>
      <c r="Q299">
        <f t="shared" si="6"/>
        <v>1.2026302971261567</v>
      </c>
      <c r="R299">
        <f t="shared" si="6"/>
        <v>0.90373352855051237</v>
      </c>
      <c r="S299">
        <f t="shared" si="6"/>
        <v>1.1192203082502266</v>
      </c>
    </row>
    <row r="300" spans="1:19" x14ac:dyDescent="0.35">
      <c r="A300" s="5">
        <v>194.13975218362788</v>
      </c>
      <c r="B300" s="17" t="s">
        <v>698</v>
      </c>
      <c r="C300" s="3">
        <v>371.2</v>
      </c>
      <c r="D300" s="3">
        <v>373.1</v>
      </c>
      <c r="E300" s="3">
        <v>439.5</v>
      </c>
      <c r="F300" s="3">
        <v>432.6</v>
      </c>
      <c r="G300" s="3"/>
      <c r="I300" s="3">
        <v>371.2</v>
      </c>
      <c r="J300" s="3">
        <v>373.1</v>
      </c>
      <c r="K300" s="3">
        <v>439.5</v>
      </c>
      <c r="L300" s="3">
        <v>432.6</v>
      </c>
      <c r="M300" s="3"/>
      <c r="N300" s="3"/>
      <c r="O300">
        <f t="shared" si="6"/>
        <v>1.1654094827586208</v>
      </c>
      <c r="P300">
        <f t="shared" si="6"/>
        <v>1.1594746716697937</v>
      </c>
      <c r="Q300">
        <f t="shared" si="6"/>
        <v>0.98430034129692834</v>
      </c>
      <c r="R300">
        <f t="shared" si="6"/>
        <v>1</v>
      </c>
      <c r="S300" t="e">
        <f t="shared" si="6"/>
        <v>#DIV/0!</v>
      </c>
    </row>
    <row r="301" spans="1:19" x14ac:dyDescent="0.35">
      <c r="A301" s="4">
        <v>151.78342161872612</v>
      </c>
      <c r="B301" s="17" t="s">
        <v>872</v>
      </c>
      <c r="C301" s="3">
        <v>264.2</v>
      </c>
      <c r="D301" s="3">
        <v>270.39999999999998</v>
      </c>
      <c r="E301" s="3">
        <v>319.3</v>
      </c>
      <c r="F301" s="3">
        <v>355.1</v>
      </c>
      <c r="G301" s="3">
        <v>289.3</v>
      </c>
      <c r="I301" s="3">
        <v>264.2</v>
      </c>
      <c r="J301" s="3">
        <v>270.39999999999998</v>
      </c>
      <c r="K301" s="3">
        <v>319.3</v>
      </c>
      <c r="L301" s="3">
        <v>355.1</v>
      </c>
      <c r="M301" s="3">
        <v>289.3</v>
      </c>
      <c r="N301" s="3"/>
      <c r="O301">
        <f t="shared" si="6"/>
        <v>1.2195306585919761</v>
      </c>
      <c r="P301">
        <f t="shared" si="6"/>
        <v>1.1915680473372783</v>
      </c>
      <c r="Q301">
        <f t="shared" si="6"/>
        <v>1.0090823676792986</v>
      </c>
      <c r="R301">
        <f t="shared" si="6"/>
        <v>0.90735004224162219</v>
      </c>
      <c r="S301">
        <f t="shared" si="6"/>
        <v>1.1137227791220188</v>
      </c>
    </row>
    <row r="302" spans="1:19" x14ac:dyDescent="0.35">
      <c r="A302" s="5">
        <v>98.62209066109466</v>
      </c>
      <c r="B302" s="17" t="s">
        <v>826</v>
      </c>
      <c r="C302" s="3">
        <v>452.1</v>
      </c>
      <c r="D302" s="3">
        <v>435.1</v>
      </c>
      <c r="E302" s="3">
        <v>517.20000000000005</v>
      </c>
      <c r="F302" s="3">
        <v>695.5</v>
      </c>
      <c r="G302" s="3">
        <v>600.29999999999995</v>
      </c>
      <c r="I302" s="3">
        <v>452.1</v>
      </c>
      <c r="J302" s="3">
        <v>435.1</v>
      </c>
      <c r="K302" s="3">
        <v>517.20000000000005</v>
      </c>
      <c r="L302" s="3">
        <v>695.5</v>
      </c>
      <c r="M302" s="3">
        <v>600.29999999999995</v>
      </c>
      <c r="N302" s="3"/>
      <c r="O302">
        <f t="shared" si="6"/>
        <v>1.4330900243309002</v>
      </c>
      <c r="P302">
        <f t="shared" si="6"/>
        <v>1.4890829694323142</v>
      </c>
      <c r="Q302">
        <f t="shared" si="6"/>
        <v>1.2527068832173238</v>
      </c>
      <c r="R302">
        <f t="shared" si="6"/>
        <v>0.9315600287562904</v>
      </c>
      <c r="S302">
        <f t="shared" si="6"/>
        <v>1.0792936864900884</v>
      </c>
    </row>
    <row r="303" spans="1:19" x14ac:dyDescent="0.35">
      <c r="A303" s="4">
        <v>157.42696854990686</v>
      </c>
      <c r="B303" s="17" t="s">
        <v>1017</v>
      </c>
      <c r="C303" s="3">
        <v>443.3</v>
      </c>
      <c r="D303" s="3">
        <v>428.5</v>
      </c>
      <c r="E303" s="3">
        <v>464.4</v>
      </c>
      <c r="F303" s="3">
        <v>588.4</v>
      </c>
      <c r="G303" s="3">
        <v>475</v>
      </c>
      <c r="I303" s="3">
        <v>443.3</v>
      </c>
      <c r="J303" s="3">
        <v>428.5</v>
      </c>
      <c r="K303" s="3">
        <v>464.4</v>
      </c>
      <c r="L303" s="3">
        <v>588.4</v>
      </c>
      <c r="M303" s="3">
        <v>475</v>
      </c>
      <c r="N303" s="3"/>
      <c r="O303">
        <f t="shared" si="6"/>
        <v>1.1994134897360704</v>
      </c>
      <c r="P303">
        <f t="shared" si="6"/>
        <v>1.2408401400233373</v>
      </c>
      <c r="Q303">
        <f t="shared" si="6"/>
        <v>1.1449181739879415</v>
      </c>
      <c r="R303">
        <f t="shared" si="6"/>
        <v>0.9036369816451395</v>
      </c>
      <c r="S303">
        <f t="shared" si="6"/>
        <v>1.1193684210526316</v>
      </c>
    </row>
    <row r="304" spans="1:19" x14ac:dyDescent="0.35">
      <c r="A304" s="5">
        <v>189.01468089453098</v>
      </c>
      <c r="B304" s="17" t="s">
        <v>659</v>
      </c>
      <c r="C304" s="3">
        <v>256.3</v>
      </c>
      <c r="D304" s="3">
        <v>259.7</v>
      </c>
      <c r="E304" s="3">
        <v>346.6</v>
      </c>
      <c r="F304" s="3">
        <v>381.3</v>
      </c>
      <c r="G304" s="3">
        <v>321.7</v>
      </c>
      <c r="I304" s="3">
        <v>256.3</v>
      </c>
      <c r="J304" s="3">
        <v>259.7</v>
      </c>
      <c r="K304" s="3">
        <v>346.6</v>
      </c>
      <c r="L304" s="3">
        <v>381.3</v>
      </c>
      <c r="M304" s="3">
        <v>321.7</v>
      </c>
      <c r="N304" s="3"/>
      <c r="O304">
        <f t="shared" si="6"/>
        <v>1.371439719079204</v>
      </c>
      <c r="P304">
        <f t="shared" si="6"/>
        <v>1.3534847901424722</v>
      </c>
      <c r="Q304">
        <f t="shared" si="6"/>
        <v>1.014137334102712</v>
      </c>
      <c r="R304">
        <f t="shared" si="6"/>
        <v>0.92184631523734595</v>
      </c>
      <c r="S304">
        <f t="shared" si="6"/>
        <v>1.0926328877836493</v>
      </c>
    </row>
    <row r="305" spans="1:19" x14ac:dyDescent="0.35">
      <c r="A305" s="4">
        <v>197.25091235927198</v>
      </c>
      <c r="B305" s="17" t="s">
        <v>1163</v>
      </c>
      <c r="C305" s="3">
        <v>154.9</v>
      </c>
      <c r="D305" s="3">
        <v>131.6</v>
      </c>
      <c r="E305" s="3">
        <v>163.5</v>
      </c>
      <c r="F305" s="3">
        <v>153.6</v>
      </c>
      <c r="G305" s="3">
        <v>150.9</v>
      </c>
      <c r="I305" s="3">
        <v>154.9</v>
      </c>
      <c r="J305" s="3">
        <v>131.6</v>
      </c>
      <c r="K305" s="3">
        <v>163.5</v>
      </c>
      <c r="L305" s="3">
        <v>153.6</v>
      </c>
      <c r="M305" s="3">
        <v>150.9</v>
      </c>
      <c r="N305" s="3"/>
      <c r="O305">
        <f t="shared" si="6"/>
        <v>0.98289218850871529</v>
      </c>
      <c r="P305">
        <f t="shared" si="6"/>
        <v>1.1569148936170213</v>
      </c>
      <c r="Q305">
        <f t="shared" si="6"/>
        <v>0.93119266055045868</v>
      </c>
      <c r="R305">
        <f t="shared" si="6"/>
        <v>0.9912109375</v>
      </c>
      <c r="S305">
        <f t="shared" si="6"/>
        <v>1.0089463220675945</v>
      </c>
    </row>
    <row r="306" spans="1:19" x14ac:dyDescent="0.35">
      <c r="A306" s="5">
        <v>122.37913022351799</v>
      </c>
      <c r="B306" s="17" t="s">
        <v>1133</v>
      </c>
      <c r="C306" s="3">
        <v>403.8</v>
      </c>
      <c r="D306" s="3">
        <v>403.9</v>
      </c>
      <c r="E306" s="3">
        <v>536.70000000000005</v>
      </c>
      <c r="F306" s="3">
        <v>580</v>
      </c>
      <c r="G306" s="3">
        <v>469</v>
      </c>
      <c r="I306" s="3">
        <v>403.8</v>
      </c>
      <c r="J306" s="3">
        <v>403.9</v>
      </c>
      <c r="K306" s="3">
        <v>536.70000000000005</v>
      </c>
      <c r="L306" s="3">
        <v>580</v>
      </c>
      <c r="M306" s="3">
        <v>469</v>
      </c>
      <c r="N306" s="3"/>
      <c r="O306">
        <f t="shared" si="6"/>
        <v>1.2989103516592373</v>
      </c>
      <c r="P306">
        <f t="shared" si="6"/>
        <v>1.2985887595939589</v>
      </c>
      <c r="Q306">
        <f t="shared" si="6"/>
        <v>0.97726849264020865</v>
      </c>
      <c r="R306">
        <f t="shared" si="6"/>
        <v>0.90431034482758621</v>
      </c>
      <c r="S306">
        <f t="shared" si="6"/>
        <v>1.1183368869936035</v>
      </c>
    </row>
    <row r="307" spans="1:19" x14ac:dyDescent="0.35">
      <c r="A307" s="4">
        <v>146.10733503804656</v>
      </c>
      <c r="B307" s="17" t="s">
        <v>1018</v>
      </c>
      <c r="C307" s="3">
        <v>552</v>
      </c>
      <c r="D307" s="3">
        <v>523.29999999999995</v>
      </c>
      <c r="E307" s="3">
        <v>638.4</v>
      </c>
      <c r="F307" s="3">
        <v>634.9</v>
      </c>
      <c r="G307" s="3">
        <v>583.4</v>
      </c>
      <c r="I307" s="3">
        <v>552</v>
      </c>
      <c r="J307" s="3">
        <v>523.29999999999995</v>
      </c>
      <c r="K307" s="3">
        <v>638.4</v>
      </c>
      <c r="L307" s="3">
        <v>634.9</v>
      </c>
      <c r="M307" s="3">
        <v>583.4</v>
      </c>
      <c r="N307" s="3"/>
      <c r="O307">
        <f t="shared" si="6"/>
        <v>1.1035326086956521</v>
      </c>
      <c r="P307">
        <f t="shared" si="6"/>
        <v>1.1640550353525703</v>
      </c>
      <c r="Q307">
        <f t="shared" si="6"/>
        <v>0.95418233082706772</v>
      </c>
      <c r="R307">
        <f t="shared" si="6"/>
        <v>0.95944243187903611</v>
      </c>
      <c r="S307">
        <f t="shared" si="6"/>
        <v>1.0441378128213918</v>
      </c>
    </row>
    <row r="308" spans="1:19" x14ac:dyDescent="0.35">
      <c r="A308" s="5">
        <v>160.06426789121636</v>
      </c>
      <c r="B308" s="17" t="s">
        <v>1066</v>
      </c>
      <c r="C308" s="3">
        <v>492.6</v>
      </c>
      <c r="D308" s="3">
        <v>521.70000000000005</v>
      </c>
      <c r="E308" s="3">
        <v>582</v>
      </c>
      <c r="F308" s="3">
        <v>570.70000000000005</v>
      </c>
      <c r="G308" s="3">
        <v>530.6</v>
      </c>
      <c r="I308" s="3">
        <v>492.6</v>
      </c>
      <c r="J308" s="3">
        <v>521.70000000000005</v>
      </c>
      <c r="K308" s="3">
        <v>582</v>
      </c>
      <c r="L308" s="3">
        <v>570.70000000000005</v>
      </c>
      <c r="M308" s="3">
        <v>530.6</v>
      </c>
      <c r="N308" s="3"/>
      <c r="O308">
        <f t="shared" si="6"/>
        <v>1.1178440925700366</v>
      </c>
      <c r="P308">
        <f t="shared" si="6"/>
        <v>1.0554916618746406</v>
      </c>
      <c r="Q308">
        <f t="shared" si="6"/>
        <v>0.94613402061855689</v>
      </c>
      <c r="R308">
        <f t="shared" si="6"/>
        <v>0.96486770632556518</v>
      </c>
      <c r="S308">
        <f t="shared" si="6"/>
        <v>1.0377874104787035</v>
      </c>
    </row>
    <row r="309" spans="1:19" x14ac:dyDescent="0.35">
      <c r="A309" s="4">
        <v>122.6777933682889</v>
      </c>
      <c r="B309" s="17" t="s">
        <v>1067</v>
      </c>
      <c r="C309" s="3">
        <v>387.5</v>
      </c>
      <c r="D309" s="3">
        <v>404.3</v>
      </c>
      <c r="E309" s="3">
        <v>451.8</v>
      </c>
      <c r="F309" s="3">
        <v>555.5</v>
      </c>
      <c r="G309" s="3">
        <v>487.9</v>
      </c>
      <c r="I309" s="3">
        <v>387.5</v>
      </c>
      <c r="J309" s="3">
        <v>404.3</v>
      </c>
      <c r="K309" s="3">
        <v>451.8</v>
      </c>
      <c r="L309" s="3">
        <v>555.5</v>
      </c>
      <c r="M309" s="3">
        <v>487.9</v>
      </c>
      <c r="N309" s="3"/>
      <c r="O309">
        <f t="shared" si="6"/>
        <v>1.3463225806451613</v>
      </c>
      <c r="P309">
        <f t="shared" si="6"/>
        <v>1.2903784318575315</v>
      </c>
      <c r="Q309">
        <f t="shared" si="6"/>
        <v>1.154714475431607</v>
      </c>
      <c r="R309">
        <f t="shared" si="6"/>
        <v>0.93915391539153925</v>
      </c>
      <c r="S309">
        <f t="shared" si="6"/>
        <v>1.0692764910842387</v>
      </c>
    </row>
    <row r="310" spans="1:19" x14ac:dyDescent="0.35">
      <c r="A310" s="5">
        <v>141.23518483875807</v>
      </c>
      <c r="B310" s="17" t="s">
        <v>873</v>
      </c>
      <c r="C310" s="3">
        <v>416.9</v>
      </c>
      <c r="D310" s="3">
        <v>392.5</v>
      </c>
      <c r="E310" s="3">
        <v>471.8</v>
      </c>
      <c r="F310" s="3">
        <v>511.6</v>
      </c>
      <c r="G310" s="3">
        <v>432.7</v>
      </c>
      <c r="I310" s="3">
        <v>416.9</v>
      </c>
      <c r="J310" s="3">
        <v>392.5</v>
      </c>
      <c r="K310" s="3">
        <v>471.8</v>
      </c>
      <c r="L310" s="3">
        <v>511.6</v>
      </c>
      <c r="M310" s="3">
        <v>432.7</v>
      </c>
      <c r="N310" s="3"/>
      <c r="O310">
        <f t="shared" si="6"/>
        <v>1.1325257855600863</v>
      </c>
      <c r="P310">
        <f t="shared" si="6"/>
        <v>1.2029299363057324</v>
      </c>
      <c r="Q310">
        <f t="shared" si="6"/>
        <v>1.0007418397626111</v>
      </c>
      <c r="R310">
        <f t="shared" si="6"/>
        <v>0.92288897576231421</v>
      </c>
      <c r="S310">
        <f t="shared" si="6"/>
        <v>1.0911717125028888</v>
      </c>
    </row>
    <row r="311" spans="1:19" x14ac:dyDescent="0.35">
      <c r="A311" s="4">
        <v>129.01329671433834</v>
      </c>
      <c r="B311" s="17" t="s">
        <v>775</v>
      </c>
      <c r="C311" s="3">
        <v>513.29999999999995</v>
      </c>
      <c r="D311" s="3">
        <v>506.5</v>
      </c>
      <c r="E311" s="3">
        <v>571.29999999999995</v>
      </c>
      <c r="F311" s="3">
        <v>686.7</v>
      </c>
      <c r="G311" s="3">
        <v>624</v>
      </c>
      <c r="I311" s="3">
        <v>513.29999999999995</v>
      </c>
      <c r="J311" s="3">
        <v>506.5</v>
      </c>
      <c r="K311" s="3">
        <v>571.29999999999995</v>
      </c>
      <c r="L311" s="3">
        <v>686.7</v>
      </c>
      <c r="M311" s="3">
        <v>624</v>
      </c>
      <c r="N311" s="3"/>
      <c r="O311">
        <f t="shared" si="6"/>
        <v>1.2767387492694333</v>
      </c>
      <c r="P311">
        <f t="shared" si="6"/>
        <v>1.2938795656465942</v>
      </c>
      <c r="Q311">
        <f t="shared" si="6"/>
        <v>1.1471206021354805</v>
      </c>
      <c r="R311">
        <f t="shared" si="6"/>
        <v>0.95434687636522497</v>
      </c>
      <c r="S311">
        <f t="shared" si="6"/>
        <v>1.0502403846153847</v>
      </c>
    </row>
    <row r="312" spans="1:19" x14ac:dyDescent="0.35">
      <c r="A312" s="5">
        <v>138.37563451776649</v>
      </c>
      <c r="B312" s="17" t="s">
        <v>660</v>
      </c>
      <c r="C312" s="3">
        <v>319.89999999999998</v>
      </c>
      <c r="D312" s="3">
        <v>361.3</v>
      </c>
      <c r="E312" s="3">
        <v>434.6</v>
      </c>
      <c r="F312" s="3">
        <v>519.29999999999995</v>
      </c>
      <c r="G312" s="3">
        <v>398.5</v>
      </c>
      <c r="I312" s="3">
        <v>319.89999999999998</v>
      </c>
      <c r="J312" s="3">
        <v>361.3</v>
      </c>
      <c r="K312" s="3">
        <v>434.6</v>
      </c>
      <c r="L312" s="3">
        <v>519.29999999999995</v>
      </c>
      <c r="M312" s="3">
        <v>398.5</v>
      </c>
      <c r="N312" s="3"/>
      <c r="O312">
        <f t="shared" si="6"/>
        <v>1.4345107846201939</v>
      </c>
      <c r="P312">
        <f t="shared" si="6"/>
        <v>1.2701356213672848</v>
      </c>
      <c r="Q312">
        <f t="shared" si="6"/>
        <v>1.0559134836631383</v>
      </c>
      <c r="R312">
        <f t="shared" si="6"/>
        <v>0.8836895821297901</v>
      </c>
      <c r="S312">
        <f t="shared" si="6"/>
        <v>1.1515683814303639</v>
      </c>
    </row>
    <row r="313" spans="1:19" x14ac:dyDescent="0.35">
      <c r="A313" s="4">
        <v>156.64109861779383</v>
      </c>
      <c r="B313" s="17" t="s">
        <v>626</v>
      </c>
      <c r="C313" s="3">
        <v>416.9</v>
      </c>
      <c r="D313" s="3">
        <v>419.2</v>
      </c>
      <c r="E313" s="3">
        <v>450.6</v>
      </c>
      <c r="F313" s="3">
        <v>512.9</v>
      </c>
      <c r="G313" s="3">
        <v>437.6</v>
      </c>
      <c r="I313" s="3">
        <v>416.9</v>
      </c>
      <c r="J313" s="3">
        <v>419.2</v>
      </c>
      <c r="K313" s="3">
        <v>450.6</v>
      </c>
      <c r="L313" s="3">
        <v>512.9</v>
      </c>
      <c r="M313" s="3">
        <v>437.6</v>
      </c>
      <c r="N313" s="3"/>
      <c r="O313">
        <f t="shared" si="6"/>
        <v>1.1399616214919646</v>
      </c>
      <c r="P313">
        <f t="shared" si="6"/>
        <v>1.1337070610687023</v>
      </c>
      <c r="Q313">
        <f t="shared" si="6"/>
        <v>1.054704837993786</v>
      </c>
      <c r="R313">
        <f t="shared" si="6"/>
        <v>0.92659387794891801</v>
      </c>
      <c r="S313">
        <f t="shared" si="6"/>
        <v>1.0860374771480803</v>
      </c>
    </row>
    <row r="314" spans="1:19" x14ac:dyDescent="0.35">
      <c r="A314" s="5">
        <v>152.34501820734437</v>
      </c>
      <c r="B314" s="17" t="s">
        <v>776</v>
      </c>
      <c r="C314" s="3">
        <v>506.6</v>
      </c>
      <c r="D314" s="3">
        <v>485.4</v>
      </c>
      <c r="E314" s="3">
        <v>487.6</v>
      </c>
      <c r="F314" s="3">
        <v>590.70000000000005</v>
      </c>
      <c r="G314" s="3">
        <v>552.70000000000005</v>
      </c>
      <c r="I314" s="3">
        <v>506.6</v>
      </c>
      <c r="J314" s="3">
        <v>485.4</v>
      </c>
      <c r="K314" s="3">
        <v>487.6</v>
      </c>
      <c r="L314" s="3">
        <v>590.70000000000005</v>
      </c>
      <c r="M314" s="3">
        <v>552.70000000000005</v>
      </c>
      <c r="N314" s="3"/>
      <c r="O314">
        <f t="shared" si="6"/>
        <v>1.1285037504934861</v>
      </c>
      <c r="P314">
        <f t="shared" si="6"/>
        <v>1.1777915121549238</v>
      </c>
      <c r="Q314">
        <f t="shared" si="6"/>
        <v>1.1724774405250205</v>
      </c>
      <c r="R314">
        <f t="shared" si="6"/>
        <v>0.96783477230404602</v>
      </c>
      <c r="S314">
        <f t="shared" si="6"/>
        <v>1.0343766962185634</v>
      </c>
    </row>
    <row r="315" spans="1:19" x14ac:dyDescent="0.35">
      <c r="A315" s="4">
        <v>124.14161570646927</v>
      </c>
      <c r="B315" s="17" t="s">
        <v>793</v>
      </c>
      <c r="C315" s="3">
        <v>535.6</v>
      </c>
      <c r="D315" s="3">
        <v>566.4</v>
      </c>
      <c r="E315" s="3">
        <v>619.20000000000005</v>
      </c>
      <c r="F315" s="3">
        <v>712.1</v>
      </c>
      <c r="G315" s="3">
        <v>627.5</v>
      </c>
      <c r="I315" s="3">
        <v>535.6</v>
      </c>
      <c r="J315" s="3">
        <v>566.4</v>
      </c>
      <c r="K315" s="3">
        <v>619.20000000000005</v>
      </c>
      <c r="L315" s="3">
        <v>712.1</v>
      </c>
      <c r="M315" s="3">
        <v>627.5</v>
      </c>
      <c r="N315" s="3"/>
      <c r="O315">
        <f t="shared" si="6"/>
        <v>1.2505601194921583</v>
      </c>
      <c r="P315">
        <f t="shared" si="6"/>
        <v>1.1825564971751412</v>
      </c>
      <c r="Q315">
        <f t="shared" si="6"/>
        <v>1.0817183462532298</v>
      </c>
      <c r="R315">
        <f t="shared" si="6"/>
        <v>0.94059823058559178</v>
      </c>
      <c r="S315">
        <f t="shared" si="6"/>
        <v>1.0674103585657371</v>
      </c>
    </row>
    <row r="316" spans="1:19" x14ac:dyDescent="0.35">
      <c r="A316" s="5">
        <v>162.40710947674864</v>
      </c>
      <c r="B316" s="17" t="s">
        <v>897</v>
      </c>
      <c r="C316" s="3">
        <v>418.1</v>
      </c>
      <c r="D316" s="3">
        <v>339.2</v>
      </c>
      <c r="E316" s="3">
        <v>439.5</v>
      </c>
      <c r="F316" s="3">
        <v>469.4</v>
      </c>
      <c r="G316" s="3">
        <v>362.4</v>
      </c>
      <c r="I316" s="3">
        <v>418.1</v>
      </c>
      <c r="J316" s="3">
        <v>339.2</v>
      </c>
      <c r="K316" s="3">
        <v>439.5</v>
      </c>
      <c r="L316" s="3">
        <v>469.4</v>
      </c>
      <c r="M316" s="3">
        <v>362.4</v>
      </c>
      <c r="N316" s="3"/>
      <c r="O316">
        <f t="shared" si="6"/>
        <v>0.99473810093279114</v>
      </c>
      <c r="P316">
        <f t="shared" si="6"/>
        <v>1.226120283018868</v>
      </c>
      <c r="Q316">
        <f t="shared" si="6"/>
        <v>0.94630261660978376</v>
      </c>
      <c r="R316">
        <f t="shared" si="6"/>
        <v>0.88602471239880698</v>
      </c>
      <c r="S316">
        <f t="shared" si="6"/>
        <v>1.1476269315673289</v>
      </c>
    </row>
    <row r="317" spans="1:19" x14ac:dyDescent="0.35">
      <c r="A317" s="4">
        <v>137.05290611028315</v>
      </c>
      <c r="B317" s="17" t="s">
        <v>1019</v>
      </c>
      <c r="C317" s="3">
        <v>541.70000000000005</v>
      </c>
      <c r="D317" s="3">
        <v>517</v>
      </c>
      <c r="E317" s="3">
        <v>648</v>
      </c>
      <c r="F317" s="3">
        <v>731.6</v>
      </c>
      <c r="G317" s="3">
        <v>610.79999999999995</v>
      </c>
      <c r="I317" s="3">
        <v>541.70000000000005</v>
      </c>
      <c r="J317" s="3">
        <v>517</v>
      </c>
      <c r="K317" s="3">
        <v>648</v>
      </c>
      <c r="L317" s="3">
        <v>731.6</v>
      </c>
      <c r="M317" s="3">
        <v>610.79999999999995</v>
      </c>
      <c r="N317" s="3"/>
      <c r="O317">
        <f t="shared" si="6"/>
        <v>1.239062211556212</v>
      </c>
      <c r="P317">
        <f t="shared" si="6"/>
        <v>1.2982591876208898</v>
      </c>
      <c r="Q317">
        <f t="shared" si="6"/>
        <v>1.0358024691358025</v>
      </c>
      <c r="R317">
        <f t="shared" si="6"/>
        <v>0.91744122471295797</v>
      </c>
      <c r="S317">
        <f t="shared" si="6"/>
        <v>1.0988867059593976</v>
      </c>
    </row>
    <row r="318" spans="1:19" x14ac:dyDescent="0.35">
      <c r="A318" s="5">
        <v>145.8987238227414</v>
      </c>
      <c r="B318" s="17" t="s">
        <v>726</v>
      </c>
      <c r="C318" s="3">
        <v>419.3</v>
      </c>
      <c r="D318" s="3">
        <v>440</v>
      </c>
      <c r="E318" s="3">
        <v>478.8</v>
      </c>
      <c r="F318" s="3">
        <v>562.1</v>
      </c>
      <c r="G318" s="3">
        <v>454</v>
      </c>
      <c r="I318" s="3">
        <v>419.3</v>
      </c>
      <c r="J318" s="3">
        <v>440</v>
      </c>
      <c r="K318" s="3">
        <v>478.8</v>
      </c>
      <c r="L318" s="3">
        <v>562.1</v>
      </c>
      <c r="M318" s="3">
        <v>454</v>
      </c>
      <c r="N318" s="3"/>
      <c r="O318">
        <f t="shared" si="6"/>
        <v>1.2116622943000239</v>
      </c>
      <c r="P318">
        <f t="shared" si="6"/>
        <v>1.154659090909091</v>
      </c>
      <c r="Q318">
        <f t="shared" si="6"/>
        <v>1.0610902255639099</v>
      </c>
      <c r="R318">
        <f t="shared" si="6"/>
        <v>0.90384273260985593</v>
      </c>
      <c r="S318">
        <f t="shared" si="6"/>
        <v>1.1190528634361234</v>
      </c>
    </row>
    <row r="319" spans="1:19" x14ac:dyDescent="0.35">
      <c r="A319" s="4">
        <v>152.01903196074036</v>
      </c>
      <c r="B319" s="17" t="s">
        <v>1195</v>
      </c>
      <c r="C319" s="3">
        <v>288.2</v>
      </c>
      <c r="D319" s="3">
        <v>304.89999999999998</v>
      </c>
      <c r="E319" s="3">
        <v>336.5</v>
      </c>
      <c r="F319" s="3">
        <v>407.8</v>
      </c>
      <c r="G319" s="3">
        <v>395.6</v>
      </c>
      <c r="I319" s="3">
        <v>288.2</v>
      </c>
      <c r="J319" s="3">
        <v>304.89999999999998</v>
      </c>
      <c r="K319" s="3">
        <v>336.5</v>
      </c>
      <c r="L319" s="3">
        <v>407.8</v>
      </c>
      <c r="M319" s="3">
        <v>395.6</v>
      </c>
      <c r="N319" s="3"/>
      <c r="O319">
        <f t="shared" si="6"/>
        <v>1.3938237335183903</v>
      </c>
      <c r="P319">
        <f t="shared" si="6"/>
        <v>1.3174811413578225</v>
      </c>
      <c r="Q319">
        <f t="shared" si="6"/>
        <v>1.1937592867756317</v>
      </c>
      <c r="R319">
        <f t="shared" si="6"/>
        <v>0.9850416871015204</v>
      </c>
      <c r="S319">
        <f t="shared" si="6"/>
        <v>1.0154196157735087</v>
      </c>
    </row>
    <row r="320" spans="1:19" x14ac:dyDescent="0.35">
      <c r="A320" s="5">
        <v>144.15833986505376</v>
      </c>
      <c r="B320" s="17" t="s">
        <v>636</v>
      </c>
      <c r="C320" s="3">
        <v>316.2</v>
      </c>
      <c r="D320" s="3">
        <v>311.89999999999998</v>
      </c>
      <c r="E320" s="3">
        <v>401.8</v>
      </c>
      <c r="F320" s="3">
        <v>475</v>
      </c>
      <c r="G320" s="3">
        <v>386.4</v>
      </c>
      <c r="I320" s="3">
        <v>316.2</v>
      </c>
      <c r="J320" s="3">
        <v>311.89999999999998</v>
      </c>
      <c r="K320" s="3">
        <v>401.8</v>
      </c>
      <c r="L320" s="3">
        <v>475</v>
      </c>
      <c r="M320" s="3">
        <v>386.4</v>
      </c>
      <c r="N320" s="3"/>
      <c r="O320">
        <f t="shared" si="6"/>
        <v>1.3621125869702719</v>
      </c>
      <c r="P320">
        <f t="shared" si="6"/>
        <v>1.3808913113177301</v>
      </c>
      <c r="Q320">
        <f t="shared" si="6"/>
        <v>1.071926331508213</v>
      </c>
      <c r="R320">
        <f t="shared" si="6"/>
        <v>0.90673684210526317</v>
      </c>
      <c r="S320">
        <f t="shared" si="6"/>
        <v>1.114648033126294</v>
      </c>
    </row>
    <row r="321" spans="1:19" x14ac:dyDescent="0.35">
      <c r="A321" s="4">
        <v>239.11716444618514</v>
      </c>
      <c r="B321" s="17" t="s">
        <v>661</v>
      </c>
      <c r="C321" s="3">
        <v>177.7</v>
      </c>
      <c r="D321" s="3">
        <v>194.2</v>
      </c>
      <c r="E321" s="3">
        <v>231</v>
      </c>
      <c r="F321" s="3">
        <v>225.1</v>
      </c>
      <c r="G321" s="3">
        <v>238.2</v>
      </c>
      <c r="I321" s="3">
        <v>177.7</v>
      </c>
      <c r="J321" s="3">
        <v>194.2</v>
      </c>
      <c r="K321" s="3">
        <v>231</v>
      </c>
      <c r="L321" s="3">
        <v>225.1</v>
      </c>
      <c r="M321" s="3">
        <v>238.2</v>
      </c>
      <c r="N321" s="3"/>
      <c r="O321">
        <f t="shared" si="6"/>
        <v>1.303601575689364</v>
      </c>
      <c r="P321">
        <f t="shared" si="6"/>
        <v>1.192842430484037</v>
      </c>
      <c r="Q321">
        <f t="shared" si="6"/>
        <v>1.0028138528138528</v>
      </c>
      <c r="R321">
        <f t="shared" si="6"/>
        <v>1.0290981785872944</v>
      </c>
      <c r="S321">
        <f t="shared" si="6"/>
        <v>0.97250209907640628</v>
      </c>
    </row>
    <row r="322" spans="1:19" x14ac:dyDescent="0.35">
      <c r="A322" s="5">
        <v>127.89853179371964</v>
      </c>
      <c r="B322" s="17" t="s">
        <v>727</v>
      </c>
      <c r="C322" s="3">
        <v>628.6</v>
      </c>
      <c r="D322" s="3">
        <v>618.29999999999995</v>
      </c>
      <c r="E322" s="3">
        <v>689.4</v>
      </c>
      <c r="F322" s="3">
        <v>839.9</v>
      </c>
      <c r="G322" s="3">
        <v>657.9</v>
      </c>
      <c r="I322" s="3">
        <v>628.6</v>
      </c>
      <c r="J322" s="3">
        <v>618.29999999999995</v>
      </c>
      <c r="K322" s="3">
        <v>689.4</v>
      </c>
      <c r="L322" s="3">
        <v>839.9</v>
      </c>
      <c r="M322" s="3">
        <v>657.9</v>
      </c>
      <c r="N322" s="3"/>
      <c r="O322">
        <f t="shared" si="6"/>
        <v>1.1913776646516068</v>
      </c>
      <c r="P322">
        <f t="shared" si="6"/>
        <v>1.2112243247614427</v>
      </c>
      <c r="Q322">
        <f t="shared" si="6"/>
        <v>1.0863069335654192</v>
      </c>
      <c r="R322">
        <f t="shared" si="6"/>
        <v>0.89165376830575072</v>
      </c>
      <c r="S322">
        <f t="shared" si="6"/>
        <v>1.1383188934488524</v>
      </c>
    </row>
    <row r="323" spans="1:19" x14ac:dyDescent="0.35">
      <c r="A323" s="4">
        <v>145.90128346411024</v>
      </c>
      <c r="B323" s="17" t="s">
        <v>794</v>
      </c>
      <c r="C323" s="3">
        <v>478.4</v>
      </c>
      <c r="D323" s="3">
        <v>466.6</v>
      </c>
      <c r="E323" s="3">
        <v>604.4</v>
      </c>
      <c r="F323" s="3">
        <v>642</v>
      </c>
      <c r="G323" s="3">
        <v>577.9</v>
      </c>
      <c r="I323" s="3">
        <v>478.4</v>
      </c>
      <c r="J323" s="3">
        <v>466.6</v>
      </c>
      <c r="K323" s="3">
        <v>604.4</v>
      </c>
      <c r="L323" s="3">
        <v>642</v>
      </c>
      <c r="M323" s="3">
        <v>577.9</v>
      </c>
      <c r="N323" s="3"/>
      <c r="O323">
        <f t="shared" si="6"/>
        <v>1.2749790969899668</v>
      </c>
      <c r="P323">
        <f t="shared" si="6"/>
        <v>1.3072224603514788</v>
      </c>
      <c r="Q323">
        <f t="shared" si="6"/>
        <v>1.009182660489742</v>
      </c>
      <c r="R323">
        <f t="shared" si="6"/>
        <v>0.95007788161993778</v>
      </c>
      <c r="S323">
        <f t="shared" si="6"/>
        <v>1.0554594220453366</v>
      </c>
    </row>
    <row r="324" spans="1:19" x14ac:dyDescent="0.35">
      <c r="A324" s="5">
        <v>161.02701657725584</v>
      </c>
      <c r="B324" s="17" t="s">
        <v>1042</v>
      </c>
      <c r="C324" s="3">
        <v>305.5</v>
      </c>
      <c r="D324" s="3">
        <v>299</v>
      </c>
      <c r="E324" s="3">
        <v>378.2</v>
      </c>
      <c r="F324" s="3">
        <v>412.4</v>
      </c>
      <c r="G324" s="3">
        <v>397.5</v>
      </c>
      <c r="I324" s="3">
        <v>305.5</v>
      </c>
      <c r="J324" s="3">
        <v>299</v>
      </c>
      <c r="K324" s="3">
        <v>378.2</v>
      </c>
      <c r="L324" s="3">
        <v>412.4</v>
      </c>
      <c r="M324" s="3">
        <v>397.5</v>
      </c>
      <c r="N324" s="3"/>
      <c r="O324">
        <f t="shared" ref="O324:S387" si="7">AVERAGE($F324,$G324)/C324</f>
        <v>1.3255319148936169</v>
      </c>
      <c r="P324">
        <f t="shared" si="7"/>
        <v>1.3543478260869566</v>
      </c>
      <c r="Q324">
        <f t="shared" si="7"/>
        <v>1.0707297726070861</v>
      </c>
      <c r="R324">
        <f t="shared" si="7"/>
        <v>0.98193501454898158</v>
      </c>
      <c r="S324">
        <f t="shared" si="7"/>
        <v>1.0187421383647799</v>
      </c>
    </row>
    <row r="325" spans="1:19" x14ac:dyDescent="0.35">
      <c r="A325" s="4">
        <v>144.96054945577262</v>
      </c>
      <c r="B325" s="17" t="s">
        <v>728</v>
      </c>
      <c r="C325" s="3">
        <v>410.6</v>
      </c>
      <c r="D325" s="3">
        <v>375.5</v>
      </c>
      <c r="E325" s="3">
        <v>427.1</v>
      </c>
      <c r="F325" s="3">
        <v>506.8</v>
      </c>
      <c r="G325" s="3">
        <v>386.5</v>
      </c>
      <c r="I325" s="3">
        <v>410.6</v>
      </c>
      <c r="J325" s="3">
        <v>375.5</v>
      </c>
      <c r="K325" s="3">
        <v>427.1</v>
      </c>
      <c r="L325" s="3">
        <v>506.8</v>
      </c>
      <c r="M325" s="3">
        <v>386.5</v>
      </c>
      <c r="N325" s="3"/>
      <c r="O325">
        <f t="shared" si="7"/>
        <v>1.0877983438869945</v>
      </c>
      <c r="P325">
        <f t="shared" si="7"/>
        <v>1.1894806924101198</v>
      </c>
      <c r="Q325">
        <f t="shared" si="7"/>
        <v>1.0457738234605478</v>
      </c>
      <c r="R325">
        <f t="shared" si="7"/>
        <v>0.88131412786108909</v>
      </c>
      <c r="S325">
        <f t="shared" si="7"/>
        <v>1.1556274256144889</v>
      </c>
    </row>
    <row r="326" spans="1:19" x14ac:dyDescent="0.35">
      <c r="A326" s="5">
        <v>97.388483865589521</v>
      </c>
      <c r="B326" s="17" t="s">
        <v>633</v>
      </c>
      <c r="C326" s="3">
        <v>349.9</v>
      </c>
      <c r="D326" s="3">
        <v>360.9</v>
      </c>
      <c r="E326" s="3">
        <v>411.1</v>
      </c>
      <c r="F326" s="3">
        <v>521.79999999999995</v>
      </c>
      <c r="G326" s="3">
        <v>415.6</v>
      </c>
      <c r="I326" s="3">
        <v>349.9</v>
      </c>
      <c r="J326" s="3">
        <v>360.9</v>
      </c>
      <c r="K326" s="3">
        <v>411.1</v>
      </c>
      <c r="L326" s="3">
        <v>521.79999999999995</v>
      </c>
      <c r="M326" s="3">
        <v>415.6</v>
      </c>
      <c r="N326" s="3"/>
      <c r="O326">
        <f t="shared" si="7"/>
        <v>1.3395255787367819</v>
      </c>
      <c r="P326">
        <f t="shared" si="7"/>
        <v>1.2986977001939597</v>
      </c>
      <c r="Q326">
        <f t="shared" si="7"/>
        <v>1.1401118949160787</v>
      </c>
      <c r="R326">
        <f t="shared" si="7"/>
        <v>0.8982368723648908</v>
      </c>
      <c r="S326">
        <f t="shared" si="7"/>
        <v>1.1277670837343599</v>
      </c>
    </row>
    <row r="327" spans="1:19" x14ac:dyDescent="0.35">
      <c r="A327" s="4">
        <v>172.18471082227333</v>
      </c>
      <c r="B327" s="17" t="s">
        <v>773</v>
      </c>
      <c r="C327" s="3">
        <v>275.2</v>
      </c>
      <c r="D327" s="3">
        <v>246.5</v>
      </c>
      <c r="E327" s="3">
        <v>303.89999999999998</v>
      </c>
      <c r="F327" s="3">
        <v>323.60000000000002</v>
      </c>
      <c r="G327" s="3">
        <v>301.5</v>
      </c>
      <c r="I327" s="3">
        <v>275.2</v>
      </c>
      <c r="J327" s="3">
        <v>246.5</v>
      </c>
      <c r="K327" s="3">
        <v>303.89999999999998</v>
      </c>
      <c r="L327" s="3">
        <v>323.60000000000002</v>
      </c>
      <c r="M327" s="3">
        <v>301.5</v>
      </c>
      <c r="N327" s="3"/>
      <c r="O327">
        <f t="shared" si="7"/>
        <v>1.1357194767441861</v>
      </c>
      <c r="P327">
        <f t="shared" si="7"/>
        <v>1.2679513184584179</v>
      </c>
      <c r="Q327">
        <f t="shared" si="7"/>
        <v>1.0284633102994407</v>
      </c>
      <c r="R327">
        <f t="shared" si="7"/>
        <v>0.96585290482076636</v>
      </c>
      <c r="S327">
        <f t="shared" si="7"/>
        <v>1.0366500829187397</v>
      </c>
    </row>
    <row r="328" spans="1:19" x14ac:dyDescent="0.35">
      <c r="A328" s="5">
        <v>159.48497083894122</v>
      </c>
      <c r="B328" s="17" t="s">
        <v>774</v>
      </c>
      <c r="C328" s="3">
        <v>270</v>
      </c>
      <c r="D328" s="3">
        <v>289.3</v>
      </c>
      <c r="E328" s="3">
        <v>335.4</v>
      </c>
      <c r="F328" s="3">
        <v>324.5</v>
      </c>
      <c r="G328" s="3">
        <v>321.2</v>
      </c>
      <c r="I328" s="3">
        <v>270</v>
      </c>
      <c r="J328" s="3">
        <v>289.3</v>
      </c>
      <c r="K328" s="3">
        <v>335.4</v>
      </c>
      <c r="L328" s="3">
        <v>324.5</v>
      </c>
      <c r="M328" s="3">
        <v>321.2</v>
      </c>
      <c r="N328" s="3"/>
      <c r="O328">
        <f t="shared" si="7"/>
        <v>1.1957407407407408</v>
      </c>
      <c r="P328">
        <f t="shared" si="7"/>
        <v>1.1159695817490494</v>
      </c>
      <c r="Q328">
        <f t="shared" si="7"/>
        <v>0.96258199165175917</v>
      </c>
      <c r="R328">
        <f t="shared" si="7"/>
        <v>0.99491525423728822</v>
      </c>
      <c r="S328">
        <f t="shared" si="7"/>
        <v>1.0051369863013699</v>
      </c>
    </row>
    <row r="329" spans="1:19" x14ac:dyDescent="0.35">
      <c r="A329" s="4">
        <v>131.92527390805409</v>
      </c>
      <c r="B329" s="17" t="s">
        <v>1134</v>
      </c>
      <c r="C329" s="3">
        <v>381.2</v>
      </c>
      <c r="D329" s="3">
        <v>396.7</v>
      </c>
      <c r="E329" s="3">
        <v>431.6</v>
      </c>
      <c r="F329" s="3">
        <v>570.20000000000005</v>
      </c>
      <c r="G329" s="3">
        <v>416.4</v>
      </c>
      <c r="I329" s="3">
        <v>381.2</v>
      </c>
      <c r="J329" s="3">
        <v>396.7</v>
      </c>
      <c r="K329" s="3">
        <v>431.6</v>
      </c>
      <c r="L329" s="3">
        <v>570.20000000000005</v>
      </c>
      <c r="M329" s="3">
        <v>416.4</v>
      </c>
      <c r="N329" s="3"/>
      <c r="O329">
        <f t="shared" si="7"/>
        <v>1.2940713536201469</v>
      </c>
      <c r="P329">
        <f t="shared" si="7"/>
        <v>1.2435089488278297</v>
      </c>
      <c r="Q329">
        <f t="shared" si="7"/>
        <v>1.1429564411492121</v>
      </c>
      <c r="R329">
        <f t="shared" si="7"/>
        <v>0.86513504033672395</v>
      </c>
      <c r="S329">
        <f t="shared" si="7"/>
        <v>1.1846781940441884</v>
      </c>
    </row>
    <row r="330" spans="1:19" x14ac:dyDescent="0.35">
      <c r="A330" s="5">
        <v>171.17683356962311</v>
      </c>
      <c r="B330" s="17" t="s">
        <v>991</v>
      </c>
      <c r="C330" s="3">
        <v>268.60000000000002</v>
      </c>
      <c r="D330" s="3">
        <v>251.7</v>
      </c>
      <c r="E330" s="3">
        <v>307.8</v>
      </c>
      <c r="F330" s="3">
        <v>344.8</v>
      </c>
      <c r="G330" s="3">
        <v>314.2</v>
      </c>
      <c r="I330" s="3">
        <v>268.60000000000002</v>
      </c>
      <c r="J330" s="3">
        <v>251.7</v>
      </c>
      <c r="K330" s="3">
        <v>307.8</v>
      </c>
      <c r="L330" s="3">
        <v>344.8</v>
      </c>
      <c r="M330" s="3">
        <v>314.2</v>
      </c>
      <c r="N330" s="3"/>
      <c r="O330">
        <f t="shared" si="7"/>
        <v>1.2267311988086373</v>
      </c>
      <c r="P330">
        <f t="shared" si="7"/>
        <v>1.3090981326976561</v>
      </c>
      <c r="Q330">
        <f t="shared" si="7"/>
        <v>1.0705003248862897</v>
      </c>
      <c r="R330">
        <f t="shared" si="7"/>
        <v>0.95562645011600922</v>
      </c>
      <c r="S330">
        <f t="shared" si="7"/>
        <v>1.0486950986632719</v>
      </c>
    </row>
    <row r="331" spans="1:19" x14ac:dyDescent="0.35">
      <c r="A331" s="4">
        <v>161.30621325282058</v>
      </c>
      <c r="B331" s="17" t="s">
        <v>1020</v>
      </c>
      <c r="C331" s="3">
        <v>313.10000000000002</v>
      </c>
      <c r="D331" s="3">
        <v>294.2</v>
      </c>
      <c r="E331" s="3">
        <v>325.8</v>
      </c>
      <c r="F331" s="3">
        <v>368.2</v>
      </c>
      <c r="G331" s="3">
        <v>310.3</v>
      </c>
      <c r="I331" s="3">
        <v>313.10000000000002</v>
      </c>
      <c r="J331" s="3">
        <v>294.2</v>
      </c>
      <c r="K331" s="3">
        <v>325.8</v>
      </c>
      <c r="L331" s="3">
        <v>368.2</v>
      </c>
      <c r="M331" s="3">
        <v>310.3</v>
      </c>
      <c r="N331" s="3"/>
      <c r="O331">
        <f t="shared" si="7"/>
        <v>1.0835196422868092</v>
      </c>
      <c r="P331">
        <f t="shared" si="7"/>
        <v>1.1531271244051666</v>
      </c>
      <c r="Q331">
        <f t="shared" si="7"/>
        <v>1.0412829957028851</v>
      </c>
      <c r="R331">
        <f t="shared" si="7"/>
        <v>0.92137425312330257</v>
      </c>
      <c r="S331">
        <f t="shared" si="7"/>
        <v>1.0932968095391555</v>
      </c>
    </row>
    <row r="332" spans="1:19" x14ac:dyDescent="0.35">
      <c r="A332" s="5">
        <v>147.20201437975913</v>
      </c>
      <c r="B332" s="17" t="s">
        <v>662</v>
      </c>
      <c r="C332" s="3">
        <v>321.3</v>
      </c>
      <c r="D332" s="3">
        <v>346.6</v>
      </c>
      <c r="E332" s="3">
        <v>464.5</v>
      </c>
      <c r="F332" s="3">
        <v>483.6</v>
      </c>
      <c r="G332" s="3">
        <v>392.8</v>
      </c>
      <c r="I332" s="3">
        <v>321.3</v>
      </c>
      <c r="J332" s="3">
        <v>346.6</v>
      </c>
      <c r="K332" s="3">
        <v>464.5</v>
      </c>
      <c r="L332" s="3">
        <v>483.6</v>
      </c>
      <c r="M332" s="3">
        <v>392.8</v>
      </c>
      <c r="N332" s="3"/>
      <c r="O332">
        <f t="shared" si="7"/>
        <v>1.3638344226579522</v>
      </c>
      <c r="P332">
        <f t="shared" si="7"/>
        <v>1.2642815926139643</v>
      </c>
      <c r="Q332">
        <f t="shared" si="7"/>
        <v>0.94337997847147481</v>
      </c>
      <c r="R332">
        <f t="shared" si="7"/>
        <v>0.90612076095947069</v>
      </c>
      <c r="S332">
        <f t="shared" si="7"/>
        <v>1.1155804480651732</v>
      </c>
    </row>
    <row r="333" spans="1:19" x14ac:dyDescent="0.35">
      <c r="A333" s="4">
        <v>191.69401546482894</v>
      </c>
      <c r="B333" s="17" t="s">
        <v>932</v>
      </c>
      <c r="C333" s="3">
        <v>336.7</v>
      </c>
      <c r="D333" s="3">
        <v>328.6</v>
      </c>
      <c r="E333" s="3">
        <v>439.5</v>
      </c>
      <c r="F333" s="3">
        <v>400.3</v>
      </c>
      <c r="G333" s="3">
        <v>365.1</v>
      </c>
      <c r="I333" s="3">
        <v>336.7</v>
      </c>
      <c r="J333" s="3">
        <v>328.6</v>
      </c>
      <c r="K333" s="3">
        <v>439.5</v>
      </c>
      <c r="L333" s="3">
        <v>400.3</v>
      </c>
      <c r="M333" s="3">
        <v>365.1</v>
      </c>
      <c r="N333" s="3"/>
      <c r="O333">
        <f t="shared" si="7"/>
        <v>1.1366201366201367</v>
      </c>
      <c r="P333">
        <f t="shared" si="7"/>
        <v>1.164637857577602</v>
      </c>
      <c r="Q333">
        <f t="shared" si="7"/>
        <v>0.87076222980659856</v>
      </c>
      <c r="R333">
        <f t="shared" si="7"/>
        <v>0.95603297526854869</v>
      </c>
      <c r="S333">
        <f t="shared" si="7"/>
        <v>1.0482059709668585</v>
      </c>
    </row>
    <row r="334" spans="1:19" x14ac:dyDescent="0.35">
      <c r="A334" s="5">
        <v>123.84480983432655</v>
      </c>
      <c r="B334" s="17" t="s">
        <v>1068</v>
      </c>
      <c r="C334" s="3">
        <v>521.1</v>
      </c>
      <c r="D334" s="3">
        <v>510.1</v>
      </c>
      <c r="E334" s="3">
        <v>555.6</v>
      </c>
      <c r="F334" s="3">
        <v>664.4</v>
      </c>
      <c r="G334" s="3">
        <v>573.1</v>
      </c>
      <c r="I334" s="3">
        <v>521.1</v>
      </c>
      <c r="J334" s="3">
        <v>510.1</v>
      </c>
      <c r="K334" s="3">
        <v>555.6</v>
      </c>
      <c r="L334" s="3">
        <v>664.4</v>
      </c>
      <c r="M334" s="3">
        <v>573.1</v>
      </c>
      <c r="N334" s="3"/>
      <c r="O334">
        <f t="shared" si="7"/>
        <v>1.1873920552677029</v>
      </c>
      <c r="P334">
        <f t="shared" si="7"/>
        <v>1.2129974514801019</v>
      </c>
      <c r="Q334">
        <f t="shared" si="7"/>
        <v>1.1136609071274297</v>
      </c>
      <c r="R334">
        <f t="shared" si="7"/>
        <v>0.93129139072847689</v>
      </c>
      <c r="S334">
        <f t="shared" si="7"/>
        <v>1.0796545105566218</v>
      </c>
    </row>
    <row r="335" spans="1:19" x14ac:dyDescent="0.35">
      <c r="A335" s="4">
        <v>173.34920383007989</v>
      </c>
      <c r="B335" s="17" t="s">
        <v>920</v>
      </c>
      <c r="C335" s="3">
        <v>384.9</v>
      </c>
      <c r="D335" s="3">
        <v>317.7</v>
      </c>
      <c r="E335" s="3">
        <v>340.9</v>
      </c>
      <c r="F335" s="3">
        <v>369.3</v>
      </c>
      <c r="G335" s="3">
        <v>412.5</v>
      </c>
      <c r="I335" s="3">
        <v>384.9</v>
      </c>
      <c r="J335" s="3">
        <v>317.7</v>
      </c>
      <c r="K335" s="3">
        <v>340.9</v>
      </c>
      <c r="L335" s="3">
        <v>369.3</v>
      </c>
      <c r="M335" s="3">
        <v>412.5</v>
      </c>
      <c r="N335" s="3"/>
      <c r="O335">
        <f t="shared" si="7"/>
        <v>1.0155884645362432</v>
      </c>
      <c r="P335">
        <f t="shared" si="7"/>
        <v>1.2304060434372048</v>
      </c>
      <c r="Q335">
        <f t="shared" si="7"/>
        <v>1.1466705778820769</v>
      </c>
      <c r="R335">
        <f t="shared" si="7"/>
        <v>1.0584890333062549</v>
      </c>
      <c r="S335">
        <f t="shared" si="7"/>
        <v>0.94763636363636361</v>
      </c>
    </row>
    <row r="336" spans="1:19" x14ac:dyDescent="0.35">
      <c r="A336" s="5">
        <v>119.60168290619886</v>
      </c>
      <c r="B336" s="17" t="s">
        <v>693</v>
      </c>
      <c r="C336" s="3">
        <v>389.4</v>
      </c>
      <c r="D336" s="3">
        <v>406.5</v>
      </c>
      <c r="E336" s="3">
        <v>423.6</v>
      </c>
      <c r="F336" s="3">
        <v>550.5</v>
      </c>
      <c r="G336" s="3">
        <v>432.3</v>
      </c>
      <c r="I336" s="3">
        <v>389.4</v>
      </c>
      <c r="J336" s="3">
        <v>406.5</v>
      </c>
      <c r="K336" s="3">
        <v>423.6</v>
      </c>
      <c r="L336" s="3">
        <v>550.5</v>
      </c>
      <c r="M336" s="3">
        <v>432.3</v>
      </c>
      <c r="N336" s="3"/>
      <c r="O336">
        <f t="shared" si="7"/>
        <v>1.2619414483821263</v>
      </c>
      <c r="P336">
        <f t="shared" si="7"/>
        <v>1.2088560885608854</v>
      </c>
      <c r="Q336">
        <f t="shared" si="7"/>
        <v>1.160056657223796</v>
      </c>
      <c r="R336">
        <f t="shared" si="7"/>
        <v>0.89264305177111714</v>
      </c>
      <c r="S336">
        <f t="shared" si="7"/>
        <v>1.1367106176266482</v>
      </c>
    </row>
    <row r="337" spans="1:19" x14ac:dyDescent="0.35">
      <c r="A337" s="4">
        <v>113.46252814409779</v>
      </c>
      <c r="B337" s="17" t="s">
        <v>1021</v>
      </c>
      <c r="C337" s="3">
        <v>410.7</v>
      </c>
      <c r="D337" s="3">
        <v>415.5</v>
      </c>
      <c r="E337" s="3">
        <v>459.2</v>
      </c>
      <c r="F337" s="3">
        <v>568.20000000000005</v>
      </c>
      <c r="G337" s="3">
        <v>472.3</v>
      </c>
      <c r="I337" s="3">
        <v>410.7</v>
      </c>
      <c r="J337" s="3">
        <v>415.5</v>
      </c>
      <c r="K337" s="3">
        <v>459.2</v>
      </c>
      <c r="L337" s="3">
        <v>568.20000000000005</v>
      </c>
      <c r="M337" s="3">
        <v>472.3</v>
      </c>
      <c r="N337" s="3"/>
      <c r="O337">
        <f t="shared" si="7"/>
        <v>1.2667397126856588</v>
      </c>
      <c r="P337">
        <f t="shared" si="7"/>
        <v>1.2521058965102287</v>
      </c>
      <c r="Q337">
        <f t="shared" si="7"/>
        <v>1.1329486062717771</v>
      </c>
      <c r="R337">
        <f t="shared" si="7"/>
        <v>0.9156107004575853</v>
      </c>
      <c r="S337">
        <f t="shared" si="7"/>
        <v>1.1015244547956806</v>
      </c>
    </row>
    <row r="338" spans="1:19" x14ac:dyDescent="0.35">
      <c r="A338" s="5">
        <v>225.95614042249923</v>
      </c>
      <c r="B338" s="17" t="s">
        <v>729</v>
      </c>
      <c r="C338" s="3">
        <v>253.8</v>
      </c>
      <c r="D338" s="3">
        <v>262.7</v>
      </c>
      <c r="E338" s="3">
        <v>327.39999999999998</v>
      </c>
      <c r="F338" s="3">
        <v>379.8</v>
      </c>
      <c r="G338" s="3">
        <v>281.10000000000002</v>
      </c>
      <c r="I338" s="3">
        <v>253.8</v>
      </c>
      <c r="J338" s="3">
        <v>262.7</v>
      </c>
      <c r="K338" s="3">
        <v>327.39999999999998</v>
      </c>
      <c r="L338" s="3">
        <v>379.8</v>
      </c>
      <c r="M338" s="3">
        <v>281.10000000000002</v>
      </c>
      <c r="N338" s="3"/>
      <c r="O338">
        <f t="shared" si="7"/>
        <v>1.3020094562647755</v>
      </c>
      <c r="P338">
        <f t="shared" si="7"/>
        <v>1.2578987438142371</v>
      </c>
      <c r="Q338">
        <f t="shared" si="7"/>
        <v>1.0093158216249238</v>
      </c>
      <c r="R338">
        <f t="shared" si="7"/>
        <v>0.8700631911532386</v>
      </c>
      <c r="S338">
        <f t="shared" si="7"/>
        <v>1.1755602988260405</v>
      </c>
    </row>
    <row r="339" spans="1:19" x14ac:dyDescent="0.35">
      <c r="A339" s="4">
        <v>217.77133058164341</v>
      </c>
      <c r="B339" s="17" t="s">
        <v>699</v>
      </c>
      <c r="C339" s="3">
        <v>348.9</v>
      </c>
      <c r="D339" s="3">
        <v>299.7</v>
      </c>
      <c r="E339" s="3">
        <v>367</v>
      </c>
      <c r="F339" s="3">
        <v>368.7</v>
      </c>
      <c r="G339" s="3"/>
      <c r="I339" s="3">
        <v>348.9</v>
      </c>
      <c r="J339" s="3">
        <v>299.7</v>
      </c>
      <c r="K339" s="3">
        <v>367</v>
      </c>
      <c r="L339" s="3">
        <v>368.7</v>
      </c>
      <c r="M339" s="3"/>
      <c r="N339" s="3"/>
      <c r="O339">
        <f t="shared" si="7"/>
        <v>1.0567497850386931</v>
      </c>
      <c r="P339">
        <f t="shared" si="7"/>
        <v>1.2302302302302301</v>
      </c>
      <c r="Q339">
        <f t="shared" si="7"/>
        <v>1.0046321525885558</v>
      </c>
      <c r="R339">
        <f t="shared" si="7"/>
        <v>1</v>
      </c>
      <c r="S339" t="e">
        <f t="shared" si="7"/>
        <v>#DIV/0!</v>
      </c>
    </row>
    <row r="340" spans="1:19" x14ac:dyDescent="0.35">
      <c r="A340" s="5">
        <v>214.63043101292683</v>
      </c>
      <c r="B340" s="17" t="s">
        <v>857</v>
      </c>
      <c r="C340" s="3">
        <v>218</v>
      </c>
      <c r="D340" s="3">
        <v>212.1</v>
      </c>
      <c r="E340" s="3">
        <v>235</v>
      </c>
      <c r="F340" s="3">
        <v>235.5</v>
      </c>
      <c r="G340" s="3">
        <v>228</v>
      </c>
      <c r="I340" s="3">
        <v>218</v>
      </c>
      <c r="J340" s="3">
        <v>212.1</v>
      </c>
      <c r="K340" s="3">
        <v>235</v>
      </c>
      <c r="L340" s="3">
        <v>235.5</v>
      </c>
      <c r="M340" s="3">
        <v>228</v>
      </c>
      <c r="N340" s="3"/>
      <c r="O340">
        <f t="shared" si="7"/>
        <v>1.0630733944954129</v>
      </c>
      <c r="P340">
        <f t="shared" si="7"/>
        <v>1.0926449787835926</v>
      </c>
      <c r="Q340">
        <f t="shared" si="7"/>
        <v>0.9861702127659574</v>
      </c>
      <c r="R340">
        <f t="shared" si="7"/>
        <v>0.98407643312101911</v>
      </c>
      <c r="S340">
        <f t="shared" si="7"/>
        <v>1.0164473684210527</v>
      </c>
    </row>
    <row r="341" spans="1:19" x14ac:dyDescent="0.35">
      <c r="A341" s="4">
        <v>196.16012898572245</v>
      </c>
      <c r="B341" s="17" t="s">
        <v>933</v>
      </c>
      <c r="C341" s="3">
        <v>272.60000000000002</v>
      </c>
      <c r="D341" s="3">
        <v>257.39999999999998</v>
      </c>
      <c r="E341" s="3">
        <v>354.5</v>
      </c>
      <c r="F341" s="3">
        <v>312.8</v>
      </c>
      <c r="G341" s="3">
        <v>267</v>
      </c>
      <c r="I341" s="3">
        <v>272.60000000000002</v>
      </c>
      <c r="J341" s="3">
        <v>257.39999999999998</v>
      </c>
      <c r="K341" s="3">
        <v>354.5</v>
      </c>
      <c r="L341" s="3">
        <v>312.8</v>
      </c>
      <c r="M341" s="3">
        <v>267</v>
      </c>
      <c r="N341" s="3"/>
      <c r="O341">
        <f t="shared" si="7"/>
        <v>1.0634629493763754</v>
      </c>
      <c r="P341">
        <f t="shared" si="7"/>
        <v>1.1262626262626263</v>
      </c>
      <c r="Q341">
        <f t="shared" si="7"/>
        <v>0.81777150916784191</v>
      </c>
      <c r="R341">
        <f t="shared" si="7"/>
        <v>0.92679028132992314</v>
      </c>
      <c r="S341">
        <f t="shared" si="7"/>
        <v>1.0857677902621723</v>
      </c>
    </row>
    <row r="342" spans="1:19" x14ac:dyDescent="0.35">
      <c r="A342" s="5">
        <v>117.74307164704791</v>
      </c>
      <c r="B342" s="17" t="s">
        <v>1135</v>
      </c>
      <c r="C342" s="3">
        <v>349.6</v>
      </c>
      <c r="D342" s="3">
        <v>330.3</v>
      </c>
      <c r="E342" s="3">
        <v>372.2</v>
      </c>
      <c r="F342" s="3">
        <v>524.29999999999995</v>
      </c>
      <c r="G342" s="3">
        <v>427.1</v>
      </c>
      <c r="I342" s="3">
        <v>349.6</v>
      </c>
      <c r="J342" s="3">
        <v>330.3</v>
      </c>
      <c r="K342" s="3">
        <v>372.2</v>
      </c>
      <c r="L342" s="3">
        <v>524.29999999999995</v>
      </c>
      <c r="M342" s="3">
        <v>427.1</v>
      </c>
      <c r="N342" s="3"/>
      <c r="O342">
        <f t="shared" si="7"/>
        <v>1.3606979405034323</v>
      </c>
      <c r="P342">
        <f t="shared" si="7"/>
        <v>1.4402058734483802</v>
      </c>
      <c r="Q342">
        <f t="shared" si="7"/>
        <v>1.2780763030628695</v>
      </c>
      <c r="R342">
        <f t="shared" si="7"/>
        <v>0.90730497806599286</v>
      </c>
      <c r="S342">
        <f t="shared" si="7"/>
        <v>1.1137906813392646</v>
      </c>
    </row>
    <row r="343" spans="1:19" x14ac:dyDescent="0.35">
      <c r="A343" s="4">
        <v>168.42903667423451</v>
      </c>
      <c r="B343" s="17" t="s">
        <v>1196</v>
      </c>
      <c r="C343" s="3">
        <v>437.6</v>
      </c>
      <c r="D343" s="3">
        <v>437.5</v>
      </c>
      <c r="E343" s="3">
        <v>544.4</v>
      </c>
      <c r="F343" s="3">
        <v>556.29999999999995</v>
      </c>
      <c r="G343" s="3">
        <v>529.6</v>
      </c>
      <c r="I343" s="3">
        <v>437.6</v>
      </c>
      <c r="J343" s="3">
        <v>437.5</v>
      </c>
      <c r="K343" s="3">
        <v>544.4</v>
      </c>
      <c r="L343" s="3">
        <v>556.29999999999995</v>
      </c>
      <c r="M343" s="3">
        <v>529.6</v>
      </c>
      <c r="N343" s="3"/>
      <c r="O343">
        <f t="shared" si="7"/>
        <v>1.2407449725776967</v>
      </c>
      <c r="P343">
        <f t="shared" si="7"/>
        <v>1.2410285714285716</v>
      </c>
      <c r="Q343">
        <f t="shared" si="7"/>
        <v>0.99733651726671579</v>
      </c>
      <c r="R343">
        <f t="shared" si="7"/>
        <v>0.97600215710947347</v>
      </c>
      <c r="S343">
        <f t="shared" si="7"/>
        <v>1.0252077039274925</v>
      </c>
    </row>
    <row r="344" spans="1:19" x14ac:dyDescent="0.35">
      <c r="A344" s="5">
        <v>180.80311515427954</v>
      </c>
      <c r="B344" s="17" t="s">
        <v>1095</v>
      </c>
      <c r="C344" s="3">
        <v>314.2</v>
      </c>
      <c r="D344" s="3">
        <v>353.2</v>
      </c>
      <c r="E344" s="3">
        <v>375</v>
      </c>
      <c r="F344" s="3">
        <v>369.8</v>
      </c>
      <c r="G344" s="3">
        <v>357.2</v>
      </c>
      <c r="I344" s="3">
        <v>314.2</v>
      </c>
      <c r="J344" s="3">
        <v>353.2</v>
      </c>
      <c r="K344" s="3">
        <v>375</v>
      </c>
      <c r="L344" s="3">
        <v>369.8</v>
      </c>
      <c r="M344" s="3">
        <v>357.2</v>
      </c>
      <c r="N344" s="3"/>
      <c r="O344">
        <f t="shared" si="7"/>
        <v>1.156906429026098</v>
      </c>
      <c r="P344">
        <f t="shared" si="7"/>
        <v>1.0291619479048697</v>
      </c>
      <c r="Q344">
        <f t="shared" si="7"/>
        <v>0.96933333333333338</v>
      </c>
      <c r="R344">
        <f t="shared" si="7"/>
        <v>0.98296376419686315</v>
      </c>
      <c r="S344">
        <f t="shared" si="7"/>
        <v>1.0176371780515119</v>
      </c>
    </row>
    <row r="345" spans="1:19" x14ac:dyDescent="0.35">
      <c r="A345" s="4">
        <v>161.33466569301919</v>
      </c>
      <c r="B345" s="17" t="s">
        <v>913</v>
      </c>
      <c r="C345" s="3">
        <v>286.2</v>
      </c>
      <c r="D345" s="3">
        <v>293.89999999999998</v>
      </c>
      <c r="E345" s="3">
        <v>302.2</v>
      </c>
      <c r="F345" s="3">
        <v>357.2</v>
      </c>
      <c r="G345" s="3">
        <v>343.1</v>
      </c>
      <c r="I345" s="3">
        <v>286.2</v>
      </c>
      <c r="J345" s="3">
        <v>293.89999999999998</v>
      </c>
      <c r="K345" s="3">
        <v>302.2</v>
      </c>
      <c r="L345" s="3">
        <v>357.2</v>
      </c>
      <c r="M345" s="3">
        <v>343.1</v>
      </c>
      <c r="N345" s="3"/>
      <c r="O345">
        <f t="shared" si="7"/>
        <v>1.2234451432564639</v>
      </c>
      <c r="P345">
        <f t="shared" si="7"/>
        <v>1.1913916298060565</v>
      </c>
      <c r="Q345">
        <f t="shared" si="7"/>
        <v>1.1586697551290537</v>
      </c>
      <c r="R345">
        <f t="shared" si="7"/>
        <v>0.98026315789473684</v>
      </c>
      <c r="S345">
        <f t="shared" si="7"/>
        <v>1.0205479452054793</v>
      </c>
    </row>
    <row r="346" spans="1:19" x14ac:dyDescent="0.35">
      <c r="A346" s="5">
        <v>126.21692204766933</v>
      </c>
      <c r="B346" s="17" t="s">
        <v>627</v>
      </c>
      <c r="C346" s="3">
        <v>558.9</v>
      </c>
      <c r="D346" s="3">
        <v>568.6</v>
      </c>
      <c r="E346" s="3">
        <v>655.1</v>
      </c>
      <c r="F346" s="3">
        <v>766.9</v>
      </c>
      <c r="G346" s="3">
        <v>617.20000000000005</v>
      </c>
      <c r="I346" s="3">
        <v>558.9</v>
      </c>
      <c r="J346" s="3">
        <v>568.6</v>
      </c>
      <c r="K346" s="3">
        <v>655.1</v>
      </c>
      <c r="L346" s="3">
        <v>766.9</v>
      </c>
      <c r="M346" s="3">
        <v>617.20000000000005</v>
      </c>
      <c r="N346" s="3"/>
      <c r="O346">
        <f t="shared" si="7"/>
        <v>1.2382358203614241</v>
      </c>
      <c r="P346">
        <f t="shared" si="7"/>
        <v>1.2171122054168131</v>
      </c>
      <c r="Q346">
        <f t="shared" si="7"/>
        <v>1.0564036025034345</v>
      </c>
      <c r="R346">
        <f t="shared" si="7"/>
        <v>0.90239926978745599</v>
      </c>
      <c r="S346">
        <f t="shared" si="7"/>
        <v>1.1212734931950743</v>
      </c>
    </row>
    <row r="347" spans="1:19" x14ac:dyDescent="0.35">
      <c r="A347" s="4">
        <v>89.94157530294288</v>
      </c>
      <c r="B347" s="17" t="s">
        <v>637</v>
      </c>
      <c r="C347" s="3">
        <v>685.5</v>
      </c>
      <c r="D347" s="3">
        <v>688.6</v>
      </c>
      <c r="E347" s="3">
        <v>780</v>
      </c>
      <c r="F347" s="3">
        <v>948.3</v>
      </c>
      <c r="G347" s="3">
        <v>841.8</v>
      </c>
      <c r="I347" s="3">
        <v>685.5</v>
      </c>
      <c r="J347" s="3">
        <v>688.6</v>
      </c>
      <c r="K347" s="3">
        <v>780</v>
      </c>
      <c r="L347" s="3">
        <v>948.3</v>
      </c>
      <c r="M347" s="3">
        <v>841.8</v>
      </c>
      <c r="N347" s="3"/>
      <c r="O347">
        <f t="shared" si="7"/>
        <v>1.3056892778993434</v>
      </c>
      <c r="P347">
        <f t="shared" si="7"/>
        <v>1.299811211153064</v>
      </c>
      <c r="Q347">
        <f t="shared" si="7"/>
        <v>1.1475</v>
      </c>
      <c r="R347">
        <f t="shared" si="7"/>
        <v>0.94384688389750082</v>
      </c>
      <c r="S347">
        <f t="shared" si="7"/>
        <v>1.0632573057733428</v>
      </c>
    </row>
    <row r="348" spans="1:19" x14ac:dyDescent="0.35">
      <c r="A348" s="5">
        <v>185.31461851758496</v>
      </c>
      <c r="B348" s="17" t="s">
        <v>934</v>
      </c>
      <c r="C348" s="3">
        <v>331.9</v>
      </c>
      <c r="D348" s="3">
        <v>313.10000000000002</v>
      </c>
      <c r="E348" s="3">
        <v>350.8</v>
      </c>
      <c r="F348" s="3">
        <v>338</v>
      </c>
      <c r="G348" s="3">
        <v>321.60000000000002</v>
      </c>
      <c r="I348" s="3">
        <v>331.9</v>
      </c>
      <c r="J348" s="3">
        <v>313.10000000000002</v>
      </c>
      <c r="K348" s="3">
        <v>350.8</v>
      </c>
      <c r="L348" s="3">
        <v>338</v>
      </c>
      <c r="M348" s="3">
        <v>321.60000000000002</v>
      </c>
      <c r="N348" s="3"/>
      <c r="O348">
        <f t="shared" si="7"/>
        <v>0.99367279300994282</v>
      </c>
      <c r="P348">
        <f t="shared" si="7"/>
        <v>1.0533375918236985</v>
      </c>
      <c r="Q348">
        <f t="shared" si="7"/>
        <v>0.94013683010262261</v>
      </c>
      <c r="R348">
        <f t="shared" si="7"/>
        <v>0.97573964497041421</v>
      </c>
      <c r="S348">
        <f t="shared" si="7"/>
        <v>1.025497512437811</v>
      </c>
    </row>
    <row r="349" spans="1:19" x14ac:dyDescent="0.35">
      <c r="A349" s="4">
        <v>143.62314165120844</v>
      </c>
      <c r="B349" s="17" t="s">
        <v>1188</v>
      </c>
      <c r="C349" s="3">
        <v>252.8</v>
      </c>
      <c r="D349" s="3">
        <v>291.3</v>
      </c>
      <c r="E349" s="3">
        <v>323.5</v>
      </c>
      <c r="F349" s="3">
        <v>342.2</v>
      </c>
      <c r="G349" s="3">
        <v>339.8</v>
      </c>
      <c r="I349" s="3">
        <v>252.8</v>
      </c>
      <c r="J349" s="3">
        <v>291.3</v>
      </c>
      <c r="K349" s="3">
        <v>323.5</v>
      </c>
      <c r="L349" s="3">
        <v>342.2</v>
      </c>
      <c r="M349" s="3">
        <v>339.8</v>
      </c>
      <c r="N349" s="3"/>
      <c r="O349">
        <f t="shared" si="7"/>
        <v>1.3488924050632911</v>
      </c>
      <c r="P349">
        <f t="shared" si="7"/>
        <v>1.1706144867833848</v>
      </c>
      <c r="Q349">
        <f t="shared" si="7"/>
        <v>1.054095826893354</v>
      </c>
      <c r="R349">
        <f t="shared" si="7"/>
        <v>0.99649327878433669</v>
      </c>
      <c r="S349">
        <f t="shared" si="7"/>
        <v>1.0035314891112419</v>
      </c>
    </row>
    <row r="350" spans="1:19" x14ac:dyDescent="0.35">
      <c r="A350" s="5">
        <v>140.97261199212321</v>
      </c>
      <c r="B350" s="17" t="s">
        <v>795</v>
      </c>
      <c r="C350" s="3">
        <v>265.3</v>
      </c>
      <c r="D350" s="3">
        <v>254.9</v>
      </c>
      <c r="E350" s="3">
        <v>295</v>
      </c>
      <c r="F350" s="3">
        <v>340.2</v>
      </c>
      <c r="G350" s="3">
        <v>372.4</v>
      </c>
      <c r="I350" s="3">
        <v>265.3</v>
      </c>
      <c r="J350" s="3">
        <v>254.9</v>
      </c>
      <c r="K350" s="3">
        <v>295</v>
      </c>
      <c r="L350" s="3">
        <v>340.2</v>
      </c>
      <c r="M350" s="3">
        <v>372.4</v>
      </c>
      <c r="N350" s="3"/>
      <c r="O350">
        <f t="shared" si="7"/>
        <v>1.3430079155672821</v>
      </c>
      <c r="P350">
        <f t="shared" si="7"/>
        <v>1.3978030600235385</v>
      </c>
      <c r="Q350">
        <f t="shared" si="7"/>
        <v>1.2077966101694915</v>
      </c>
      <c r="R350">
        <f t="shared" si="7"/>
        <v>1.0473251028806583</v>
      </c>
      <c r="S350">
        <f t="shared" si="7"/>
        <v>0.95676691729323304</v>
      </c>
    </row>
    <row r="351" spans="1:19" x14ac:dyDescent="0.35">
      <c r="A351" s="4">
        <v>138.71591247970488</v>
      </c>
      <c r="B351" s="17" t="s">
        <v>874</v>
      </c>
      <c r="C351" s="3">
        <v>452.4</v>
      </c>
      <c r="D351" s="3">
        <v>423.9</v>
      </c>
      <c r="E351" s="3">
        <v>461.6</v>
      </c>
      <c r="F351" s="3">
        <v>533.5</v>
      </c>
      <c r="G351" s="3">
        <v>434.2</v>
      </c>
      <c r="I351" s="3">
        <v>452.4</v>
      </c>
      <c r="J351" s="3">
        <v>423.9</v>
      </c>
      <c r="K351" s="3">
        <v>461.6</v>
      </c>
      <c r="L351" s="3">
        <v>533.5</v>
      </c>
      <c r="M351" s="3">
        <v>434.2</v>
      </c>
      <c r="N351" s="3"/>
      <c r="O351">
        <f t="shared" si="7"/>
        <v>1.0695181255526085</v>
      </c>
      <c r="P351">
        <f t="shared" si="7"/>
        <v>1.1414248643548008</v>
      </c>
      <c r="Q351">
        <f t="shared" si="7"/>
        <v>1.0482019064124783</v>
      </c>
      <c r="R351">
        <f t="shared" si="7"/>
        <v>0.90693533270852866</v>
      </c>
      <c r="S351">
        <f t="shared" si="7"/>
        <v>1.1143482266236757</v>
      </c>
    </row>
    <row r="352" spans="1:19" x14ac:dyDescent="0.35">
      <c r="A352" s="5">
        <v>187.78301266599468</v>
      </c>
      <c r="B352" s="17" t="s">
        <v>955</v>
      </c>
      <c r="C352" s="3">
        <v>329.7</v>
      </c>
      <c r="D352" s="3">
        <v>325.5</v>
      </c>
      <c r="E352" s="3">
        <v>375.7</v>
      </c>
      <c r="F352" s="3">
        <v>416.4</v>
      </c>
      <c r="G352" s="3">
        <v>400.4</v>
      </c>
      <c r="I352" s="3">
        <v>329.7</v>
      </c>
      <c r="J352" s="3">
        <v>325.5</v>
      </c>
      <c r="K352" s="3">
        <v>375.7</v>
      </c>
      <c r="L352" s="3">
        <v>416.4</v>
      </c>
      <c r="M352" s="3">
        <v>400.4</v>
      </c>
      <c r="N352" s="3"/>
      <c r="O352">
        <f t="shared" si="7"/>
        <v>1.2387018501668183</v>
      </c>
      <c r="P352">
        <f t="shared" si="7"/>
        <v>1.2546850998463901</v>
      </c>
      <c r="Q352">
        <f t="shared" si="7"/>
        <v>1.0870375299441044</v>
      </c>
      <c r="R352">
        <f t="shared" si="7"/>
        <v>0.98078770413064364</v>
      </c>
      <c r="S352">
        <f t="shared" si="7"/>
        <v>1.01998001998002</v>
      </c>
    </row>
    <row r="353" spans="1:19" x14ac:dyDescent="0.35">
      <c r="A353" s="4">
        <v>147.13735991086727</v>
      </c>
      <c r="B353" s="17" t="s">
        <v>1069</v>
      </c>
      <c r="C353" s="3">
        <v>404.7</v>
      </c>
      <c r="D353" s="3">
        <v>410.5</v>
      </c>
      <c r="E353" s="3">
        <v>495.9</v>
      </c>
      <c r="F353" s="3">
        <v>488.7</v>
      </c>
      <c r="G353" s="3">
        <v>467.5</v>
      </c>
      <c r="I353" s="3">
        <v>404.7</v>
      </c>
      <c r="J353" s="3">
        <v>410.5</v>
      </c>
      <c r="K353" s="3">
        <v>495.9</v>
      </c>
      <c r="L353" s="3">
        <v>488.7</v>
      </c>
      <c r="M353" s="3">
        <v>467.5</v>
      </c>
      <c r="N353" s="3"/>
      <c r="O353">
        <f t="shared" si="7"/>
        <v>1.1813689152458613</v>
      </c>
      <c r="P353">
        <f t="shared" si="7"/>
        <v>1.1646772228989037</v>
      </c>
      <c r="Q353">
        <f t="shared" si="7"/>
        <v>0.96410566646501317</v>
      </c>
      <c r="R353">
        <f t="shared" si="7"/>
        <v>0.97830980151422142</v>
      </c>
      <c r="S353">
        <f t="shared" si="7"/>
        <v>1.0226737967914439</v>
      </c>
    </row>
    <row r="354" spans="1:19" x14ac:dyDescent="0.35">
      <c r="A354" s="5">
        <v>190.32250637914166</v>
      </c>
      <c r="B354" s="17" t="s">
        <v>663</v>
      </c>
      <c r="C354" s="3">
        <v>249.8</v>
      </c>
      <c r="D354" s="3">
        <v>239</v>
      </c>
      <c r="E354" s="3">
        <v>308.8</v>
      </c>
      <c r="F354" s="3">
        <v>333.5</v>
      </c>
      <c r="G354" s="3">
        <v>280.10000000000002</v>
      </c>
      <c r="I354" s="3">
        <v>249.8</v>
      </c>
      <c r="J354" s="3">
        <v>239</v>
      </c>
      <c r="K354" s="3">
        <v>308.8</v>
      </c>
      <c r="L354" s="3">
        <v>333.5</v>
      </c>
      <c r="M354" s="3">
        <v>280.10000000000002</v>
      </c>
      <c r="N354" s="3"/>
      <c r="O354">
        <f t="shared" si="7"/>
        <v>1.2281825460368294</v>
      </c>
      <c r="P354">
        <f t="shared" si="7"/>
        <v>1.2836820083682008</v>
      </c>
      <c r="Q354">
        <f t="shared" si="7"/>
        <v>0.99352331606217614</v>
      </c>
      <c r="R354">
        <f t="shared" si="7"/>
        <v>0.91994002998500757</v>
      </c>
      <c r="S354">
        <f t="shared" si="7"/>
        <v>1.0953230988932523</v>
      </c>
    </row>
    <row r="355" spans="1:19" x14ac:dyDescent="0.35">
      <c r="A355" s="4">
        <v>139.51936493706484</v>
      </c>
      <c r="B355" s="17" t="s">
        <v>628</v>
      </c>
      <c r="C355" s="3">
        <v>470.8</v>
      </c>
      <c r="D355" s="3">
        <v>449.1</v>
      </c>
      <c r="E355" s="3">
        <v>639.70000000000005</v>
      </c>
      <c r="F355" s="3">
        <v>719.7</v>
      </c>
      <c r="G355" s="3">
        <v>617.1</v>
      </c>
      <c r="I355" s="3">
        <v>470.8</v>
      </c>
      <c r="J355" s="3">
        <v>449.1</v>
      </c>
      <c r="K355" s="3">
        <v>639.70000000000005</v>
      </c>
      <c r="L355" s="3">
        <v>719.7</v>
      </c>
      <c r="M355" s="3">
        <v>617.1</v>
      </c>
      <c r="N355" s="3"/>
      <c r="O355">
        <f t="shared" si="7"/>
        <v>1.419711129991504</v>
      </c>
      <c r="P355">
        <f t="shared" si="7"/>
        <v>1.4883099532398132</v>
      </c>
      <c r="Q355">
        <f t="shared" si="7"/>
        <v>1.0448647803657964</v>
      </c>
      <c r="R355">
        <f t="shared" si="7"/>
        <v>0.92872030012505213</v>
      </c>
      <c r="S355">
        <f t="shared" si="7"/>
        <v>1.0831307729703452</v>
      </c>
    </row>
    <row r="356" spans="1:19" x14ac:dyDescent="0.35">
      <c r="A356" s="5">
        <v>240.3133740554924</v>
      </c>
      <c r="B356" s="17" t="s">
        <v>846</v>
      </c>
      <c r="C356" s="3">
        <v>202.1</v>
      </c>
      <c r="D356" s="3">
        <v>194.6</v>
      </c>
      <c r="E356" s="3">
        <v>245.7</v>
      </c>
      <c r="F356" s="3">
        <v>240.4</v>
      </c>
      <c r="G356" s="3">
        <v>214</v>
      </c>
      <c r="I356" s="3">
        <v>202.1</v>
      </c>
      <c r="J356" s="3">
        <v>194.6</v>
      </c>
      <c r="K356" s="3">
        <v>245.7</v>
      </c>
      <c r="L356" s="3">
        <v>240.4</v>
      </c>
      <c r="M356" s="3">
        <v>214</v>
      </c>
      <c r="N356" s="3"/>
      <c r="O356">
        <f t="shared" si="7"/>
        <v>1.124195942602672</v>
      </c>
      <c r="P356">
        <f t="shared" si="7"/>
        <v>1.1675231243576567</v>
      </c>
      <c r="Q356">
        <f t="shared" si="7"/>
        <v>0.92470492470492471</v>
      </c>
      <c r="R356">
        <f t="shared" si="7"/>
        <v>0.94509151414309478</v>
      </c>
      <c r="S356">
        <f t="shared" si="7"/>
        <v>1.0616822429906541</v>
      </c>
    </row>
    <row r="357" spans="1:19" x14ac:dyDescent="0.35">
      <c r="A357" s="4">
        <v>140.67208948596587</v>
      </c>
      <c r="B357" s="17" t="s">
        <v>1022</v>
      </c>
      <c r="C357" s="3">
        <v>558.70000000000005</v>
      </c>
      <c r="D357" s="3">
        <v>544</v>
      </c>
      <c r="E357" s="3">
        <v>645.79999999999995</v>
      </c>
      <c r="F357" s="3">
        <v>685.5</v>
      </c>
      <c r="G357" s="3">
        <v>627.5</v>
      </c>
      <c r="I357" s="3">
        <v>558.70000000000005</v>
      </c>
      <c r="J357" s="3">
        <v>544</v>
      </c>
      <c r="K357" s="3">
        <v>645.79999999999995</v>
      </c>
      <c r="L357" s="3">
        <v>685.5</v>
      </c>
      <c r="M357" s="3">
        <v>627.5</v>
      </c>
      <c r="N357" s="3"/>
      <c r="O357">
        <f t="shared" si="7"/>
        <v>1.1750492214068371</v>
      </c>
      <c r="P357">
        <f t="shared" si="7"/>
        <v>1.2068014705882353</v>
      </c>
      <c r="Q357">
        <f t="shared" si="7"/>
        <v>1.016568597088882</v>
      </c>
      <c r="R357">
        <f t="shared" si="7"/>
        <v>0.95769511305616339</v>
      </c>
      <c r="S357">
        <f t="shared" si="7"/>
        <v>1.046215139442231</v>
      </c>
    </row>
    <row r="358" spans="1:19" x14ac:dyDescent="0.35">
      <c r="A358" s="5">
        <v>200.63534352621639</v>
      </c>
      <c r="B358" s="17" t="s">
        <v>1070</v>
      </c>
      <c r="C358" s="3">
        <v>283.39999999999998</v>
      </c>
      <c r="D358" s="3">
        <v>286.89999999999998</v>
      </c>
      <c r="E358" s="3">
        <v>326</v>
      </c>
      <c r="F358" s="3">
        <v>311.3</v>
      </c>
      <c r="G358" s="3">
        <v>292.10000000000002</v>
      </c>
      <c r="I358" s="3">
        <v>283.39999999999998</v>
      </c>
      <c r="J358" s="3">
        <v>286.89999999999998</v>
      </c>
      <c r="K358" s="3">
        <v>326</v>
      </c>
      <c r="L358" s="3">
        <v>311.3</v>
      </c>
      <c r="M358" s="3">
        <v>292.10000000000002</v>
      </c>
      <c r="N358" s="3"/>
      <c r="O358">
        <f t="shared" si="7"/>
        <v>1.0645730416372621</v>
      </c>
      <c r="P358">
        <f t="shared" si="7"/>
        <v>1.0515859184384806</v>
      </c>
      <c r="Q358">
        <f t="shared" si="7"/>
        <v>0.9254601226993866</v>
      </c>
      <c r="R358">
        <f t="shared" si="7"/>
        <v>0.96916158046900103</v>
      </c>
      <c r="S358">
        <f t="shared" si="7"/>
        <v>1.032865457035262</v>
      </c>
    </row>
    <row r="359" spans="1:19" x14ac:dyDescent="0.35">
      <c r="A359" s="4">
        <v>154.82842438519364</v>
      </c>
      <c r="B359" s="17" t="s">
        <v>1102</v>
      </c>
      <c r="C359" s="3">
        <v>411.1</v>
      </c>
      <c r="D359" s="3">
        <v>374.8</v>
      </c>
      <c r="E359" s="3">
        <v>449.8</v>
      </c>
      <c r="F359" s="3">
        <v>540.29999999999995</v>
      </c>
      <c r="G359" s="3">
        <v>380.8</v>
      </c>
      <c r="I359" s="3">
        <v>411.1</v>
      </c>
      <c r="J359" s="3">
        <v>374.8</v>
      </c>
      <c r="K359" s="3">
        <v>449.8</v>
      </c>
      <c r="L359" s="3">
        <v>540.29999999999995</v>
      </c>
      <c r="M359" s="3">
        <v>380.8</v>
      </c>
      <c r="N359" s="3"/>
      <c r="O359">
        <f t="shared" si="7"/>
        <v>1.1202870347847238</v>
      </c>
      <c r="P359">
        <f t="shared" si="7"/>
        <v>1.2287886872998932</v>
      </c>
      <c r="Q359">
        <f t="shared" si="7"/>
        <v>1.0238995108937303</v>
      </c>
      <c r="R359">
        <f t="shared" si="7"/>
        <v>0.85239681658337962</v>
      </c>
      <c r="S359">
        <f t="shared" si="7"/>
        <v>1.2094275210084031</v>
      </c>
    </row>
    <row r="360" spans="1:19" x14ac:dyDescent="0.35">
      <c r="A360" s="5">
        <v>142.82491686939107</v>
      </c>
      <c r="B360" s="17" t="s">
        <v>1136</v>
      </c>
      <c r="C360" s="3">
        <v>297.2</v>
      </c>
      <c r="D360" s="3">
        <v>318.10000000000002</v>
      </c>
      <c r="E360" s="3">
        <v>339.5</v>
      </c>
      <c r="F360" s="3">
        <v>414.3</v>
      </c>
      <c r="G360" s="3">
        <v>310.60000000000002</v>
      </c>
      <c r="I360" s="3">
        <v>297.2</v>
      </c>
      <c r="J360" s="3">
        <v>318.10000000000002</v>
      </c>
      <c r="K360" s="3">
        <v>339.5</v>
      </c>
      <c r="L360" s="3">
        <v>414.3</v>
      </c>
      <c r="M360" s="3">
        <v>310.60000000000002</v>
      </c>
      <c r="N360" s="3"/>
      <c r="O360">
        <f t="shared" si="7"/>
        <v>1.2195491251682371</v>
      </c>
      <c r="P360">
        <f t="shared" si="7"/>
        <v>1.1394215655454261</v>
      </c>
      <c r="Q360">
        <f t="shared" si="7"/>
        <v>1.0675994108983802</v>
      </c>
      <c r="R360">
        <f t="shared" si="7"/>
        <v>0.87484914313299555</v>
      </c>
      <c r="S360">
        <f t="shared" si="7"/>
        <v>1.1669349645846749</v>
      </c>
    </row>
    <row r="361" spans="1:19" x14ac:dyDescent="0.35">
      <c r="A361" s="4">
        <v>139.13958212420198</v>
      </c>
      <c r="B361" s="17" t="s">
        <v>992</v>
      </c>
      <c r="C361" s="3">
        <v>391</v>
      </c>
      <c r="D361" s="3">
        <v>431.6</v>
      </c>
      <c r="E361" s="3">
        <v>455.6</v>
      </c>
      <c r="F361" s="3">
        <v>552.5</v>
      </c>
      <c r="G361" s="3">
        <v>478.2</v>
      </c>
      <c r="I361" s="3">
        <v>391</v>
      </c>
      <c r="J361" s="3">
        <v>431.6</v>
      </c>
      <c r="K361" s="3">
        <v>455.6</v>
      </c>
      <c r="L361" s="3">
        <v>552.5</v>
      </c>
      <c r="M361" s="3">
        <v>478.2</v>
      </c>
      <c r="N361" s="3"/>
      <c r="O361">
        <f t="shared" si="7"/>
        <v>1.3180306905370844</v>
      </c>
      <c r="P361">
        <f t="shared" si="7"/>
        <v>1.1940454124189064</v>
      </c>
      <c r="Q361">
        <f t="shared" si="7"/>
        <v>1.1311457418788411</v>
      </c>
      <c r="R361">
        <f t="shared" si="7"/>
        <v>0.9327601809954752</v>
      </c>
      <c r="S361">
        <f t="shared" si="7"/>
        <v>1.0776871601840234</v>
      </c>
    </row>
    <row r="362" spans="1:19" x14ac:dyDescent="0.35">
      <c r="A362" s="5">
        <v>106.39217951065598</v>
      </c>
      <c r="B362" s="17" t="s">
        <v>629</v>
      </c>
      <c r="C362" s="3">
        <v>575.4</v>
      </c>
      <c r="D362" s="3">
        <v>549.4</v>
      </c>
      <c r="E362" s="3">
        <v>708.5</v>
      </c>
      <c r="F362" s="3">
        <v>725.8</v>
      </c>
      <c r="G362" s="3">
        <v>620.29999999999995</v>
      </c>
      <c r="I362" s="3">
        <v>575.4</v>
      </c>
      <c r="J362" s="3">
        <v>549.4</v>
      </c>
      <c r="K362" s="3">
        <v>708.5</v>
      </c>
      <c r="L362" s="3">
        <v>725.8</v>
      </c>
      <c r="M362" s="3">
        <v>620.29999999999995</v>
      </c>
      <c r="N362" s="3"/>
      <c r="O362">
        <f t="shared" si="7"/>
        <v>1.1697080291970803</v>
      </c>
      <c r="P362">
        <f t="shared" si="7"/>
        <v>1.2250637058609393</v>
      </c>
      <c r="Q362">
        <f t="shared" si="7"/>
        <v>0.94996471418489759</v>
      </c>
      <c r="R362">
        <f t="shared" si="7"/>
        <v>0.92732157619178834</v>
      </c>
      <c r="S362">
        <f t="shared" si="7"/>
        <v>1.0850394970175721</v>
      </c>
    </row>
    <row r="363" spans="1:19" x14ac:dyDescent="0.35">
      <c r="A363" s="4">
        <v>213.81363039071323</v>
      </c>
      <c r="B363" s="17" t="s">
        <v>935</v>
      </c>
      <c r="C363" s="3">
        <v>222.5</v>
      </c>
      <c r="D363" s="3">
        <v>214</v>
      </c>
      <c r="E363" s="3">
        <v>280.89999999999998</v>
      </c>
      <c r="F363" s="3">
        <v>237.4</v>
      </c>
      <c r="G363" s="3">
        <v>224.8</v>
      </c>
      <c r="I363" s="3">
        <v>222.5</v>
      </c>
      <c r="J363" s="3">
        <v>214</v>
      </c>
      <c r="K363" s="3">
        <v>280.89999999999998</v>
      </c>
      <c r="L363" s="3">
        <v>237.4</v>
      </c>
      <c r="M363" s="3">
        <v>224.8</v>
      </c>
      <c r="N363" s="3"/>
      <c r="O363">
        <f t="shared" si="7"/>
        <v>1.0386516853932586</v>
      </c>
      <c r="P363">
        <f t="shared" si="7"/>
        <v>1.0799065420560749</v>
      </c>
      <c r="Q363">
        <f t="shared" si="7"/>
        <v>0.8227127091491635</v>
      </c>
      <c r="R363">
        <f t="shared" si="7"/>
        <v>0.97346251053074984</v>
      </c>
      <c r="S363">
        <f t="shared" si="7"/>
        <v>1.0280249110320285</v>
      </c>
    </row>
    <row r="364" spans="1:19" x14ac:dyDescent="0.35">
      <c r="A364" s="5">
        <v>207.82340862422996</v>
      </c>
      <c r="B364" s="17" t="s">
        <v>1043</v>
      </c>
      <c r="C364" s="3">
        <v>292.10000000000002</v>
      </c>
      <c r="D364" s="3">
        <v>300.89999999999998</v>
      </c>
      <c r="E364" s="3">
        <v>341.9</v>
      </c>
      <c r="F364" s="3">
        <v>385.1</v>
      </c>
      <c r="G364" s="3">
        <v>405.6</v>
      </c>
      <c r="I364" s="3">
        <v>292.10000000000002</v>
      </c>
      <c r="J364" s="3">
        <v>300.89999999999998</v>
      </c>
      <c r="K364" s="3">
        <v>341.9</v>
      </c>
      <c r="L364" s="3">
        <v>385.1</v>
      </c>
      <c r="M364" s="3">
        <v>405.6</v>
      </c>
      <c r="N364" s="3"/>
      <c r="O364">
        <f t="shared" si="7"/>
        <v>1.3534748373844574</v>
      </c>
      <c r="P364">
        <f t="shared" si="7"/>
        <v>1.3138916583582587</v>
      </c>
      <c r="Q364">
        <f t="shared" si="7"/>
        <v>1.1563322608949986</v>
      </c>
      <c r="R364">
        <f t="shared" si="7"/>
        <v>1.0266164632562971</v>
      </c>
      <c r="S364">
        <f t="shared" si="7"/>
        <v>0.97472879684418146</v>
      </c>
    </row>
    <row r="365" spans="1:19" x14ac:dyDescent="0.35">
      <c r="A365" s="4">
        <v>90.690416507578135</v>
      </c>
      <c r="B365" s="17" t="s">
        <v>757</v>
      </c>
      <c r="C365" s="3">
        <v>529.70000000000005</v>
      </c>
      <c r="D365" s="3">
        <v>546.5</v>
      </c>
      <c r="E365" s="3">
        <v>653.70000000000005</v>
      </c>
      <c r="F365" s="3">
        <v>753.2</v>
      </c>
      <c r="G365" s="3">
        <v>578.70000000000005</v>
      </c>
      <c r="I365" s="3">
        <v>529.70000000000005</v>
      </c>
      <c r="J365" s="3">
        <v>546.5</v>
      </c>
      <c r="K365" s="3">
        <v>653.70000000000005</v>
      </c>
      <c r="L365" s="3">
        <v>753.2</v>
      </c>
      <c r="M365" s="3">
        <v>578.70000000000005</v>
      </c>
      <c r="N365" s="3"/>
      <c r="O365">
        <f t="shared" si="7"/>
        <v>1.2572210685293561</v>
      </c>
      <c r="P365">
        <f t="shared" si="7"/>
        <v>1.218572735590119</v>
      </c>
      <c r="Q365">
        <f t="shared" si="7"/>
        <v>1.0187394829432461</v>
      </c>
      <c r="R365">
        <f t="shared" si="7"/>
        <v>0.88416091343600633</v>
      </c>
      <c r="S365">
        <f t="shared" si="7"/>
        <v>1.1507689649213755</v>
      </c>
    </row>
    <row r="366" spans="1:19" x14ac:dyDescent="0.35">
      <c r="A366" s="5">
        <v>137.59623485662823</v>
      </c>
      <c r="B366" s="17" t="s">
        <v>875</v>
      </c>
      <c r="C366" s="3">
        <v>504.4</v>
      </c>
      <c r="D366" s="3">
        <v>459.6</v>
      </c>
      <c r="E366" s="3">
        <v>502.6</v>
      </c>
      <c r="F366" s="3">
        <v>565.79999999999995</v>
      </c>
      <c r="G366" s="3">
        <v>494.6</v>
      </c>
      <c r="I366" s="3">
        <v>504.4</v>
      </c>
      <c r="J366" s="3">
        <v>459.6</v>
      </c>
      <c r="K366" s="3">
        <v>502.6</v>
      </c>
      <c r="L366" s="3">
        <v>565.79999999999995</v>
      </c>
      <c r="M366" s="3">
        <v>494.6</v>
      </c>
      <c r="N366" s="3"/>
      <c r="O366">
        <f t="shared" si="7"/>
        <v>1.0511498810467883</v>
      </c>
      <c r="P366">
        <f t="shared" si="7"/>
        <v>1.1536118363794605</v>
      </c>
      <c r="Q366">
        <f t="shared" si="7"/>
        <v>1.0549144448865897</v>
      </c>
      <c r="R366">
        <f t="shared" si="7"/>
        <v>0.93708024036762128</v>
      </c>
      <c r="S366">
        <f t="shared" si="7"/>
        <v>1.0719773554387384</v>
      </c>
    </row>
    <row r="367" spans="1:19" x14ac:dyDescent="0.35">
      <c r="A367" s="4">
        <v>198.98417683295085</v>
      </c>
      <c r="B367" s="17" t="s">
        <v>664</v>
      </c>
      <c r="C367" s="3">
        <v>259.39999999999998</v>
      </c>
      <c r="D367" s="3">
        <v>251.7</v>
      </c>
      <c r="E367" s="3">
        <v>271.8</v>
      </c>
      <c r="F367" s="3">
        <v>306.3</v>
      </c>
      <c r="G367" s="3">
        <v>284.5</v>
      </c>
      <c r="I367" s="3">
        <v>259.39999999999998</v>
      </c>
      <c r="J367" s="3">
        <v>251.7</v>
      </c>
      <c r="K367" s="3">
        <v>271.8</v>
      </c>
      <c r="L367" s="3">
        <v>306.3</v>
      </c>
      <c r="M367" s="3">
        <v>284.5</v>
      </c>
      <c r="N367" s="3"/>
      <c r="O367">
        <f t="shared" si="7"/>
        <v>1.1387818041634541</v>
      </c>
      <c r="P367">
        <f t="shared" si="7"/>
        <v>1.1736193881605086</v>
      </c>
      <c r="Q367">
        <f t="shared" si="7"/>
        <v>1.0868285504047093</v>
      </c>
      <c r="R367">
        <f t="shared" si="7"/>
        <v>0.96441397322886047</v>
      </c>
      <c r="S367">
        <f t="shared" si="7"/>
        <v>1.0383128295254833</v>
      </c>
    </row>
    <row r="368" spans="1:19" x14ac:dyDescent="0.35">
      <c r="A368" s="5">
        <v>213.70267479414804</v>
      </c>
      <c r="B368" s="17" t="s">
        <v>956</v>
      </c>
      <c r="C368" s="3">
        <v>237.3</v>
      </c>
      <c r="D368" s="3">
        <v>228.3</v>
      </c>
      <c r="E368" s="3">
        <v>322.3</v>
      </c>
      <c r="F368" s="3">
        <v>270.2</v>
      </c>
      <c r="G368" s="3">
        <v>236.4</v>
      </c>
      <c r="I368" s="3">
        <v>237.3</v>
      </c>
      <c r="J368" s="3">
        <v>228.3</v>
      </c>
      <c r="K368" s="3">
        <v>322.3</v>
      </c>
      <c r="L368" s="3">
        <v>270.2</v>
      </c>
      <c r="M368" s="3">
        <v>236.4</v>
      </c>
      <c r="N368" s="3"/>
      <c r="O368">
        <f t="shared" si="7"/>
        <v>1.0674252001685629</v>
      </c>
      <c r="P368">
        <f t="shared" si="7"/>
        <v>1.1095050372317126</v>
      </c>
      <c r="Q368">
        <f t="shared" si="7"/>
        <v>0.78591374495811361</v>
      </c>
      <c r="R368">
        <f t="shared" si="7"/>
        <v>0.93745373797187281</v>
      </c>
      <c r="S368">
        <f t="shared" si="7"/>
        <v>1.0714890016920473</v>
      </c>
    </row>
    <row r="369" spans="1:19" x14ac:dyDescent="0.35">
      <c r="A369" s="4">
        <v>187.97703977039771</v>
      </c>
      <c r="B369" s="17" t="s">
        <v>638</v>
      </c>
      <c r="C369" s="3">
        <v>691.3</v>
      </c>
      <c r="D369" s="3">
        <v>692.2</v>
      </c>
      <c r="E369" s="3">
        <v>1073.5</v>
      </c>
      <c r="F369" s="3">
        <v>1205.3</v>
      </c>
      <c r="G369" s="3">
        <v>984.9</v>
      </c>
      <c r="I369" s="3">
        <v>691.3</v>
      </c>
      <c r="J369" s="3">
        <v>692.2</v>
      </c>
      <c r="K369" s="3">
        <v>1073.5</v>
      </c>
      <c r="L369" s="3">
        <v>1205.3</v>
      </c>
      <c r="M369" s="3">
        <v>984.9</v>
      </c>
      <c r="N369" s="3"/>
      <c r="O369">
        <f t="shared" si="7"/>
        <v>1.5841168812382467</v>
      </c>
      <c r="P369">
        <f t="shared" si="7"/>
        <v>1.5820572088991618</v>
      </c>
      <c r="Q369">
        <f t="shared" si="7"/>
        <v>1.0201210992081975</v>
      </c>
      <c r="R369">
        <f t="shared" si="7"/>
        <v>0.90857048037832899</v>
      </c>
      <c r="S369">
        <f t="shared" si="7"/>
        <v>1.1118895319321758</v>
      </c>
    </row>
    <row r="370" spans="1:19" x14ac:dyDescent="0.35">
      <c r="A370" s="5">
        <v>175.29486852913482</v>
      </c>
      <c r="B370" s="17" t="s">
        <v>705</v>
      </c>
      <c r="C370" s="3">
        <v>391.1</v>
      </c>
      <c r="D370" s="3">
        <v>393.8</v>
      </c>
      <c r="E370" s="3">
        <v>436.7</v>
      </c>
      <c r="F370" s="3">
        <v>479.7</v>
      </c>
      <c r="G370" s="3">
        <v>432.1</v>
      </c>
      <c r="I370" s="3">
        <v>391.1</v>
      </c>
      <c r="J370" s="3">
        <v>393.8</v>
      </c>
      <c r="K370" s="3">
        <v>436.7</v>
      </c>
      <c r="L370" s="3">
        <v>479.7</v>
      </c>
      <c r="M370" s="3">
        <v>432.1</v>
      </c>
      <c r="N370" s="3"/>
      <c r="O370">
        <f t="shared" si="7"/>
        <v>1.1656865251853745</v>
      </c>
      <c r="P370">
        <f t="shared" si="7"/>
        <v>1.1576942610462162</v>
      </c>
      <c r="Q370">
        <f t="shared" si="7"/>
        <v>1.0439661094572934</v>
      </c>
      <c r="R370">
        <f t="shared" si="7"/>
        <v>0.95038565770273087</v>
      </c>
      <c r="S370">
        <f t="shared" si="7"/>
        <v>1.0550798426290209</v>
      </c>
    </row>
    <row r="371" spans="1:19" x14ac:dyDescent="0.35">
      <c r="A371" s="4">
        <v>158.41186560387447</v>
      </c>
      <c r="B371" s="17" t="s">
        <v>993</v>
      </c>
      <c r="C371" s="3">
        <v>336.8</v>
      </c>
      <c r="D371" s="3">
        <v>355</v>
      </c>
      <c r="E371" s="3">
        <v>405.2</v>
      </c>
      <c r="F371" s="3">
        <v>459.2</v>
      </c>
      <c r="G371" s="3">
        <v>410.4</v>
      </c>
      <c r="I371" s="3">
        <v>336.8</v>
      </c>
      <c r="J371" s="3">
        <v>355</v>
      </c>
      <c r="K371" s="3">
        <v>405.2</v>
      </c>
      <c r="L371" s="3">
        <v>459.2</v>
      </c>
      <c r="M371" s="3">
        <v>410.4</v>
      </c>
      <c r="N371" s="3"/>
      <c r="O371">
        <f t="shared" si="7"/>
        <v>1.2909738717339665</v>
      </c>
      <c r="P371">
        <f t="shared" si="7"/>
        <v>1.224788732394366</v>
      </c>
      <c r="Q371">
        <f t="shared" si="7"/>
        <v>1.0730503455083908</v>
      </c>
      <c r="R371">
        <f t="shared" si="7"/>
        <v>0.94686411149825778</v>
      </c>
      <c r="S371">
        <f t="shared" si="7"/>
        <v>1.0594541910331383</v>
      </c>
    </row>
    <row r="372" spans="1:19" x14ac:dyDescent="0.35">
      <c r="A372" s="5">
        <v>204.78492871767151</v>
      </c>
      <c r="B372" s="17" t="s">
        <v>700</v>
      </c>
      <c r="C372" s="3">
        <v>330.1</v>
      </c>
      <c r="D372" s="3">
        <v>351.2</v>
      </c>
      <c r="E372" s="3">
        <v>426.5</v>
      </c>
      <c r="F372" s="3">
        <v>433.4</v>
      </c>
      <c r="G372" s="3"/>
      <c r="I372" s="3">
        <v>330.1</v>
      </c>
      <c r="J372" s="3">
        <v>351.2</v>
      </c>
      <c r="K372" s="3">
        <v>426.5</v>
      </c>
      <c r="L372" s="3">
        <v>433.4</v>
      </c>
      <c r="M372" s="3"/>
      <c r="N372" s="3"/>
      <c r="O372">
        <f t="shared" si="7"/>
        <v>1.3129354740987578</v>
      </c>
      <c r="P372">
        <f t="shared" si="7"/>
        <v>1.2340546697038723</v>
      </c>
      <c r="Q372">
        <f t="shared" si="7"/>
        <v>1.0161781946072683</v>
      </c>
      <c r="R372">
        <f t="shared" si="7"/>
        <v>1</v>
      </c>
      <c r="S372" t="e">
        <f t="shared" si="7"/>
        <v>#DIV/0!</v>
      </c>
    </row>
    <row r="373" spans="1:19" x14ac:dyDescent="0.35">
      <c r="A373" s="4">
        <v>204.58523649943135</v>
      </c>
      <c r="B373" s="17" t="s">
        <v>701</v>
      </c>
      <c r="C373" s="3">
        <v>356.4</v>
      </c>
      <c r="D373" s="3">
        <v>369.7</v>
      </c>
      <c r="E373" s="3">
        <v>410</v>
      </c>
      <c r="F373" s="3">
        <v>427.7</v>
      </c>
      <c r="G373" s="3"/>
      <c r="I373" s="3">
        <v>356.4</v>
      </c>
      <c r="J373" s="3">
        <v>369.7</v>
      </c>
      <c r="K373" s="3">
        <v>410</v>
      </c>
      <c r="L373" s="3">
        <v>427.7</v>
      </c>
      <c r="M373" s="3"/>
      <c r="N373" s="3"/>
      <c r="O373">
        <f t="shared" si="7"/>
        <v>1.2000561167227835</v>
      </c>
      <c r="P373">
        <f t="shared" si="7"/>
        <v>1.1568839599675413</v>
      </c>
      <c r="Q373">
        <f t="shared" si="7"/>
        <v>1.0431707317073171</v>
      </c>
      <c r="R373">
        <f t="shared" si="7"/>
        <v>1</v>
      </c>
      <c r="S373" t="e">
        <f t="shared" si="7"/>
        <v>#DIV/0!</v>
      </c>
    </row>
    <row r="374" spans="1:19" x14ac:dyDescent="0.35">
      <c r="A374" s="5">
        <v>229.97622960258002</v>
      </c>
      <c r="B374" s="17" t="s">
        <v>957</v>
      </c>
      <c r="C374" s="3">
        <v>188.6</v>
      </c>
      <c r="D374" s="3">
        <v>187.7</v>
      </c>
      <c r="E374" s="3">
        <v>272.3</v>
      </c>
      <c r="F374" s="3">
        <v>252.4</v>
      </c>
      <c r="G374" s="3">
        <v>226</v>
      </c>
      <c r="I374" s="3">
        <v>188.6</v>
      </c>
      <c r="J374" s="3">
        <v>187.7</v>
      </c>
      <c r="K374" s="3">
        <v>272.3</v>
      </c>
      <c r="L374" s="3">
        <v>252.4</v>
      </c>
      <c r="M374" s="3">
        <v>226</v>
      </c>
      <c r="N374" s="3"/>
      <c r="O374">
        <f t="shared" si="7"/>
        <v>1.2682926829268293</v>
      </c>
      <c r="P374">
        <f t="shared" si="7"/>
        <v>1.2743740010655302</v>
      </c>
      <c r="Q374">
        <f t="shared" si="7"/>
        <v>0.87844289386705832</v>
      </c>
      <c r="R374">
        <f t="shared" si="7"/>
        <v>0.94770206022186998</v>
      </c>
      <c r="S374">
        <f t="shared" si="7"/>
        <v>1.0584070796460177</v>
      </c>
    </row>
    <row r="375" spans="1:19" x14ac:dyDescent="0.35">
      <c r="A375" s="4">
        <v>133.01508111479038</v>
      </c>
      <c r="B375" s="17" t="s">
        <v>1170</v>
      </c>
      <c r="C375" s="3">
        <v>433.5</v>
      </c>
      <c r="D375" s="3">
        <v>452.2</v>
      </c>
      <c r="E375" s="3">
        <v>530.79999999999995</v>
      </c>
      <c r="F375" s="3">
        <v>555.6</v>
      </c>
      <c r="G375" s="3">
        <v>513.6</v>
      </c>
      <c r="I375" s="3">
        <v>433.5</v>
      </c>
      <c r="J375" s="3">
        <v>452.2</v>
      </c>
      <c r="K375" s="3">
        <v>530.79999999999995</v>
      </c>
      <c r="L375" s="3">
        <v>555.6</v>
      </c>
      <c r="M375" s="3">
        <v>513.6</v>
      </c>
      <c r="N375" s="3"/>
      <c r="O375">
        <f t="shared" ref="O375:S438" si="8">AVERAGE($F375,$G375)/C375</f>
        <v>1.2332179930795848</v>
      </c>
      <c r="P375">
        <f t="shared" si="8"/>
        <v>1.1822202565236621</v>
      </c>
      <c r="Q375">
        <f t="shared" si="8"/>
        <v>1.0071590052750568</v>
      </c>
      <c r="R375">
        <f t="shared" si="8"/>
        <v>0.96220302375809941</v>
      </c>
      <c r="S375">
        <f t="shared" si="8"/>
        <v>1.0408878504672898</v>
      </c>
    </row>
    <row r="376" spans="1:19" x14ac:dyDescent="0.35">
      <c r="A376" s="5">
        <v>168.5039494346114</v>
      </c>
      <c r="B376" s="17" t="s">
        <v>958</v>
      </c>
      <c r="C376" s="3">
        <v>449.5</v>
      </c>
      <c r="D376" s="3">
        <v>444.9</v>
      </c>
      <c r="E376" s="3">
        <v>537.5</v>
      </c>
      <c r="F376" s="3">
        <v>605.9</v>
      </c>
      <c r="G376" s="3">
        <v>503.4</v>
      </c>
      <c r="I376" s="3">
        <v>449.5</v>
      </c>
      <c r="J376" s="3">
        <v>444.9</v>
      </c>
      <c r="K376" s="3">
        <v>537.5</v>
      </c>
      <c r="L376" s="3">
        <v>605.9</v>
      </c>
      <c r="M376" s="3">
        <v>503.4</v>
      </c>
      <c r="N376" s="3"/>
      <c r="O376">
        <f t="shared" si="8"/>
        <v>1.2339265850945496</v>
      </c>
      <c r="P376">
        <f t="shared" si="8"/>
        <v>1.2466846482355585</v>
      </c>
      <c r="Q376">
        <f t="shared" si="8"/>
        <v>1.031906976744186</v>
      </c>
      <c r="R376">
        <f t="shared" si="8"/>
        <v>0.91541508499752433</v>
      </c>
      <c r="S376">
        <f t="shared" si="8"/>
        <v>1.101807707588399</v>
      </c>
    </row>
    <row r="377" spans="1:19" x14ac:dyDescent="0.35">
      <c r="A377" s="4">
        <v>133.32160030545646</v>
      </c>
      <c r="B377" s="17" t="s">
        <v>1171</v>
      </c>
      <c r="C377" s="3">
        <v>415.2</v>
      </c>
      <c r="D377" s="3">
        <v>386</v>
      </c>
      <c r="E377" s="3">
        <v>464.8</v>
      </c>
      <c r="F377" s="3">
        <v>554.29999999999995</v>
      </c>
      <c r="G377" s="3">
        <v>500.9</v>
      </c>
      <c r="I377" s="3">
        <v>415.2</v>
      </c>
      <c r="J377" s="3">
        <v>386</v>
      </c>
      <c r="K377" s="3">
        <v>464.8</v>
      </c>
      <c r="L377" s="3">
        <v>554.29999999999995</v>
      </c>
      <c r="M377" s="3">
        <v>500.9</v>
      </c>
      <c r="N377" s="3"/>
      <c r="O377">
        <f t="shared" si="8"/>
        <v>1.2707129094412331</v>
      </c>
      <c r="P377">
        <f t="shared" si="8"/>
        <v>1.3668393782383417</v>
      </c>
      <c r="Q377">
        <f t="shared" si="8"/>
        <v>1.1351118760757313</v>
      </c>
      <c r="R377">
        <f t="shared" si="8"/>
        <v>0.95183113837272226</v>
      </c>
      <c r="S377">
        <f t="shared" si="8"/>
        <v>1.0533040527051307</v>
      </c>
    </row>
    <row r="378" spans="1:19" x14ac:dyDescent="0.35">
      <c r="A378" s="5">
        <v>214.00681634645653</v>
      </c>
      <c r="B378" s="17" t="s">
        <v>858</v>
      </c>
      <c r="C378" s="3">
        <v>254.5</v>
      </c>
      <c r="D378" s="3">
        <v>254.3</v>
      </c>
      <c r="E378" s="3">
        <v>281</v>
      </c>
      <c r="F378" s="3">
        <v>266.89999999999998</v>
      </c>
      <c r="G378" s="3">
        <v>249.1</v>
      </c>
      <c r="I378" s="3">
        <v>254.5</v>
      </c>
      <c r="J378" s="3">
        <v>254.3</v>
      </c>
      <c r="K378" s="3">
        <v>281</v>
      </c>
      <c r="L378" s="3">
        <v>266.89999999999998</v>
      </c>
      <c r="M378" s="3">
        <v>249.1</v>
      </c>
      <c r="N378" s="3"/>
      <c r="O378">
        <f t="shared" si="8"/>
        <v>1.0137524557956779</v>
      </c>
      <c r="P378">
        <f t="shared" si="8"/>
        <v>1.0145497443963822</v>
      </c>
      <c r="Q378">
        <f t="shared" si="8"/>
        <v>0.91814946619217086</v>
      </c>
      <c r="R378">
        <f t="shared" si="8"/>
        <v>0.96665417759460481</v>
      </c>
      <c r="S378">
        <f t="shared" si="8"/>
        <v>1.0357286230429548</v>
      </c>
    </row>
    <row r="379" spans="1:19" x14ac:dyDescent="0.35">
      <c r="A379" s="4">
        <v>169.37312949931248</v>
      </c>
      <c r="B379" s="17" t="s">
        <v>1071</v>
      </c>
      <c r="C379" s="3">
        <v>337.5</v>
      </c>
      <c r="D379" s="3">
        <v>324.3</v>
      </c>
      <c r="E379" s="3">
        <v>385</v>
      </c>
      <c r="F379" s="3">
        <v>380.2</v>
      </c>
      <c r="G379" s="3">
        <v>354.7</v>
      </c>
      <c r="I379" s="3">
        <v>337.5</v>
      </c>
      <c r="J379" s="3">
        <v>324.3</v>
      </c>
      <c r="K379" s="3">
        <v>385</v>
      </c>
      <c r="L379" s="3">
        <v>380.2</v>
      </c>
      <c r="M379" s="3">
        <v>354.7</v>
      </c>
      <c r="N379" s="3"/>
      <c r="O379">
        <f t="shared" si="8"/>
        <v>1.0887407407407408</v>
      </c>
      <c r="P379">
        <f t="shared" si="8"/>
        <v>1.1330558125192722</v>
      </c>
      <c r="Q379">
        <f t="shared" si="8"/>
        <v>0.95441558441558438</v>
      </c>
      <c r="R379">
        <f t="shared" si="8"/>
        <v>0.96646501841136245</v>
      </c>
      <c r="S379">
        <f t="shared" si="8"/>
        <v>1.0359458697490838</v>
      </c>
    </row>
    <row r="380" spans="1:19" x14ac:dyDescent="0.35">
      <c r="A380" s="5">
        <v>153.5600410599275</v>
      </c>
      <c r="B380" s="17" t="s">
        <v>1137</v>
      </c>
      <c r="C380" s="3">
        <v>434.5</v>
      </c>
      <c r="D380" s="3">
        <v>436.1</v>
      </c>
      <c r="E380" s="3">
        <v>551.70000000000005</v>
      </c>
      <c r="F380" s="3">
        <v>672.2</v>
      </c>
      <c r="G380" s="3">
        <v>534.20000000000005</v>
      </c>
      <c r="I380" s="3">
        <v>434.5</v>
      </c>
      <c r="J380" s="3">
        <v>436.1</v>
      </c>
      <c r="K380" s="3">
        <v>551.70000000000005</v>
      </c>
      <c r="L380" s="3">
        <v>672.2</v>
      </c>
      <c r="M380" s="3">
        <v>534.20000000000005</v>
      </c>
      <c r="N380" s="3"/>
      <c r="O380">
        <f t="shared" si="8"/>
        <v>1.3882623705408517</v>
      </c>
      <c r="P380">
        <f t="shared" si="8"/>
        <v>1.3831689979362531</v>
      </c>
      <c r="Q380">
        <f t="shared" si="8"/>
        <v>1.093347833967736</v>
      </c>
      <c r="R380">
        <f t="shared" si="8"/>
        <v>0.89735197857780424</v>
      </c>
      <c r="S380">
        <f t="shared" si="8"/>
        <v>1.12916510670161</v>
      </c>
    </row>
    <row r="381" spans="1:19" x14ac:dyDescent="0.35">
      <c r="A381" s="4">
        <v>173.59953745250169</v>
      </c>
      <c r="B381" s="17" t="s">
        <v>876</v>
      </c>
      <c r="C381" s="3">
        <v>299.8</v>
      </c>
      <c r="D381" s="3">
        <v>287</v>
      </c>
      <c r="E381" s="3">
        <v>341.8</v>
      </c>
      <c r="F381" s="3">
        <v>354.4</v>
      </c>
      <c r="G381" s="3">
        <v>312.7</v>
      </c>
      <c r="I381" s="3">
        <v>299.8</v>
      </c>
      <c r="J381" s="3">
        <v>287</v>
      </c>
      <c r="K381" s="3">
        <v>341.8</v>
      </c>
      <c r="L381" s="3">
        <v>354.4</v>
      </c>
      <c r="M381" s="3">
        <v>312.7</v>
      </c>
      <c r="N381" s="3"/>
      <c r="O381">
        <f t="shared" si="8"/>
        <v>1.1125750500333553</v>
      </c>
      <c r="P381">
        <f t="shared" si="8"/>
        <v>1.1621951219512194</v>
      </c>
      <c r="Q381">
        <f t="shared" si="8"/>
        <v>0.97586307782328829</v>
      </c>
      <c r="R381">
        <f t="shared" si="8"/>
        <v>0.94116817155756205</v>
      </c>
      <c r="S381">
        <f t="shared" si="8"/>
        <v>1.0666773265110328</v>
      </c>
    </row>
    <row r="382" spans="1:19" x14ac:dyDescent="0.35">
      <c r="A382" s="5">
        <v>145.40860668967744</v>
      </c>
      <c r="B382" s="17" t="s">
        <v>936</v>
      </c>
      <c r="C382" s="3">
        <v>385.2</v>
      </c>
      <c r="D382" s="3">
        <v>404.5</v>
      </c>
      <c r="E382" s="3">
        <v>472.7</v>
      </c>
      <c r="F382" s="3">
        <v>448.4</v>
      </c>
      <c r="G382" s="3">
        <v>392.3</v>
      </c>
      <c r="I382" s="3">
        <v>385.2</v>
      </c>
      <c r="J382" s="3">
        <v>404.5</v>
      </c>
      <c r="K382" s="3">
        <v>472.7</v>
      </c>
      <c r="L382" s="3">
        <v>448.4</v>
      </c>
      <c r="M382" s="3">
        <v>392.3</v>
      </c>
      <c r="N382" s="3"/>
      <c r="O382">
        <f t="shared" si="8"/>
        <v>1.0912512980269991</v>
      </c>
      <c r="P382">
        <f t="shared" si="8"/>
        <v>1.0391841779975279</v>
      </c>
      <c r="Q382">
        <f t="shared" si="8"/>
        <v>0.88925322614766245</v>
      </c>
      <c r="R382">
        <f t="shared" si="8"/>
        <v>0.93744424620874234</v>
      </c>
      <c r="S382">
        <f t="shared" si="8"/>
        <v>1.0715014019882743</v>
      </c>
    </row>
    <row r="383" spans="1:19" x14ac:dyDescent="0.35">
      <c r="A383" s="4">
        <v>147.81662085791049</v>
      </c>
      <c r="B383" s="17" t="s">
        <v>730</v>
      </c>
      <c r="C383" s="3">
        <v>438.7</v>
      </c>
      <c r="D383" s="3">
        <v>381.7</v>
      </c>
      <c r="E383" s="3">
        <v>475.6</v>
      </c>
      <c r="F383" s="3">
        <v>545.79999999999995</v>
      </c>
      <c r="G383" s="3">
        <v>438.5</v>
      </c>
      <c r="I383" s="3">
        <v>438.7</v>
      </c>
      <c r="J383" s="3">
        <v>381.7</v>
      </c>
      <c r="K383" s="3">
        <v>475.6</v>
      </c>
      <c r="L383" s="3">
        <v>545.79999999999995</v>
      </c>
      <c r="M383" s="3">
        <v>438.5</v>
      </c>
      <c r="N383" s="3"/>
      <c r="O383">
        <f t="shared" si="8"/>
        <v>1.1218372464098472</v>
      </c>
      <c r="P383">
        <f t="shared" si="8"/>
        <v>1.2893633743777835</v>
      </c>
      <c r="Q383">
        <f t="shared" si="8"/>
        <v>1.0347981497056349</v>
      </c>
      <c r="R383">
        <f t="shared" si="8"/>
        <v>0.90170392085012829</v>
      </c>
      <c r="S383">
        <f t="shared" si="8"/>
        <v>1.1223489167616876</v>
      </c>
    </row>
    <row r="384" spans="1:19" x14ac:dyDescent="0.35">
      <c r="A384" s="5">
        <v>176.03609162037546</v>
      </c>
      <c r="B384" s="17" t="s">
        <v>1034</v>
      </c>
      <c r="C384" s="3">
        <v>453.5</v>
      </c>
      <c r="D384" s="3">
        <v>460.8</v>
      </c>
      <c r="E384" s="3">
        <v>541.5</v>
      </c>
      <c r="F384" s="3">
        <v>593.1</v>
      </c>
      <c r="G384" s="3">
        <v>542.5</v>
      </c>
      <c r="I384" s="3">
        <v>453.5</v>
      </c>
      <c r="J384" s="3">
        <v>460.8</v>
      </c>
      <c r="K384" s="3">
        <v>541.5</v>
      </c>
      <c r="L384" s="3">
        <v>593.1</v>
      </c>
      <c r="M384" s="3">
        <v>542.5</v>
      </c>
      <c r="N384" s="3"/>
      <c r="O384">
        <f t="shared" si="8"/>
        <v>1.2520396912899667</v>
      </c>
      <c r="P384">
        <f t="shared" si="8"/>
        <v>1.2322048611111109</v>
      </c>
      <c r="Q384">
        <f t="shared" si="8"/>
        <v>1.0485687903970451</v>
      </c>
      <c r="R384">
        <f t="shared" si="8"/>
        <v>0.95734277524869316</v>
      </c>
      <c r="S384">
        <f t="shared" si="8"/>
        <v>1.0466359447004607</v>
      </c>
    </row>
    <row r="385" spans="1:19" x14ac:dyDescent="0.35">
      <c r="A385" s="4">
        <v>220.901374421143</v>
      </c>
      <c r="B385" s="17" t="s">
        <v>886</v>
      </c>
      <c r="C385" s="3">
        <v>238.3</v>
      </c>
      <c r="D385" s="3">
        <v>221.7</v>
      </c>
      <c r="E385" s="3">
        <v>254.3</v>
      </c>
      <c r="F385" s="3">
        <v>252.4</v>
      </c>
      <c r="G385" s="3">
        <v>303</v>
      </c>
      <c r="I385" s="3">
        <v>238.3</v>
      </c>
      <c r="J385" s="3">
        <v>221.7</v>
      </c>
      <c r="K385" s="3">
        <v>254.3</v>
      </c>
      <c r="L385" s="3">
        <v>252.4</v>
      </c>
      <c r="M385" s="3">
        <v>303</v>
      </c>
      <c r="N385" s="3"/>
      <c r="O385">
        <f t="shared" si="8"/>
        <v>1.1653378094838438</v>
      </c>
      <c r="P385">
        <f t="shared" si="8"/>
        <v>1.2525935949481282</v>
      </c>
      <c r="Q385">
        <f t="shared" si="8"/>
        <v>1.0920173023987416</v>
      </c>
      <c r="R385">
        <f t="shared" si="8"/>
        <v>1.1002377179080824</v>
      </c>
      <c r="S385">
        <f t="shared" si="8"/>
        <v>0.9165016501650165</v>
      </c>
    </row>
    <row r="386" spans="1:19" x14ac:dyDescent="0.35">
      <c r="A386" s="5">
        <v>159.30404248910958</v>
      </c>
      <c r="B386" s="17" t="s">
        <v>959</v>
      </c>
      <c r="C386" s="3">
        <v>382</v>
      </c>
      <c r="D386" s="3">
        <v>421</v>
      </c>
      <c r="E386" s="3">
        <v>443.8</v>
      </c>
      <c r="F386" s="3">
        <v>509.8</v>
      </c>
      <c r="G386" s="3">
        <v>477.5</v>
      </c>
      <c r="I386" s="3">
        <v>382</v>
      </c>
      <c r="J386" s="3">
        <v>421</v>
      </c>
      <c r="K386" s="3">
        <v>443.8</v>
      </c>
      <c r="L386" s="3">
        <v>509.8</v>
      </c>
      <c r="M386" s="3">
        <v>477.5</v>
      </c>
      <c r="N386" s="3"/>
      <c r="O386">
        <f t="shared" si="8"/>
        <v>1.2922774869109948</v>
      </c>
      <c r="P386">
        <f t="shared" si="8"/>
        <v>1.172565320665083</v>
      </c>
      <c r="Q386">
        <f t="shared" si="8"/>
        <v>1.1123253717890942</v>
      </c>
      <c r="R386">
        <f t="shared" si="8"/>
        <v>0.96832091016084731</v>
      </c>
      <c r="S386">
        <f t="shared" si="8"/>
        <v>1.0338219895287957</v>
      </c>
    </row>
    <row r="387" spans="1:19" x14ac:dyDescent="0.35">
      <c r="A387" s="4">
        <v>191.96782318315599</v>
      </c>
      <c r="B387" s="17" t="s">
        <v>960</v>
      </c>
      <c r="C387" s="3">
        <v>330.1</v>
      </c>
      <c r="D387" s="3">
        <v>356.9</v>
      </c>
      <c r="E387" s="3">
        <v>395.3</v>
      </c>
      <c r="F387" s="3">
        <v>437.2</v>
      </c>
      <c r="G387" s="3">
        <v>396.3</v>
      </c>
      <c r="I387" s="3">
        <v>330.1</v>
      </c>
      <c r="J387" s="3">
        <v>356.9</v>
      </c>
      <c r="K387" s="3">
        <v>395.3</v>
      </c>
      <c r="L387" s="3">
        <v>437.2</v>
      </c>
      <c r="M387" s="3">
        <v>396.3</v>
      </c>
      <c r="N387" s="3"/>
      <c r="O387">
        <f t="shared" si="8"/>
        <v>1.2624962132687063</v>
      </c>
      <c r="P387">
        <f t="shared" si="8"/>
        <v>1.1676940319417204</v>
      </c>
      <c r="Q387">
        <f t="shared" si="8"/>
        <v>1.0542625853781937</v>
      </c>
      <c r="R387">
        <f t="shared" si="8"/>
        <v>0.95322506861848122</v>
      </c>
      <c r="S387">
        <f t="shared" si="8"/>
        <v>1.051602321473631</v>
      </c>
    </row>
    <row r="388" spans="1:19" x14ac:dyDescent="0.35">
      <c r="A388" s="5">
        <v>151.91648058196552</v>
      </c>
      <c r="B388" s="17" t="s">
        <v>994</v>
      </c>
      <c r="C388" s="3">
        <v>347.2</v>
      </c>
      <c r="D388" s="3">
        <v>343.3</v>
      </c>
      <c r="E388" s="3">
        <v>378.5</v>
      </c>
      <c r="F388" s="3">
        <v>450.4</v>
      </c>
      <c r="G388" s="3">
        <v>413.7</v>
      </c>
      <c r="I388" s="3">
        <v>347.2</v>
      </c>
      <c r="J388" s="3">
        <v>343.3</v>
      </c>
      <c r="K388" s="3">
        <v>378.5</v>
      </c>
      <c r="L388" s="3">
        <v>450.4</v>
      </c>
      <c r="M388" s="3">
        <v>413.7</v>
      </c>
      <c r="N388" s="3"/>
      <c r="O388">
        <f t="shared" si="8"/>
        <v>1.2443836405529953</v>
      </c>
      <c r="P388">
        <f t="shared" si="8"/>
        <v>1.2585202446839496</v>
      </c>
      <c r="Q388">
        <f t="shared" si="8"/>
        <v>1.1414795244385731</v>
      </c>
      <c r="R388">
        <f t="shared" si="8"/>
        <v>0.95925843694493773</v>
      </c>
      <c r="S388">
        <f t="shared" si="8"/>
        <v>1.0443558133913462</v>
      </c>
    </row>
    <row r="389" spans="1:19" x14ac:dyDescent="0.35">
      <c r="A389" s="4">
        <v>171.89571500742485</v>
      </c>
      <c r="B389" s="17" t="s">
        <v>961</v>
      </c>
      <c r="C389" s="3">
        <v>365.9</v>
      </c>
      <c r="D389" s="3">
        <v>346.4</v>
      </c>
      <c r="E389" s="3">
        <v>327</v>
      </c>
      <c r="F389" s="3">
        <v>354.4</v>
      </c>
      <c r="G389" s="3">
        <v>382.7</v>
      </c>
      <c r="I389" s="3">
        <v>365.9</v>
      </c>
      <c r="J389" s="3">
        <v>346.4</v>
      </c>
      <c r="K389" s="3">
        <v>327</v>
      </c>
      <c r="L389" s="3">
        <v>354.4</v>
      </c>
      <c r="M389" s="3">
        <v>382.7</v>
      </c>
      <c r="N389" s="3"/>
      <c r="O389">
        <f t="shared" si="8"/>
        <v>1.007242415960645</v>
      </c>
      <c r="P389">
        <f t="shared" si="8"/>
        <v>1.0639434180138567</v>
      </c>
      <c r="Q389">
        <f t="shared" si="8"/>
        <v>1.1270642201834862</v>
      </c>
      <c r="R389">
        <f t="shared" si="8"/>
        <v>1.0399266365688487</v>
      </c>
      <c r="S389">
        <f t="shared" si="8"/>
        <v>0.96302586882675711</v>
      </c>
    </row>
    <row r="390" spans="1:19" x14ac:dyDescent="0.35">
      <c r="A390" s="5">
        <v>189.7246016892216</v>
      </c>
      <c r="B390" s="17" t="s">
        <v>665</v>
      </c>
      <c r="C390" s="3">
        <v>215.5</v>
      </c>
      <c r="D390" s="3">
        <v>216.1</v>
      </c>
      <c r="E390" s="3">
        <v>268.2</v>
      </c>
      <c r="F390" s="3">
        <v>309.60000000000002</v>
      </c>
      <c r="G390" s="3">
        <v>259.8</v>
      </c>
      <c r="I390" s="3">
        <v>215.5</v>
      </c>
      <c r="J390" s="3">
        <v>216.1</v>
      </c>
      <c r="K390" s="3">
        <v>268.2</v>
      </c>
      <c r="L390" s="3">
        <v>309.60000000000002</v>
      </c>
      <c r="M390" s="3">
        <v>259.8</v>
      </c>
      <c r="N390" s="3"/>
      <c r="O390">
        <f t="shared" si="8"/>
        <v>1.3211136890951278</v>
      </c>
      <c r="P390">
        <f t="shared" si="8"/>
        <v>1.3174456270245258</v>
      </c>
      <c r="Q390">
        <f t="shared" si="8"/>
        <v>1.0615212527964208</v>
      </c>
      <c r="R390">
        <f t="shared" si="8"/>
        <v>0.91957364341085279</v>
      </c>
      <c r="S390">
        <f t="shared" si="8"/>
        <v>1.0958429561200924</v>
      </c>
    </row>
    <row r="391" spans="1:19" x14ac:dyDescent="0.35">
      <c r="A391" s="4">
        <v>178.84219616765708</v>
      </c>
      <c r="B391" s="17" t="s">
        <v>731</v>
      </c>
      <c r="C391" s="3">
        <v>285.89999999999998</v>
      </c>
      <c r="D391" s="3">
        <v>284.5</v>
      </c>
      <c r="E391" s="3">
        <v>313.39999999999998</v>
      </c>
      <c r="F391" s="3">
        <v>373.1</v>
      </c>
      <c r="G391" s="3">
        <v>304.3</v>
      </c>
      <c r="I391" s="3">
        <v>285.89999999999998</v>
      </c>
      <c r="J391" s="3">
        <v>284.5</v>
      </c>
      <c r="K391" s="3">
        <v>313.39999999999998</v>
      </c>
      <c r="L391" s="3">
        <v>373.1</v>
      </c>
      <c r="M391" s="3">
        <v>304.3</v>
      </c>
      <c r="N391" s="3"/>
      <c r="O391">
        <f t="shared" si="8"/>
        <v>1.1846799580272824</v>
      </c>
      <c r="P391">
        <f t="shared" si="8"/>
        <v>1.1905096660808439</v>
      </c>
      <c r="Q391">
        <f t="shared" si="8"/>
        <v>1.0807275047862159</v>
      </c>
      <c r="R391">
        <f t="shared" si="8"/>
        <v>0.90779951755561517</v>
      </c>
      <c r="S391">
        <f t="shared" si="8"/>
        <v>1.1130463358527769</v>
      </c>
    </row>
    <row r="392" spans="1:19" x14ac:dyDescent="0.35">
      <c r="A392" s="5">
        <v>203.80071435113106</v>
      </c>
      <c r="B392" s="17" t="s">
        <v>995</v>
      </c>
      <c r="C392" s="3">
        <v>206.3</v>
      </c>
      <c r="D392" s="3">
        <v>216.5</v>
      </c>
      <c r="E392" s="3">
        <v>234.1</v>
      </c>
      <c r="F392" s="3">
        <v>257.8</v>
      </c>
      <c r="G392" s="3">
        <v>245.6</v>
      </c>
      <c r="I392" s="3">
        <v>206.3</v>
      </c>
      <c r="J392" s="3">
        <v>216.5</v>
      </c>
      <c r="K392" s="3">
        <v>234.1</v>
      </c>
      <c r="L392" s="3">
        <v>257.8</v>
      </c>
      <c r="M392" s="3">
        <v>245.6</v>
      </c>
      <c r="N392" s="3"/>
      <c r="O392">
        <f t="shared" si="8"/>
        <v>1.2200678623364032</v>
      </c>
      <c r="P392">
        <f t="shared" si="8"/>
        <v>1.1625866050808313</v>
      </c>
      <c r="Q392">
        <f t="shared" si="8"/>
        <v>1.0751815463477146</v>
      </c>
      <c r="R392">
        <f t="shared" si="8"/>
        <v>0.97633824670287039</v>
      </c>
      <c r="S392">
        <f t="shared" si="8"/>
        <v>1.0248371335504887</v>
      </c>
    </row>
    <row r="393" spans="1:19" x14ac:dyDescent="0.35">
      <c r="A393" s="4">
        <v>177.43342407130191</v>
      </c>
      <c r="B393" s="17" t="s">
        <v>962</v>
      </c>
      <c r="C393" s="3">
        <v>310.39999999999998</v>
      </c>
      <c r="D393" s="3">
        <v>303.8</v>
      </c>
      <c r="E393" s="3">
        <v>374.1</v>
      </c>
      <c r="F393" s="3">
        <v>359.7</v>
      </c>
      <c r="G393" s="3">
        <v>334.6</v>
      </c>
      <c r="I393" s="3">
        <v>310.39999999999998</v>
      </c>
      <c r="J393" s="3">
        <v>303.8</v>
      </c>
      <c r="K393" s="3">
        <v>374.1</v>
      </c>
      <c r="L393" s="3">
        <v>359.7</v>
      </c>
      <c r="M393" s="3">
        <v>334.6</v>
      </c>
      <c r="N393" s="3"/>
      <c r="O393">
        <f t="shared" si="8"/>
        <v>1.118395618556701</v>
      </c>
      <c r="P393">
        <f t="shared" si="8"/>
        <v>1.1426925608953258</v>
      </c>
      <c r="Q393">
        <f t="shared" si="8"/>
        <v>0.92796043838545827</v>
      </c>
      <c r="R393">
        <f t="shared" si="8"/>
        <v>0.96510981373366689</v>
      </c>
      <c r="S393">
        <f t="shared" si="8"/>
        <v>1.0375074716078898</v>
      </c>
    </row>
    <row r="394" spans="1:19" x14ac:dyDescent="0.35">
      <c r="A394" s="5">
        <v>184.01232536097683</v>
      </c>
      <c r="B394" s="17" t="s">
        <v>827</v>
      </c>
      <c r="C394" s="3">
        <v>483.6</v>
      </c>
      <c r="D394" s="3">
        <v>489.9</v>
      </c>
      <c r="E394" s="3">
        <v>657.3</v>
      </c>
      <c r="F394" s="3">
        <v>692.2</v>
      </c>
      <c r="G394" s="3">
        <v>656.8</v>
      </c>
      <c r="I394" s="3">
        <v>483.6</v>
      </c>
      <c r="J394" s="3">
        <v>489.9</v>
      </c>
      <c r="K394" s="3">
        <v>657.3</v>
      </c>
      <c r="L394" s="3">
        <v>692.2</v>
      </c>
      <c r="M394" s="3">
        <v>656.8</v>
      </c>
      <c r="N394" s="3"/>
      <c r="O394">
        <f t="shared" si="8"/>
        <v>1.3947477253928866</v>
      </c>
      <c r="P394">
        <f t="shared" si="8"/>
        <v>1.3768115942028987</v>
      </c>
      <c r="Q394">
        <f t="shared" si="8"/>
        <v>1.0261676555606269</v>
      </c>
      <c r="R394">
        <f t="shared" si="8"/>
        <v>0.97442935567754974</v>
      </c>
      <c r="S394">
        <f t="shared" si="8"/>
        <v>1.0269488428745432</v>
      </c>
    </row>
    <row r="395" spans="1:19" x14ac:dyDescent="0.35">
      <c r="A395" s="4">
        <v>188.66493151853908</v>
      </c>
      <c r="B395" s="17" t="s">
        <v>732</v>
      </c>
      <c r="C395" s="3">
        <v>326.5</v>
      </c>
      <c r="D395" s="3">
        <v>322.2</v>
      </c>
      <c r="E395" s="3">
        <v>355.7</v>
      </c>
      <c r="F395" s="3">
        <v>428</v>
      </c>
      <c r="G395" s="3">
        <v>351.9</v>
      </c>
      <c r="I395" s="3">
        <v>326.5</v>
      </c>
      <c r="J395" s="3">
        <v>322.2</v>
      </c>
      <c r="K395" s="3">
        <v>355.7</v>
      </c>
      <c r="L395" s="3">
        <v>428</v>
      </c>
      <c r="M395" s="3">
        <v>351.9</v>
      </c>
      <c r="N395" s="3"/>
      <c r="O395">
        <f t="shared" si="8"/>
        <v>1.1943338437978561</v>
      </c>
      <c r="P395">
        <f t="shared" si="8"/>
        <v>1.2102731222842955</v>
      </c>
      <c r="Q395">
        <f t="shared" si="8"/>
        <v>1.0962890075906664</v>
      </c>
      <c r="R395">
        <f t="shared" si="8"/>
        <v>0.91109813084112146</v>
      </c>
      <c r="S395">
        <f t="shared" si="8"/>
        <v>1.1081273088945724</v>
      </c>
    </row>
    <row r="396" spans="1:19" x14ac:dyDescent="0.35">
      <c r="A396" s="5">
        <v>146.25548245614036</v>
      </c>
      <c r="B396" s="17" t="s">
        <v>963</v>
      </c>
      <c r="C396" s="3">
        <v>399.5</v>
      </c>
      <c r="D396" s="3">
        <v>411.2</v>
      </c>
      <c r="E396" s="3">
        <v>415.2</v>
      </c>
      <c r="F396" s="3">
        <v>553.20000000000005</v>
      </c>
      <c r="G396" s="3">
        <v>524</v>
      </c>
      <c r="I396" s="3">
        <v>399.5</v>
      </c>
      <c r="J396" s="3">
        <v>411.2</v>
      </c>
      <c r="K396" s="3">
        <v>415.2</v>
      </c>
      <c r="L396" s="3">
        <v>553.20000000000005</v>
      </c>
      <c r="M396" s="3">
        <v>524</v>
      </c>
      <c r="N396" s="3"/>
      <c r="O396">
        <f t="shared" si="8"/>
        <v>1.3481852315394243</v>
      </c>
      <c r="P396">
        <f t="shared" si="8"/>
        <v>1.3098249027237354</v>
      </c>
      <c r="Q396">
        <f t="shared" si="8"/>
        <v>1.2972061657032756</v>
      </c>
      <c r="R396">
        <f t="shared" si="8"/>
        <v>0.97360809833694861</v>
      </c>
      <c r="S396">
        <f t="shared" si="8"/>
        <v>1.0278625954198475</v>
      </c>
    </row>
    <row r="397" spans="1:19" x14ac:dyDescent="0.35">
      <c r="A397" s="4">
        <v>150.54128611159689</v>
      </c>
      <c r="B397" s="17" t="s">
        <v>877</v>
      </c>
      <c r="C397" s="3">
        <v>218.1</v>
      </c>
      <c r="D397" s="3">
        <v>211.7</v>
      </c>
      <c r="E397" s="3">
        <v>248.2</v>
      </c>
      <c r="F397" s="3">
        <v>282.60000000000002</v>
      </c>
      <c r="G397" s="3">
        <v>268.3</v>
      </c>
      <c r="I397" s="3">
        <v>218.1</v>
      </c>
      <c r="J397" s="3">
        <v>211.7</v>
      </c>
      <c r="K397" s="3">
        <v>248.2</v>
      </c>
      <c r="L397" s="3">
        <v>282.60000000000002</v>
      </c>
      <c r="M397" s="3">
        <v>268.3</v>
      </c>
      <c r="N397" s="3"/>
      <c r="O397">
        <f t="shared" si="8"/>
        <v>1.2629527739569006</v>
      </c>
      <c r="P397">
        <f t="shared" si="8"/>
        <v>1.3011336797354751</v>
      </c>
      <c r="Q397">
        <f t="shared" si="8"/>
        <v>1.1097904915390817</v>
      </c>
      <c r="R397">
        <f t="shared" si="8"/>
        <v>0.97469922151450827</v>
      </c>
      <c r="S397">
        <f t="shared" si="8"/>
        <v>1.0266492732016401</v>
      </c>
    </row>
    <row r="398" spans="1:19" x14ac:dyDescent="0.35">
      <c r="A398" s="5">
        <v>111.11219660457643</v>
      </c>
      <c r="B398" s="17" t="s">
        <v>828</v>
      </c>
      <c r="C398" s="3">
        <v>540.9</v>
      </c>
      <c r="D398" s="3">
        <v>529.6</v>
      </c>
      <c r="E398" s="3">
        <v>672.7</v>
      </c>
      <c r="F398" s="3">
        <v>681.5</v>
      </c>
      <c r="G398" s="3">
        <v>608.4</v>
      </c>
      <c r="I398" s="3">
        <v>540.9</v>
      </c>
      <c r="J398" s="3">
        <v>529.6</v>
      </c>
      <c r="K398" s="3">
        <v>672.7</v>
      </c>
      <c r="L398" s="3">
        <v>681.5</v>
      </c>
      <c r="M398" s="3">
        <v>608.4</v>
      </c>
      <c r="N398" s="3"/>
      <c r="O398">
        <f t="shared" si="8"/>
        <v>1.1923645775559255</v>
      </c>
      <c r="P398">
        <f t="shared" si="8"/>
        <v>1.2178058912386707</v>
      </c>
      <c r="Q398">
        <f t="shared" si="8"/>
        <v>0.95874832763490414</v>
      </c>
      <c r="R398">
        <f t="shared" si="8"/>
        <v>0.94636830520909765</v>
      </c>
      <c r="S398">
        <f t="shared" si="8"/>
        <v>1.0600756081525313</v>
      </c>
    </row>
    <row r="399" spans="1:19" x14ac:dyDescent="0.35">
      <c r="A399" s="4">
        <v>165.69930675909879</v>
      </c>
      <c r="B399" s="17" t="s">
        <v>1197</v>
      </c>
      <c r="C399" s="3">
        <v>270.60000000000002</v>
      </c>
      <c r="D399" s="3">
        <v>283</v>
      </c>
      <c r="E399" s="3">
        <v>320.39999999999998</v>
      </c>
      <c r="F399" s="3">
        <v>357.2</v>
      </c>
      <c r="G399" s="3">
        <v>317.39999999999998</v>
      </c>
      <c r="I399" s="3">
        <v>270.60000000000002</v>
      </c>
      <c r="J399" s="3">
        <v>283</v>
      </c>
      <c r="K399" s="3">
        <v>320.39999999999998</v>
      </c>
      <c r="L399" s="3">
        <v>357.2</v>
      </c>
      <c r="M399" s="3">
        <v>317.39999999999998</v>
      </c>
      <c r="N399" s="3"/>
      <c r="O399">
        <f t="shared" si="8"/>
        <v>1.2464892830746486</v>
      </c>
      <c r="P399">
        <f t="shared" si="8"/>
        <v>1.1918727915194345</v>
      </c>
      <c r="Q399">
        <f t="shared" si="8"/>
        <v>1.0527465667915106</v>
      </c>
      <c r="R399">
        <f t="shared" si="8"/>
        <v>0.94428891377379609</v>
      </c>
      <c r="S399">
        <f t="shared" si="8"/>
        <v>1.0626969124133585</v>
      </c>
    </row>
    <row r="400" spans="1:19" x14ac:dyDescent="0.35">
      <c r="A400" s="5">
        <v>164.26577028382445</v>
      </c>
      <c r="B400" s="17" t="s">
        <v>733</v>
      </c>
      <c r="C400" s="3">
        <v>335.2</v>
      </c>
      <c r="D400" s="3">
        <v>339</v>
      </c>
      <c r="E400" s="3">
        <v>407.4</v>
      </c>
      <c r="F400" s="3">
        <v>448.3</v>
      </c>
      <c r="G400" s="3">
        <v>353.5</v>
      </c>
      <c r="I400" s="3">
        <v>335.2</v>
      </c>
      <c r="J400" s="3">
        <v>339</v>
      </c>
      <c r="K400" s="3">
        <v>407.4</v>
      </c>
      <c r="L400" s="3">
        <v>448.3</v>
      </c>
      <c r="M400" s="3">
        <v>353.5</v>
      </c>
      <c r="N400" s="3"/>
      <c r="O400">
        <f t="shared" si="8"/>
        <v>1.1960023866348448</v>
      </c>
      <c r="P400">
        <f t="shared" si="8"/>
        <v>1.1825958702064896</v>
      </c>
      <c r="Q400">
        <f t="shared" si="8"/>
        <v>0.98404516445753554</v>
      </c>
      <c r="R400">
        <f t="shared" si="8"/>
        <v>0.89426723176444334</v>
      </c>
      <c r="S400">
        <f t="shared" si="8"/>
        <v>1.1340876944837339</v>
      </c>
    </row>
    <row r="401" spans="1:19" x14ac:dyDescent="0.35">
      <c r="A401" s="4">
        <v>111.29495980754562</v>
      </c>
      <c r="B401" s="17" t="s">
        <v>1138</v>
      </c>
      <c r="C401" s="3">
        <v>347.5</v>
      </c>
      <c r="D401" s="3">
        <v>374.9</v>
      </c>
      <c r="E401" s="3">
        <v>421.2</v>
      </c>
      <c r="F401" s="3">
        <v>479</v>
      </c>
      <c r="G401" s="3">
        <v>385.4</v>
      </c>
      <c r="I401" s="3">
        <v>347.5</v>
      </c>
      <c r="J401" s="3">
        <v>374.9</v>
      </c>
      <c r="K401" s="3">
        <v>421.2</v>
      </c>
      <c r="L401" s="3">
        <v>479</v>
      </c>
      <c r="M401" s="3">
        <v>385.4</v>
      </c>
      <c r="N401" s="3"/>
      <c r="O401">
        <f t="shared" si="8"/>
        <v>1.2437410071942445</v>
      </c>
      <c r="P401">
        <f t="shared" si="8"/>
        <v>1.1528407575353428</v>
      </c>
      <c r="Q401">
        <f t="shared" si="8"/>
        <v>1.0261158594491928</v>
      </c>
      <c r="R401">
        <f t="shared" si="8"/>
        <v>0.90229645093945721</v>
      </c>
      <c r="S401">
        <f t="shared" si="8"/>
        <v>1.1214322781525687</v>
      </c>
    </row>
    <row r="402" spans="1:19" x14ac:dyDescent="0.35">
      <c r="A402" s="5">
        <v>139.64808253340118</v>
      </c>
      <c r="B402" s="17" t="s">
        <v>734</v>
      </c>
      <c r="C402" s="3">
        <v>533.6</v>
      </c>
      <c r="D402" s="3">
        <v>516</v>
      </c>
      <c r="E402" s="3">
        <v>570.9</v>
      </c>
      <c r="F402" s="3">
        <v>637.70000000000005</v>
      </c>
      <c r="G402" s="3">
        <v>531.20000000000005</v>
      </c>
      <c r="I402" s="3">
        <v>533.6</v>
      </c>
      <c r="J402" s="3">
        <v>516</v>
      </c>
      <c r="K402" s="3">
        <v>570.9</v>
      </c>
      <c r="L402" s="3">
        <v>637.70000000000005</v>
      </c>
      <c r="M402" s="3">
        <v>531.20000000000005</v>
      </c>
      <c r="N402" s="3"/>
      <c r="O402">
        <f t="shared" si="8"/>
        <v>1.0952961019490255</v>
      </c>
      <c r="P402">
        <f t="shared" si="8"/>
        <v>1.1326550387596901</v>
      </c>
      <c r="Q402">
        <f t="shared" si="8"/>
        <v>1.0237344543702926</v>
      </c>
      <c r="R402">
        <f t="shared" si="8"/>
        <v>0.91649678532225187</v>
      </c>
      <c r="S402">
        <f t="shared" si="8"/>
        <v>1.1002447289156627</v>
      </c>
    </row>
    <row r="403" spans="1:19" x14ac:dyDescent="0.35">
      <c r="A403" s="4">
        <v>186.10757148243982</v>
      </c>
      <c r="B403" s="17" t="s">
        <v>937</v>
      </c>
      <c r="C403" s="3">
        <v>320.3</v>
      </c>
      <c r="D403" s="3">
        <v>313.60000000000002</v>
      </c>
      <c r="E403" s="3">
        <v>484</v>
      </c>
      <c r="F403" s="3">
        <v>372.6</v>
      </c>
      <c r="G403" s="3">
        <v>326.3</v>
      </c>
      <c r="I403" s="3">
        <v>320.3</v>
      </c>
      <c r="J403" s="3">
        <v>313.60000000000002</v>
      </c>
      <c r="K403" s="3">
        <v>484</v>
      </c>
      <c r="L403" s="3">
        <v>372.6</v>
      </c>
      <c r="M403" s="3">
        <v>326.3</v>
      </c>
      <c r="N403" s="3"/>
      <c r="O403">
        <f t="shared" si="8"/>
        <v>1.0910084295972526</v>
      </c>
      <c r="P403">
        <f t="shared" si="8"/>
        <v>1.1143176020408163</v>
      </c>
      <c r="Q403">
        <f t="shared" si="8"/>
        <v>0.72200413223140503</v>
      </c>
      <c r="R403">
        <f t="shared" si="8"/>
        <v>0.93786902844873865</v>
      </c>
      <c r="S403">
        <f t="shared" si="8"/>
        <v>1.0709469813055472</v>
      </c>
    </row>
    <row r="404" spans="1:19" x14ac:dyDescent="0.35">
      <c r="A404" s="5">
        <v>56.28722296733288</v>
      </c>
      <c r="B404" s="17" t="s">
        <v>758</v>
      </c>
      <c r="C404" s="3">
        <v>300.8</v>
      </c>
      <c r="D404" s="3">
        <v>282.2</v>
      </c>
      <c r="E404" s="3">
        <v>353.2</v>
      </c>
      <c r="F404" s="3">
        <v>417.2</v>
      </c>
      <c r="G404" s="3">
        <v>365.2</v>
      </c>
      <c r="I404" s="3">
        <v>300.8</v>
      </c>
      <c r="J404" s="3">
        <v>282.2</v>
      </c>
      <c r="K404" s="3">
        <v>353.2</v>
      </c>
      <c r="L404" s="3">
        <v>417.2</v>
      </c>
      <c r="M404" s="3">
        <v>365.2</v>
      </c>
      <c r="N404" s="3"/>
      <c r="O404">
        <f t="shared" si="8"/>
        <v>1.300531914893617</v>
      </c>
      <c r="P404">
        <f t="shared" si="8"/>
        <v>1.3862508858965272</v>
      </c>
      <c r="Q404">
        <f t="shared" si="8"/>
        <v>1.1075877689694225</v>
      </c>
      <c r="R404">
        <f t="shared" si="8"/>
        <v>0.93767976989453494</v>
      </c>
      <c r="S404">
        <f t="shared" si="8"/>
        <v>1.0711938663745892</v>
      </c>
    </row>
    <row r="405" spans="1:19" x14ac:dyDescent="0.35">
      <c r="A405" s="4">
        <v>146.60751487537658</v>
      </c>
      <c r="B405" s="17" t="s">
        <v>1096</v>
      </c>
      <c r="C405" s="3">
        <v>396.9</v>
      </c>
      <c r="D405" s="3">
        <v>431.5</v>
      </c>
      <c r="E405" s="3">
        <v>463.3</v>
      </c>
      <c r="F405" s="3">
        <v>566.70000000000005</v>
      </c>
      <c r="G405" s="3">
        <v>494.1</v>
      </c>
      <c r="I405" s="3">
        <v>396.9</v>
      </c>
      <c r="J405" s="3">
        <v>431.5</v>
      </c>
      <c r="K405" s="3">
        <v>463.3</v>
      </c>
      <c r="L405" s="3">
        <v>566.70000000000005</v>
      </c>
      <c r="M405" s="3">
        <v>494.1</v>
      </c>
      <c r="N405" s="3"/>
      <c r="O405">
        <f t="shared" si="8"/>
        <v>1.3363567649281938</v>
      </c>
      <c r="P405">
        <f t="shared" si="8"/>
        <v>1.2292004634994209</v>
      </c>
      <c r="Q405">
        <f t="shared" si="8"/>
        <v>1.1448305633498814</v>
      </c>
      <c r="R405">
        <f t="shared" si="8"/>
        <v>0.93594494441503451</v>
      </c>
      <c r="S405">
        <f t="shared" si="8"/>
        <v>1.0734669095324834</v>
      </c>
    </row>
    <row r="406" spans="1:19" x14ac:dyDescent="0.35">
      <c r="A406" s="5">
        <v>177.73397881617333</v>
      </c>
      <c r="B406" s="17" t="s">
        <v>836</v>
      </c>
      <c r="C406" s="3">
        <v>431.3</v>
      </c>
      <c r="D406" s="3">
        <v>413.2</v>
      </c>
      <c r="E406" s="3">
        <v>514.29999999999995</v>
      </c>
      <c r="F406" s="3">
        <v>596.5</v>
      </c>
      <c r="G406" s="3">
        <v>549.20000000000005</v>
      </c>
      <c r="I406" s="3">
        <v>431.3</v>
      </c>
      <c r="J406" s="3">
        <v>413.2</v>
      </c>
      <c r="K406" s="3">
        <v>514.29999999999995</v>
      </c>
      <c r="L406" s="3">
        <v>596.5</v>
      </c>
      <c r="M406" s="3">
        <v>549.20000000000005</v>
      </c>
      <c r="N406" s="3"/>
      <c r="O406">
        <f t="shared" si="8"/>
        <v>1.3281938325991189</v>
      </c>
      <c r="P406">
        <f t="shared" si="8"/>
        <v>1.386374636979671</v>
      </c>
      <c r="Q406">
        <f t="shared" si="8"/>
        <v>1.1138440598872255</v>
      </c>
      <c r="R406">
        <f t="shared" si="8"/>
        <v>0.96035205364626997</v>
      </c>
      <c r="S406">
        <f t="shared" si="8"/>
        <v>1.0430626365622724</v>
      </c>
    </row>
    <row r="407" spans="1:19" x14ac:dyDescent="0.35">
      <c r="A407" s="4">
        <v>157.49565448656452</v>
      </c>
      <c r="B407" s="17" t="s">
        <v>777</v>
      </c>
      <c r="C407" s="3">
        <v>469.8</v>
      </c>
      <c r="D407" s="3">
        <v>452.5</v>
      </c>
      <c r="E407" s="3">
        <v>507.9</v>
      </c>
      <c r="F407" s="3">
        <v>540.4</v>
      </c>
      <c r="G407" s="3">
        <v>551.6</v>
      </c>
      <c r="I407" s="3">
        <v>469.8</v>
      </c>
      <c r="J407" s="3">
        <v>452.5</v>
      </c>
      <c r="K407" s="3">
        <v>507.9</v>
      </c>
      <c r="L407" s="3">
        <v>540.4</v>
      </c>
      <c r="M407" s="3">
        <v>551.6</v>
      </c>
      <c r="N407" s="3"/>
      <c r="O407">
        <f t="shared" si="8"/>
        <v>1.1621966794380587</v>
      </c>
      <c r="P407">
        <f t="shared" si="8"/>
        <v>1.2066298342541437</v>
      </c>
      <c r="Q407">
        <f t="shared" si="8"/>
        <v>1.0750147666863556</v>
      </c>
      <c r="R407">
        <f t="shared" si="8"/>
        <v>1.0103626943005182</v>
      </c>
      <c r="S407">
        <f t="shared" si="8"/>
        <v>0.98984771573604058</v>
      </c>
    </row>
    <row r="408" spans="1:19" x14ac:dyDescent="0.35">
      <c r="A408" s="5">
        <v>182.82435415384253</v>
      </c>
      <c r="B408" s="17" t="s">
        <v>1072</v>
      </c>
      <c r="C408" s="3">
        <v>478.3</v>
      </c>
      <c r="D408" s="3">
        <v>487.4</v>
      </c>
      <c r="E408" s="3">
        <v>598.6</v>
      </c>
      <c r="F408" s="3">
        <v>584.29999999999995</v>
      </c>
      <c r="G408" s="3">
        <v>554.6</v>
      </c>
      <c r="I408" s="3">
        <v>478.3</v>
      </c>
      <c r="J408" s="3">
        <v>487.4</v>
      </c>
      <c r="K408" s="3">
        <v>598.6</v>
      </c>
      <c r="L408" s="3">
        <v>584.29999999999995</v>
      </c>
      <c r="M408" s="3">
        <v>554.6</v>
      </c>
      <c r="N408" s="3"/>
      <c r="O408">
        <f t="shared" si="8"/>
        <v>1.1905707714823333</v>
      </c>
      <c r="P408">
        <f t="shared" si="8"/>
        <v>1.1683422240459582</v>
      </c>
      <c r="Q408">
        <f t="shared" si="8"/>
        <v>0.95130304042766456</v>
      </c>
      <c r="R408">
        <f t="shared" si="8"/>
        <v>0.97458497347253137</v>
      </c>
      <c r="S408">
        <f t="shared" si="8"/>
        <v>1.0267760548142806</v>
      </c>
    </row>
    <row r="409" spans="1:19" x14ac:dyDescent="0.35">
      <c r="A409" s="4">
        <v>104.2941793264893</v>
      </c>
      <c r="B409" s="17" t="s">
        <v>1090</v>
      </c>
      <c r="C409" s="3">
        <v>424.2</v>
      </c>
      <c r="D409" s="3">
        <v>414.5</v>
      </c>
      <c r="E409" s="3">
        <v>502.8</v>
      </c>
      <c r="F409" s="3">
        <v>641.20000000000005</v>
      </c>
      <c r="G409" s="3">
        <v>489.4</v>
      </c>
      <c r="I409" s="3">
        <v>424.2</v>
      </c>
      <c r="J409" s="3">
        <v>414.5</v>
      </c>
      <c r="K409" s="3">
        <v>502.8</v>
      </c>
      <c r="L409" s="3">
        <v>641.20000000000005</v>
      </c>
      <c r="M409" s="3">
        <v>489.4</v>
      </c>
      <c r="N409" s="3"/>
      <c r="O409">
        <f t="shared" si="8"/>
        <v>1.3326261197548326</v>
      </c>
      <c r="P409">
        <f t="shared" si="8"/>
        <v>1.3638118214716526</v>
      </c>
      <c r="Q409">
        <f t="shared" si="8"/>
        <v>1.1243038981702465</v>
      </c>
      <c r="R409">
        <f t="shared" si="8"/>
        <v>0.88162819713038043</v>
      </c>
      <c r="S409">
        <f t="shared" si="8"/>
        <v>1.1550878626890069</v>
      </c>
    </row>
    <row r="410" spans="1:19" x14ac:dyDescent="0.35">
      <c r="A410" s="5">
        <v>163.53575838295481</v>
      </c>
      <c r="B410" s="17" t="s">
        <v>1179</v>
      </c>
      <c r="C410" s="3">
        <v>339.5</v>
      </c>
      <c r="D410" s="3">
        <v>333.1</v>
      </c>
      <c r="E410" s="3">
        <v>359.9</v>
      </c>
      <c r="F410" s="3">
        <v>416.9</v>
      </c>
      <c r="G410" s="3">
        <v>412.2</v>
      </c>
      <c r="I410" s="3">
        <v>339.5</v>
      </c>
      <c r="J410" s="3">
        <v>333.1</v>
      </c>
      <c r="K410" s="3">
        <v>359.9</v>
      </c>
      <c r="L410" s="3">
        <v>416.9</v>
      </c>
      <c r="M410" s="3">
        <v>412.2</v>
      </c>
      <c r="N410" s="3"/>
      <c r="O410">
        <f t="shared" si="8"/>
        <v>1.2210603829160529</v>
      </c>
      <c r="P410">
        <f t="shared" si="8"/>
        <v>1.2445211648153705</v>
      </c>
      <c r="Q410">
        <f t="shared" si="8"/>
        <v>1.1518477354820782</v>
      </c>
      <c r="R410">
        <f t="shared" si="8"/>
        <v>0.99436315663228592</v>
      </c>
      <c r="S410">
        <f t="shared" si="8"/>
        <v>1.0057011159631246</v>
      </c>
    </row>
    <row r="411" spans="1:19" x14ac:dyDescent="0.35">
      <c r="A411" s="4">
        <v>166.36681530081464</v>
      </c>
      <c r="B411" s="17" t="s">
        <v>639</v>
      </c>
      <c r="C411" s="3">
        <v>392.6</v>
      </c>
      <c r="D411" s="3">
        <v>400.9</v>
      </c>
      <c r="E411" s="3">
        <v>489.8</v>
      </c>
      <c r="F411" s="3">
        <v>545.79999999999995</v>
      </c>
      <c r="G411" s="3">
        <v>468.6</v>
      </c>
      <c r="I411" s="3">
        <v>392.6</v>
      </c>
      <c r="J411" s="3">
        <v>400.9</v>
      </c>
      <c r="K411" s="3">
        <v>489.8</v>
      </c>
      <c r="L411" s="3">
        <v>545.79999999999995</v>
      </c>
      <c r="M411" s="3">
        <v>468.6</v>
      </c>
      <c r="N411" s="3"/>
      <c r="O411">
        <f t="shared" si="8"/>
        <v>1.2919001528273051</v>
      </c>
      <c r="P411">
        <f t="shared" si="8"/>
        <v>1.265153404839112</v>
      </c>
      <c r="Q411">
        <f t="shared" si="8"/>
        <v>1.0355247039608002</v>
      </c>
      <c r="R411">
        <f t="shared" si="8"/>
        <v>0.92927812385489195</v>
      </c>
      <c r="S411">
        <f t="shared" si="8"/>
        <v>1.0823730260349977</v>
      </c>
    </row>
    <row r="412" spans="1:19" x14ac:dyDescent="0.35">
      <c r="A412" s="5">
        <v>127.70077958303487</v>
      </c>
      <c r="B412" s="17" t="s">
        <v>640</v>
      </c>
      <c r="C412" s="3">
        <v>330.1</v>
      </c>
      <c r="D412" s="3">
        <v>357.5</v>
      </c>
      <c r="E412" s="3">
        <v>432.8</v>
      </c>
      <c r="F412" s="3">
        <v>566.1</v>
      </c>
      <c r="G412" s="3">
        <v>445</v>
      </c>
      <c r="I412" s="3">
        <v>330.1</v>
      </c>
      <c r="J412" s="3">
        <v>357.5</v>
      </c>
      <c r="K412" s="3">
        <v>432.8</v>
      </c>
      <c r="L412" s="3">
        <v>566.1</v>
      </c>
      <c r="M412" s="3">
        <v>445</v>
      </c>
      <c r="N412" s="3"/>
      <c r="O412">
        <f t="shared" si="8"/>
        <v>1.5315056043623143</v>
      </c>
      <c r="P412">
        <f t="shared" si="8"/>
        <v>1.4141258741258742</v>
      </c>
      <c r="Q412">
        <f t="shared" si="8"/>
        <v>1.1680914972273568</v>
      </c>
      <c r="R412">
        <f t="shared" si="8"/>
        <v>0.89304009892245184</v>
      </c>
      <c r="S412">
        <f t="shared" si="8"/>
        <v>1.1360674157303372</v>
      </c>
    </row>
    <row r="413" spans="1:19" x14ac:dyDescent="0.35">
      <c r="A413" s="4">
        <v>157.60333798689896</v>
      </c>
      <c r="B413" s="17" t="s">
        <v>735</v>
      </c>
      <c r="C413" s="3">
        <v>495.9</v>
      </c>
      <c r="D413" s="3">
        <v>489.5</v>
      </c>
      <c r="E413" s="3">
        <v>538.79999999999995</v>
      </c>
      <c r="F413" s="3">
        <v>614.5</v>
      </c>
      <c r="G413" s="3">
        <v>519.4</v>
      </c>
      <c r="I413" s="3">
        <v>495.9</v>
      </c>
      <c r="J413" s="3">
        <v>489.5</v>
      </c>
      <c r="K413" s="3">
        <v>538.79999999999995</v>
      </c>
      <c r="L413" s="3">
        <v>614.5</v>
      </c>
      <c r="M413" s="3">
        <v>519.4</v>
      </c>
      <c r="N413" s="3"/>
      <c r="O413">
        <f t="shared" si="8"/>
        <v>1.1432748538011697</v>
      </c>
      <c r="P413">
        <f t="shared" si="8"/>
        <v>1.1582226762002044</v>
      </c>
      <c r="Q413">
        <f t="shared" si="8"/>
        <v>1.05224573125464</v>
      </c>
      <c r="R413">
        <f t="shared" si="8"/>
        <v>0.92262001627339307</v>
      </c>
      <c r="S413">
        <f t="shared" si="8"/>
        <v>1.0915479399306893</v>
      </c>
    </row>
    <row r="414" spans="1:19" x14ac:dyDescent="0.35">
      <c r="A414" s="5">
        <v>133.1082174398106</v>
      </c>
      <c r="B414" s="17" t="s">
        <v>996</v>
      </c>
      <c r="C414" s="3">
        <v>352.7</v>
      </c>
      <c r="D414" s="3">
        <v>365.8</v>
      </c>
      <c r="E414" s="3">
        <v>443</v>
      </c>
      <c r="F414" s="3">
        <v>464</v>
      </c>
      <c r="G414" s="3">
        <v>501.3</v>
      </c>
      <c r="I414" s="3">
        <v>352.7</v>
      </c>
      <c r="J414" s="3">
        <v>365.8</v>
      </c>
      <c r="K414" s="3">
        <v>443</v>
      </c>
      <c r="L414" s="3">
        <v>464</v>
      </c>
      <c r="M414" s="3">
        <v>501.3</v>
      </c>
      <c r="N414" s="3"/>
      <c r="O414">
        <f t="shared" si="8"/>
        <v>1.3684434363481712</v>
      </c>
      <c r="P414">
        <f t="shared" si="8"/>
        <v>1.3194368507381082</v>
      </c>
      <c r="Q414">
        <f t="shared" si="8"/>
        <v>1.0895033860045147</v>
      </c>
      <c r="R414">
        <f t="shared" si="8"/>
        <v>1.0401939655172414</v>
      </c>
      <c r="S414">
        <f t="shared" si="8"/>
        <v>0.9627967285058846</v>
      </c>
    </row>
    <row r="415" spans="1:19" x14ac:dyDescent="0.35">
      <c r="A415" s="4">
        <v>169.01191383251367</v>
      </c>
      <c r="B415" s="17" t="s">
        <v>666</v>
      </c>
      <c r="C415" s="3">
        <v>252.8</v>
      </c>
      <c r="D415" s="3">
        <v>240.5</v>
      </c>
      <c r="E415" s="3">
        <v>252.4</v>
      </c>
      <c r="F415" s="3">
        <v>309.60000000000002</v>
      </c>
      <c r="G415" s="3">
        <v>281.8</v>
      </c>
      <c r="I415" s="3">
        <v>252.8</v>
      </c>
      <c r="J415" s="3">
        <v>240.5</v>
      </c>
      <c r="K415" s="3">
        <v>252.4</v>
      </c>
      <c r="L415" s="3">
        <v>309.60000000000002</v>
      </c>
      <c r="M415" s="3">
        <v>281.8</v>
      </c>
      <c r="N415" s="3"/>
      <c r="O415">
        <f t="shared" si="8"/>
        <v>1.1696993670886078</v>
      </c>
      <c r="P415">
        <f t="shared" si="8"/>
        <v>1.2295218295218298</v>
      </c>
      <c r="Q415">
        <f t="shared" si="8"/>
        <v>1.1715530903328053</v>
      </c>
      <c r="R415">
        <f t="shared" si="8"/>
        <v>0.95510335917312672</v>
      </c>
      <c r="S415">
        <f t="shared" si="8"/>
        <v>1.0493257629524486</v>
      </c>
    </row>
    <row r="416" spans="1:19" x14ac:dyDescent="0.35">
      <c r="A416" s="5">
        <v>146.51137476869488</v>
      </c>
      <c r="B416" s="17" t="s">
        <v>907</v>
      </c>
      <c r="C416" s="3">
        <v>276.2</v>
      </c>
      <c r="D416" s="3">
        <v>298.5</v>
      </c>
      <c r="E416" s="3">
        <v>287.10000000000002</v>
      </c>
      <c r="F416" s="3">
        <v>364.7</v>
      </c>
      <c r="G416" s="3">
        <v>309.39999999999998</v>
      </c>
      <c r="I416" s="3">
        <v>276.2</v>
      </c>
      <c r="J416" s="3">
        <v>298.5</v>
      </c>
      <c r="K416" s="3">
        <v>287.10000000000002</v>
      </c>
      <c r="L416" s="3">
        <v>364.7</v>
      </c>
      <c r="M416" s="3">
        <v>309.39999999999998</v>
      </c>
      <c r="N416" s="3"/>
      <c r="O416">
        <f t="shared" si="8"/>
        <v>1.2203113685734974</v>
      </c>
      <c r="P416">
        <f t="shared" si="8"/>
        <v>1.1291457286432158</v>
      </c>
      <c r="Q416">
        <f t="shared" si="8"/>
        <v>1.1739811912225704</v>
      </c>
      <c r="R416">
        <f t="shared" si="8"/>
        <v>0.92418426103646822</v>
      </c>
      <c r="S416">
        <f t="shared" si="8"/>
        <v>1.089366515837104</v>
      </c>
    </row>
    <row r="417" spans="1:19" x14ac:dyDescent="0.35">
      <c r="A417" s="4">
        <v>183.37539673435052</v>
      </c>
      <c r="B417" s="17" t="s">
        <v>859</v>
      </c>
      <c r="C417" s="3">
        <v>350.3</v>
      </c>
      <c r="D417" s="3">
        <v>340.2</v>
      </c>
      <c r="E417" s="3">
        <v>384.3</v>
      </c>
      <c r="F417" s="3">
        <v>378.2</v>
      </c>
      <c r="G417" s="3">
        <v>367.3</v>
      </c>
      <c r="I417" s="3">
        <v>350.3</v>
      </c>
      <c r="J417" s="3">
        <v>340.2</v>
      </c>
      <c r="K417" s="3">
        <v>384.3</v>
      </c>
      <c r="L417" s="3">
        <v>378.2</v>
      </c>
      <c r="M417" s="3">
        <v>367.3</v>
      </c>
      <c r="N417" s="3"/>
      <c r="O417">
        <f t="shared" si="8"/>
        <v>1.0640879246360262</v>
      </c>
      <c r="P417">
        <f t="shared" si="8"/>
        <v>1.095679012345679</v>
      </c>
      <c r="Q417">
        <f t="shared" si="8"/>
        <v>0.9699453551912568</v>
      </c>
      <c r="R417">
        <f t="shared" si="8"/>
        <v>0.98558963511369646</v>
      </c>
      <c r="S417">
        <f t="shared" si="8"/>
        <v>1.0148380070786822</v>
      </c>
    </row>
    <row r="418" spans="1:19" x14ac:dyDescent="0.35">
      <c r="A418" s="5">
        <v>138.1760722996641</v>
      </c>
      <c r="B418" s="17" t="s">
        <v>736</v>
      </c>
      <c r="C418" s="3">
        <v>439.2</v>
      </c>
      <c r="D418" s="3">
        <v>431</v>
      </c>
      <c r="E418" s="3">
        <v>493.9</v>
      </c>
      <c r="F418" s="3">
        <v>642.20000000000005</v>
      </c>
      <c r="G418" s="3">
        <v>452.8</v>
      </c>
      <c r="I418" s="3">
        <v>439.2</v>
      </c>
      <c r="J418" s="3">
        <v>431</v>
      </c>
      <c r="K418" s="3">
        <v>493.9</v>
      </c>
      <c r="L418" s="3">
        <v>642.20000000000005</v>
      </c>
      <c r="M418" s="3">
        <v>452.8</v>
      </c>
      <c r="N418" s="3"/>
      <c r="O418">
        <f t="shared" si="8"/>
        <v>1.2465846994535519</v>
      </c>
      <c r="P418">
        <f t="shared" si="8"/>
        <v>1.2703016241299303</v>
      </c>
      <c r="Q418">
        <f t="shared" si="8"/>
        <v>1.1085239927110753</v>
      </c>
      <c r="R418">
        <f t="shared" si="8"/>
        <v>0.85253815010900025</v>
      </c>
      <c r="S418">
        <f t="shared" si="8"/>
        <v>1.209143109540636</v>
      </c>
    </row>
    <row r="419" spans="1:19" x14ac:dyDescent="0.35">
      <c r="A419" s="4">
        <v>182.14906738025084</v>
      </c>
      <c r="B419" s="17" t="s">
        <v>804</v>
      </c>
      <c r="C419" s="3">
        <v>300.3</v>
      </c>
      <c r="D419" s="3">
        <v>351.4</v>
      </c>
      <c r="E419" s="3">
        <v>387.8</v>
      </c>
      <c r="F419" s="3">
        <v>403.4</v>
      </c>
      <c r="G419" s="3">
        <v>370.1</v>
      </c>
      <c r="I419" s="3">
        <v>300.3</v>
      </c>
      <c r="J419" s="3">
        <v>351.4</v>
      </c>
      <c r="K419" s="3">
        <v>387.8</v>
      </c>
      <c r="L419" s="3">
        <v>403.4</v>
      </c>
      <c r="M419" s="3">
        <v>370.1</v>
      </c>
      <c r="N419" s="3"/>
      <c r="O419">
        <f t="shared" si="8"/>
        <v>1.2878787878787878</v>
      </c>
      <c r="P419">
        <f t="shared" si="8"/>
        <v>1.1005976095617531</v>
      </c>
      <c r="Q419">
        <f t="shared" si="8"/>
        <v>0.99729241877256314</v>
      </c>
      <c r="R419">
        <f t="shared" si="8"/>
        <v>0.95872583044124948</v>
      </c>
      <c r="S419">
        <f t="shared" si="8"/>
        <v>1.0449878411240205</v>
      </c>
    </row>
    <row r="420" spans="1:19" x14ac:dyDescent="0.35">
      <c r="A420" s="5">
        <v>134.57760126781676</v>
      </c>
      <c r="B420" s="17" t="s">
        <v>1023</v>
      </c>
      <c r="C420" s="3">
        <v>406.4</v>
      </c>
      <c r="D420" s="3">
        <v>372.7</v>
      </c>
      <c r="E420" s="3">
        <v>415.8</v>
      </c>
      <c r="F420" s="3">
        <v>471.4</v>
      </c>
      <c r="G420" s="3">
        <v>413</v>
      </c>
      <c r="I420" s="3">
        <v>406.4</v>
      </c>
      <c r="J420" s="3">
        <v>372.7</v>
      </c>
      <c r="K420" s="3">
        <v>415.8</v>
      </c>
      <c r="L420" s="3">
        <v>471.4</v>
      </c>
      <c r="M420" s="3">
        <v>413</v>
      </c>
      <c r="N420" s="3"/>
      <c r="O420">
        <f t="shared" si="8"/>
        <v>1.0880905511811023</v>
      </c>
      <c r="P420">
        <f t="shared" si="8"/>
        <v>1.1864770592970217</v>
      </c>
      <c r="Q420">
        <f t="shared" si="8"/>
        <v>1.0634920634920635</v>
      </c>
      <c r="R420">
        <f t="shared" si="8"/>
        <v>0.9380568519304201</v>
      </c>
      <c r="S420">
        <f t="shared" si="8"/>
        <v>1.0707021791767555</v>
      </c>
    </row>
    <row r="421" spans="1:19" x14ac:dyDescent="0.35">
      <c r="A421" s="4">
        <v>140.27465644036837</v>
      </c>
      <c r="B421" s="17" t="s">
        <v>796</v>
      </c>
      <c r="C421" s="3">
        <v>375.6</v>
      </c>
      <c r="D421" s="3">
        <v>343.2</v>
      </c>
      <c r="E421" s="3">
        <v>416.5</v>
      </c>
      <c r="F421" s="3">
        <v>445.7</v>
      </c>
      <c r="G421" s="3">
        <v>402.1</v>
      </c>
      <c r="I421" s="3">
        <v>375.6</v>
      </c>
      <c r="J421" s="3">
        <v>343.2</v>
      </c>
      <c r="K421" s="3">
        <v>416.5</v>
      </c>
      <c r="L421" s="3">
        <v>445.7</v>
      </c>
      <c r="M421" s="3">
        <v>402.1</v>
      </c>
      <c r="N421" s="3"/>
      <c r="O421">
        <f t="shared" si="8"/>
        <v>1.1285942492012779</v>
      </c>
      <c r="P421">
        <f t="shared" si="8"/>
        <v>1.2351398601398602</v>
      </c>
      <c r="Q421">
        <f t="shared" si="8"/>
        <v>1.017767106842737</v>
      </c>
      <c r="R421">
        <f t="shared" si="8"/>
        <v>0.95108817590307382</v>
      </c>
      <c r="S421">
        <f t="shared" si="8"/>
        <v>1.0542153693111165</v>
      </c>
    </row>
    <row r="422" spans="1:19" x14ac:dyDescent="0.35">
      <c r="A422" s="5">
        <v>119.45212114305251</v>
      </c>
      <c r="B422" s="17" t="s">
        <v>1139</v>
      </c>
      <c r="C422" s="3">
        <v>553.4</v>
      </c>
      <c r="D422" s="3">
        <v>556.4</v>
      </c>
      <c r="E422" s="3">
        <v>732.9</v>
      </c>
      <c r="F422" s="3">
        <v>765.9</v>
      </c>
      <c r="G422" s="3">
        <v>637.70000000000005</v>
      </c>
      <c r="I422" s="3">
        <v>553.4</v>
      </c>
      <c r="J422" s="3">
        <v>556.4</v>
      </c>
      <c r="K422" s="3">
        <v>732.9</v>
      </c>
      <c r="L422" s="3">
        <v>765.9</v>
      </c>
      <c r="M422" s="3">
        <v>637.70000000000005</v>
      </c>
      <c r="N422" s="3"/>
      <c r="O422">
        <f t="shared" si="8"/>
        <v>1.2681604625948681</v>
      </c>
      <c r="P422">
        <f t="shared" si="8"/>
        <v>1.2613227893601726</v>
      </c>
      <c r="Q422">
        <f t="shared" si="8"/>
        <v>0.95756583435666531</v>
      </c>
      <c r="R422">
        <f t="shared" si="8"/>
        <v>0.91630761195978583</v>
      </c>
      <c r="S422">
        <f t="shared" si="8"/>
        <v>1.1005174847106789</v>
      </c>
    </row>
    <row r="423" spans="1:19" x14ac:dyDescent="0.35">
      <c r="A423" s="4">
        <v>187.94652373323063</v>
      </c>
      <c r="B423" s="17" t="s">
        <v>847</v>
      </c>
      <c r="C423" s="3">
        <v>324</v>
      </c>
      <c r="D423" s="3">
        <v>348.6</v>
      </c>
      <c r="E423" s="3">
        <v>486.7</v>
      </c>
      <c r="F423" s="3">
        <v>406.5</v>
      </c>
      <c r="G423" s="3">
        <v>369.4</v>
      </c>
      <c r="I423" s="3">
        <v>324</v>
      </c>
      <c r="J423" s="3">
        <v>348.6</v>
      </c>
      <c r="K423" s="3">
        <v>486.7</v>
      </c>
      <c r="L423" s="3">
        <v>406.5</v>
      </c>
      <c r="M423" s="3">
        <v>369.4</v>
      </c>
      <c r="N423" s="3"/>
      <c r="O423">
        <f t="shared" si="8"/>
        <v>1.1973765432098764</v>
      </c>
      <c r="P423">
        <f t="shared" si="8"/>
        <v>1.1128800917957544</v>
      </c>
      <c r="Q423">
        <f t="shared" si="8"/>
        <v>0.79710293815492084</v>
      </c>
      <c r="R423">
        <f t="shared" si="8"/>
        <v>0.95436654366543661</v>
      </c>
      <c r="S423">
        <f t="shared" si="8"/>
        <v>1.0502165674066053</v>
      </c>
    </row>
    <row r="424" spans="1:19" x14ac:dyDescent="0.35">
      <c r="A424" s="5">
        <v>195.74805760848969</v>
      </c>
      <c r="B424" s="17" t="s">
        <v>1164</v>
      </c>
      <c r="C424" s="3">
        <v>229.6</v>
      </c>
      <c r="D424" s="3">
        <v>206.4</v>
      </c>
      <c r="E424" s="3">
        <v>294.10000000000002</v>
      </c>
      <c r="F424" s="3">
        <v>268.39999999999998</v>
      </c>
      <c r="G424" s="3">
        <v>236</v>
      </c>
      <c r="I424" s="3">
        <v>229.6</v>
      </c>
      <c r="J424" s="3">
        <v>206.4</v>
      </c>
      <c r="K424" s="3">
        <v>294.10000000000002</v>
      </c>
      <c r="L424" s="3">
        <v>268.39999999999998</v>
      </c>
      <c r="M424" s="3">
        <v>236</v>
      </c>
      <c r="N424" s="3"/>
      <c r="O424">
        <f t="shared" si="8"/>
        <v>1.0984320557491289</v>
      </c>
      <c r="P424">
        <f t="shared" si="8"/>
        <v>1.2218992248062015</v>
      </c>
      <c r="Q424">
        <f t="shared" si="8"/>
        <v>0.85753145188711311</v>
      </c>
      <c r="R424">
        <f t="shared" si="8"/>
        <v>0.93964232488822652</v>
      </c>
      <c r="S424">
        <f t="shared" si="8"/>
        <v>1.06864406779661</v>
      </c>
    </row>
    <row r="425" spans="1:19" x14ac:dyDescent="0.35">
      <c r="A425" s="4">
        <v>179.75771173280688</v>
      </c>
      <c r="B425" s="17" t="s">
        <v>1078</v>
      </c>
      <c r="C425" s="3">
        <v>316.8</v>
      </c>
      <c r="D425" s="3">
        <v>334.3</v>
      </c>
      <c r="E425" s="3">
        <v>396.7</v>
      </c>
      <c r="F425" s="3">
        <v>386.6</v>
      </c>
      <c r="G425" s="3">
        <v>347.6</v>
      </c>
      <c r="I425" s="3">
        <v>316.8</v>
      </c>
      <c r="J425" s="3">
        <v>334.3</v>
      </c>
      <c r="K425" s="3">
        <v>396.7</v>
      </c>
      <c r="L425" s="3">
        <v>386.6</v>
      </c>
      <c r="M425" s="3">
        <v>347.6</v>
      </c>
      <c r="N425" s="3"/>
      <c r="O425">
        <f t="shared" si="8"/>
        <v>1.1587752525252526</v>
      </c>
      <c r="P425">
        <f t="shared" si="8"/>
        <v>1.0981154651510618</v>
      </c>
      <c r="Q425">
        <f t="shared" si="8"/>
        <v>0.92538442147718691</v>
      </c>
      <c r="R425">
        <f t="shared" si="8"/>
        <v>0.94956026901189861</v>
      </c>
      <c r="S425">
        <f t="shared" si="8"/>
        <v>1.0560989643268124</v>
      </c>
    </row>
    <row r="426" spans="1:19" x14ac:dyDescent="0.35">
      <c r="A426" s="5">
        <v>141.61510744168677</v>
      </c>
      <c r="B426" s="17" t="s">
        <v>694</v>
      </c>
      <c r="C426" s="3">
        <v>532.20000000000005</v>
      </c>
      <c r="D426" s="3">
        <v>545</v>
      </c>
      <c r="E426" s="3">
        <v>655.1</v>
      </c>
      <c r="F426" s="3">
        <v>764</v>
      </c>
      <c r="G426" s="3">
        <v>667.7</v>
      </c>
      <c r="I426" s="3">
        <v>532.20000000000005</v>
      </c>
      <c r="J426" s="3">
        <v>545</v>
      </c>
      <c r="K426" s="3">
        <v>655.1</v>
      </c>
      <c r="L426" s="3">
        <v>764</v>
      </c>
      <c r="M426" s="3">
        <v>667.7</v>
      </c>
      <c r="N426" s="3"/>
      <c r="O426">
        <f t="shared" ref="O426:S489" si="9">AVERAGE($F426,$G426)/C426</f>
        <v>1.3450770387072528</v>
      </c>
      <c r="P426">
        <f t="shared" si="9"/>
        <v>1.3134862385321102</v>
      </c>
      <c r="Q426">
        <f t="shared" si="9"/>
        <v>1.0927339337505724</v>
      </c>
      <c r="R426">
        <f t="shared" si="9"/>
        <v>0.93697643979057599</v>
      </c>
      <c r="S426">
        <f t="shared" si="9"/>
        <v>1.0721132245020217</v>
      </c>
    </row>
    <row r="427" spans="1:19" x14ac:dyDescent="0.35">
      <c r="A427" s="4">
        <v>151.18561498536846</v>
      </c>
      <c r="B427" s="17" t="s">
        <v>646</v>
      </c>
      <c r="C427" s="3">
        <v>470.7</v>
      </c>
      <c r="D427" s="3">
        <v>489.2</v>
      </c>
      <c r="E427" s="3">
        <v>601.79999999999995</v>
      </c>
      <c r="F427" s="3">
        <v>656.4</v>
      </c>
      <c r="G427" s="3">
        <v>574.6</v>
      </c>
      <c r="I427" s="3">
        <v>470.7</v>
      </c>
      <c r="J427" s="3">
        <v>489.2</v>
      </c>
      <c r="K427" s="3">
        <v>601.79999999999995</v>
      </c>
      <c r="L427" s="3">
        <v>656.4</v>
      </c>
      <c r="M427" s="3">
        <v>574.6</v>
      </c>
      <c r="N427" s="3"/>
      <c r="O427">
        <f t="shared" si="9"/>
        <v>1.307626938602082</v>
      </c>
      <c r="P427">
        <f t="shared" si="9"/>
        <v>1.2581766148814391</v>
      </c>
      <c r="Q427">
        <f t="shared" si="9"/>
        <v>1.0227650382186775</v>
      </c>
      <c r="R427">
        <f t="shared" si="9"/>
        <v>0.93769043266301044</v>
      </c>
      <c r="S427">
        <f t="shared" si="9"/>
        <v>1.071179951270449</v>
      </c>
    </row>
    <row r="428" spans="1:19" x14ac:dyDescent="0.35">
      <c r="A428" s="5">
        <v>227.90624699281622</v>
      </c>
      <c r="B428" s="17" t="s">
        <v>964</v>
      </c>
      <c r="C428" s="3">
        <v>226</v>
      </c>
      <c r="D428" s="3">
        <v>226.9</v>
      </c>
      <c r="E428" s="3">
        <v>411.3</v>
      </c>
      <c r="F428" s="3">
        <v>289.10000000000002</v>
      </c>
      <c r="G428" s="3">
        <v>271.7</v>
      </c>
      <c r="I428" s="3">
        <v>226</v>
      </c>
      <c r="J428" s="3">
        <v>226.9</v>
      </c>
      <c r="K428" s="3">
        <v>411.3</v>
      </c>
      <c r="L428" s="3">
        <v>289.10000000000002</v>
      </c>
      <c r="M428" s="3">
        <v>271.7</v>
      </c>
      <c r="N428" s="3"/>
      <c r="O428">
        <f t="shared" si="9"/>
        <v>1.2407079646017698</v>
      </c>
      <c r="P428">
        <f t="shared" si="9"/>
        <v>1.2357866901718817</v>
      </c>
      <c r="Q428">
        <f t="shared" si="9"/>
        <v>0.68174082178458539</v>
      </c>
      <c r="R428">
        <f t="shared" si="9"/>
        <v>0.96990660671048068</v>
      </c>
      <c r="S428">
        <f t="shared" si="9"/>
        <v>1.0320206109679793</v>
      </c>
    </row>
    <row r="429" spans="1:19" x14ac:dyDescent="0.35">
      <c r="A429" s="4">
        <v>152.83988146286373</v>
      </c>
      <c r="B429" s="17" t="s">
        <v>1198</v>
      </c>
      <c r="C429" s="3">
        <v>358.1</v>
      </c>
      <c r="D429" s="3">
        <v>407.8</v>
      </c>
      <c r="E429" s="3">
        <v>503.5</v>
      </c>
      <c r="F429" s="3">
        <v>473.8</v>
      </c>
      <c r="G429" s="3">
        <v>509.8</v>
      </c>
      <c r="I429" s="3">
        <v>358.1</v>
      </c>
      <c r="J429" s="3">
        <v>407.8</v>
      </c>
      <c r="K429" s="3">
        <v>503.5</v>
      </c>
      <c r="L429" s="3">
        <v>473.8</v>
      </c>
      <c r="M429" s="3">
        <v>509.8</v>
      </c>
      <c r="N429" s="3"/>
      <c r="O429">
        <f t="shared" si="9"/>
        <v>1.3733593968165316</v>
      </c>
      <c r="P429">
        <f t="shared" si="9"/>
        <v>1.2059833251593919</v>
      </c>
      <c r="Q429">
        <f t="shared" si="9"/>
        <v>0.97676266137040713</v>
      </c>
      <c r="R429">
        <f t="shared" si="9"/>
        <v>1.0379907133811734</v>
      </c>
      <c r="S429">
        <f t="shared" si="9"/>
        <v>0.96469203609258536</v>
      </c>
    </row>
    <row r="430" spans="1:19" x14ac:dyDescent="0.35">
      <c r="A430" s="5">
        <v>189.54956965534254</v>
      </c>
      <c r="B430" s="17" t="s">
        <v>887</v>
      </c>
      <c r="C430" s="3">
        <v>271.5</v>
      </c>
      <c r="D430" s="3">
        <v>299.39999999999998</v>
      </c>
      <c r="E430" s="3">
        <v>366.4</v>
      </c>
      <c r="F430" s="3">
        <v>417.9</v>
      </c>
      <c r="G430" s="3">
        <v>392</v>
      </c>
      <c r="I430" s="3">
        <v>271.5</v>
      </c>
      <c r="J430" s="3">
        <v>299.39999999999998</v>
      </c>
      <c r="K430" s="3">
        <v>366.4</v>
      </c>
      <c r="L430" s="3">
        <v>417.9</v>
      </c>
      <c r="M430" s="3">
        <v>392</v>
      </c>
      <c r="N430" s="3"/>
      <c r="O430">
        <f t="shared" si="9"/>
        <v>1.4915285451197053</v>
      </c>
      <c r="P430">
        <f t="shared" si="9"/>
        <v>1.3525384101536406</v>
      </c>
      <c r="Q430">
        <f t="shared" si="9"/>
        <v>1.1052128820960698</v>
      </c>
      <c r="R430">
        <f t="shared" si="9"/>
        <v>0.9690117252931324</v>
      </c>
      <c r="S430">
        <f t="shared" si="9"/>
        <v>1.0330357142857143</v>
      </c>
    </row>
    <row r="431" spans="1:19" x14ac:dyDescent="0.35">
      <c r="A431" s="4">
        <v>116.71803974717247</v>
      </c>
      <c r="B431" s="17" t="s">
        <v>1140</v>
      </c>
      <c r="C431" s="3">
        <v>322.60000000000002</v>
      </c>
      <c r="D431" s="3">
        <v>302.39999999999998</v>
      </c>
      <c r="E431" s="3">
        <v>427.2</v>
      </c>
      <c r="F431" s="3">
        <v>413.5</v>
      </c>
      <c r="G431" s="3">
        <v>411.2</v>
      </c>
      <c r="I431" s="3">
        <v>322.60000000000002</v>
      </c>
      <c r="J431" s="3">
        <v>302.39999999999998</v>
      </c>
      <c r="K431" s="3">
        <v>427.2</v>
      </c>
      <c r="L431" s="3">
        <v>413.5</v>
      </c>
      <c r="M431" s="3">
        <v>411.2</v>
      </c>
      <c r="N431" s="3"/>
      <c r="O431">
        <f t="shared" si="9"/>
        <v>1.2782083075015498</v>
      </c>
      <c r="P431">
        <f t="shared" si="9"/>
        <v>1.36359126984127</v>
      </c>
      <c r="Q431">
        <f t="shared" si="9"/>
        <v>0.96523876404494391</v>
      </c>
      <c r="R431">
        <f t="shared" si="9"/>
        <v>0.99721886336154786</v>
      </c>
      <c r="S431">
        <f t="shared" si="9"/>
        <v>1.002796692607004</v>
      </c>
    </row>
    <row r="432" spans="1:19" x14ac:dyDescent="0.35">
      <c r="A432" s="5">
        <v>106.49214170617221</v>
      </c>
      <c r="B432" s="17" t="s">
        <v>997</v>
      </c>
      <c r="C432" s="3">
        <v>547.4</v>
      </c>
      <c r="D432" s="3">
        <v>530.4</v>
      </c>
      <c r="E432" s="3">
        <v>629.1</v>
      </c>
      <c r="F432" s="3">
        <v>720.7</v>
      </c>
      <c r="G432" s="3">
        <v>684</v>
      </c>
      <c r="I432" s="3">
        <v>547.4</v>
      </c>
      <c r="J432" s="3">
        <v>530.4</v>
      </c>
      <c r="K432" s="3">
        <v>629.1</v>
      </c>
      <c r="L432" s="3">
        <v>720.7</v>
      </c>
      <c r="M432" s="3">
        <v>684</v>
      </c>
      <c r="N432" s="3"/>
      <c r="O432">
        <f t="shared" si="9"/>
        <v>1.2830654000730728</v>
      </c>
      <c r="P432">
        <f t="shared" si="9"/>
        <v>1.324189291101056</v>
      </c>
      <c r="Q432">
        <f t="shared" si="9"/>
        <v>1.1164361786679384</v>
      </c>
      <c r="R432">
        <f t="shared" si="9"/>
        <v>0.9745386429859858</v>
      </c>
      <c r="S432">
        <f t="shared" si="9"/>
        <v>1.0268274853801169</v>
      </c>
    </row>
    <row r="433" spans="1:19" x14ac:dyDescent="0.35">
      <c r="A433" s="4">
        <v>127.95139615690543</v>
      </c>
      <c r="B433" s="17" t="s">
        <v>898</v>
      </c>
      <c r="C433" s="3">
        <v>375.3</v>
      </c>
      <c r="D433" s="3">
        <v>370.7</v>
      </c>
      <c r="E433" s="3">
        <v>481.5</v>
      </c>
      <c r="F433" s="3">
        <v>497</v>
      </c>
      <c r="G433" s="3">
        <v>401</v>
      </c>
      <c r="I433" s="3">
        <v>375.3</v>
      </c>
      <c r="J433" s="3">
        <v>370.7</v>
      </c>
      <c r="K433" s="3">
        <v>481.5</v>
      </c>
      <c r="L433" s="3">
        <v>497</v>
      </c>
      <c r="M433" s="3">
        <v>401</v>
      </c>
      <c r="N433" s="3"/>
      <c r="O433">
        <f t="shared" si="9"/>
        <v>1.1963762323474554</v>
      </c>
      <c r="P433">
        <f t="shared" si="9"/>
        <v>1.2112220124089561</v>
      </c>
      <c r="Q433">
        <f t="shared" si="9"/>
        <v>0.93250259605399788</v>
      </c>
      <c r="R433">
        <f t="shared" si="9"/>
        <v>0.90342052313883303</v>
      </c>
      <c r="S433">
        <f t="shared" si="9"/>
        <v>1.1197007481296759</v>
      </c>
    </row>
    <row r="434" spans="1:19" x14ac:dyDescent="0.35">
      <c r="A434" s="5">
        <v>124.25653369109155</v>
      </c>
      <c r="B434" s="17" t="s">
        <v>829</v>
      </c>
      <c r="C434" s="3">
        <v>567.70000000000005</v>
      </c>
      <c r="D434" s="3">
        <v>638.5</v>
      </c>
      <c r="E434" s="3">
        <v>793.4</v>
      </c>
      <c r="F434" s="3">
        <v>933.1</v>
      </c>
      <c r="G434" s="3">
        <v>755.9</v>
      </c>
      <c r="I434" s="3">
        <v>567.70000000000005</v>
      </c>
      <c r="J434" s="3">
        <v>638.5</v>
      </c>
      <c r="K434" s="3">
        <v>793.4</v>
      </c>
      <c r="L434" s="3">
        <v>933.1</v>
      </c>
      <c r="M434" s="3">
        <v>755.9</v>
      </c>
      <c r="N434" s="3"/>
      <c r="O434">
        <f t="shared" si="9"/>
        <v>1.4875814690857847</v>
      </c>
      <c r="P434">
        <f t="shared" si="9"/>
        <v>1.3226311667971808</v>
      </c>
      <c r="Q434">
        <f t="shared" si="9"/>
        <v>1.0644063524073608</v>
      </c>
      <c r="R434">
        <f t="shared" si="9"/>
        <v>0.90504769049405209</v>
      </c>
      <c r="S434">
        <f t="shared" si="9"/>
        <v>1.1172112713321869</v>
      </c>
    </row>
    <row r="435" spans="1:19" x14ac:dyDescent="0.35">
      <c r="A435" s="4">
        <v>181.23965293706991</v>
      </c>
      <c r="B435" s="17" t="s">
        <v>965</v>
      </c>
      <c r="C435" s="3">
        <v>358.7</v>
      </c>
      <c r="D435" s="3">
        <v>342.4</v>
      </c>
      <c r="E435" s="3">
        <v>374.6</v>
      </c>
      <c r="F435" s="3">
        <v>441.9</v>
      </c>
      <c r="G435" s="3">
        <v>384</v>
      </c>
      <c r="I435" s="3">
        <v>358.7</v>
      </c>
      <c r="J435" s="3">
        <v>342.4</v>
      </c>
      <c r="K435" s="3">
        <v>374.6</v>
      </c>
      <c r="L435" s="3">
        <v>441.9</v>
      </c>
      <c r="M435" s="3">
        <v>384</v>
      </c>
      <c r="N435" s="3"/>
      <c r="O435">
        <f t="shared" si="9"/>
        <v>1.1512405910231391</v>
      </c>
      <c r="P435">
        <f t="shared" si="9"/>
        <v>1.2060455607476637</v>
      </c>
      <c r="Q435">
        <f t="shared" si="9"/>
        <v>1.102375867592098</v>
      </c>
      <c r="R435">
        <f t="shared" si="9"/>
        <v>0.93448744059742028</v>
      </c>
      <c r="S435">
        <f t="shared" si="9"/>
        <v>1.075390625</v>
      </c>
    </row>
    <row r="436" spans="1:19" x14ac:dyDescent="0.35">
      <c r="A436" s="5">
        <v>101.41754208328059</v>
      </c>
      <c r="B436" s="17" t="s">
        <v>1024</v>
      </c>
      <c r="C436" s="3">
        <v>559.20000000000005</v>
      </c>
      <c r="D436" s="3">
        <v>557.29999999999995</v>
      </c>
      <c r="E436" s="3">
        <v>574</v>
      </c>
      <c r="F436" s="3">
        <v>679.4</v>
      </c>
      <c r="G436" s="3">
        <v>637.29999999999995</v>
      </c>
      <c r="I436" s="3">
        <v>559.20000000000005</v>
      </c>
      <c r="J436" s="3">
        <v>557.29999999999995</v>
      </c>
      <c r="K436" s="3">
        <v>574</v>
      </c>
      <c r="L436" s="3">
        <v>679.4</v>
      </c>
      <c r="M436" s="3">
        <v>637.29999999999995</v>
      </c>
      <c r="N436" s="3"/>
      <c r="O436">
        <f t="shared" si="9"/>
        <v>1.1773068669527895</v>
      </c>
      <c r="P436">
        <f t="shared" si="9"/>
        <v>1.1813206531491118</v>
      </c>
      <c r="Q436">
        <f t="shared" si="9"/>
        <v>1.1469512195121949</v>
      </c>
      <c r="R436">
        <f t="shared" si="9"/>
        <v>0.96901677951133347</v>
      </c>
      <c r="S436">
        <f t="shared" si="9"/>
        <v>1.0330299701867252</v>
      </c>
    </row>
    <row r="437" spans="1:19" x14ac:dyDescent="0.35">
      <c r="A437" s="4">
        <v>154.58382663303649</v>
      </c>
      <c r="B437" s="17" t="s">
        <v>1091</v>
      </c>
      <c r="C437" s="3">
        <v>368.7</v>
      </c>
      <c r="D437" s="3">
        <v>345.7</v>
      </c>
      <c r="E437" s="3">
        <v>451.9</v>
      </c>
      <c r="F437" s="3">
        <v>493.6</v>
      </c>
      <c r="G437" s="3">
        <v>427.4</v>
      </c>
      <c r="I437" s="3">
        <v>368.7</v>
      </c>
      <c r="J437" s="3">
        <v>345.7</v>
      </c>
      <c r="K437" s="3">
        <v>451.9</v>
      </c>
      <c r="L437" s="3">
        <v>493.6</v>
      </c>
      <c r="M437" s="3">
        <v>427.4</v>
      </c>
      <c r="N437" s="3"/>
      <c r="O437">
        <f t="shared" si="9"/>
        <v>1.2489829129373475</v>
      </c>
      <c r="P437">
        <f t="shared" si="9"/>
        <v>1.3320798380098351</v>
      </c>
      <c r="Q437">
        <f t="shared" si="9"/>
        <v>1.0190307590174819</v>
      </c>
      <c r="R437">
        <f t="shared" si="9"/>
        <v>0.93294165316045374</v>
      </c>
      <c r="S437">
        <f t="shared" si="9"/>
        <v>1.0774450163781002</v>
      </c>
    </row>
    <row r="438" spans="1:19" x14ac:dyDescent="0.35">
      <c r="A438" s="5">
        <v>106.82706161405804</v>
      </c>
      <c r="B438" s="17" t="s">
        <v>1172</v>
      </c>
      <c r="C438" s="3">
        <v>398.2</v>
      </c>
      <c r="D438" s="3">
        <v>439.3</v>
      </c>
      <c r="E438" s="3">
        <v>461.5</v>
      </c>
      <c r="F438" s="3">
        <v>631.20000000000005</v>
      </c>
      <c r="G438" s="3">
        <v>523.6</v>
      </c>
      <c r="I438" s="3">
        <v>398.2</v>
      </c>
      <c r="J438" s="3">
        <v>439.3</v>
      </c>
      <c r="K438" s="3">
        <v>461.5</v>
      </c>
      <c r="L438" s="3">
        <v>631.20000000000005</v>
      </c>
      <c r="M438" s="3">
        <v>523.6</v>
      </c>
      <c r="N438" s="3"/>
      <c r="O438">
        <f t="shared" si="9"/>
        <v>1.4500251130085386</v>
      </c>
      <c r="P438">
        <f t="shared" si="9"/>
        <v>1.3143637605281131</v>
      </c>
      <c r="Q438">
        <f t="shared" si="9"/>
        <v>1.2511375947995669</v>
      </c>
      <c r="R438">
        <f t="shared" si="9"/>
        <v>0.91476552598225613</v>
      </c>
      <c r="S438">
        <f t="shared" si="9"/>
        <v>1.1027501909854853</v>
      </c>
    </row>
    <row r="439" spans="1:19" x14ac:dyDescent="0.35">
      <c r="A439" s="4">
        <v>96.788406161980149</v>
      </c>
      <c r="B439" s="17" t="s">
        <v>759</v>
      </c>
      <c r="C439" s="3">
        <v>581</v>
      </c>
      <c r="D439" s="3">
        <v>578.4</v>
      </c>
      <c r="E439" s="3">
        <v>685.8</v>
      </c>
      <c r="F439" s="3">
        <v>730.9</v>
      </c>
      <c r="G439" s="3">
        <v>652.9</v>
      </c>
      <c r="I439" s="3">
        <v>581</v>
      </c>
      <c r="J439" s="3">
        <v>578.4</v>
      </c>
      <c r="K439" s="3">
        <v>685.8</v>
      </c>
      <c r="L439" s="3">
        <v>730.9</v>
      </c>
      <c r="M439" s="3">
        <v>652.9</v>
      </c>
      <c r="N439" s="3"/>
      <c r="O439">
        <f t="shared" si="9"/>
        <v>1.1908777969018933</v>
      </c>
      <c r="P439">
        <f t="shared" si="9"/>
        <v>1.1962309820193637</v>
      </c>
      <c r="Q439">
        <f t="shared" si="9"/>
        <v>1.0088947214931467</v>
      </c>
      <c r="R439">
        <f t="shared" si="9"/>
        <v>0.94664112737720618</v>
      </c>
      <c r="S439">
        <f t="shared" si="9"/>
        <v>1.0597334967069996</v>
      </c>
    </row>
    <row r="440" spans="1:19" x14ac:dyDescent="0.35">
      <c r="A440" s="5">
        <v>187.53121205092168</v>
      </c>
      <c r="B440" s="17" t="s">
        <v>966</v>
      </c>
      <c r="C440" s="3">
        <v>301.10000000000002</v>
      </c>
      <c r="D440" s="3">
        <v>304.5</v>
      </c>
      <c r="E440" s="3">
        <v>405.7</v>
      </c>
      <c r="F440" s="3">
        <v>360.3</v>
      </c>
      <c r="G440" s="3">
        <v>302.5</v>
      </c>
      <c r="I440" s="3">
        <v>301.10000000000002</v>
      </c>
      <c r="J440" s="3">
        <v>304.5</v>
      </c>
      <c r="K440" s="3">
        <v>405.7</v>
      </c>
      <c r="L440" s="3">
        <v>360.3</v>
      </c>
      <c r="M440" s="3">
        <v>302.5</v>
      </c>
      <c r="N440" s="3"/>
      <c r="O440">
        <f t="shared" si="9"/>
        <v>1.1006310195948188</v>
      </c>
      <c r="P440">
        <f t="shared" si="9"/>
        <v>1.0883415435139572</v>
      </c>
      <c r="Q440">
        <f t="shared" si="9"/>
        <v>0.8168597485826965</v>
      </c>
      <c r="R440">
        <f t="shared" si="9"/>
        <v>0.91978906466833188</v>
      </c>
      <c r="S440">
        <f t="shared" si="9"/>
        <v>1.0955371900826445</v>
      </c>
    </row>
    <row r="441" spans="1:19" x14ac:dyDescent="0.35">
      <c r="A441" s="4">
        <v>149.78529974168876</v>
      </c>
      <c r="B441" s="17" t="s">
        <v>667</v>
      </c>
      <c r="C441" s="3">
        <v>304.10000000000002</v>
      </c>
      <c r="D441" s="3">
        <v>302.39999999999998</v>
      </c>
      <c r="E441" s="3">
        <v>399.4</v>
      </c>
      <c r="F441" s="3">
        <v>458.4</v>
      </c>
      <c r="G441" s="3">
        <v>369.1</v>
      </c>
      <c r="I441" s="3">
        <v>304.10000000000002</v>
      </c>
      <c r="J441" s="3">
        <v>302.39999999999998</v>
      </c>
      <c r="K441" s="3">
        <v>399.4</v>
      </c>
      <c r="L441" s="3">
        <v>458.4</v>
      </c>
      <c r="M441" s="3">
        <v>369.1</v>
      </c>
      <c r="N441" s="3"/>
      <c r="O441">
        <f t="shared" si="9"/>
        <v>1.3605721802038802</v>
      </c>
      <c r="P441">
        <f t="shared" si="9"/>
        <v>1.3682208994708995</v>
      </c>
      <c r="Q441">
        <f t="shared" si="9"/>
        <v>1.0359288933400101</v>
      </c>
      <c r="R441">
        <f t="shared" si="9"/>
        <v>0.90259598603839442</v>
      </c>
      <c r="S441">
        <f t="shared" si="9"/>
        <v>1.1209699268490922</v>
      </c>
    </row>
    <row r="442" spans="1:19" x14ac:dyDescent="0.35">
      <c r="A442" s="5">
        <v>105.84895967120474</v>
      </c>
      <c r="B442" s="17" t="s">
        <v>998</v>
      </c>
      <c r="C442" s="3">
        <v>645.1</v>
      </c>
      <c r="D442" s="3">
        <v>717</v>
      </c>
      <c r="E442" s="3">
        <v>807.9</v>
      </c>
      <c r="F442" s="3">
        <v>1168</v>
      </c>
      <c r="G442" s="3">
        <v>964.2</v>
      </c>
      <c r="I442" s="3">
        <v>645.1</v>
      </c>
      <c r="J442" s="3">
        <v>717</v>
      </c>
      <c r="K442" s="3">
        <v>807.9</v>
      </c>
      <c r="L442" s="3">
        <v>1168</v>
      </c>
      <c r="M442" s="3">
        <v>964.2</v>
      </c>
      <c r="N442" s="3"/>
      <c r="O442">
        <f t="shared" si="9"/>
        <v>1.6526119981398231</v>
      </c>
      <c r="P442">
        <f t="shared" si="9"/>
        <v>1.4868898186889818</v>
      </c>
      <c r="Q442">
        <f t="shared" si="9"/>
        <v>1.3195940091595493</v>
      </c>
      <c r="R442">
        <f t="shared" si="9"/>
        <v>0.9127568493150684</v>
      </c>
      <c r="S442">
        <f t="shared" si="9"/>
        <v>1.1056834681601326</v>
      </c>
    </row>
    <row r="443" spans="1:19" x14ac:dyDescent="0.35">
      <c r="A443" s="4">
        <v>172.10822607950723</v>
      </c>
      <c r="B443" s="17" t="s">
        <v>1199</v>
      </c>
      <c r="C443" s="3">
        <v>405.2</v>
      </c>
      <c r="D443" s="3">
        <v>378.8</v>
      </c>
      <c r="E443" s="3">
        <v>421.8</v>
      </c>
      <c r="F443" s="3">
        <v>475.9</v>
      </c>
      <c r="G443" s="3">
        <v>497.1</v>
      </c>
      <c r="I443" s="3">
        <v>405.2</v>
      </c>
      <c r="J443" s="3">
        <v>378.8</v>
      </c>
      <c r="K443" s="3">
        <v>421.8</v>
      </c>
      <c r="L443" s="3">
        <v>475.9</v>
      </c>
      <c r="M443" s="3">
        <v>497.1</v>
      </c>
      <c r="N443" s="3"/>
      <c r="O443">
        <f t="shared" si="9"/>
        <v>1.2006416584402764</v>
      </c>
      <c r="P443">
        <f t="shared" si="9"/>
        <v>1.2843189017951424</v>
      </c>
      <c r="Q443">
        <f t="shared" si="9"/>
        <v>1.1533902323376006</v>
      </c>
      <c r="R443">
        <f t="shared" si="9"/>
        <v>1.0222735868880017</v>
      </c>
      <c r="S443">
        <f t="shared" si="9"/>
        <v>0.97867632267149463</v>
      </c>
    </row>
    <row r="444" spans="1:19" x14ac:dyDescent="0.35">
      <c r="A444" s="5">
        <v>151.79580674567001</v>
      </c>
      <c r="B444" s="17" t="s">
        <v>778</v>
      </c>
      <c r="C444" s="3">
        <v>407.8</v>
      </c>
      <c r="D444" s="3">
        <v>419.4</v>
      </c>
      <c r="E444" s="3">
        <v>520.70000000000005</v>
      </c>
      <c r="F444" s="3">
        <v>484</v>
      </c>
      <c r="G444" s="3">
        <v>471</v>
      </c>
      <c r="I444" s="3">
        <v>407.8</v>
      </c>
      <c r="J444" s="3">
        <v>419.4</v>
      </c>
      <c r="K444" s="3">
        <v>520.70000000000005</v>
      </c>
      <c r="L444" s="3">
        <v>484</v>
      </c>
      <c r="M444" s="3">
        <v>471</v>
      </c>
      <c r="N444" s="3"/>
      <c r="O444">
        <f t="shared" si="9"/>
        <v>1.1709171162334477</v>
      </c>
      <c r="P444">
        <f t="shared" si="9"/>
        <v>1.1385312350977588</v>
      </c>
      <c r="Q444">
        <f t="shared" si="9"/>
        <v>0.91703476089878999</v>
      </c>
      <c r="R444">
        <f t="shared" si="9"/>
        <v>0.98657024793388426</v>
      </c>
      <c r="S444">
        <f t="shared" si="9"/>
        <v>1.0138004246284502</v>
      </c>
    </row>
    <row r="445" spans="1:19" x14ac:dyDescent="0.35">
      <c r="A445" s="4">
        <v>173.13246586478468</v>
      </c>
      <c r="B445" s="17" t="s">
        <v>921</v>
      </c>
      <c r="C445" s="3">
        <v>297</v>
      </c>
      <c r="D445" s="3">
        <v>299.2</v>
      </c>
      <c r="E445" s="3">
        <v>307.8</v>
      </c>
      <c r="F445" s="3">
        <v>323</v>
      </c>
      <c r="G445" s="3">
        <v>307.7</v>
      </c>
      <c r="I445" s="3">
        <v>297</v>
      </c>
      <c r="J445" s="3">
        <v>299.2</v>
      </c>
      <c r="K445" s="3">
        <v>307.8</v>
      </c>
      <c r="L445" s="3">
        <v>323</v>
      </c>
      <c r="M445" s="3">
        <v>307.7</v>
      </c>
      <c r="N445" s="3"/>
      <c r="O445">
        <f t="shared" si="9"/>
        <v>1.0617845117845119</v>
      </c>
      <c r="P445">
        <f t="shared" si="9"/>
        <v>1.0539772727272729</v>
      </c>
      <c r="Q445">
        <f t="shared" si="9"/>
        <v>1.024528914879792</v>
      </c>
      <c r="R445">
        <f t="shared" si="9"/>
        <v>0.97631578947368425</v>
      </c>
      <c r="S445">
        <f t="shared" si="9"/>
        <v>1.0248618784530388</v>
      </c>
    </row>
    <row r="446" spans="1:19" x14ac:dyDescent="0.35">
      <c r="A446" s="5">
        <v>176.88148931948945</v>
      </c>
      <c r="B446" s="17" t="s">
        <v>967</v>
      </c>
      <c r="C446" s="3">
        <v>233.5</v>
      </c>
      <c r="D446" s="3">
        <v>238.2</v>
      </c>
      <c r="E446" s="3">
        <v>388.8</v>
      </c>
      <c r="F446" s="3">
        <v>267.89999999999998</v>
      </c>
      <c r="G446" s="3">
        <v>223.1</v>
      </c>
      <c r="I446" s="3">
        <v>233.5</v>
      </c>
      <c r="J446" s="3">
        <v>238.2</v>
      </c>
      <c r="K446" s="3">
        <v>388.8</v>
      </c>
      <c r="L446" s="3">
        <v>267.89999999999998</v>
      </c>
      <c r="M446" s="3">
        <v>223.1</v>
      </c>
      <c r="N446" s="3"/>
      <c r="O446">
        <f t="shared" si="9"/>
        <v>1.0513918629550321</v>
      </c>
      <c r="P446">
        <f t="shared" si="9"/>
        <v>1.0306465155331654</v>
      </c>
      <c r="Q446">
        <f t="shared" si="9"/>
        <v>0.63143004115226331</v>
      </c>
      <c r="R446">
        <f t="shared" si="9"/>
        <v>0.9163867114594999</v>
      </c>
      <c r="S446">
        <f t="shared" si="9"/>
        <v>1.1004034065441506</v>
      </c>
    </row>
    <row r="447" spans="1:19" x14ac:dyDescent="0.35">
      <c r="A447" s="4">
        <v>155.55293414492206</v>
      </c>
      <c r="B447" s="17" t="s">
        <v>1141</v>
      </c>
      <c r="C447" s="3">
        <v>234.8</v>
      </c>
      <c r="D447" s="3">
        <v>225.3</v>
      </c>
      <c r="E447" s="3">
        <v>251.4</v>
      </c>
      <c r="F447" s="3">
        <v>312.2</v>
      </c>
      <c r="G447" s="3">
        <v>255.9</v>
      </c>
      <c r="I447" s="3">
        <v>234.8</v>
      </c>
      <c r="J447" s="3">
        <v>225.3</v>
      </c>
      <c r="K447" s="3">
        <v>251.4</v>
      </c>
      <c r="L447" s="3">
        <v>312.2</v>
      </c>
      <c r="M447" s="3">
        <v>255.9</v>
      </c>
      <c r="N447" s="3"/>
      <c r="O447">
        <f t="shared" si="9"/>
        <v>1.2097529812606473</v>
      </c>
      <c r="P447">
        <f t="shared" si="9"/>
        <v>1.2607634265423879</v>
      </c>
      <c r="Q447">
        <f t="shared" si="9"/>
        <v>1.1298727128082737</v>
      </c>
      <c r="R447">
        <f t="shared" si="9"/>
        <v>0.90983344010249845</v>
      </c>
      <c r="S447">
        <f t="shared" si="9"/>
        <v>1.1100039077764752</v>
      </c>
    </row>
    <row r="448" spans="1:19" x14ac:dyDescent="0.35">
      <c r="A448" s="5">
        <v>107.2576677054289</v>
      </c>
      <c r="B448" s="17" t="s">
        <v>999</v>
      </c>
      <c r="C448" s="3">
        <v>507.2</v>
      </c>
      <c r="D448" s="3">
        <v>514.4</v>
      </c>
      <c r="E448" s="3">
        <v>634.29999999999995</v>
      </c>
      <c r="F448" s="3">
        <v>750</v>
      </c>
      <c r="G448" s="3">
        <v>673</v>
      </c>
      <c r="I448" s="3">
        <v>507.2</v>
      </c>
      <c r="J448" s="3">
        <v>514.4</v>
      </c>
      <c r="K448" s="3">
        <v>634.29999999999995</v>
      </c>
      <c r="L448" s="3">
        <v>750</v>
      </c>
      <c r="M448" s="3">
        <v>673</v>
      </c>
      <c r="N448" s="3"/>
      <c r="O448">
        <f t="shared" si="9"/>
        <v>1.4027996845425867</v>
      </c>
      <c r="P448">
        <f t="shared" si="9"/>
        <v>1.3831648522550546</v>
      </c>
      <c r="Q448">
        <f t="shared" si="9"/>
        <v>1.121708970518682</v>
      </c>
      <c r="R448">
        <f t="shared" si="9"/>
        <v>0.94866666666666666</v>
      </c>
      <c r="S448">
        <f t="shared" si="9"/>
        <v>1.0572065378900446</v>
      </c>
    </row>
    <row r="449" spans="1:19" x14ac:dyDescent="0.35">
      <c r="A449" s="4">
        <v>138.25502419054706</v>
      </c>
      <c r="B449" s="17" t="s">
        <v>1103</v>
      </c>
      <c r="C449" s="3">
        <v>346.9</v>
      </c>
      <c r="D449" s="3">
        <v>344.3</v>
      </c>
      <c r="E449" s="3">
        <v>411.8</v>
      </c>
      <c r="F449" s="3">
        <v>450.1</v>
      </c>
      <c r="G449" s="3">
        <v>376.7</v>
      </c>
      <c r="I449" s="3">
        <v>346.9</v>
      </c>
      <c r="J449" s="3">
        <v>344.3</v>
      </c>
      <c r="K449" s="3">
        <v>411.8</v>
      </c>
      <c r="L449" s="3">
        <v>450.1</v>
      </c>
      <c r="M449" s="3">
        <v>376.7</v>
      </c>
      <c r="N449" s="3"/>
      <c r="O449">
        <f t="shared" si="9"/>
        <v>1.1916978956471607</v>
      </c>
      <c r="P449">
        <f t="shared" si="9"/>
        <v>1.2006970665117629</v>
      </c>
      <c r="Q449">
        <f t="shared" si="9"/>
        <v>1.0038853812530353</v>
      </c>
      <c r="R449">
        <f t="shared" si="9"/>
        <v>0.91846256387469438</v>
      </c>
      <c r="S449">
        <f t="shared" si="9"/>
        <v>1.0974250066365807</v>
      </c>
    </row>
    <row r="450" spans="1:19" x14ac:dyDescent="0.35">
      <c r="A450" s="5">
        <v>173.37911218758265</v>
      </c>
      <c r="B450" s="17" t="s">
        <v>668</v>
      </c>
      <c r="C450" s="3">
        <v>326.5</v>
      </c>
      <c r="D450" s="3">
        <v>334.8</v>
      </c>
      <c r="E450" s="3">
        <v>375.4</v>
      </c>
      <c r="F450" s="3">
        <v>426.6</v>
      </c>
      <c r="G450" s="3">
        <v>375.4</v>
      </c>
      <c r="I450" s="3">
        <v>326.5</v>
      </c>
      <c r="J450" s="3">
        <v>334.8</v>
      </c>
      <c r="K450" s="3">
        <v>375.4</v>
      </c>
      <c r="L450" s="3">
        <v>426.6</v>
      </c>
      <c r="M450" s="3">
        <v>375.4</v>
      </c>
      <c r="N450" s="3"/>
      <c r="O450">
        <f t="shared" si="9"/>
        <v>1.228177641653905</v>
      </c>
      <c r="P450">
        <f t="shared" si="9"/>
        <v>1.1977299880525687</v>
      </c>
      <c r="Q450">
        <f t="shared" si="9"/>
        <v>1.068193926478423</v>
      </c>
      <c r="R450">
        <f t="shared" si="9"/>
        <v>0.93999062353492724</v>
      </c>
      <c r="S450">
        <f t="shared" si="9"/>
        <v>1.068193926478423</v>
      </c>
    </row>
    <row r="451" spans="1:19" x14ac:dyDescent="0.35">
      <c r="A451" s="4">
        <v>129.16213856870536</v>
      </c>
      <c r="B451" s="17" t="s">
        <v>878</v>
      </c>
      <c r="C451" s="3">
        <v>472.1</v>
      </c>
      <c r="D451" s="3">
        <v>435.1</v>
      </c>
      <c r="E451" s="3">
        <v>574.29999999999995</v>
      </c>
      <c r="F451" s="3">
        <v>589.9</v>
      </c>
      <c r="G451" s="3">
        <v>560.79999999999995</v>
      </c>
      <c r="I451" s="3">
        <v>472.1</v>
      </c>
      <c r="J451" s="3">
        <v>435.1</v>
      </c>
      <c r="K451" s="3">
        <v>574.29999999999995</v>
      </c>
      <c r="L451" s="3">
        <v>589.9</v>
      </c>
      <c r="M451" s="3">
        <v>560.79999999999995</v>
      </c>
      <c r="N451" s="3"/>
      <c r="O451">
        <f t="shared" si="9"/>
        <v>1.2187036644778646</v>
      </c>
      <c r="P451">
        <f t="shared" si="9"/>
        <v>1.3223396920248216</v>
      </c>
      <c r="Q451">
        <f t="shared" si="9"/>
        <v>1.001828312728539</v>
      </c>
      <c r="R451">
        <f t="shared" si="9"/>
        <v>0.9753348025088997</v>
      </c>
      <c r="S451">
        <f t="shared" si="9"/>
        <v>1.0259450784593438</v>
      </c>
    </row>
    <row r="452" spans="1:19" x14ac:dyDescent="0.35">
      <c r="A452" s="5">
        <v>130.37677372729422</v>
      </c>
      <c r="B452" s="17" t="s">
        <v>647</v>
      </c>
      <c r="C452" s="3">
        <v>451.3</v>
      </c>
      <c r="D452" s="3">
        <v>454</v>
      </c>
      <c r="E452" s="3">
        <v>426</v>
      </c>
      <c r="F452" s="3">
        <v>608.6</v>
      </c>
      <c r="G452" s="3">
        <v>493.5</v>
      </c>
      <c r="I452" s="3">
        <v>451.3</v>
      </c>
      <c r="J452" s="3">
        <v>454</v>
      </c>
      <c r="K452" s="3">
        <v>426</v>
      </c>
      <c r="L452" s="3">
        <v>608.6</v>
      </c>
      <c r="M452" s="3">
        <v>493.5</v>
      </c>
      <c r="N452" s="3"/>
      <c r="O452">
        <f t="shared" si="9"/>
        <v>1.2210281409262129</v>
      </c>
      <c r="P452">
        <f t="shared" si="9"/>
        <v>1.2137665198237884</v>
      </c>
      <c r="Q452">
        <f t="shared" si="9"/>
        <v>1.2935446009389671</v>
      </c>
      <c r="R452">
        <f t="shared" si="9"/>
        <v>0.90543871179756807</v>
      </c>
      <c r="S452">
        <f t="shared" si="9"/>
        <v>1.1166160081053698</v>
      </c>
    </row>
    <row r="453" spans="1:19" x14ac:dyDescent="0.35">
      <c r="A453" s="4">
        <v>184.46261374492022</v>
      </c>
      <c r="B453" s="17" t="s">
        <v>1152</v>
      </c>
      <c r="C453" s="3">
        <v>274.5</v>
      </c>
      <c r="D453" s="3">
        <v>266.39999999999998</v>
      </c>
      <c r="E453" s="3">
        <v>308.3</v>
      </c>
      <c r="F453" s="3">
        <v>326.60000000000002</v>
      </c>
      <c r="G453" s="3">
        <v>288.3</v>
      </c>
      <c r="I453" s="3">
        <v>274.5</v>
      </c>
      <c r="J453" s="3">
        <v>266.39999999999998</v>
      </c>
      <c r="K453" s="3">
        <v>308.3</v>
      </c>
      <c r="L453" s="3">
        <v>326.60000000000002</v>
      </c>
      <c r="M453" s="3">
        <v>288.3</v>
      </c>
      <c r="N453" s="3"/>
      <c r="O453">
        <f t="shared" si="9"/>
        <v>1.1200364298724956</v>
      </c>
      <c r="P453">
        <f t="shared" si="9"/>
        <v>1.1540915915915919</v>
      </c>
      <c r="Q453">
        <f t="shared" si="9"/>
        <v>0.99724294518326317</v>
      </c>
      <c r="R453">
        <f t="shared" si="9"/>
        <v>0.9413655848132273</v>
      </c>
      <c r="S453">
        <f t="shared" si="9"/>
        <v>1.0664238640305239</v>
      </c>
    </row>
    <row r="454" spans="1:19" x14ac:dyDescent="0.35">
      <c r="A454" s="5">
        <v>149.18747458195887</v>
      </c>
      <c r="B454" s="17" t="s">
        <v>669</v>
      </c>
      <c r="C454" s="3">
        <v>334.2</v>
      </c>
      <c r="D454" s="3">
        <v>356</v>
      </c>
      <c r="E454" s="3">
        <v>473.9</v>
      </c>
      <c r="F454" s="3">
        <v>522.6</v>
      </c>
      <c r="G454" s="3">
        <v>420.6</v>
      </c>
      <c r="I454" s="3">
        <v>334.2</v>
      </c>
      <c r="J454" s="3">
        <v>356</v>
      </c>
      <c r="K454" s="3">
        <v>473.9</v>
      </c>
      <c r="L454" s="3">
        <v>522.6</v>
      </c>
      <c r="M454" s="3">
        <v>420.6</v>
      </c>
      <c r="N454" s="3"/>
      <c r="O454">
        <f t="shared" si="9"/>
        <v>1.4111310592459607</v>
      </c>
      <c r="P454">
        <f t="shared" si="9"/>
        <v>1.3247191011235955</v>
      </c>
      <c r="Q454">
        <f t="shared" si="9"/>
        <v>0.99514665541253433</v>
      </c>
      <c r="R454">
        <f t="shared" si="9"/>
        <v>0.9024110218140069</v>
      </c>
      <c r="S454">
        <f t="shared" si="9"/>
        <v>1.1212553495007131</v>
      </c>
    </row>
    <row r="455" spans="1:19" x14ac:dyDescent="0.35">
      <c r="A455" s="4">
        <v>209.35527483284883</v>
      </c>
      <c r="B455" s="17" t="s">
        <v>670</v>
      </c>
      <c r="C455" s="3">
        <v>235.3</v>
      </c>
      <c r="D455" s="3">
        <v>236.7</v>
      </c>
      <c r="E455" s="3">
        <v>275.10000000000002</v>
      </c>
      <c r="F455" s="3">
        <v>325.10000000000002</v>
      </c>
      <c r="G455" s="3">
        <v>281</v>
      </c>
      <c r="I455" s="3">
        <v>235.3</v>
      </c>
      <c r="J455" s="3">
        <v>236.7</v>
      </c>
      <c r="K455" s="3">
        <v>275.10000000000002</v>
      </c>
      <c r="L455" s="3">
        <v>325.10000000000002</v>
      </c>
      <c r="M455" s="3">
        <v>281</v>
      </c>
      <c r="N455" s="3"/>
      <c r="O455">
        <f t="shared" si="9"/>
        <v>1.2879303017424564</v>
      </c>
      <c r="P455">
        <f t="shared" si="9"/>
        <v>1.2803126320236589</v>
      </c>
      <c r="Q455">
        <f t="shared" si="9"/>
        <v>1.1015994183933115</v>
      </c>
      <c r="R455">
        <f t="shared" si="9"/>
        <v>0.93217471547216235</v>
      </c>
      <c r="S455">
        <f t="shared" si="9"/>
        <v>1.0784697508896797</v>
      </c>
    </row>
    <row r="456" spans="1:19" x14ac:dyDescent="0.35">
      <c r="A456" s="5">
        <v>225.7023305647119</v>
      </c>
      <c r="B456" s="17" t="s">
        <v>671</v>
      </c>
      <c r="C456" s="3">
        <v>206.6</v>
      </c>
      <c r="D456" s="3">
        <v>223.3</v>
      </c>
      <c r="E456" s="3">
        <v>281.3</v>
      </c>
      <c r="F456" s="3">
        <v>303.39999999999998</v>
      </c>
      <c r="G456" s="3">
        <v>280.39999999999998</v>
      </c>
      <c r="I456" s="3">
        <v>206.6</v>
      </c>
      <c r="J456" s="3">
        <v>223.3</v>
      </c>
      <c r="K456" s="3">
        <v>281.3</v>
      </c>
      <c r="L456" s="3">
        <v>303.39999999999998</v>
      </c>
      <c r="M456" s="3">
        <v>280.39999999999998</v>
      </c>
      <c r="N456" s="3"/>
      <c r="O456">
        <f t="shared" si="9"/>
        <v>1.4128751210067763</v>
      </c>
      <c r="P456">
        <f t="shared" si="9"/>
        <v>1.3072100313479622</v>
      </c>
      <c r="Q456">
        <f t="shared" si="9"/>
        <v>1.0376821898329185</v>
      </c>
      <c r="R456">
        <f t="shared" si="9"/>
        <v>0.96209624258404747</v>
      </c>
      <c r="S456">
        <f t="shared" si="9"/>
        <v>1.0410128388017119</v>
      </c>
    </row>
    <row r="457" spans="1:19" x14ac:dyDescent="0.35">
      <c r="A457" s="4">
        <v>173.16730596160735</v>
      </c>
      <c r="B457" s="17" t="s">
        <v>672</v>
      </c>
      <c r="C457" s="3">
        <v>365.5</v>
      </c>
      <c r="D457" s="3">
        <v>367.2</v>
      </c>
      <c r="E457" s="3">
        <v>464.7</v>
      </c>
      <c r="F457" s="3">
        <v>495.1</v>
      </c>
      <c r="G457" s="3">
        <v>394.7</v>
      </c>
      <c r="I457" s="3">
        <v>365.5</v>
      </c>
      <c r="J457" s="3">
        <v>367.2</v>
      </c>
      <c r="K457" s="3">
        <v>464.7</v>
      </c>
      <c r="L457" s="3">
        <v>495.1</v>
      </c>
      <c r="M457" s="3">
        <v>394.7</v>
      </c>
      <c r="N457" s="3"/>
      <c r="O457">
        <f t="shared" si="9"/>
        <v>1.217236662106703</v>
      </c>
      <c r="P457">
        <f t="shared" si="9"/>
        <v>1.2116013071895424</v>
      </c>
      <c r="Q457">
        <f t="shared" si="9"/>
        <v>0.95739186571981916</v>
      </c>
      <c r="R457">
        <f t="shared" si="9"/>
        <v>0.89860634215310031</v>
      </c>
      <c r="S457">
        <f t="shared" si="9"/>
        <v>1.1271852039523689</v>
      </c>
    </row>
    <row r="458" spans="1:19" x14ac:dyDescent="0.35">
      <c r="A458" s="5">
        <v>200.4384327068033</v>
      </c>
      <c r="B458" s="17" t="s">
        <v>945</v>
      </c>
      <c r="C458" s="3">
        <v>549.9</v>
      </c>
      <c r="D458" s="3">
        <v>575.6</v>
      </c>
      <c r="E458" s="3">
        <v>824.3</v>
      </c>
      <c r="F458" s="3">
        <v>1041.8</v>
      </c>
      <c r="G458" s="3">
        <v>866.4</v>
      </c>
      <c r="I458" s="3">
        <v>549.9</v>
      </c>
      <c r="J458" s="3">
        <v>575.6</v>
      </c>
      <c r="K458" s="3">
        <v>824.3</v>
      </c>
      <c r="L458" s="3">
        <v>1041.8</v>
      </c>
      <c r="M458" s="3">
        <v>866.4</v>
      </c>
      <c r="N458" s="3"/>
      <c r="O458">
        <f t="shared" si="9"/>
        <v>1.7350427350427349</v>
      </c>
      <c r="P458">
        <f t="shared" si="9"/>
        <v>1.657574704656011</v>
      </c>
      <c r="Q458">
        <f t="shared" si="9"/>
        <v>1.1574669416474583</v>
      </c>
      <c r="R458">
        <f t="shared" si="9"/>
        <v>0.91581877519677479</v>
      </c>
      <c r="S458">
        <f t="shared" si="9"/>
        <v>1.1012234533702676</v>
      </c>
    </row>
    <row r="459" spans="1:19" x14ac:dyDescent="0.35">
      <c r="A459" s="4">
        <v>149.06995262401108</v>
      </c>
      <c r="B459" s="17" t="s">
        <v>673</v>
      </c>
      <c r="C459" s="3">
        <v>287.8</v>
      </c>
      <c r="D459" s="3">
        <v>268.5</v>
      </c>
      <c r="E459" s="3">
        <v>299.3</v>
      </c>
      <c r="F459" s="3">
        <v>351.9</v>
      </c>
      <c r="G459" s="3">
        <v>335.3</v>
      </c>
      <c r="I459" s="3">
        <v>287.8</v>
      </c>
      <c r="J459" s="3">
        <v>268.5</v>
      </c>
      <c r="K459" s="3">
        <v>299.3</v>
      </c>
      <c r="L459" s="3">
        <v>351.9</v>
      </c>
      <c r="M459" s="3">
        <v>335.3</v>
      </c>
      <c r="N459" s="3"/>
      <c r="O459">
        <f t="shared" si="9"/>
        <v>1.1938846421125782</v>
      </c>
      <c r="P459">
        <f t="shared" si="9"/>
        <v>1.2797020484171322</v>
      </c>
      <c r="Q459">
        <f t="shared" si="9"/>
        <v>1.1480120280654862</v>
      </c>
      <c r="R459">
        <f t="shared" si="9"/>
        <v>0.97641375390736018</v>
      </c>
      <c r="S459">
        <f t="shared" si="9"/>
        <v>1.0247539516850581</v>
      </c>
    </row>
    <row r="460" spans="1:19" x14ac:dyDescent="0.35">
      <c r="A460" s="5">
        <v>226.75916810619711</v>
      </c>
      <c r="B460" s="17" t="s">
        <v>674</v>
      </c>
      <c r="C460" s="3">
        <v>179.9</v>
      </c>
      <c r="D460" s="3">
        <v>171.8</v>
      </c>
      <c r="E460" s="3">
        <v>209.6</v>
      </c>
      <c r="F460" s="3">
        <v>226.3</v>
      </c>
      <c r="G460" s="3">
        <v>206.1</v>
      </c>
      <c r="I460" s="3">
        <v>179.9</v>
      </c>
      <c r="J460" s="3">
        <v>171.8</v>
      </c>
      <c r="K460" s="3">
        <v>209.6</v>
      </c>
      <c r="L460" s="3">
        <v>226.3</v>
      </c>
      <c r="M460" s="3">
        <v>206.1</v>
      </c>
      <c r="N460" s="3"/>
      <c r="O460">
        <f t="shared" si="9"/>
        <v>1.2017787659811006</v>
      </c>
      <c r="P460">
        <f t="shared" si="9"/>
        <v>1.2584400465657739</v>
      </c>
      <c r="Q460">
        <f t="shared" si="9"/>
        <v>1.0314885496183206</v>
      </c>
      <c r="R460">
        <f t="shared" si="9"/>
        <v>0.95536897923110908</v>
      </c>
      <c r="S460">
        <f t="shared" si="9"/>
        <v>1.0490053372149442</v>
      </c>
    </row>
    <row r="461" spans="1:19" x14ac:dyDescent="0.35">
      <c r="A461" s="4">
        <v>189.89411109047001</v>
      </c>
      <c r="B461" s="17" t="s">
        <v>944</v>
      </c>
      <c r="C461" s="3">
        <v>386.8</v>
      </c>
      <c r="D461" s="3">
        <v>391.1</v>
      </c>
      <c r="E461" s="3">
        <v>442.7</v>
      </c>
      <c r="F461" s="3">
        <v>532.70000000000005</v>
      </c>
      <c r="G461" s="3">
        <v>429.3</v>
      </c>
      <c r="I461" s="3">
        <v>386.8</v>
      </c>
      <c r="J461" s="3">
        <v>391.1</v>
      </c>
      <c r="K461" s="3">
        <v>442.7</v>
      </c>
      <c r="L461" s="3">
        <v>532.70000000000005</v>
      </c>
      <c r="M461" s="3">
        <v>429.3</v>
      </c>
      <c r="N461" s="3"/>
      <c r="O461">
        <f t="shared" si="9"/>
        <v>1.2435367114788003</v>
      </c>
      <c r="P461">
        <f t="shared" si="9"/>
        <v>1.2298644847864995</v>
      </c>
      <c r="Q461">
        <f t="shared" si="9"/>
        <v>1.0865145696860177</v>
      </c>
      <c r="R461">
        <f t="shared" si="9"/>
        <v>0.90294724985920771</v>
      </c>
      <c r="S461">
        <f t="shared" si="9"/>
        <v>1.1204286047053342</v>
      </c>
    </row>
    <row r="462" spans="1:19" x14ac:dyDescent="0.35">
      <c r="A462" s="5">
        <v>167.54118733440922</v>
      </c>
      <c r="B462" s="17" t="s">
        <v>780</v>
      </c>
      <c r="C462" s="3">
        <v>432.9</v>
      </c>
      <c r="D462" s="3">
        <v>421</v>
      </c>
      <c r="E462" s="3">
        <v>475.3</v>
      </c>
      <c r="F462" s="3">
        <v>505.3</v>
      </c>
      <c r="G462" s="3">
        <v>490.8</v>
      </c>
      <c r="I462" s="3">
        <v>432.9</v>
      </c>
      <c r="J462" s="3">
        <v>421</v>
      </c>
      <c r="K462" s="3">
        <v>475.3</v>
      </c>
      <c r="L462" s="3">
        <v>505.3</v>
      </c>
      <c r="M462" s="3">
        <v>490.8</v>
      </c>
      <c r="N462" s="3"/>
      <c r="O462">
        <f t="shared" si="9"/>
        <v>1.1504966504966505</v>
      </c>
      <c r="P462">
        <f t="shared" si="9"/>
        <v>1.1830166270783848</v>
      </c>
      <c r="Q462">
        <f t="shared" si="9"/>
        <v>1.0478645066273933</v>
      </c>
      <c r="R462">
        <f t="shared" si="9"/>
        <v>0.98565208786859293</v>
      </c>
      <c r="S462">
        <f t="shared" si="9"/>
        <v>1.0147718011409943</v>
      </c>
    </row>
    <row r="463" spans="1:19" x14ac:dyDescent="0.35">
      <c r="A463" s="4">
        <v>182.47593748425228</v>
      </c>
      <c r="B463" s="17" t="s">
        <v>675</v>
      </c>
      <c r="C463" s="3">
        <v>252.1</v>
      </c>
      <c r="D463" s="3">
        <v>250.8</v>
      </c>
      <c r="E463" s="3">
        <v>279.10000000000002</v>
      </c>
      <c r="F463" s="3">
        <v>322.8</v>
      </c>
      <c r="G463" s="3">
        <v>283.60000000000002</v>
      </c>
      <c r="I463" s="3">
        <v>252.1</v>
      </c>
      <c r="J463" s="3">
        <v>250.8</v>
      </c>
      <c r="K463" s="3">
        <v>279.10000000000002</v>
      </c>
      <c r="L463" s="3">
        <v>322.8</v>
      </c>
      <c r="M463" s="3">
        <v>283.60000000000002</v>
      </c>
      <c r="N463" s="3"/>
      <c r="O463">
        <f t="shared" si="9"/>
        <v>1.2026973423244747</v>
      </c>
      <c r="P463">
        <f t="shared" si="9"/>
        <v>1.2089314194577354</v>
      </c>
      <c r="Q463">
        <f t="shared" si="9"/>
        <v>1.0863489788606235</v>
      </c>
      <c r="R463">
        <f t="shared" si="9"/>
        <v>0.93928128872366801</v>
      </c>
      <c r="S463">
        <f t="shared" si="9"/>
        <v>1.069111424541608</v>
      </c>
    </row>
    <row r="464" spans="1:19" x14ac:dyDescent="0.35">
      <c r="A464" s="5">
        <v>235.04611129425194</v>
      </c>
      <c r="B464" s="17" t="s">
        <v>676</v>
      </c>
      <c r="C464" s="3">
        <v>174</v>
      </c>
      <c r="D464" s="3">
        <v>176.7</v>
      </c>
      <c r="E464" s="3">
        <v>205.9</v>
      </c>
      <c r="F464" s="3">
        <v>213.1</v>
      </c>
      <c r="G464" s="3">
        <v>206.1</v>
      </c>
      <c r="I464" s="3">
        <v>174</v>
      </c>
      <c r="J464" s="3">
        <v>176.7</v>
      </c>
      <c r="K464" s="3">
        <v>205.9</v>
      </c>
      <c r="L464" s="3">
        <v>213.1</v>
      </c>
      <c r="M464" s="3">
        <v>206.1</v>
      </c>
      <c r="N464" s="3"/>
      <c r="O464">
        <f t="shared" si="9"/>
        <v>1.2045977011494253</v>
      </c>
      <c r="P464">
        <f t="shared" si="9"/>
        <v>1.1861912846632712</v>
      </c>
      <c r="Q464">
        <f t="shared" si="9"/>
        <v>1.017969888295289</v>
      </c>
      <c r="R464">
        <f t="shared" si="9"/>
        <v>0.98357578601595497</v>
      </c>
      <c r="S464">
        <f t="shared" si="9"/>
        <v>1.0169820475497331</v>
      </c>
    </row>
    <row r="465" spans="1:19" x14ac:dyDescent="0.35">
      <c r="A465" s="4">
        <v>195.92066491668439</v>
      </c>
      <c r="B465" s="17" t="s">
        <v>677</v>
      </c>
      <c r="C465" s="3">
        <v>256.5</v>
      </c>
      <c r="D465" s="3">
        <v>254.1</v>
      </c>
      <c r="E465" s="3">
        <v>273.2</v>
      </c>
      <c r="F465" s="3">
        <v>300.5</v>
      </c>
      <c r="G465" s="3">
        <v>273</v>
      </c>
      <c r="I465" s="3">
        <v>256.5</v>
      </c>
      <c r="J465" s="3">
        <v>254.1</v>
      </c>
      <c r="K465" s="3">
        <v>273.2</v>
      </c>
      <c r="L465" s="3">
        <v>300.5</v>
      </c>
      <c r="M465" s="3">
        <v>273</v>
      </c>
      <c r="N465" s="3"/>
      <c r="O465">
        <f t="shared" si="9"/>
        <v>1.1179337231968811</v>
      </c>
      <c r="P465">
        <f t="shared" si="9"/>
        <v>1.1284927194018104</v>
      </c>
      <c r="Q465">
        <f t="shared" si="9"/>
        <v>1.0495973645680821</v>
      </c>
      <c r="R465">
        <f t="shared" si="9"/>
        <v>0.95424292845257908</v>
      </c>
      <c r="S465">
        <f t="shared" si="9"/>
        <v>1.0503663003663004</v>
      </c>
    </row>
    <row r="466" spans="1:19" x14ac:dyDescent="0.35">
      <c r="A466" s="5">
        <v>214.88620745882736</v>
      </c>
      <c r="B466" s="17" t="s">
        <v>946</v>
      </c>
      <c r="C466" s="3">
        <v>382.3</v>
      </c>
      <c r="D466" s="3">
        <v>387.8</v>
      </c>
      <c r="E466" s="3">
        <v>439.5</v>
      </c>
      <c r="F466" s="3">
        <v>499.2</v>
      </c>
      <c r="G466" s="3">
        <v>462.3</v>
      </c>
      <c r="I466" s="3">
        <v>382.3</v>
      </c>
      <c r="J466" s="3">
        <v>387.8</v>
      </c>
      <c r="K466" s="3">
        <v>439.5</v>
      </c>
      <c r="L466" s="3">
        <v>499.2</v>
      </c>
      <c r="M466" s="3">
        <v>462.3</v>
      </c>
      <c r="N466" s="3"/>
      <c r="O466">
        <f t="shared" si="9"/>
        <v>1.2575202720376668</v>
      </c>
      <c r="P466">
        <f t="shared" si="9"/>
        <v>1.2396854048478596</v>
      </c>
      <c r="Q466">
        <f t="shared" si="9"/>
        <v>1.0938566552901023</v>
      </c>
      <c r="R466">
        <f t="shared" si="9"/>
        <v>0.96304086538461542</v>
      </c>
      <c r="S466">
        <f t="shared" si="9"/>
        <v>1.0399091499026605</v>
      </c>
    </row>
    <row r="467" spans="1:19" x14ac:dyDescent="0.35">
      <c r="A467" s="4">
        <v>120.62843207775575</v>
      </c>
      <c r="B467" s="17" t="s">
        <v>739</v>
      </c>
      <c r="C467" s="3">
        <v>395.2</v>
      </c>
      <c r="D467" s="3">
        <v>394.8</v>
      </c>
      <c r="E467" s="3">
        <v>450.2</v>
      </c>
      <c r="F467" s="3">
        <v>500.2</v>
      </c>
      <c r="G467" s="3">
        <v>444.5</v>
      </c>
      <c r="I467" s="3">
        <v>395.2</v>
      </c>
      <c r="J467" s="3">
        <v>394.8</v>
      </c>
      <c r="K467" s="3">
        <v>450.2</v>
      </c>
      <c r="L467" s="3">
        <v>500.2</v>
      </c>
      <c r="M467" s="3">
        <v>444.5</v>
      </c>
      <c r="N467" s="3"/>
      <c r="O467">
        <f t="shared" si="9"/>
        <v>1.1952176113360324</v>
      </c>
      <c r="P467">
        <f t="shared" si="9"/>
        <v>1.1964285714285714</v>
      </c>
      <c r="Q467">
        <f t="shared" si="9"/>
        <v>1.049200355397601</v>
      </c>
      <c r="R467">
        <f t="shared" si="9"/>
        <v>0.94432227109156341</v>
      </c>
      <c r="S467">
        <f t="shared" si="9"/>
        <v>1.0626546681664792</v>
      </c>
    </row>
    <row r="468" spans="1:19" x14ac:dyDescent="0.35">
      <c r="A468" s="5">
        <v>159.80272205624317</v>
      </c>
      <c r="B468" s="17" t="s">
        <v>740</v>
      </c>
      <c r="C468" s="3">
        <v>435.8</v>
      </c>
      <c r="D468" s="3">
        <v>441.1</v>
      </c>
      <c r="E468" s="3">
        <v>498.4</v>
      </c>
      <c r="F468" s="3">
        <v>540.5</v>
      </c>
      <c r="G468" s="3">
        <v>446.7</v>
      </c>
      <c r="I468" s="3">
        <v>435.8</v>
      </c>
      <c r="J468" s="3">
        <v>441.1</v>
      </c>
      <c r="K468" s="3">
        <v>498.4</v>
      </c>
      <c r="L468" s="3">
        <v>540.5</v>
      </c>
      <c r="M468" s="3">
        <v>446.7</v>
      </c>
      <c r="N468" s="3"/>
      <c r="O468">
        <f t="shared" si="9"/>
        <v>1.132629646626893</v>
      </c>
      <c r="P468">
        <f t="shared" si="9"/>
        <v>1.1190206302425754</v>
      </c>
      <c r="Q468">
        <f t="shared" si="9"/>
        <v>0.99036918138041741</v>
      </c>
      <c r="R468">
        <f t="shared" si="9"/>
        <v>0.91322849213691026</v>
      </c>
      <c r="S468">
        <f t="shared" si="9"/>
        <v>1.1049921647638237</v>
      </c>
    </row>
    <row r="469" spans="1:19" x14ac:dyDescent="0.35">
      <c r="A469" s="4">
        <v>208.84676033630561</v>
      </c>
      <c r="B469" s="17" t="s">
        <v>969</v>
      </c>
      <c r="C469" s="3">
        <v>301.89999999999998</v>
      </c>
      <c r="D469" s="3">
        <v>258.8</v>
      </c>
      <c r="E469" s="3">
        <v>293.3</v>
      </c>
      <c r="F469" s="3">
        <v>329.4</v>
      </c>
      <c r="G469" s="3">
        <v>321.89999999999998</v>
      </c>
      <c r="I469" s="3">
        <v>301.89999999999998</v>
      </c>
      <c r="J469" s="3">
        <v>258.8</v>
      </c>
      <c r="K469" s="3">
        <v>293.3</v>
      </c>
      <c r="L469" s="3">
        <v>329.4</v>
      </c>
      <c r="M469" s="3">
        <v>321.89999999999998</v>
      </c>
      <c r="N469" s="3"/>
      <c r="O469">
        <f t="shared" si="9"/>
        <v>1.078668433256045</v>
      </c>
      <c r="P469">
        <f t="shared" si="9"/>
        <v>1.2583075734157649</v>
      </c>
      <c r="Q469">
        <f t="shared" si="9"/>
        <v>1.1102966246164336</v>
      </c>
      <c r="R469">
        <f t="shared" si="9"/>
        <v>0.98861566484517305</v>
      </c>
      <c r="S469">
        <f t="shared" si="9"/>
        <v>1.0116495806150978</v>
      </c>
    </row>
    <row r="470" spans="1:19" x14ac:dyDescent="0.35">
      <c r="A470" s="5">
        <v>189.98344632708793</v>
      </c>
      <c r="B470" s="17" t="s">
        <v>970</v>
      </c>
      <c r="C470" s="3">
        <v>368.3</v>
      </c>
      <c r="D470" s="3">
        <v>346.4</v>
      </c>
      <c r="E470" s="3">
        <v>434.1</v>
      </c>
      <c r="F470" s="3">
        <v>505.2</v>
      </c>
      <c r="G470" s="3">
        <v>428.8</v>
      </c>
      <c r="I470" s="3">
        <v>368.3</v>
      </c>
      <c r="J470" s="3">
        <v>346.4</v>
      </c>
      <c r="K470" s="3">
        <v>434.1</v>
      </c>
      <c r="L470" s="3">
        <v>505.2</v>
      </c>
      <c r="M470" s="3">
        <v>428.8</v>
      </c>
      <c r="N470" s="3"/>
      <c r="O470">
        <f t="shared" si="9"/>
        <v>1.2679880532174856</v>
      </c>
      <c r="P470">
        <f t="shared" si="9"/>
        <v>1.3481524249422634</v>
      </c>
      <c r="Q470">
        <f t="shared" si="9"/>
        <v>1.0757889887122782</v>
      </c>
      <c r="R470">
        <f t="shared" si="9"/>
        <v>0.92438638163103726</v>
      </c>
      <c r="S470">
        <f t="shared" si="9"/>
        <v>1.0890858208955223</v>
      </c>
    </row>
    <row r="471" spans="1:19" x14ac:dyDescent="0.35">
      <c r="A471" s="4">
        <v>144.40817198684695</v>
      </c>
      <c r="B471" s="17" t="s">
        <v>1073</v>
      </c>
      <c r="C471" s="3">
        <v>522.70000000000005</v>
      </c>
      <c r="D471" s="3">
        <v>539.4</v>
      </c>
      <c r="E471" s="3">
        <v>591.9</v>
      </c>
      <c r="F471" s="3">
        <v>609.29999999999995</v>
      </c>
      <c r="G471" s="3">
        <v>538.1</v>
      </c>
      <c r="I471" s="3">
        <v>522.70000000000005</v>
      </c>
      <c r="J471" s="3">
        <v>539.4</v>
      </c>
      <c r="K471" s="3">
        <v>591.9</v>
      </c>
      <c r="L471" s="3">
        <v>609.29999999999995</v>
      </c>
      <c r="M471" s="3">
        <v>538.1</v>
      </c>
      <c r="N471" s="3"/>
      <c r="O471">
        <f t="shared" si="9"/>
        <v>1.0975703080160704</v>
      </c>
      <c r="P471">
        <f t="shared" si="9"/>
        <v>1.0635891731553579</v>
      </c>
      <c r="Q471">
        <f t="shared" si="9"/>
        <v>0.9692515627639805</v>
      </c>
      <c r="R471">
        <f t="shared" si="9"/>
        <v>0.94157229607746606</v>
      </c>
      <c r="S471">
        <f t="shared" si="9"/>
        <v>1.066158706560119</v>
      </c>
    </row>
    <row r="472" spans="1:19" x14ac:dyDescent="0.35">
      <c r="A472" s="5">
        <v>156.22028794670953</v>
      </c>
      <c r="B472" s="17" t="s">
        <v>805</v>
      </c>
      <c r="C472" s="3">
        <v>363.5</v>
      </c>
      <c r="D472" s="3">
        <v>361.1</v>
      </c>
      <c r="E472" s="3">
        <v>406.3</v>
      </c>
      <c r="F472" s="3">
        <v>443.6</v>
      </c>
      <c r="G472" s="3">
        <v>407.9</v>
      </c>
      <c r="I472" s="3">
        <v>363.5</v>
      </c>
      <c r="J472" s="3">
        <v>361.1</v>
      </c>
      <c r="K472" s="3">
        <v>406.3</v>
      </c>
      <c r="L472" s="3">
        <v>443.6</v>
      </c>
      <c r="M472" s="3">
        <v>407.9</v>
      </c>
      <c r="N472" s="3"/>
      <c r="O472">
        <f t="shared" si="9"/>
        <v>1.1712517193947731</v>
      </c>
      <c r="P472">
        <f t="shared" si="9"/>
        <v>1.1790362780393242</v>
      </c>
      <c r="Q472">
        <f t="shared" si="9"/>
        <v>1.0478710312576913</v>
      </c>
      <c r="R472">
        <f t="shared" si="9"/>
        <v>0.95976104598737599</v>
      </c>
      <c r="S472">
        <f t="shared" si="9"/>
        <v>1.0437607256680559</v>
      </c>
    </row>
    <row r="473" spans="1:19" x14ac:dyDescent="0.35">
      <c r="A473" s="4">
        <v>188.65516452136762</v>
      </c>
      <c r="B473" s="17" t="s">
        <v>889</v>
      </c>
      <c r="C473" s="3">
        <v>186.7</v>
      </c>
      <c r="D473" s="3">
        <v>170.2</v>
      </c>
      <c r="E473" s="3">
        <v>239.6</v>
      </c>
      <c r="F473" s="3">
        <v>257.10000000000002</v>
      </c>
      <c r="G473" s="3">
        <v>216</v>
      </c>
      <c r="I473" s="3">
        <v>186.7</v>
      </c>
      <c r="J473" s="3">
        <v>170.2</v>
      </c>
      <c r="K473" s="3">
        <v>239.6</v>
      </c>
      <c r="L473" s="3">
        <v>257.10000000000002</v>
      </c>
      <c r="M473" s="3">
        <v>216</v>
      </c>
      <c r="N473" s="3"/>
      <c r="O473">
        <f t="shared" si="9"/>
        <v>1.2670058918050349</v>
      </c>
      <c r="P473">
        <f t="shared" si="9"/>
        <v>1.3898354876615748</v>
      </c>
      <c r="Q473">
        <f t="shared" si="9"/>
        <v>0.98727045075125219</v>
      </c>
      <c r="R473">
        <f t="shared" si="9"/>
        <v>0.92007001166861135</v>
      </c>
      <c r="S473">
        <f t="shared" si="9"/>
        <v>1.0951388888888889</v>
      </c>
    </row>
    <row r="474" spans="1:19" x14ac:dyDescent="0.35">
      <c r="A474" s="5">
        <v>128.55529881314988</v>
      </c>
      <c r="B474" s="17" t="s">
        <v>648</v>
      </c>
      <c r="C474" s="3">
        <v>495.6</v>
      </c>
      <c r="D474" s="3">
        <v>528.70000000000005</v>
      </c>
      <c r="E474" s="3">
        <v>626.29999999999995</v>
      </c>
      <c r="F474" s="3">
        <v>710.5</v>
      </c>
      <c r="G474" s="3">
        <v>602.5</v>
      </c>
      <c r="I474" s="3">
        <v>495.6</v>
      </c>
      <c r="J474" s="3">
        <v>528.70000000000005</v>
      </c>
      <c r="K474" s="3">
        <v>626.29999999999995</v>
      </c>
      <c r="L474" s="3">
        <v>710.5</v>
      </c>
      <c r="M474" s="3">
        <v>602.5</v>
      </c>
      <c r="N474" s="3"/>
      <c r="O474">
        <f t="shared" si="9"/>
        <v>1.3246569814366425</v>
      </c>
      <c r="P474">
        <f t="shared" si="9"/>
        <v>1.2417249858142614</v>
      </c>
      <c r="Q474">
        <f t="shared" si="9"/>
        <v>1.0482197030177232</v>
      </c>
      <c r="R474">
        <f t="shared" si="9"/>
        <v>0.92399718508092887</v>
      </c>
      <c r="S474">
        <f t="shared" si="9"/>
        <v>1.0896265560165974</v>
      </c>
    </row>
    <row r="475" spans="1:19" x14ac:dyDescent="0.35">
      <c r="A475" s="4">
        <v>142.08660905724125</v>
      </c>
      <c r="B475" s="17" t="s">
        <v>809</v>
      </c>
      <c r="C475" s="3">
        <v>424.3</v>
      </c>
      <c r="D475" s="3">
        <v>434.9</v>
      </c>
      <c r="E475" s="3">
        <v>507.1</v>
      </c>
      <c r="F475" s="3">
        <v>542.5</v>
      </c>
      <c r="G475" s="3">
        <v>493.4</v>
      </c>
      <c r="I475" s="3">
        <v>424.3</v>
      </c>
      <c r="J475" s="3">
        <v>434.9</v>
      </c>
      <c r="K475" s="3">
        <v>507.1</v>
      </c>
      <c r="L475" s="3">
        <v>542.5</v>
      </c>
      <c r="M475" s="3">
        <v>493.4</v>
      </c>
      <c r="N475" s="3"/>
      <c r="O475">
        <f t="shared" si="9"/>
        <v>1.2207164741927883</v>
      </c>
      <c r="P475">
        <f t="shared" si="9"/>
        <v>1.190963439871235</v>
      </c>
      <c r="Q475">
        <f t="shared" si="9"/>
        <v>1.021396174324591</v>
      </c>
      <c r="R475">
        <f t="shared" si="9"/>
        <v>0.95474654377880197</v>
      </c>
      <c r="S475">
        <f t="shared" si="9"/>
        <v>1.049756789623024</v>
      </c>
    </row>
    <row r="476" spans="1:19" x14ac:dyDescent="0.35">
      <c r="A476" s="5">
        <v>156.81913441774219</v>
      </c>
      <c r="B476" s="17" t="s">
        <v>741</v>
      </c>
      <c r="C476" s="3">
        <v>305.7</v>
      </c>
      <c r="D476" s="3">
        <v>290.5</v>
      </c>
      <c r="E476" s="3">
        <v>330.8</v>
      </c>
      <c r="F476" s="3">
        <v>408.8</v>
      </c>
      <c r="G476" s="3">
        <v>323</v>
      </c>
      <c r="I476" s="3">
        <v>305.7</v>
      </c>
      <c r="J476" s="3">
        <v>290.5</v>
      </c>
      <c r="K476" s="3">
        <v>330.8</v>
      </c>
      <c r="L476" s="3">
        <v>408.8</v>
      </c>
      <c r="M476" s="3">
        <v>323</v>
      </c>
      <c r="N476" s="3"/>
      <c r="O476">
        <f t="shared" si="9"/>
        <v>1.1969250899574746</v>
      </c>
      <c r="P476">
        <f t="shared" si="9"/>
        <v>1.2595524956970738</v>
      </c>
      <c r="Q476">
        <f t="shared" si="9"/>
        <v>1.1061064087061667</v>
      </c>
      <c r="R476">
        <f t="shared" si="9"/>
        <v>0.89505870841487267</v>
      </c>
      <c r="S476">
        <f t="shared" si="9"/>
        <v>1.1328173374613002</v>
      </c>
    </row>
    <row r="477" spans="1:19" x14ac:dyDescent="0.35">
      <c r="A477" s="4">
        <v>119.79475550904122</v>
      </c>
      <c r="B477" s="17" t="s">
        <v>678</v>
      </c>
      <c r="C477" s="3">
        <v>556.4</v>
      </c>
      <c r="D477" s="3">
        <v>502.1</v>
      </c>
      <c r="E477" s="3">
        <v>606.4</v>
      </c>
      <c r="F477" s="3">
        <v>688.9</v>
      </c>
      <c r="G477" s="3">
        <v>614.6</v>
      </c>
      <c r="I477" s="3">
        <v>556.4</v>
      </c>
      <c r="J477" s="3">
        <v>502.1</v>
      </c>
      <c r="K477" s="3">
        <v>606.4</v>
      </c>
      <c r="L477" s="3">
        <v>688.9</v>
      </c>
      <c r="M477" s="3">
        <v>614.6</v>
      </c>
      <c r="N477" s="3"/>
      <c r="O477">
        <f t="shared" ref="O477:S540" si="10">AVERAGE($F477,$G477)/C477</f>
        <v>1.1713695183321351</v>
      </c>
      <c r="P477">
        <f t="shared" si="10"/>
        <v>1.2980481975702052</v>
      </c>
      <c r="Q477">
        <f t="shared" si="10"/>
        <v>1.0747856200527706</v>
      </c>
      <c r="R477">
        <f t="shared" si="10"/>
        <v>0.94607345042821889</v>
      </c>
      <c r="S477">
        <f t="shared" si="10"/>
        <v>1.0604458184184835</v>
      </c>
    </row>
    <row r="478" spans="1:19" x14ac:dyDescent="0.35">
      <c r="A478" s="5">
        <v>157.05051846355133</v>
      </c>
      <c r="B478" s="17" t="s">
        <v>810</v>
      </c>
      <c r="C478" s="3">
        <v>499.3</v>
      </c>
      <c r="D478" s="3">
        <v>512.6</v>
      </c>
      <c r="E478" s="3">
        <v>508.6</v>
      </c>
      <c r="F478" s="3">
        <v>594.5</v>
      </c>
      <c r="G478" s="3">
        <v>561.20000000000005</v>
      </c>
      <c r="I478" s="3">
        <v>499.3</v>
      </c>
      <c r="J478" s="3">
        <v>512.6</v>
      </c>
      <c r="K478" s="3">
        <v>508.6</v>
      </c>
      <c r="L478" s="3">
        <v>594.5</v>
      </c>
      <c r="M478" s="3">
        <v>561.20000000000005</v>
      </c>
      <c r="N478" s="3"/>
      <c r="O478">
        <f t="shared" si="10"/>
        <v>1.1573202483476868</v>
      </c>
      <c r="P478">
        <f t="shared" si="10"/>
        <v>1.1272922356613344</v>
      </c>
      <c r="Q478">
        <f t="shared" si="10"/>
        <v>1.1361580810066849</v>
      </c>
      <c r="R478">
        <f t="shared" si="10"/>
        <v>0.97199327165685456</v>
      </c>
      <c r="S478">
        <f t="shared" si="10"/>
        <v>1.0296685673556665</v>
      </c>
    </row>
    <row r="479" spans="1:19" x14ac:dyDescent="0.35">
      <c r="A479" s="4">
        <v>153.63592706317215</v>
      </c>
      <c r="B479" s="17" t="s">
        <v>1200</v>
      </c>
      <c r="C479" s="3">
        <v>306.39999999999998</v>
      </c>
      <c r="D479" s="3">
        <v>338.8</v>
      </c>
      <c r="E479" s="3">
        <v>360.7</v>
      </c>
      <c r="F479" s="3">
        <v>387.6</v>
      </c>
      <c r="G479" s="3">
        <v>378.7</v>
      </c>
      <c r="I479" s="3">
        <v>306.39999999999998</v>
      </c>
      <c r="J479" s="3">
        <v>338.8</v>
      </c>
      <c r="K479" s="3">
        <v>360.7</v>
      </c>
      <c r="L479" s="3">
        <v>387.6</v>
      </c>
      <c r="M479" s="3">
        <v>378.7</v>
      </c>
      <c r="N479" s="3"/>
      <c r="O479">
        <f t="shared" si="10"/>
        <v>1.2504895561357703</v>
      </c>
      <c r="P479">
        <f t="shared" si="10"/>
        <v>1.1309031877213693</v>
      </c>
      <c r="Q479">
        <f t="shared" si="10"/>
        <v>1.0622400887163848</v>
      </c>
      <c r="R479">
        <f t="shared" si="10"/>
        <v>0.98851909184726505</v>
      </c>
      <c r="S479">
        <f t="shared" si="10"/>
        <v>1.0117507261684711</v>
      </c>
    </row>
    <row r="480" spans="1:19" x14ac:dyDescent="0.35">
      <c r="A480" s="5">
        <v>94.763658871661704</v>
      </c>
      <c r="B480" s="17" t="s">
        <v>630</v>
      </c>
      <c r="C480" s="3">
        <v>302.8</v>
      </c>
      <c r="D480" s="3">
        <v>303.5</v>
      </c>
      <c r="E480" s="3">
        <v>347.6</v>
      </c>
      <c r="F480" s="3">
        <v>367.2</v>
      </c>
      <c r="G480" s="3">
        <v>318.60000000000002</v>
      </c>
      <c r="I480" s="3">
        <v>302.8</v>
      </c>
      <c r="J480" s="3">
        <v>303.5</v>
      </c>
      <c r="K480" s="3">
        <v>347.6</v>
      </c>
      <c r="L480" s="3">
        <v>367.2</v>
      </c>
      <c r="M480" s="3">
        <v>318.60000000000002</v>
      </c>
      <c r="N480" s="3"/>
      <c r="O480">
        <f t="shared" si="10"/>
        <v>1.1324306472919416</v>
      </c>
      <c r="P480">
        <f t="shared" si="10"/>
        <v>1.129818780889621</v>
      </c>
      <c r="Q480">
        <f t="shared" si="10"/>
        <v>0.98647871116225538</v>
      </c>
      <c r="R480">
        <f t="shared" si="10"/>
        <v>0.93382352941176472</v>
      </c>
      <c r="S480">
        <f t="shared" si="10"/>
        <v>1.0762711864406778</v>
      </c>
    </row>
    <row r="481" spans="1:19" x14ac:dyDescent="0.35">
      <c r="A481" s="4">
        <v>147.44145706851691</v>
      </c>
      <c r="B481" s="17" t="s">
        <v>1104</v>
      </c>
      <c r="C481" s="3">
        <v>530.29999999999995</v>
      </c>
      <c r="D481" s="3">
        <v>535.29999999999995</v>
      </c>
      <c r="E481" s="3">
        <v>676.4</v>
      </c>
      <c r="F481" s="3">
        <v>794.5</v>
      </c>
      <c r="G481" s="3">
        <v>649.20000000000005</v>
      </c>
      <c r="I481" s="3">
        <v>530.29999999999995</v>
      </c>
      <c r="J481" s="3">
        <v>535.29999999999995</v>
      </c>
      <c r="K481" s="3">
        <v>676.4</v>
      </c>
      <c r="L481" s="3">
        <v>794.5</v>
      </c>
      <c r="M481" s="3">
        <v>649.20000000000005</v>
      </c>
      <c r="N481" s="3"/>
      <c r="O481">
        <f t="shared" si="10"/>
        <v>1.3612106354893458</v>
      </c>
      <c r="P481">
        <f t="shared" si="10"/>
        <v>1.3484961703717544</v>
      </c>
      <c r="Q481">
        <f t="shared" si="10"/>
        <v>1.067193968066233</v>
      </c>
      <c r="R481">
        <f t="shared" si="10"/>
        <v>0.90855884203901827</v>
      </c>
      <c r="S481">
        <f t="shared" si="10"/>
        <v>1.1119069624152802</v>
      </c>
    </row>
    <row r="482" spans="1:19" x14ac:dyDescent="0.35">
      <c r="A482" s="5">
        <v>167.30531604318014</v>
      </c>
      <c r="B482" s="17" t="s">
        <v>1180</v>
      </c>
      <c r="C482" s="3">
        <v>305.89999999999998</v>
      </c>
      <c r="D482" s="3">
        <v>312.89999999999998</v>
      </c>
      <c r="E482" s="3">
        <v>380</v>
      </c>
      <c r="F482" s="3">
        <v>475.2</v>
      </c>
      <c r="G482" s="3">
        <v>382.1</v>
      </c>
      <c r="I482" s="3">
        <v>305.89999999999998</v>
      </c>
      <c r="J482" s="3">
        <v>312.89999999999998</v>
      </c>
      <c r="K482" s="3">
        <v>380</v>
      </c>
      <c r="L482" s="3">
        <v>475.2</v>
      </c>
      <c r="M482" s="3">
        <v>382.1</v>
      </c>
      <c r="N482" s="3"/>
      <c r="O482">
        <f t="shared" si="10"/>
        <v>1.4012749264465512</v>
      </c>
      <c r="P482">
        <f t="shared" si="10"/>
        <v>1.3699264940875679</v>
      </c>
      <c r="Q482">
        <f t="shared" si="10"/>
        <v>1.1280263157894737</v>
      </c>
      <c r="R482">
        <f t="shared" si="10"/>
        <v>0.90204124579124578</v>
      </c>
      <c r="S482">
        <f t="shared" si="10"/>
        <v>1.1218267469248886</v>
      </c>
    </row>
    <row r="483" spans="1:19" x14ac:dyDescent="0.35">
      <c r="A483" s="4">
        <v>112.8186175857148</v>
      </c>
      <c r="B483" s="17" t="s">
        <v>1142</v>
      </c>
      <c r="C483" s="3">
        <v>382.6</v>
      </c>
      <c r="D483" s="3">
        <v>397.6</v>
      </c>
      <c r="E483" s="3">
        <v>428.7</v>
      </c>
      <c r="F483" s="3">
        <v>572.1</v>
      </c>
      <c r="G483" s="3">
        <v>423.3</v>
      </c>
      <c r="I483" s="3">
        <v>382.6</v>
      </c>
      <c r="J483" s="3">
        <v>397.6</v>
      </c>
      <c r="K483" s="3">
        <v>428.7</v>
      </c>
      <c r="L483" s="3">
        <v>572.1</v>
      </c>
      <c r="M483" s="3">
        <v>423.3</v>
      </c>
      <c r="N483" s="3"/>
      <c r="O483">
        <f t="shared" si="10"/>
        <v>1.3008363826450602</v>
      </c>
      <c r="P483">
        <f t="shared" si="10"/>
        <v>1.2517605633802817</v>
      </c>
      <c r="Q483">
        <f t="shared" si="10"/>
        <v>1.1609517144856545</v>
      </c>
      <c r="R483">
        <f t="shared" si="10"/>
        <v>0.8699528054535921</v>
      </c>
      <c r="S483">
        <f t="shared" si="10"/>
        <v>1.1757618710134656</v>
      </c>
    </row>
    <row r="484" spans="1:19" x14ac:dyDescent="0.35">
      <c r="A484" s="5">
        <v>180.26382944559879</v>
      </c>
      <c r="B484" s="17" t="s">
        <v>1181</v>
      </c>
      <c r="C484" s="3">
        <v>286.2</v>
      </c>
      <c r="D484" s="3">
        <v>289.39999999999998</v>
      </c>
      <c r="E484" s="3">
        <v>315.3</v>
      </c>
      <c r="F484" s="3">
        <v>326</v>
      </c>
      <c r="G484" s="3">
        <v>313.7</v>
      </c>
      <c r="I484" s="3">
        <v>286.2</v>
      </c>
      <c r="J484" s="3">
        <v>289.39999999999998</v>
      </c>
      <c r="K484" s="3">
        <v>315.3</v>
      </c>
      <c r="L484" s="3">
        <v>326</v>
      </c>
      <c r="M484" s="3">
        <v>313.7</v>
      </c>
      <c r="N484" s="3"/>
      <c r="O484">
        <f t="shared" si="10"/>
        <v>1.1175751222921035</v>
      </c>
      <c r="P484">
        <f t="shared" si="10"/>
        <v>1.1052176917760885</v>
      </c>
      <c r="Q484">
        <f t="shared" si="10"/>
        <v>1.0144307009197591</v>
      </c>
      <c r="R484">
        <f t="shared" si="10"/>
        <v>0.98113496932515343</v>
      </c>
      <c r="S484">
        <f t="shared" si="10"/>
        <v>1.0196047178833281</v>
      </c>
    </row>
    <row r="485" spans="1:19" x14ac:dyDescent="0.35">
      <c r="A485" s="4">
        <v>174.59959207480321</v>
      </c>
      <c r="B485" s="17" t="s">
        <v>679</v>
      </c>
      <c r="C485" s="3">
        <v>314.39999999999998</v>
      </c>
      <c r="D485" s="3">
        <v>333.7</v>
      </c>
      <c r="E485" s="3">
        <v>378.4</v>
      </c>
      <c r="F485" s="3">
        <v>389.2</v>
      </c>
      <c r="G485" s="3">
        <v>388.9</v>
      </c>
      <c r="I485" s="3">
        <v>314.39999999999998</v>
      </c>
      <c r="J485" s="3">
        <v>333.7</v>
      </c>
      <c r="K485" s="3">
        <v>378.4</v>
      </c>
      <c r="L485" s="3">
        <v>389.2</v>
      </c>
      <c r="M485" s="3">
        <v>388.9</v>
      </c>
      <c r="N485" s="3"/>
      <c r="O485">
        <f t="shared" si="10"/>
        <v>1.2374363867684477</v>
      </c>
      <c r="P485">
        <f t="shared" si="10"/>
        <v>1.1658675456997303</v>
      </c>
      <c r="Q485">
        <f t="shared" si="10"/>
        <v>1.0281448202959831</v>
      </c>
      <c r="R485">
        <f t="shared" si="10"/>
        <v>0.99961459403905439</v>
      </c>
      <c r="S485">
        <f t="shared" si="10"/>
        <v>1.0003857032656209</v>
      </c>
    </row>
    <row r="486" spans="1:19" x14ac:dyDescent="0.35">
      <c r="A486" s="5">
        <v>211.38689692180108</v>
      </c>
      <c r="B486" s="17" t="s">
        <v>938</v>
      </c>
      <c r="C486" s="3">
        <v>226.9</v>
      </c>
      <c r="D486" s="3">
        <v>220.5</v>
      </c>
      <c r="E486" s="3">
        <v>279.5</v>
      </c>
      <c r="F486" s="3">
        <v>239.2</v>
      </c>
      <c r="G486" s="3">
        <v>246.4</v>
      </c>
      <c r="I486" s="3">
        <v>226.9</v>
      </c>
      <c r="J486" s="3">
        <v>220.5</v>
      </c>
      <c r="K486" s="3">
        <v>279.5</v>
      </c>
      <c r="L486" s="3">
        <v>239.2</v>
      </c>
      <c r="M486" s="3">
        <v>246.4</v>
      </c>
      <c r="N486" s="3"/>
      <c r="O486">
        <f t="shared" si="10"/>
        <v>1.0700749228735127</v>
      </c>
      <c r="P486">
        <f t="shared" si="10"/>
        <v>1.1011337868480726</v>
      </c>
      <c r="Q486">
        <f t="shared" si="10"/>
        <v>0.86869409660107344</v>
      </c>
      <c r="R486">
        <f t="shared" si="10"/>
        <v>1.0150501672240804</v>
      </c>
      <c r="S486">
        <f t="shared" si="10"/>
        <v>0.98538961038961037</v>
      </c>
    </row>
    <row r="487" spans="1:19" x14ac:dyDescent="0.35">
      <c r="A487" s="4">
        <v>201.56724270508724</v>
      </c>
      <c r="B487" s="17" t="s">
        <v>680</v>
      </c>
      <c r="C487" s="3">
        <v>263</v>
      </c>
      <c r="D487" s="3">
        <v>274.2</v>
      </c>
      <c r="E487" s="3">
        <v>324.10000000000002</v>
      </c>
      <c r="F487" s="3">
        <v>353.9</v>
      </c>
      <c r="G487" s="3">
        <v>301.2</v>
      </c>
      <c r="I487" s="3">
        <v>263</v>
      </c>
      <c r="J487" s="3">
        <v>274.2</v>
      </c>
      <c r="K487" s="3">
        <v>324.10000000000002</v>
      </c>
      <c r="L487" s="3">
        <v>353.9</v>
      </c>
      <c r="M487" s="3">
        <v>301.2</v>
      </c>
      <c r="N487" s="3"/>
      <c r="O487">
        <f t="shared" si="10"/>
        <v>1.2454372623574144</v>
      </c>
      <c r="P487">
        <f t="shared" si="10"/>
        <v>1.1945660102115243</v>
      </c>
      <c r="Q487">
        <f t="shared" si="10"/>
        <v>1.0106448626966984</v>
      </c>
      <c r="R487">
        <f t="shared" si="10"/>
        <v>0.92554393896580944</v>
      </c>
      <c r="S487">
        <f t="shared" si="10"/>
        <v>1.0874833997343956</v>
      </c>
    </row>
    <row r="488" spans="1:19" x14ac:dyDescent="0.35">
      <c r="A488" s="5">
        <v>106.89248834541002</v>
      </c>
      <c r="B488" s="17" t="s">
        <v>1092</v>
      </c>
      <c r="C488" s="3">
        <v>507.9</v>
      </c>
      <c r="D488" s="3">
        <v>494.8</v>
      </c>
      <c r="E488" s="3">
        <v>557.29999999999995</v>
      </c>
      <c r="F488" s="3">
        <v>658</v>
      </c>
      <c r="G488" s="3">
        <v>570.20000000000005</v>
      </c>
      <c r="I488" s="3">
        <v>507.9</v>
      </c>
      <c r="J488" s="3">
        <v>494.8</v>
      </c>
      <c r="K488" s="3">
        <v>557.29999999999995</v>
      </c>
      <c r="L488" s="3">
        <v>658</v>
      </c>
      <c r="M488" s="3">
        <v>570.20000000000005</v>
      </c>
      <c r="N488" s="3"/>
      <c r="O488">
        <f t="shared" si="10"/>
        <v>1.2090962787950386</v>
      </c>
      <c r="P488">
        <f t="shared" si="10"/>
        <v>1.2411075181891673</v>
      </c>
      <c r="Q488">
        <f t="shared" si="10"/>
        <v>1.1019199712901491</v>
      </c>
      <c r="R488">
        <f t="shared" si="10"/>
        <v>0.93328267477203652</v>
      </c>
      <c r="S488">
        <f t="shared" si="10"/>
        <v>1.0769905296387232</v>
      </c>
    </row>
    <row r="489" spans="1:19" x14ac:dyDescent="0.35">
      <c r="A489" s="4">
        <v>150.60126601975588</v>
      </c>
      <c r="B489" s="17" t="s">
        <v>1182</v>
      </c>
      <c r="C489" s="3">
        <v>370</v>
      </c>
      <c r="D489" s="3">
        <v>355.8</v>
      </c>
      <c r="E489" s="3">
        <v>400.8</v>
      </c>
      <c r="F489" s="3">
        <v>473.1</v>
      </c>
      <c r="G489" s="3">
        <v>420.9</v>
      </c>
      <c r="I489" s="3">
        <v>370</v>
      </c>
      <c r="J489" s="3">
        <v>355.8</v>
      </c>
      <c r="K489" s="3">
        <v>400.8</v>
      </c>
      <c r="L489" s="3">
        <v>473.1</v>
      </c>
      <c r="M489" s="3">
        <v>420.9</v>
      </c>
      <c r="N489" s="3"/>
      <c r="O489">
        <f t="shared" si="10"/>
        <v>1.2081081081081082</v>
      </c>
      <c r="P489">
        <f t="shared" si="10"/>
        <v>1.2563237774030354</v>
      </c>
      <c r="Q489">
        <f t="shared" si="10"/>
        <v>1.1152694610778442</v>
      </c>
      <c r="R489">
        <f t="shared" si="10"/>
        <v>0.9448319594166138</v>
      </c>
      <c r="S489">
        <f t="shared" si="10"/>
        <v>1.0620099786172488</v>
      </c>
    </row>
    <row r="490" spans="1:19" x14ac:dyDescent="0.35">
      <c r="A490" s="5">
        <v>109.16795628203889</v>
      </c>
      <c r="B490" s="17" t="s">
        <v>1165</v>
      </c>
      <c r="C490" s="3">
        <v>336.5</v>
      </c>
      <c r="D490" s="3">
        <v>323.2</v>
      </c>
      <c r="E490" s="3">
        <v>401.7</v>
      </c>
      <c r="F490" s="3">
        <v>419.9</v>
      </c>
      <c r="G490" s="3">
        <v>389.5</v>
      </c>
      <c r="I490" s="3">
        <v>336.5</v>
      </c>
      <c r="J490" s="3">
        <v>323.2</v>
      </c>
      <c r="K490" s="3">
        <v>401.7</v>
      </c>
      <c r="L490" s="3">
        <v>419.9</v>
      </c>
      <c r="M490" s="3">
        <v>389.5</v>
      </c>
      <c r="N490" s="3"/>
      <c r="O490">
        <f t="shared" si="10"/>
        <v>1.2026745913818722</v>
      </c>
      <c r="P490">
        <f t="shared" si="10"/>
        <v>1.2521658415841583</v>
      </c>
      <c r="Q490">
        <f t="shared" si="10"/>
        <v>1.0074682598954443</v>
      </c>
      <c r="R490">
        <f t="shared" si="10"/>
        <v>0.96380090497737558</v>
      </c>
      <c r="S490">
        <f t="shared" si="10"/>
        <v>1.0390243902439025</v>
      </c>
    </row>
    <row r="491" spans="1:19" x14ac:dyDescent="0.35">
      <c r="A491" s="4">
        <v>156.42461503476056</v>
      </c>
      <c r="B491" s="17" t="s">
        <v>908</v>
      </c>
      <c r="C491" s="3">
        <v>305</v>
      </c>
      <c r="D491" s="3">
        <v>292</v>
      </c>
      <c r="E491" s="3">
        <v>328.9</v>
      </c>
      <c r="F491" s="3">
        <v>339.2</v>
      </c>
      <c r="G491" s="3">
        <v>310.10000000000002</v>
      </c>
      <c r="I491" s="3">
        <v>305</v>
      </c>
      <c r="J491" s="3">
        <v>292</v>
      </c>
      <c r="K491" s="3">
        <v>328.9</v>
      </c>
      <c r="L491" s="3">
        <v>339.2</v>
      </c>
      <c r="M491" s="3">
        <v>310.10000000000002</v>
      </c>
      <c r="N491" s="3"/>
      <c r="O491">
        <f t="shared" si="10"/>
        <v>1.0644262295081965</v>
      </c>
      <c r="P491">
        <f t="shared" si="10"/>
        <v>1.1118150684931507</v>
      </c>
      <c r="Q491">
        <f t="shared" si="10"/>
        <v>0.98707813925205234</v>
      </c>
      <c r="R491">
        <f t="shared" si="10"/>
        <v>0.95710495283018859</v>
      </c>
      <c r="S491">
        <f t="shared" si="10"/>
        <v>1.04692034827475</v>
      </c>
    </row>
    <row r="492" spans="1:19" x14ac:dyDescent="0.35">
      <c r="A492" s="5">
        <v>160.15267663217071</v>
      </c>
      <c r="B492" s="17" t="s">
        <v>779</v>
      </c>
      <c r="C492" s="3">
        <v>503.7</v>
      </c>
      <c r="D492" s="3">
        <v>473.8</v>
      </c>
      <c r="E492" s="3">
        <v>590.4</v>
      </c>
      <c r="F492" s="3">
        <v>622.29999999999995</v>
      </c>
      <c r="G492" s="3">
        <v>549</v>
      </c>
      <c r="I492" s="3">
        <v>503.7</v>
      </c>
      <c r="J492" s="3">
        <v>473.8</v>
      </c>
      <c r="K492" s="3">
        <v>590.4</v>
      </c>
      <c r="L492" s="3">
        <v>622.29999999999995</v>
      </c>
      <c r="M492" s="3">
        <v>549</v>
      </c>
      <c r="N492" s="3"/>
      <c r="O492">
        <f t="shared" si="10"/>
        <v>1.1626960492356562</v>
      </c>
      <c r="P492">
        <f t="shared" si="10"/>
        <v>1.2360700717602362</v>
      </c>
      <c r="Q492">
        <f t="shared" si="10"/>
        <v>0.99195460704607041</v>
      </c>
      <c r="R492">
        <f t="shared" si="10"/>
        <v>0.94110557608870327</v>
      </c>
      <c r="S492">
        <f t="shared" si="10"/>
        <v>1.0667577413479052</v>
      </c>
    </row>
    <row r="493" spans="1:19" x14ac:dyDescent="0.35">
      <c r="A493" s="4">
        <v>118.67119707266073</v>
      </c>
      <c r="B493" s="17" t="s">
        <v>879</v>
      </c>
      <c r="C493" s="3">
        <v>464.8</v>
      </c>
      <c r="D493" s="3">
        <v>504.2</v>
      </c>
      <c r="E493" s="3">
        <v>535.1</v>
      </c>
      <c r="F493" s="3">
        <v>673.1</v>
      </c>
      <c r="G493" s="3">
        <v>491.4</v>
      </c>
      <c r="I493" s="3">
        <v>464.8</v>
      </c>
      <c r="J493" s="3">
        <v>504.2</v>
      </c>
      <c r="K493" s="3">
        <v>535.1</v>
      </c>
      <c r="L493" s="3">
        <v>673.1</v>
      </c>
      <c r="M493" s="3">
        <v>491.4</v>
      </c>
      <c r="N493" s="3"/>
      <c r="O493">
        <f t="shared" si="10"/>
        <v>1.2526893287435457</v>
      </c>
      <c r="P493">
        <f t="shared" si="10"/>
        <v>1.1547996826656088</v>
      </c>
      <c r="Q493">
        <f t="shared" si="10"/>
        <v>1.0881143711455803</v>
      </c>
      <c r="R493">
        <f t="shared" si="10"/>
        <v>0.86502748477195068</v>
      </c>
      <c r="S493">
        <f t="shared" si="10"/>
        <v>1.184879934879935</v>
      </c>
    </row>
    <row r="494" spans="1:19" x14ac:dyDescent="0.35">
      <c r="A494" s="5">
        <v>172.29547134995781</v>
      </c>
      <c r="B494" s="17" t="s">
        <v>737</v>
      </c>
      <c r="C494" s="3">
        <v>303.8</v>
      </c>
      <c r="D494" s="3">
        <v>275.5</v>
      </c>
      <c r="E494" s="3">
        <v>307.10000000000002</v>
      </c>
      <c r="F494" s="3">
        <v>356.7</v>
      </c>
      <c r="G494" s="3">
        <v>290.5</v>
      </c>
      <c r="I494" s="3">
        <v>303.8</v>
      </c>
      <c r="J494" s="3">
        <v>275.5</v>
      </c>
      <c r="K494" s="3">
        <v>307.10000000000002</v>
      </c>
      <c r="L494" s="3">
        <v>356.7</v>
      </c>
      <c r="M494" s="3">
        <v>290.5</v>
      </c>
      <c r="N494" s="3"/>
      <c r="O494">
        <f t="shared" si="10"/>
        <v>1.0651744568795261</v>
      </c>
      <c r="P494">
        <f t="shared" si="10"/>
        <v>1.1745916515426498</v>
      </c>
      <c r="Q494">
        <f t="shared" si="10"/>
        <v>1.0537284272224032</v>
      </c>
      <c r="R494">
        <f t="shared" si="10"/>
        <v>0.90720493411830683</v>
      </c>
      <c r="S494">
        <f t="shared" si="10"/>
        <v>1.1139414802065406</v>
      </c>
    </row>
    <row r="495" spans="1:19" x14ac:dyDescent="0.35">
      <c r="A495" s="4">
        <v>149.6620963421168</v>
      </c>
      <c r="B495" s="17" t="s">
        <v>797</v>
      </c>
      <c r="C495" s="3">
        <v>444.4</v>
      </c>
      <c r="D495" s="3">
        <v>437.8</v>
      </c>
      <c r="E495" s="3">
        <v>480.6</v>
      </c>
      <c r="F495" s="3">
        <v>542.1</v>
      </c>
      <c r="G495" s="3">
        <v>485.2</v>
      </c>
      <c r="I495" s="3">
        <v>444.4</v>
      </c>
      <c r="J495" s="3">
        <v>437.8</v>
      </c>
      <c r="K495" s="3">
        <v>480.6</v>
      </c>
      <c r="L495" s="3">
        <v>542.1</v>
      </c>
      <c r="M495" s="3">
        <v>485.2</v>
      </c>
      <c r="N495" s="3"/>
      <c r="O495">
        <f t="shared" si="10"/>
        <v>1.1558280828082808</v>
      </c>
      <c r="P495">
        <f t="shared" si="10"/>
        <v>1.1732526267702146</v>
      </c>
      <c r="Q495">
        <f t="shared" si="10"/>
        <v>1.0687682064086557</v>
      </c>
      <c r="R495">
        <f t="shared" si="10"/>
        <v>0.94751890795056259</v>
      </c>
      <c r="S495">
        <f t="shared" si="10"/>
        <v>1.0586356141797197</v>
      </c>
    </row>
    <row r="496" spans="1:19" x14ac:dyDescent="0.35">
      <c r="A496" s="5">
        <v>148.16318580888742</v>
      </c>
      <c r="B496" s="17" t="s">
        <v>968</v>
      </c>
      <c r="C496" s="3">
        <v>371.8</v>
      </c>
      <c r="D496" s="3">
        <v>353.1</v>
      </c>
      <c r="E496" s="3">
        <v>376.1</v>
      </c>
      <c r="F496" s="3">
        <v>462</v>
      </c>
      <c r="G496" s="3">
        <v>495.7</v>
      </c>
      <c r="I496" s="3">
        <v>371.8</v>
      </c>
      <c r="J496" s="3">
        <v>353.1</v>
      </c>
      <c r="K496" s="3">
        <v>376.1</v>
      </c>
      <c r="L496" s="3">
        <v>462</v>
      </c>
      <c r="M496" s="3">
        <v>495.7</v>
      </c>
      <c r="N496" s="3"/>
      <c r="O496">
        <f t="shared" si="10"/>
        <v>1.2879236148466917</v>
      </c>
      <c r="P496">
        <f t="shared" si="10"/>
        <v>1.3561314075332767</v>
      </c>
      <c r="Q496">
        <f t="shared" si="10"/>
        <v>1.2731986173889922</v>
      </c>
      <c r="R496">
        <f t="shared" si="10"/>
        <v>1.0364718614718615</v>
      </c>
      <c r="S496">
        <f t="shared" si="10"/>
        <v>0.96600766592697207</v>
      </c>
    </row>
    <row r="497" spans="1:19" x14ac:dyDescent="0.35">
      <c r="A497" s="4">
        <v>155.01214840431081</v>
      </c>
      <c r="B497" s="17" t="s">
        <v>910</v>
      </c>
      <c r="C497" s="3">
        <v>620.70000000000005</v>
      </c>
      <c r="D497" s="3">
        <v>605.9</v>
      </c>
      <c r="E497" s="3">
        <v>762.8</v>
      </c>
      <c r="F497" s="3">
        <v>758.9</v>
      </c>
      <c r="G497" s="3">
        <v>724.8</v>
      </c>
      <c r="I497" s="3">
        <v>620.70000000000005</v>
      </c>
      <c r="J497" s="3">
        <v>605.9</v>
      </c>
      <c r="K497" s="3">
        <v>762.8</v>
      </c>
      <c r="L497" s="3">
        <v>758.9</v>
      </c>
      <c r="M497" s="3">
        <v>724.8</v>
      </c>
      <c r="N497" s="3"/>
      <c r="O497">
        <f t="shared" si="10"/>
        <v>1.1951828580634765</v>
      </c>
      <c r="P497">
        <f t="shared" si="10"/>
        <v>1.2243769598943719</v>
      </c>
      <c r="Q497">
        <f t="shared" si="10"/>
        <v>0.97253539590980587</v>
      </c>
      <c r="R497">
        <f t="shared" si="10"/>
        <v>0.97753327184082217</v>
      </c>
      <c r="S497">
        <f t="shared" si="10"/>
        <v>1.0235237306843266</v>
      </c>
    </row>
    <row r="498" spans="1:19" x14ac:dyDescent="0.35">
      <c r="A498" s="5">
        <v>170.73246992611121</v>
      </c>
      <c r="B498" s="17" t="s">
        <v>888</v>
      </c>
      <c r="C498" s="3">
        <v>413.9</v>
      </c>
      <c r="D498" s="3">
        <v>351.9</v>
      </c>
      <c r="E498" s="3">
        <v>447.1</v>
      </c>
      <c r="F498" s="3">
        <v>493.6</v>
      </c>
      <c r="G498" s="3">
        <v>501.3</v>
      </c>
      <c r="I498" s="3">
        <v>413.9</v>
      </c>
      <c r="J498" s="3">
        <v>351.9</v>
      </c>
      <c r="K498" s="3">
        <v>447.1</v>
      </c>
      <c r="L498" s="3">
        <v>493.6</v>
      </c>
      <c r="M498" s="3">
        <v>501.3</v>
      </c>
      <c r="N498" s="3"/>
      <c r="O498">
        <f t="shared" si="10"/>
        <v>1.2018603527422085</v>
      </c>
      <c r="P498">
        <f t="shared" si="10"/>
        <v>1.4136118215402105</v>
      </c>
      <c r="Q498">
        <f t="shared" si="10"/>
        <v>1.1126146276000894</v>
      </c>
      <c r="R498">
        <f t="shared" si="10"/>
        <v>1.0077998379254458</v>
      </c>
      <c r="S498">
        <f t="shared" si="10"/>
        <v>0.99231996808298428</v>
      </c>
    </row>
    <row r="499" spans="1:19" x14ac:dyDescent="0.35">
      <c r="A499" s="4">
        <v>162.47327192209082</v>
      </c>
      <c r="B499" s="17" t="s">
        <v>909</v>
      </c>
      <c r="C499" s="3">
        <v>428.8</v>
      </c>
      <c r="D499" s="3">
        <v>410.9</v>
      </c>
      <c r="E499" s="3">
        <v>484</v>
      </c>
      <c r="F499" s="3">
        <v>480.4</v>
      </c>
      <c r="G499" s="3">
        <v>446.6</v>
      </c>
      <c r="I499" s="3">
        <v>428.8</v>
      </c>
      <c r="J499" s="3">
        <v>410.9</v>
      </c>
      <c r="K499" s="3">
        <v>484</v>
      </c>
      <c r="L499" s="3">
        <v>480.4</v>
      </c>
      <c r="M499" s="3">
        <v>446.6</v>
      </c>
      <c r="N499" s="3"/>
      <c r="O499">
        <f t="shared" si="10"/>
        <v>1.0809235074626866</v>
      </c>
      <c r="P499">
        <f t="shared" si="10"/>
        <v>1.1280116816743735</v>
      </c>
      <c r="Q499">
        <f t="shared" si="10"/>
        <v>0.9576446280991735</v>
      </c>
      <c r="R499">
        <f t="shared" si="10"/>
        <v>0.96482098251457127</v>
      </c>
      <c r="S499">
        <f t="shared" si="10"/>
        <v>1.0378414688759516</v>
      </c>
    </row>
    <row r="500" spans="1:19" x14ac:dyDescent="0.35">
      <c r="A500" s="5">
        <v>138.57948902639993</v>
      </c>
      <c r="B500" s="17" t="s">
        <v>738</v>
      </c>
      <c r="C500" s="3">
        <v>440.2</v>
      </c>
      <c r="D500" s="3">
        <v>430.9</v>
      </c>
      <c r="E500" s="3">
        <v>476.4</v>
      </c>
      <c r="F500" s="3">
        <v>592.79999999999995</v>
      </c>
      <c r="G500" s="3">
        <v>481.3</v>
      </c>
      <c r="I500" s="3">
        <v>440.2</v>
      </c>
      <c r="J500" s="3">
        <v>430.9</v>
      </c>
      <c r="K500" s="3">
        <v>476.4</v>
      </c>
      <c r="L500" s="3">
        <v>592.79999999999995</v>
      </c>
      <c r="M500" s="3">
        <v>481.3</v>
      </c>
      <c r="N500" s="3"/>
      <c r="O500">
        <f t="shared" si="10"/>
        <v>1.2200136301681053</v>
      </c>
      <c r="P500">
        <f t="shared" si="10"/>
        <v>1.2463448595961939</v>
      </c>
      <c r="Q500">
        <f t="shared" si="10"/>
        <v>1.1273089840470192</v>
      </c>
      <c r="R500">
        <f t="shared" si="10"/>
        <v>0.90595479082321184</v>
      </c>
      <c r="S500">
        <f t="shared" si="10"/>
        <v>1.1158321213380427</v>
      </c>
    </row>
    <row r="501" spans="1:19" x14ac:dyDescent="0.35">
      <c r="A501" s="4">
        <v>178.40717654986523</v>
      </c>
      <c r="B501" s="17" t="s">
        <v>848</v>
      </c>
      <c r="C501" s="3">
        <v>388.9</v>
      </c>
      <c r="D501" s="3">
        <v>350.8</v>
      </c>
      <c r="E501" s="3">
        <v>370.1</v>
      </c>
      <c r="F501" s="3">
        <v>471.7</v>
      </c>
      <c r="G501" s="3">
        <v>409.1</v>
      </c>
      <c r="I501" s="3">
        <v>388.9</v>
      </c>
      <c r="J501" s="3">
        <v>350.8</v>
      </c>
      <c r="K501" s="3">
        <v>370.1</v>
      </c>
      <c r="L501" s="3">
        <v>471.7</v>
      </c>
      <c r="M501" s="3">
        <v>409.1</v>
      </c>
      <c r="N501" s="3"/>
      <c r="O501">
        <f t="shared" si="10"/>
        <v>1.1324247878632039</v>
      </c>
      <c r="P501">
        <f t="shared" si="10"/>
        <v>1.2554161915621436</v>
      </c>
      <c r="Q501">
        <f t="shared" si="10"/>
        <v>1.1899486625236422</v>
      </c>
      <c r="R501">
        <f t="shared" si="10"/>
        <v>0.93364426542293832</v>
      </c>
      <c r="S501">
        <f t="shared" si="10"/>
        <v>1.0765094109019799</v>
      </c>
    </row>
    <row r="502" spans="1:19" x14ac:dyDescent="0.35">
      <c r="A502" s="5">
        <v>143.80698591843665</v>
      </c>
      <c r="B502" s="17" t="s">
        <v>830</v>
      </c>
      <c r="C502" s="3">
        <v>378.8</v>
      </c>
      <c r="D502" s="3">
        <v>396.2</v>
      </c>
      <c r="E502" s="3">
        <v>455.1</v>
      </c>
      <c r="F502" s="3">
        <v>496.4</v>
      </c>
      <c r="G502" s="3">
        <v>414.2</v>
      </c>
      <c r="I502" s="3">
        <v>378.8</v>
      </c>
      <c r="J502" s="3">
        <v>396.2</v>
      </c>
      <c r="K502" s="3">
        <v>455.1</v>
      </c>
      <c r="L502" s="3">
        <v>496.4</v>
      </c>
      <c r="M502" s="3">
        <v>414.2</v>
      </c>
      <c r="N502" s="3"/>
      <c r="O502">
        <f t="shared" si="10"/>
        <v>1.2019535374868002</v>
      </c>
      <c r="P502">
        <f t="shared" si="10"/>
        <v>1.1491670873296314</v>
      </c>
      <c r="Q502">
        <f t="shared" si="10"/>
        <v>1.0004394638540979</v>
      </c>
      <c r="R502">
        <f t="shared" si="10"/>
        <v>0.91720386784850927</v>
      </c>
      <c r="S502">
        <f t="shared" si="10"/>
        <v>1.0992274263640753</v>
      </c>
    </row>
    <row r="503" spans="1:19" x14ac:dyDescent="0.35">
      <c r="A503" s="4">
        <v>143.42325408464669</v>
      </c>
      <c r="B503" s="17" t="s">
        <v>1166</v>
      </c>
      <c r="C503" s="3">
        <v>260.5</v>
      </c>
      <c r="D503" s="3">
        <v>229.4</v>
      </c>
      <c r="E503" s="3">
        <v>309</v>
      </c>
      <c r="F503" s="3">
        <v>285.2</v>
      </c>
      <c r="G503" s="3">
        <v>271.3</v>
      </c>
      <c r="I503" s="3">
        <v>260.5</v>
      </c>
      <c r="J503" s="3">
        <v>229.4</v>
      </c>
      <c r="K503" s="3">
        <v>309</v>
      </c>
      <c r="L503" s="3">
        <v>285.2</v>
      </c>
      <c r="M503" s="3">
        <v>271.3</v>
      </c>
      <c r="N503" s="3"/>
      <c r="O503">
        <f t="shared" si="10"/>
        <v>1.0681381957773513</v>
      </c>
      <c r="P503">
        <f t="shared" si="10"/>
        <v>1.2129468177855274</v>
      </c>
      <c r="Q503">
        <f t="shared" si="10"/>
        <v>0.90048543689320393</v>
      </c>
      <c r="R503">
        <f t="shared" si="10"/>
        <v>0.97563113604488083</v>
      </c>
      <c r="S503">
        <f t="shared" si="10"/>
        <v>1.0256173977147069</v>
      </c>
    </row>
    <row r="504" spans="1:19" x14ac:dyDescent="0.35">
      <c r="A504" s="5">
        <v>167.28418000280229</v>
      </c>
      <c r="B504" s="17" t="s">
        <v>681</v>
      </c>
      <c r="C504" s="3">
        <v>377.8</v>
      </c>
      <c r="D504" s="3">
        <v>378.7</v>
      </c>
      <c r="E504" s="3">
        <v>474.9</v>
      </c>
      <c r="F504" s="3">
        <v>547.1</v>
      </c>
      <c r="G504" s="3">
        <v>442.4</v>
      </c>
      <c r="I504" s="3">
        <v>377.8</v>
      </c>
      <c r="J504" s="3">
        <v>378.7</v>
      </c>
      <c r="K504" s="3">
        <v>474.9</v>
      </c>
      <c r="L504" s="3">
        <v>547.1</v>
      </c>
      <c r="M504" s="3">
        <v>442.4</v>
      </c>
      <c r="N504" s="3"/>
      <c r="O504">
        <f t="shared" si="10"/>
        <v>1.3095553202752779</v>
      </c>
      <c r="P504">
        <f t="shared" si="10"/>
        <v>1.3064430947979933</v>
      </c>
      <c r="Q504">
        <f t="shared" si="10"/>
        <v>1.0417982733206992</v>
      </c>
      <c r="R504">
        <f t="shared" si="10"/>
        <v>0.90431365381100348</v>
      </c>
      <c r="S504">
        <f t="shared" si="10"/>
        <v>1.1183318264014468</v>
      </c>
    </row>
    <row r="505" spans="1:19" x14ac:dyDescent="0.35">
      <c r="A505" s="4">
        <v>131.43210012580002</v>
      </c>
      <c r="B505" s="17" t="s">
        <v>1025</v>
      </c>
      <c r="C505" s="3">
        <v>442.2</v>
      </c>
      <c r="D505" s="3">
        <v>464.5</v>
      </c>
      <c r="E505" s="3">
        <v>546</v>
      </c>
      <c r="F505" s="3">
        <v>633.4</v>
      </c>
      <c r="G505" s="3">
        <v>518.29999999999995</v>
      </c>
      <c r="I505" s="3">
        <v>442.2</v>
      </c>
      <c r="J505" s="3">
        <v>464.5</v>
      </c>
      <c r="K505" s="3">
        <v>546</v>
      </c>
      <c r="L505" s="3">
        <v>633.4</v>
      </c>
      <c r="M505" s="3">
        <v>518.29999999999995</v>
      </c>
      <c r="N505" s="3"/>
      <c r="O505">
        <f t="shared" si="10"/>
        <v>1.3022388059701491</v>
      </c>
      <c r="P505">
        <f t="shared" si="10"/>
        <v>1.2397201291711515</v>
      </c>
      <c r="Q505">
        <f t="shared" si="10"/>
        <v>1.0546703296703295</v>
      </c>
      <c r="R505">
        <f t="shared" si="10"/>
        <v>0.90914114303757487</v>
      </c>
      <c r="S505">
        <f t="shared" si="10"/>
        <v>1.1110360794906424</v>
      </c>
    </row>
    <row r="506" spans="1:19" x14ac:dyDescent="0.35">
      <c r="A506" s="5">
        <v>143.12943486754867</v>
      </c>
      <c r="B506" s="17" t="s">
        <v>890</v>
      </c>
      <c r="C506" s="3">
        <v>230.8</v>
      </c>
      <c r="D506" s="3">
        <v>273.3</v>
      </c>
      <c r="E506" s="3">
        <v>298.2</v>
      </c>
      <c r="F506" s="3">
        <v>324.2</v>
      </c>
      <c r="G506" s="3">
        <v>307.7</v>
      </c>
      <c r="I506" s="3">
        <v>230.8</v>
      </c>
      <c r="J506" s="3">
        <v>273.3</v>
      </c>
      <c r="K506" s="3">
        <v>298.2</v>
      </c>
      <c r="L506" s="3">
        <v>324.2</v>
      </c>
      <c r="M506" s="3">
        <v>307.7</v>
      </c>
      <c r="N506" s="3"/>
      <c r="O506">
        <f t="shared" si="10"/>
        <v>1.3689341421143846</v>
      </c>
      <c r="P506">
        <f t="shared" si="10"/>
        <v>1.1560556165386022</v>
      </c>
      <c r="Q506">
        <f t="shared" si="10"/>
        <v>1.0595238095238095</v>
      </c>
      <c r="R506">
        <f t="shared" si="10"/>
        <v>0.97455274521900059</v>
      </c>
      <c r="S506">
        <f t="shared" si="10"/>
        <v>1.0268118297042574</v>
      </c>
    </row>
    <row r="507" spans="1:19" x14ac:dyDescent="0.35">
      <c r="A507" s="4">
        <v>160.77481281509941</v>
      </c>
      <c r="B507" s="17" t="s">
        <v>922</v>
      </c>
      <c r="C507" s="3">
        <v>384.2</v>
      </c>
      <c r="D507" s="3">
        <v>375.1</v>
      </c>
      <c r="E507" s="3">
        <v>327.5</v>
      </c>
      <c r="F507" s="3">
        <v>433.7</v>
      </c>
      <c r="G507" s="3">
        <v>378.8</v>
      </c>
      <c r="I507" s="3">
        <v>384.2</v>
      </c>
      <c r="J507" s="3">
        <v>375.1</v>
      </c>
      <c r="K507" s="3">
        <v>327.5</v>
      </c>
      <c r="L507" s="3">
        <v>433.7</v>
      </c>
      <c r="M507" s="3">
        <v>378.8</v>
      </c>
      <c r="N507" s="3"/>
      <c r="O507">
        <f t="shared" si="10"/>
        <v>1.0573919833420093</v>
      </c>
      <c r="P507">
        <f t="shared" si="10"/>
        <v>1.0830445214609437</v>
      </c>
      <c r="Q507">
        <f t="shared" si="10"/>
        <v>1.2404580152671756</v>
      </c>
      <c r="R507">
        <f t="shared" si="10"/>
        <v>0.93670740142955966</v>
      </c>
      <c r="S507">
        <f t="shared" si="10"/>
        <v>1.0724656810982047</v>
      </c>
    </row>
    <row r="508" spans="1:19" x14ac:dyDescent="0.35">
      <c r="A508" s="5">
        <v>192.37953662362315</v>
      </c>
      <c r="B508" s="17" t="s">
        <v>860</v>
      </c>
      <c r="C508" s="3">
        <v>232.2</v>
      </c>
      <c r="D508" s="3">
        <v>230.2</v>
      </c>
      <c r="E508" s="3">
        <v>287.60000000000002</v>
      </c>
      <c r="F508" s="3">
        <v>288.10000000000002</v>
      </c>
      <c r="G508" s="3">
        <v>269.3</v>
      </c>
      <c r="I508" s="3">
        <v>232.2</v>
      </c>
      <c r="J508" s="3">
        <v>230.2</v>
      </c>
      <c r="K508" s="3">
        <v>287.60000000000002</v>
      </c>
      <c r="L508" s="3">
        <v>288.10000000000002</v>
      </c>
      <c r="M508" s="3">
        <v>269.3</v>
      </c>
      <c r="N508" s="3"/>
      <c r="O508">
        <f t="shared" si="10"/>
        <v>1.2002583979328167</v>
      </c>
      <c r="P508">
        <f t="shared" si="10"/>
        <v>1.2106863596872288</v>
      </c>
      <c r="Q508">
        <f t="shared" si="10"/>
        <v>0.96905424200278167</v>
      </c>
      <c r="R508">
        <f t="shared" si="10"/>
        <v>0.96737244012495671</v>
      </c>
      <c r="S508">
        <f t="shared" si="10"/>
        <v>1.0349053100631267</v>
      </c>
    </row>
    <row r="509" spans="1:19" x14ac:dyDescent="0.35">
      <c r="A509" s="4">
        <v>193.58474793815449</v>
      </c>
      <c r="B509" s="17" t="s">
        <v>971</v>
      </c>
      <c r="C509" s="3">
        <v>294</v>
      </c>
      <c r="D509" s="3">
        <v>293</v>
      </c>
      <c r="E509" s="3">
        <v>386.5</v>
      </c>
      <c r="F509" s="3">
        <v>354</v>
      </c>
      <c r="G509" s="3">
        <v>322.5</v>
      </c>
      <c r="I509" s="3">
        <v>294</v>
      </c>
      <c r="J509" s="3">
        <v>293</v>
      </c>
      <c r="K509" s="3">
        <v>386.5</v>
      </c>
      <c r="L509" s="3">
        <v>354</v>
      </c>
      <c r="M509" s="3">
        <v>322.5</v>
      </c>
      <c r="N509" s="3"/>
      <c r="O509">
        <f t="shared" si="10"/>
        <v>1.1505102040816326</v>
      </c>
      <c r="P509">
        <f t="shared" si="10"/>
        <v>1.1544368600682593</v>
      </c>
      <c r="Q509">
        <f t="shared" si="10"/>
        <v>0.87516170763260026</v>
      </c>
      <c r="R509">
        <f t="shared" si="10"/>
        <v>0.95550847457627119</v>
      </c>
      <c r="S509">
        <f t="shared" si="10"/>
        <v>1.0488372093023255</v>
      </c>
    </row>
    <row r="510" spans="1:19" x14ac:dyDescent="0.35">
      <c r="A510" s="5">
        <v>134.55912405618776</v>
      </c>
      <c r="B510" s="17" t="s">
        <v>1105</v>
      </c>
      <c r="C510" s="3">
        <v>574.29999999999995</v>
      </c>
      <c r="D510" s="3">
        <v>623.9</v>
      </c>
      <c r="E510" s="3">
        <v>739.3</v>
      </c>
      <c r="F510" s="3">
        <v>836.5</v>
      </c>
      <c r="G510" s="3">
        <v>723</v>
      </c>
      <c r="I510" s="3">
        <v>574.29999999999995</v>
      </c>
      <c r="J510" s="3">
        <v>623.9</v>
      </c>
      <c r="K510" s="3">
        <v>739.3</v>
      </c>
      <c r="L510" s="3">
        <v>836.5</v>
      </c>
      <c r="M510" s="3">
        <v>723</v>
      </c>
      <c r="N510" s="3"/>
      <c r="O510">
        <f t="shared" si="10"/>
        <v>1.3577398572174824</v>
      </c>
      <c r="P510">
        <f t="shared" si="10"/>
        <v>1.2497996473793878</v>
      </c>
      <c r="Q510">
        <f t="shared" si="10"/>
        <v>1.0547139185716219</v>
      </c>
      <c r="R510">
        <f t="shared" si="10"/>
        <v>0.93215780035863716</v>
      </c>
      <c r="S510">
        <f t="shared" si="10"/>
        <v>1.0784923928077454</v>
      </c>
    </row>
    <row r="511" spans="1:19" x14ac:dyDescent="0.35">
      <c r="A511" s="4">
        <v>157.66758633696435</v>
      </c>
      <c r="B511" s="17" t="s">
        <v>1026</v>
      </c>
      <c r="C511" s="3">
        <v>409.9</v>
      </c>
      <c r="D511" s="3">
        <v>471.4</v>
      </c>
      <c r="E511" s="3">
        <v>531.79999999999995</v>
      </c>
      <c r="F511" s="3">
        <v>555</v>
      </c>
      <c r="G511" s="3">
        <v>504.6</v>
      </c>
      <c r="I511" s="3">
        <v>409.9</v>
      </c>
      <c r="J511" s="3">
        <v>471.4</v>
      </c>
      <c r="K511" s="3">
        <v>531.79999999999995</v>
      </c>
      <c r="L511" s="3">
        <v>555</v>
      </c>
      <c r="M511" s="3">
        <v>504.6</v>
      </c>
      <c r="N511" s="3"/>
      <c r="O511">
        <f t="shared" si="10"/>
        <v>1.2925103683825323</v>
      </c>
      <c r="P511">
        <f t="shared" si="10"/>
        <v>1.1238862961391598</v>
      </c>
      <c r="Q511">
        <f t="shared" si="10"/>
        <v>0.99623918766453556</v>
      </c>
      <c r="R511">
        <f t="shared" si="10"/>
        <v>0.9545945945945945</v>
      </c>
      <c r="S511">
        <f t="shared" si="10"/>
        <v>1.0499405469678953</v>
      </c>
    </row>
    <row r="512" spans="1:19" x14ac:dyDescent="0.35">
      <c r="A512" s="5">
        <v>121.68873885570848</v>
      </c>
      <c r="B512" s="17" t="s">
        <v>1106</v>
      </c>
      <c r="C512" s="3">
        <v>399.2</v>
      </c>
      <c r="D512" s="3">
        <v>395</v>
      </c>
      <c r="E512" s="3">
        <v>473.6</v>
      </c>
      <c r="F512" s="3">
        <v>587</v>
      </c>
      <c r="G512" s="3">
        <v>478.7</v>
      </c>
      <c r="I512" s="3">
        <v>399.2</v>
      </c>
      <c r="J512" s="3">
        <v>395</v>
      </c>
      <c r="K512" s="3">
        <v>473.6</v>
      </c>
      <c r="L512" s="3">
        <v>587</v>
      </c>
      <c r="M512" s="3">
        <v>478.7</v>
      </c>
      <c r="N512" s="3"/>
      <c r="O512">
        <f t="shared" si="10"/>
        <v>1.3347945891783568</v>
      </c>
      <c r="P512">
        <f t="shared" si="10"/>
        <v>1.3489873417721518</v>
      </c>
      <c r="Q512">
        <f t="shared" si="10"/>
        <v>1.1251055743243243</v>
      </c>
      <c r="R512">
        <f t="shared" si="10"/>
        <v>0.90775127768313457</v>
      </c>
      <c r="S512">
        <f t="shared" si="10"/>
        <v>1.1131188635888867</v>
      </c>
    </row>
    <row r="513" spans="1:19" x14ac:dyDescent="0.35">
      <c r="A513" s="4">
        <v>154.7389706681742</v>
      </c>
      <c r="B513" s="17" t="s">
        <v>742</v>
      </c>
      <c r="C513" s="3">
        <v>528.5</v>
      </c>
      <c r="D513" s="3">
        <v>469.9</v>
      </c>
      <c r="E513" s="3">
        <v>565.20000000000005</v>
      </c>
      <c r="F513" s="3">
        <v>710.6</v>
      </c>
      <c r="G513" s="3">
        <v>533.79999999999995</v>
      </c>
      <c r="I513" s="3">
        <v>528.5</v>
      </c>
      <c r="J513" s="3">
        <v>469.9</v>
      </c>
      <c r="K513" s="3">
        <v>565.20000000000005</v>
      </c>
      <c r="L513" s="3">
        <v>710.6</v>
      </c>
      <c r="M513" s="3">
        <v>533.79999999999995</v>
      </c>
      <c r="N513" s="3"/>
      <c r="O513">
        <f t="shared" si="10"/>
        <v>1.1772942289498582</v>
      </c>
      <c r="P513">
        <f t="shared" si="10"/>
        <v>1.3241115130878911</v>
      </c>
      <c r="Q513">
        <f t="shared" si="10"/>
        <v>1.1008492569002124</v>
      </c>
      <c r="R513">
        <f t="shared" si="10"/>
        <v>0.87559808612440193</v>
      </c>
      <c r="S513">
        <f t="shared" si="10"/>
        <v>1.1656050955414015</v>
      </c>
    </row>
    <row r="514" spans="1:19" x14ac:dyDescent="0.35">
      <c r="A514" s="5">
        <v>129.30520269523916</v>
      </c>
      <c r="B514" s="17" t="s">
        <v>1093</v>
      </c>
      <c r="C514" s="3">
        <v>541.29999999999995</v>
      </c>
      <c r="D514" s="3">
        <v>526.9</v>
      </c>
      <c r="E514" s="3">
        <v>709.1</v>
      </c>
      <c r="F514" s="3">
        <v>797.5</v>
      </c>
      <c r="G514" s="3">
        <v>568.4</v>
      </c>
      <c r="I514" s="3">
        <v>541.29999999999995</v>
      </c>
      <c r="J514" s="3">
        <v>526.9</v>
      </c>
      <c r="K514" s="3">
        <v>709.1</v>
      </c>
      <c r="L514" s="3">
        <v>797.5</v>
      </c>
      <c r="M514" s="3">
        <v>568.4</v>
      </c>
      <c r="N514" s="3"/>
      <c r="O514">
        <f t="shared" si="10"/>
        <v>1.2616848328099022</v>
      </c>
      <c r="P514">
        <f t="shared" si="10"/>
        <v>1.2961662554564435</v>
      </c>
      <c r="Q514">
        <f t="shared" si="10"/>
        <v>0.96312226766323517</v>
      </c>
      <c r="R514">
        <f t="shared" si="10"/>
        <v>0.85636363636363644</v>
      </c>
      <c r="S514">
        <f t="shared" si="10"/>
        <v>1.2015306122448981</v>
      </c>
    </row>
    <row r="515" spans="1:19" x14ac:dyDescent="0.35">
      <c r="A515" s="4">
        <v>159.90819841404289</v>
      </c>
      <c r="B515" s="17" t="s">
        <v>706</v>
      </c>
      <c r="C515" s="3">
        <v>440.1</v>
      </c>
      <c r="D515" s="3">
        <v>471.4</v>
      </c>
      <c r="E515" s="3">
        <v>537.20000000000005</v>
      </c>
      <c r="F515" s="3">
        <v>532.4</v>
      </c>
      <c r="G515" s="3">
        <v>562.9</v>
      </c>
      <c r="I515" s="3">
        <v>440.1</v>
      </c>
      <c r="J515" s="3">
        <v>471.4</v>
      </c>
      <c r="K515" s="3">
        <v>537.20000000000005</v>
      </c>
      <c r="L515" s="3">
        <v>532.4</v>
      </c>
      <c r="M515" s="3">
        <v>562.9</v>
      </c>
      <c r="N515" s="3"/>
      <c r="O515">
        <f t="shared" si="10"/>
        <v>1.2443762781186092</v>
      </c>
      <c r="P515">
        <f t="shared" si="10"/>
        <v>1.1617522274077217</v>
      </c>
      <c r="Q515">
        <f t="shared" si="10"/>
        <v>1.0194527177959791</v>
      </c>
      <c r="R515">
        <f t="shared" si="10"/>
        <v>1.0286438767843726</v>
      </c>
      <c r="S515">
        <f t="shared" si="10"/>
        <v>0.97290815420145671</v>
      </c>
    </row>
    <row r="516" spans="1:19" x14ac:dyDescent="0.35">
      <c r="A516" s="5">
        <v>165.16141495176299</v>
      </c>
      <c r="B516" s="17" t="s">
        <v>939</v>
      </c>
      <c r="C516" s="3">
        <v>341.9</v>
      </c>
      <c r="D516" s="3">
        <v>385</v>
      </c>
      <c r="E516" s="3">
        <v>417.3</v>
      </c>
      <c r="F516" s="3">
        <v>403.5</v>
      </c>
      <c r="G516" s="3">
        <v>396.2</v>
      </c>
      <c r="I516" s="3">
        <v>341.9</v>
      </c>
      <c r="J516" s="3">
        <v>385</v>
      </c>
      <c r="K516" s="3">
        <v>417.3</v>
      </c>
      <c r="L516" s="3">
        <v>403.5</v>
      </c>
      <c r="M516" s="3">
        <v>396.2</v>
      </c>
      <c r="N516" s="3"/>
      <c r="O516">
        <f t="shared" si="10"/>
        <v>1.1694940040947648</v>
      </c>
      <c r="P516">
        <f t="shared" si="10"/>
        <v>1.0385714285714287</v>
      </c>
      <c r="Q516">
        <f t="shared" si="10"/>
        <v>0.95818356098729929</v>
      </c>
      <c r="R516">
        <f t="shared" si="10"/>
        <v>0.99095415117719954</v>
      </c>
      <c r="S516">
        <f t="shared" si="10"/>
        <v>1.0092125189298335</v>
      </c>
    </row>
    <row r="517" spans="1:19" x14ac:dyDescent="0.35">
      <c r="A517" s="4">
        <v>113.92066285379087</v>
      </c>
      <c r="B517" s="17" t="s">
        <v>831</v>
      </c>
      <c r="C517" s="3">
        <v>524.6</v>
      </c>
      <c r="D517" s="3">
        <v>459.3</v>
      </c>
      <c r="E517" s="3">
        <v>630.79999999999995</v>
      </c>
      <c r="F517" s="3">
        <v>769.4</v>
      </c>
      <c r="G517" s="3">
        <v>643.9</v>
      </c>
      <c r="I517" s="3">
        <v>524.6</v>
      </c>
      <c r="J517" s="3">
        <v>459.3</v>
      </c>
      <c r="K517" s="3">
        <v>630.79999999999995</v>
      </c>
      <c r="L517" s="3">
        <v>769.4</v>
      </c>
      <c r="M517" s="3">
        <v>643.9</v>
      </c>
      <c r="N517" s="3"/>
      <c r="O517">
        <f t="shared" si="10"/>
        <v>1.3470263057567669</v>
      </c>
      <c r="P517">
        <f t="shared" si="10"/>
        <v>1.538536903984324</v>
      </c>
      <c r="Q517">
        <f t="shared" si="10"/>
        <v>1.1202441344324667</v>
      </c>
      <c r="R517">
        <f t="shared" si="10"/>
        <v>0.91844294255263836</v>
      </c>
      <c r="S517">
        <f t="shared" si="10"/>
        <v>1.0974530206553812</v>
      </c>
    </row>
    <row r="518" spans="1:19" x14ac:dyDescent="0.35">
      <c r="A518" s="5">
        <v>149.8129346675089</v>
      </c>
      <c r="B518" s="17" t="s">
        <v>1143</v>
      </c>
      <c r="C518" s="3">
        <v>316.2</v>
      </c>
      <c r="D518" s="3">
        <v>305.2</v>
      </c>
      <c r="E518" s="3">
        <v>377</v>
      </c>
      <c r="F518" s="3">
        <v>437.6</v>
      </c>
      <c r="G518" s="3">
        <v>342.6</v>
      </c>
      <c r="I518" s="3">
        <v>316.2</v>
      </c>
      <c r="J518" s="3">
        <v>305.2</v>
      </c>
      <c r="K518" s="3">
        <v>377</v>
      </c>
      <c r="L518" s="3">
        <v>437.6</v>
      </c>
      <c r="M518" s="3">
        <v>342.6</v>
      </c>
      <c r="N518" s="3"/>
      <c r="O518">
        <f t="shared" si="10"/>
        <v>1.2337128399746997</v>
      </c>
      <c r="P518">
        <f t="shared" si="10"/>
        <v>1.2781782437745741</v>
      </c>
      <c r="Q518">
        <f t="shared" si="10"/>
        <v>1.0347480106100797</v>
      </c>
      <c r="R518">
        <f t="shared" si="10"/>
        <v>0.89145338208409508</v>
      </c>
      <c r="S518">
        <f t="shared" si="10"/>
        <v>1.1386456509048453</v>
      </c>
    </row>
    <row r="519" spans="1:19" x14ac:dyDescent="0.35">
      <c r="A519" s="4">
        <v>126.09111448483617</v>
      </c>
      <c r="B519" s="17" t="s">
        <v>1144</v>
      </c>
      <c r="C519" s="3">
        <v>512.70000000000005</v>
      </c>
      <c r="D519" s="3">
        <v>480</v>
      </c>
      <c r="E519" s="3">
        <v>514.20000000000005</v>
      </c>
      <c r="F519" s="3">
        <v>645.29999999999995</v>
      </c>
      <c r="G519" s="3">
        <v>521.1</v>
      </c>
      <c r="I519" s="3">
        <v>512.70000000000005</v>
      </c>
      <c r="J519" s="3">
        <v>480</v>
      </c>
      <c r="K519" s="3">
        <v>514.20000000000005</v>
      </c>
      <c r="L519" s="3">
        <v>645.29999999999995</v>
      </c>
      <c r="M519" s="3">
        <v>521.1</v>
      </c>
      <c r="N519" s="3"/>
      <c r="O519">
        <f t="shared" si="10"/>
        <v>1.1375073142188414</v>
      </c>
      <c r="P519">
        <f t="shared" si="10"/>
        <v>1.2150000000000001</v>
      </c>
      <c r="Q519">
        <f t="shared" si="10"/>
        <v>1.134189031505251</v>
      </c>
      <c r="R519">
        <f t="shared" si="10"/>
        <v>0.90376569037656918</v>
      </c>
      <c r="S519">
        <f t="shared" si="10"/>
        <v>1.1191709844559585</v>
      </c>
    </row>
    <row r="520" spans="1:19" x14ac:dyDescent="0.35">
      <c r="A520" s="5">
        <v>147.71206012447647</v>
      </c>
      <c r="B520" s="17" t="s">
        <v>781</v>
      </c>
      <c r="C520" s="3">
        <v>360.5</v>
      </c>
      <c r="D520" s="3">
        <v>374.4</v>
      </c>
      <c r="E520" s="3">
        <v>434.9</v>
      </c>
      <c r="F520" s="3">
        <v>504.2</v>
      </c>
      <c r="G520" s="3">
        <v>405.2</v>
      </c>
      <c r="I520" s="3">
        <v>360.5</v>
      </c>
      <c r="J520" s="3">
        <v>374.4</v>
      </c>
      <c r="K520" s="3">
        <v>434.9</v>
      </c>
      <c r="L520" s="3">
        <v>504.2</v>
      </c>
      <c r="M520" s="3">
        <v>405.2</v>
      </c>
      <c r="N520" s="3"/>
      <c r="O520">
        <f t="shared" si="10"/>
        <v>1.2613037447988904</v>
      </c>
      <c r="P520">
        <f t="shared" si="10"/>
        <v>1.2144764957264957</v>
      </c>
      <c r="Q520">
        <f t="shared" si="10"/>
        <v>1.04552770751897</v>
      </c>
      <c r="R520">
        <f t="shared" si="10"/>
        <v>0.90182467274890921</v>
      </c>
      <c r="S520">
        <f t="shared" si="10"/>
        <v>1.1221618953603159</v>
      </c>
    </row>
    <row r="521" spans="1:19" x14ac:dyDescent="0.35">
      <c r="A521" s="4">
        <v>114.38193762742581</v>
      </c>
      <c r="B521" s="17" t="s">
        <v>832</v>
      </c>
      <c r="C521" s="3">
        <v>513.20000000000005</v>
      </c>
      <c r="D521" s="3">
        <v>535</v>
      </c>
      <c r="E521" s="3">
        <v>589.79999999999995</v>
      </c>
      <c r="F521" s="3">
        <v>747.9</v>
      </c>
      <c r="G521" s="3">
        <v>626.9</v>
      </c>
      <c r="I521" s="3">
        <v>513.20000000000005</v>
      </c>
      <c r="J521" s="3">
        <v>535</v>
      </c>
      <c r="K521" s="3">
        <v>589.79999999999995</v>
      </c>
      <c r="L521" s="3">
        <v>747.9</v>
      </c>
      <c r="M521" s="3">
        <v>626.9</v>
      </c>
      <c r="N521" s="3"/>
      <c r="O521">
        <f t="shared" si="10"/>
        <v>1.3394388152766952</v>
      </c>
      <c r="P521">
        <f t="shared" si="10"/>
        <v>1.284859813084112</v>
      </c>
      <c r="Q521">
        <f t="shared" si="10"/>
        <v>1.1654798236690405</v>
      </c>
      <c r="R521">
        <f t="shared" si="10"/>
        <v>0.91910683246423319</v>
      </c>
      <c r="S521">
        <f t="shared" si="10"/>
        <v>1.0965066198755782</v>
      </c>
    </row>
    <row r="522" spans="1:19" x14ac:dyDescent="0.35">
      <c r="A522" s="5">
        <v>167.40959668167974</v>
      </c>
      <c r="B522" s="17" t="s">
        <v>1183</v>
      </c>
      <c r="C522" s="3">
        <v>305.8</v>
      </c>
      <c r="D522" s="3">
        <v>293.8</v>
      </c>
      <c r="E522" s="3">
        <v>319.10000000000002</v>
      </c>
      <c r="F522" s="3">
        <v>398</v>
      </c>
      <c r="G522" s="3">
        <v>386.5</v>
      </c>
      <c r="I522" s="3">
        <v>305.8</v>
      </c>
      <c r="J522" s="3">
        <v>293.8</v>
      </c>
      <c r="K522" s="3">
        <v>319.10000000000002</v>
      </c>
      <c r="L522" s="3">
        <v>398</v>
      </c>
      <c r="M522" s="3">
        <v>386.5</v>
      </c>
      <c r="N522" s="3"/>
      <c r="O522">
        <f t="shared" si="10"/>
        <v>1.2827011118378024</v>
      </c>
      <c r="P522">
        <f t="shared" si="10"/>
        <v>1.3350918992511913</v>
      </c>
      <c r="Q522">
        <f t="shared" si="10"/>
        <v>1.2292384832340959</v>
      </c>
      <c r="R522">
        <f t="shared" si="10"/>
        <v>0.98555276381909551</v>
      </c>
      <c r="S522">
        <f t="shared" si="10"/>
        <v>1.0148771021992238</v>
      </c>
    </row>
    <row r="523" spans="1:19" x14ac:dyDescent="0.35">
      <c r="A523" s="4">
        <v>147.84977975568776</v>
      </c>
      <c r="B523" s="17" t="s">
        <v>798</v>
      </c>
      <c r="C523" s="3">
        <v>238.5</v>
      </c>
      <c r="D523" s="3">
        <v>261.10000000000002</v>
      </c>
      <c r="E523" s="3">
        <v>273.10000000000002</v>
      </c>
      <c r="F523" s="3">
        <v>329.7</v>
      </c>
      <c r="G523" s="3">
        <v>297.10000000000002</v>
      </c>
      <c r="I523" s="3">
        <v>238.5</v>
      </c>
      <c r="J523" s="3">
        <v>261.10000000000002</v>
      </c>
      <c r="K523" s="3">
        <v>273.10000000000002</v>
      </c>
      <c r="L523" s="3">
        <v>329.7</v>
      </c>
      <c r="M523" s="3">
        <v>297.10000000000002</v>
      </c>
      <c r="N523" s="3"/>
      <c r="O523">
        <f t="shared" si="10"/>
        <v>1.3140461215932913</v>
      </c>
      <c r="P523">
        <f t="shared" si="10"/>
        <v>1.2003063960168516</v>
      </c>
      <c r="Q523">
        <f t="shared" si="10"/>
        <v>1.1475649945075062</v>
      </c>
      <c r="R523">
        <f t="shared" si="10"/>
        <v>0.95056111616621164</v>
      </c>
      <c r="S523">
        <f t="shared" si="10"/>
        <v>1.0548636822618644</v>
      </c>
    </row>
    <row r="524" spans="1:19" x14ac:dyDescent="0.35">
      <c r="A524" s="5">
        <v>165.24484523227628</v>
      </c>
      <c r="B524" s="17" t="s">
        <v>702</v>
      </c>
      <c r="C524" s="3">
        <v>269.7</v>
      </c>
      <c r="D524" s="3">
        <v>257</v>
      </c>
      <c r="E524" s="3">
        <v>309</v>
      </c>
      <c r="F524" s="3">
        <v>342.2</v>
      </c>
      <c r="G524" s="3"/>
      <c r="I524" s="3">
        <v>269.7</v>
      </c>
      <c r="J524" s="3">
        <v>257</v>
      </c>
      <c r="K524" s="3">
        <v>309</v>
      </c>
      <c r="L524" s="3">
        <v>342.2</v>
      </c>
      <c r="M524" s="3"/>
      <c r="N524" s="3"/>
      <c r="O524">
        <f t="shared" si="10"/>
        <v>1.2688172043010753</v>
      </c>
      <c r="P524">
        <f t="shared" si="10"/>
        <v>1.3315175097276264</v>
      </c>
      <c r="Q524">
        <f t="shared" si="10"/>
        <v>1.1074433656957929</v>
      </c>
      <c r="R524">
        <f t="shared" si="10"/>
        <v>1</v>
      </c>
      <c r="S524" t="e">
        <f t="shared" si="10"/>
        <v>#DIV/0!</v>
      </c>
    </row>
    <row r="525" spans="1:19" x14ac:dyDescent="0.35">
      <c r="A525" s="4">
        <v>130.44489355222723</v>
      </c>
      <c r="B525" s="17" t="s">
        <v>1145</v>
      </c>
      <c r="C525" s="3">
        <v>380.1</v>
      </c>
      <c r="D525" s="3">
        <v>354.4</v>
      </c>
      <c r="E525" s="3">
        <v>506.2</v>
      </c>
      <c r="F525" s="3">
        <v>596.5</v>
      </c>
      <c r="G525" s="3">
        <v>430</v>
      </c>
      <c r="I525" s="3">
        <v>380.1</v>
      </c>
      <c r="J525" s="3">
        <v>354.4</v>
      </c>
      <c r="K525" s="3">
        <v>506.2</v>
      </c>
      <c r="L525" s="3">
        <v>596.5</v>
      </c>
      <c r="M525" s="3">
        <v>430</v>
      </c>
      <c r="N525" s="3"/>
      <c r="O525">
        <f t="shared" si="10"/>
        <v>1.3503025519600105</v>
      </c>
      <c r="P525">
        <f t="shared" si="10"/>
        <v>1.4482223476297968</v>
      </c>
      <c r="Q525">
        <f t="shared" si="10"/>
        <v>1.0139273014618728</v>
      </c>
      <c r="R525">
        <f t="shared" si="10"/>
        <v>0.86043587594300086</v>
      </c>
      <c r="S525">
        <f t="shared" si="10"/>
        <v>1.1936046511627907</v>
      </c>
    </row>
    <row r="526" spans="1:19" x14ac:dyDescent="0.35">
      <c r="A526" s="5">
        <v>197.53949898291862</v>
      </c>
      <c r="B526" s="17" t="s">
        <v>972</v>
      </c>
      <c r="C526" s="3">
        <v>204.5</v>
      </c>
      <c r="D526" s="3">
        <v>221.9</v>
      </c>
      <c r="E526" s="3">
        <v>216.1</v>
      </c>
      <c r="F526" s="3">
        <v>260.60000000000002</v>
      </c>
      <c r="G526" s="3">
        <v>250.3</v>
      </c>
      <c r="I526" s="3">
        <v>204.5</v>
      </c>
      <c r="J526" s="3">
        <v>221.9</v>
      </c>
      <c r="K526" s="3">
        <v>216.1</v>
      </c>
      <c r="L526" s="3">
        <v>260.60000000000002</v>
      </c>
      <c r="M526" s="3">
        <v>250.3</v>
      </c>
      <c r="N526" s="3"/>
      <c r="O526">
        <f t="shared" si="10"/>
        <v>1.2491442542787288</v>
      </c>
      <c r="P526">
        <f t="shared" si="10"/>
        <v>1.1511942316358721</v>
      </c>
      <c r="Q526">
        <f t="shared" si="10"/>
        <v>1.1820916242480335</v>
      </c>
      <c r="R526">
        <f t="shared" si="10"/>
        <v>0.98023791250959325</v>
      </c>
      <c r="S526">
        <f t="shared" si="10"/>
        <v>1.0205753096284458</v>
      </c>
    </row>
    <row r="527" spans="1:19" x14ac:dyDescent="0.35">
      <c r="A527" s="4">
        <v>185.68640148646145</v>
      </c>
      <c r="B527" s="17" t="s">
        <v>1146</v>
      </c>
      <c r="C527" s="3">
        <v>210.9</v>
      </c>
      <c r="D527" s="3">
        <v>208.9</v>
      </c>
      <c r="E527" s="3">
        <v>245</v>
      </c>
      <c r="F527" s="3">
        <v>281.10000000000002</v>
      </c>
      <c r="G527" s="3">
        <v>243.1</v>
      </c>
      <c r="I527" s="3">
        <v>210.9</v>
      </c>
      <c r="J527" s="3">
        <v>208.9</v>
      </c>
      <c r="K527" s="3">
        <v>245</v>
      </c>
      <c r="L527" s="3">
        <v>281.10000000000002</v>
      </c>
      <c r="M527" s="3">
        <v>243.1</v>
      </c>
      <c r="N527" s="3"/>
      <c r="O527">
        <f t="shared" si="10"/>
        <v>1.242769084874348</v>
      </c>
      <c r="P527">
        <f t="shared" si="10"/>
        <v>1.254667304930589</v>
      </c>
      <c r="Q527">
        <f t="shared" si="10"/>
        <v>1.0697959183673471</v>
      </c>
      <c r="R527">
        <f t="shared" si="10"/>
        <v>0.93240839558875843</v>
      </c>
      <c r="S527">
        <f t="shared" si="10"/>
        <v>1.0781571369806666</v>
      </c>
    </row>
    <row r="528" spans="1:19" x14ac:dyDescent="0.35">
      <c r="A528" s="5">
        <v>132.76480126210615</v>
      </c>
      <c r="B528" s="17" t="s">
        <v>1027</v>
      </c>
      <c r="C528" s="3">
        <v>550.20000000000005</v>
      </c>
      <c r="D528" s="3">
        <v>564.20000000000005</v>
      </c>
      <c r="E528" s="3">
        <v>721</v>
      </c>
      <c r="F528" s="3">
        <v>755.5</v>
      </c>
      <c r="G528" s="3">
        <v>638.20000000000005</v>
      </c>
      <c r="I528" s="3">
        <v>550.20000000000005</v>
      </c>
      <c r="J528" s="3">
        <v>564.20000000000005</v>
      </c>
      <c r="K528" s="3">
        <v>721</v>
      </c>
      <c r="L528" s="3">
        <v>755.5</v>
      </c>
      <c r="M528" s="3">
        <v>638.20000000000005</v>
      </c>
      <c r="N528" s="3"/>
      <c r="O528">
        <f t="shared" ref="O528:S591" si="11">AVERAGE($F528,$G528)/C528</f>
        <v>1.2665394402035624</v>
      </c>
      <c r="P528">
        <f t="shared" si="11"/>
        <v>1.2351116625310172</v>
      </c>
      <c r="Q528">
        <f t="shared" si="11"/>
        <v>0.96650485436893208</v>
      </c>
      <c r="R528">
        <f t="shared" si="11"/>
        <v>0.92236929185969563</v>
      </c>
      <c r="S528">
        <f t="shared" si="11"/>
        <v>1.091899091193983</v>
      </c>
    </row>
    <row r="529" spans="1:19" x14ac:dyDescent="0.35">
      <c r="A529" s="4">
        <v>145.38173003506327</v>
      </c>
      <c r="B529" s="17" t="s">
        <v>682</v>
      </c>
      <c r="C529" s="3">
        <v>359.2</v>
      </c>
      <c r="D529" s="3">
        <v>328</v>
      </c>
      <c r="E529" s="3">
        <v>424.9</v>
      </c>
      <c r="F529" s="3">
        <v>554.29999999999995</v>
      </c>
      <c r="G529" s="3">
        <v>405</v>
      </c>
      <c r="I529" s="3">
        <v>359.2</v>
      </c>
      <c r="J529" s="3">
        <v>328</v>
      </c>
      <c r="K529" s="3">
        <v>424.9</v>
      </c>
      <c r="L529" s="3">
        <v>554.29999999999995</v>
      </c>
      <c r="M529" s="3">
        <v>405</v>
      </c>
      <c r="N529" s="3"/>
      <c r="O529">
        <f t="shared" si="11"/>
        <v>1.3353285077951003</v>
      </c>
      <c r="P529">
        <f t="shared" si="11"/>
        <v>1.4623475609756096</v>
      </c>
      <c r="Q529">
        <f t="shared" si="11"/>
        <v>1.1288538479642269</v>
      </c>
      <c r="R529">
        <f t="shared" si="11"/>
        <v>0.86532563593721812</v>
      </c>
      <c r="S529">
        <f t="shared" si="11"/>
        <v>1.184320987654321</v>
      </c>
    </row>
    <row r="530" spans="1:19" x14ac:dyDescent="0.35">
      <c r="A530" s="5">
        <v>164.41027186012786</v>
      </c>
      <c r="B530" s="17" t="s">
        <v>1035</v>
      </c>
      <c r="C530" s="3">
        <v>443.8</v>
      </c>
      <c r="D530" s="3">
        <v>427.2</v>
      </c>
      <c r="E530" s="3">
        <v>490.1</v>
      </c>
      <c r="F530" s="3">
        <v>597.70000000000005</v>
      </c>
      <c r="G530" s="3">
        <v>514.70000000000005</v>
      </c>
      <c r="I530" s="3">
        <v>443.8</v>
      </c>
      <c r="J530" s="3">
        <v>427.2</v>
      </c>
      <c r="K530" s="3">
        <v>490.1</v>
      </c>
      <c r="L530" s="3">
        <v>597.70000000000005</v>
      </c>
      <c r="M530" s="3">
        <v>514.70000000000005</v>
      </c>
      <c r="N530" s="3"/>
      <c r="O530">
        <f t="shared" si="11"/>
        <v>1.253267237494367</v>
      </c>
      <c r="P530">
        <f t="shared" si="11"/>
        <v>1.3019662921348316</v>
      </c>
      <c r="Q530">
        <f t="shared" si="11"/>
        <v>1.1348704346051826</v>
      </c>
      <c r="R530">
        <f t="shared" si="11"/>
        <v>0.93056717416764267</v>
      </c>
      <c r="S530">
        <f t="shared" si="11"/>
        <v>1.0806294929084903</v>
      </c>
    </row>
    <row r="531" spans="1:19" x14ac:dyDescent="0.35">
      <c r="A531" s="4">
        <v>106.77033002430525</v>
      </c>
      <c r="B531" s="17" t="s">
        <v>631</v>
      </c>
      <c r="C531" s="3">
        <v>396.2</v>
      </c>
      <c r="D531" s="3">
        <v>377.3</v>
      </c>
      <c r="E531" s="3">
        <v>475.6</v>
      </c>
      <c r="F531" s="3">
        <v>545.1</v>
      </c>
      <c r="G531" s="3">
        <v>437</v>
      </c>
      <c r="I531" s="3">
        <v>396.2</v>
      </c>
      <c r="J531" s="3">
        <v>377.3</v>
      </c>
      <c r="K531" s="3">
        <v>475.6</v>
      </c>
      <c r="L531" s="3">
        <v>545.1</v>
      </c>
      <c r="M531" s="3">
        <v>437</v>
      </c>
      <c r="N531" s="3"/>
      <c r="O531">
        <f t="shared" si="11"/>
        <v>1.2393992932862192</v>
      </c>
      <c r="P531">
        <f t="shared" si="11"/>
        <v>1.3014842300556586</v>
      </c>
      <c r="Q531">
        <f t="shared" si="11"/>
        <v>1.0324852817493693</v>
      </c>
      <c r="R531">
        <f t="shared" si="11"/>
        <v>0.90084388185654007</v>
      </c>
      <c r="S531">
        <f t="shared" si="11"/>
        <v>1.1236842105263158</v>
      </c>
    </row>
    <row r="532" spans="1:19" x14ac:dyDescent="0.35">
      <c r="A532" s="5">
        <v>185.21992647990874</v>
      </c>
      <c r="B532" s="17" t="s">
        <v>973</v>
      </c>
      <c r="C532" s="3">
        <v>339</v>
      </c>
      <c r="D532" s="3">
        <v>327.7</v>
      </c>
      <c r="E532" s="3">
        <v>422.9</v>
      </c>
      <c r="F532" s="3">
        <v>410.9</v>
      </c>
      <c r="G532" s="3">
        <v>385.3</v>
      </c>
      <c r="I532" s="3">
        <v>339</v>
      </c>
      <c r="J532" s="3">
        <v>327.7</v>
      </c>
      <c r="K532" s="3">
        <v>422.9</v>
      </c>
      <c r="L532" s="3">
        <v>410.9</v>
      </c>
      <c r="M532" s="3">
        <v>385.3</v>
      </c>
      <c r="N532" s="3"/>
      <c r="O532">
        <f t="shared" si="11"/>
        <v>1.1743362831858408</v>
      </c>
      <c r="P532">
        <f t="shared" si="11"/>
        <v>1.2148306377784561</v>
      </c>
      <c r="Q532">
        <f t="shared" si="11"/>
        <v>0.94135729486876341</v>
      </c>
      <c r="R532">
        <f t="shared" si="11"/>
        <v>0.96884886833779515</v>
      </c>
      <c r="S532">
        <f t="shared" si="11"/>
        <v>1.0332208668569947</v>
      </c>
    </row>
    <row r="533" spans="1:19" x14ac:dyDescent="0.35">
      <c r="A533" s="4">
        <v>147.27407794637574</v>
      </c>
      <c r="B533" s="17" t="s">
        <v>1000</v>
      </c>
      <c r="C533" s="3">
        <v>305.89999999999998</v>
      </c>
      <c r="D533" s="3">
        <v>265.2</v>
      </c>
      <c r="E533" s="3">
        <v>303.60000000000002</v>
      </c>
      <c r="F533" s="3">
        <v>373.4</v>
      </c>
      <c r="G533" s="3">
        <v>335.2</v>
      </c>
      <c r="I533" s="3">
        <v>305.89999999999998</v>
      </c>
      <c r="J533" s="3">
        <v>265.2</v>
      </c>
      <c r="K533" s="3">
        <v>303.60000000000002</v>
      </c>
      <c r="L533" s="3">
        <v>373.4</v>
      </c>
      <c r="M533" s="3">
        <v>335.2</v>
      </c>
      <c r="N533" s="3"/>
      <c r="O533">
        <f t="shared" si="11"/>
        <v>1.1582216410591697</v>
      </c>
      <c r="P533">
        <f t="shared" si="11"/>
        <v>1.3359728506787329</v>
      </c>
      <c r="Q533">
        <f t="shared" si="11"/>
        <v>1.1669960474308299</v>
      </c>
      <c r="R533">
        <f t="shared" si="11"/>
        <v>0.94884841992501334</v>
      </c>
      <c r="S533">
        <f t="shared" si="11"/>
        <v>1.056980906921241</v>
      </c>
    </row>
    <row r="534" spans="1:19" x14ac:dyDescent="0.35">
      <c r="A534" s="5">
        <v>195.13288207224048</v>
      </c>
      <c r="B534" s="17" t="s">
        <v>940</v>
      </c>
      <c r="C534" s="3">
        <v>284.7</v>
      </c>
      <c r="D534" s="3">
        <v>281.60000000000002</v>
      </c>
      <c r="E534" s="3">
        <v>436</v>
      </c>
      <c r="F534" s="3">
        <v>344.8</v>
      </c>
      <c r="G534" s="3">
        <v>306.8</v>
      </c>
      <c r="I534" s="3">
        <v>284.7</v>
      </c>
      <c r="J534" s="3">
        <v>281.60000000000002</v>
      </c>
      <c r="K534" s="3">
        <v>436</v>
      </c>
      <c r="L534" s="3">
        <v>344.8</v>
      </c>
      <c r="M534" s="3">
        <v>306.8</v>
      </c>
      <c r="N534" s="3"/>
      <c r="O534">
        <f t="shared" si="11"/>
        <v>1.1443624868282403</v>
      </c>
      <c r="P534">
        <f t="shared" si="11"/>
        <v>1.1569602272727273</v>
      </c>
      <c r="Q534">
        <f t="shared" si="11"/>
        <v>0.74724770642201832</v>
      </c>
      <c r="R534">
        <f t="shared" si="11"/>
        <v>0.94489559164733183</v>
      </c>
      <c r="S534">
        <f t="shared" si="11"/>
        <v>1.0619295958279009</v>
      </c>
    </row>
    <row r="535" spans="1:19" x14ac:dyDescent="0.35">
      <c r="A535" s="4">
        <v>153.39159538862032</v>
      </c>
      <c r="B535" s="17" t="s">
        <v>1153</v>
      </c>
      <c r="C535" s="3">
        <v>185.8</v>
      </c>
      <c r="D535" s="3">
        <v>182.8</v>
      </c>
      <c r="E535" s="3">
        <v>202.3</v>
      </c>
      <c r="F535" s="3">
        <v>212.6</v>
      </c>
      <c r="G535" s="3">
        <v>178.2</v>
      </c>
      <c r="I535" s="3">
        <v>185.8</v>
      </c>
      <c r="J535" s="3">
        <v>182.8</v>
      </c>
      <c r="K535" s="3">
        <v>202.3</v>
      </c>
      <c r="L535" s="3">
        <v>212.6</v>
      </c>
      <c r="M535" s="3">
        <v>178.2</v>
      </c>
      <c r="N535" s="3"/>
      <c r="O535">
        <f t="shared" si="11"/>
        <v>1.0516684607104412</v>
      </c>
      <c r="P535">
        <f t="shared" si="11"/>
        <v>1.0689277899343543</v>
      </c>
      <c r="Q535">
        <f t="shared" si="11"/>
        <v>0.96589223924864043</v>
      </c>
      <c r="R535">
        <f t="shared" si="11"/>
        <v>0.91909689557855123</v>
      </c>
      <c r="S535">
        <f t="shared" si="11"/>
        <v>1.0965207631874299</v>
      </c>
    </row>
    <row r="536" spans="1:19" x14ac:dyDescent="0.35">
      <c r="A536" s="5">
        <v>141.59339916136886</v>
      </c>
      <c r="B536" s="17" t="s">
        <v>799</v>
      </c>
      <c r="C536" s="3">
        <v>490.3</v>
      </c>
      <c r="D536" s="3">
        <v>531.70000000000005</v>
      </c>
      <c r="E536" s="3">
        <v>580</v>
      </c>
      <c r="F536" s="3">
        <v>610.29999999999995</v>
      </c>
      <c r="G536" s="3">
        <v>587.70000000000005</v>
      </c>
      <c r="I536" s="3">
        <v>490.3</v>
      </c>
      <c r="J536" s="3">
        <v>531.70000000000005</v>
      </c>
      <c r="K536" s="3">
        <v>580</v>
      </c>
      <c r="L536" s="3">
        <v>610.29999999999995</v>
      </c>
      <c r="M536" s="3">
        <v>587.70000000000005</v>
      </c>
      <c r="N536" s="3"/>
      <c r="O536">
        <f t="shared" si="11"/>
        <v>1.2217009993881296</v>
      </c>
      <c r="P536">
        <f t="shared" si="11"/>
        <v>1.1265751363550873</v>
      </c>
      <c r="Q536">
        <f t="shared" si="11"/>
        <v>1.0327586206896551</v>
      </c>
      <c r="R536">
        <f t="shared" si="11"/>
        <v>0.98148451581189589</v>
      </c>
      <c r="S536">
        <f t="shared" si="11"/>
        <v>1.0192274970222901</v>
      </c>
    </row>
    <row r="537" spans="1:19" x14ac:dyDescent="0.35">
      <c r="A537" s="4">
        <v>185.67699994212853</v>
      </c>
      <c r="B537" s="17" t="s">
        <v>683</v>
      </c>
      <c r="C537" s="3">
        <v>239.1</v>
      </c>
      <c r="D537" s="3">
        <v>223.5</v>
      </c>
      <c r="E537" s="3">
        <v>273.39999999999998</v>
      </c>
      <c r="F537" s="3">
        <v>332.6</v>
      </c>
      <c r="G537" s="3">
        <v>294.2</v>
      </c>
      <c r="I537" s="3">
        <v>239.1</v>
      </c>
      <c r="J537" s="3">
        <v>223.5</v>
      </c>
      <c r="K537" s="3">
        <v>273.39999999999998</v>
      </c>
      <c r="L537" s="3">
        <v>332.6</v>
      </c>
      <c r="M537" s="3">
        <v>294.2</v>
      </c>
      <c r="N537" s="3"/>
      <c r="O537">
        <f t="shared" si="11"/>
        <v>1.3107486407360935</v>
      </c>
      <c r="P537">
        <f t="shared" si="11"/>
        <v>1.4022371364653243</v>
      </c>
      <c r="Q537">
        <f t="shared" si="11"/>
        <v>1.1463057790782736</v>
      </c>
      <c r="R537">
        <f t="shared" si="11"/>
        <v>0.9422730006013228</v>
      </c>
      <c r="S537">
        <f t="shared" si="11"/>
        <v>1.0652617267165194</v>
      </c>
    </row>
    <row r="538" spans="1:19" x14ac:dyDescent="0.35">
      <c r="A538" s="5">
        <v>119.46197128731981</v>
      </c>
      <c r="B538" s="17" t="s">
        <v>800</v>
      </c>
      <c r="C538" s="3">
        <v>433.3</v>
      </c>
      <c r="D538" s="3">
        <v>473.2</v>
      </c>
      <c r="E538" s="3">
        <v>559.29999999999995</v>
      </c>
      <c r="F538" s="3">
        <v>612.29999999999995</v>
      </c>
      <c r="G538" s="3">
        <v>598.4</v>
      </c>
      <c r="I538" s="3">
        <v>433.3</v>
      </c>
      <c r="J538" s="3">
        <v>473.2</v>
      </c>
      <c r="K538" s="3">
        <v>559.29999999999995</v>
      </c>
      <c r="L538" s="3">
        <v>612.29999999999995</v>
      </c>
      <c r="M538" s="3">
        <v>598.4</v>
      </c>
      <c r="N538" s="3"/>
      <c r="O538">
        <f t="shared" si="11"/>
        <v>1.3970690053081003</v>
      </c>
      <c r="P538">
        <f t="shared" si="11"/>
        <v>1.2792688081149619</v>
      </c>
      <c r="Q538">
        <f t="shared" si="11"/>
        <v>1.0823350616842482</v>
      </c>
      <c r="R538">
        <f t="shared" si="11"/>
        <v>0.98864935489139305</v>
      </c>
      <c r="S538">
        <f t="shared" si="11"/>
        <v>1.0116143048128341</v>
      </c>
    </row>
    <row r="539" spans="1:19" x14ac:dyDescent="0.35">
      <c r="A539" s="4">
        <v>146.00967670528212</v>
      </c>
      <c r="B539" s="17" t="s">
        <v>1173</v>
      </c>
      <c r="C539" s="3">
        <v>286.5</v>
      </c>
      <c r="D539" s="3">
        <v>298.10000000000002</v>
      </c>
      <c r="E539" s="3">
        <v>319.8</v>
      </c>
      <c r="F539" s="3">
        <v>372.2</v>
      </c>
      <c r="G539" s="3">
        <v>342.1</v>
      </c>
      <c r="I539" s="3">
        <v>286.5</v>
      </c>
      <c r="J539" s="3">
        <v>298.10000000000002</v>
      </c>
      <c r="K539" s="3">
        <v>319.8</v>
      </c>
      <c r="L539" s="3">
        <v>372.2</v>
      </c>
      <c r="M539" s="3">
        <v>342.1</v>
      </c>
      <c r="N539" s="3"/>
      <c r="O539">
        <f t="shared" si="11"/>
        <v>1.2465968586387435</v>
      </c>
      <c r="P539">
        <f t="shared" si="11"/>
        <v>1.1980878899698086</v>
      </c>
      <c r="Q539">
        <f t="shared" si="11"/>
        <v>1.1167917448405251</v>
      </c>
      <c r="R539">
        <f t="shared" si="11"/>
        <v>0.9595647501343364</v>
      </c>
      <c r="S539">
        <f t="shared" si="11"/>
        <v>1.0439929845074538</v>
      </c>
    </row>
    <row r="540" spans="1:19" x14ac:dyDescent="0.35">
      <c r="A540" s="5">
        <v>136.59212355309276</v>
      </c>
      <c r="B540" s="17" t="s">
        <v>743</v>
      </c>
      <c r="C540" s="3">
        <v>558.29999999999995</v>
      </c>
      <c r="D540" s="3">
        <v>552.6</v>
      </c>
      <c r="E540" s="3">
        <v>630.4</v>
      </c>
      <c r="F540" s="3">
        <v>749.1</v>
      </c>
      <c r="G540" s="3">
        <v>597.20000000000005</v>
      </c>
      <c r="I540" s="3">
        <v>558.29999999999995</v>
      </c>
      <c r="J540" s="3">
        <v>552.6</v>
      </c>
      <c r="K540" s="3">
        <v>630.4</v>
      </c>
      <c r="L540" s="3">
        <v>749.1</v>
      </c>
      <c r="M540" s="3">
        <v>597.20000000000005</v>
      </c>
      <c r="N540" s="3"/>
      <c r="O540">
        <f t="shared" si="11"/>
        <v>1.2057137739566544</v>
      </c>
      <c r="P540">
        <f t="shared" si="11"/>
        <v>1.2181505609844374</v>
      </c>
      <c r="Q540">
        <f t="shared" si="11"/>
        <v>1.0678140862944163</v>
      </c>
      <c r="R540">
        <f t="shared" si="11"/>
        <v>0.89861166733413433</v>
      </c>
      <c r="S540">
        <f t="shared" si="11"/>
        <v>1.1271768251841929</v>
      </c>
    </row>
    <row r="541" spans="1:19" x14ac:dyDescent="0.35">
      <c r="A541" s="4">
        <v>198.0454172381923</v>
      </c>
      <c r="B541" s="17" t="s">
        <v>1001</v>
      </c>
      <c r="C541" s="3">
        <v>211.9</v>
      </c>
      <c r="D541" s="3">
        <v>213.7</v>
      </c>
      <c r="E541" s="3">
        <v>231</v>
      </c>
      <c r="F541" s="3">
        <v>260.60000000000002</v>
      </c>
      <c r="G541" s="3">
        <v>240.2</v>
      </c>
      <c r="I541" s="3">
        <v>211.9</v>
      </c>
      <c r="J541" s="3">
        <v>213.7</v>
      </c>
      <c r="K541" s="3">
        <v>231</v>
      </c>
      <c r="L541" s="3">
        <v>260.60000000000002</v>
      </c>
      <c r="M541" s="3">
        <v>240.2</v>
      </c>
      <c r="N541" s="3"/>
      <c r="O541">
        <f t="shared" si="11"/>
        <v>1.1816894761680037</v>
      </c>
      <c r="P541">
        <f t="shared" si="11"/>
        <v>1.1717360786148807</v>
      </c>
      <c r="Q541">
        <f t="shared" si="11"/>
        <v>1.083982683982684</v>
      </c>
      <c r="R541">
        <f t="shared" si="11"/>
        <v>0.96085955487336905</v>
      </c>
      <c r="S541">
        <f t="shared" si="11"/>
        <v>1.0424646128226478</v>
      </c>
    </row>
    <row r="542" spans="1:19" x14ac:dyDescent="0.35">
      <c r="A542" s="5">
        <v>127.49541298790909</v>
      </c>
      <c r="B542" s="17" t="s">
        <v>1201</v>
      </c>
      <c r="C542" s="3">
        <v>343.5</v>
      </c>
      <c r="D542" s="3">
        <v>343.6</v>
      </c>
      <c r="E542" s="3">
        <v>424.2</v>
      </c>
      <c r="F542" s="3">
        <v>403.6</v>
      </c>
      <c r="G542" s="3">
        <v>373.8</v>
      </c>
      <c r="I542" s="3">
        <v>343.5</v>
      </c>
      <c r="J542" s="3">
        <v>343.6</v>
      </c>
      <c r="K542" s="3">
        <v>424.2</v>
      </c>
      <c r="L542" s="3">
        <v>403.6</v>
      </c>
      <c r="M542" s="3">
        <v>373.8</v>
      </c>
      <c r="N542" s="3"/>
      <c r="O542">
        <f t="shared" si="11"/>
        <v>1.1315866084425037</v>
      </c>
      <c r="P542">
        <f t="shared" si="11"/>
        <v>1.1312572759022119</v>
      </c>
      <c r="Q542">
        <f t="shared" si="11"/>
        <v>0.9163130598774164</v>
      </c>
      <c r="R542">
        <f t="shared" si="11"/>
        <v>0.96308225966303274</v>
      </c>
      <c r="S542">
        <f t="shared" si="11"/>
        <v>1.0398608881754949</v>
      </c>
    </row>
    <row r="543" spans="1:19" x14ac:dyDescent="0.35">
      <c r="A543" s="4">
        <v>97.27950339768158</v>
      </c>
      <c r="B543" s="17" t="s">
        <v>818</v>
      </c>
      <c r="C543" s="3">
        <v>392.9</v>
      </c>
      <c r="D543" s="3">
        <v>379.2</v>
      </c>
      <c r="E543" s="3">
        <v>459</v>
      </c>
      <c r="F543" s="3">
        <v>486.4</v>
      </c>
      <c r="G543" s="3">
        <v>427.3</v>
      </c>
      <c r="I543" s="3">
        <v>392.9</v>
      </c>
      <c r="J543" s="3">
        <v>379.2</v>
      </c>
      <c r="K543" s="3">
        <v>459</v>
      </c>
      <c r="L543" s="3">
        <v>486.4</v>
      </c>
      <c r="M543" s="3">
        <v>427.3</v>
      </c>
      <c r="N543" s="3"/>
      <c r="O543">
        <f t="shared" si="11"/>
        <v>1.1627640621023163</v>
      </c>
      <c r="P543">
        <f t="shared" si="11"/>
        <v>1.204773206751055</v>
      </c>
      <c r="Q543">
        <f t="shared" si="11"/>
        <v>0.9953159041394336</v>
      </c>
      <c r="R543">
        <f t="shared" si="11"/>
        <v>0.93924753289473695</v>
      </c>
      <c r="S543">
        <f t="shared" si="11"/>
        <v>1.0691551603089164</v>
      </c>
    </row>
    <row r="544" spans="1:19" x14ac:dyDescent="0.35">
      <c r="A544" s="5">
        <v>172.41955768227967</v>
      </c>
      <c r="B544" s="17" t="s">
        <v>941</v>
      </c>
      <c r="C544" s="3">
        <v>378.6</v>
      </c>
      <c r="D544" s="3">
        <v>332.1</v>
      </c>
      <c r="E544" s="3">
        <v>429.8</v>
      </c>
      <c r="F544" s="3">
        <v>391.1</v>
      </c>
      <c r="G544" s="3">
        <v>392.2</v>
      </c>
      <c r="I544" s="3">
        <v>378.6</v>
      </c>
      <c r="J544" s="3">
        <v>332.1</v>
      </c>
      <c r="K544" s="3">
        <v>429.8</v>
      </c>
      <c r="L544" s="3">
        <v>391.1</v>
      </c>
      <c r="M544" s="3">
        <v>392.2</v>
      </c>
      <c r="N544" s="3"/>
      <c r="O544">
        <f t="shared" si="11"/>
        <v>1.0344690966719492</v>
      </c>
      <c r="P544">
        <f t="shared" si="11"/>
        <v>1.1793134598012645</v>
      </c>
      <c r="Q544">
        <f t="shared" si="11"/>
        <v>0.91123778501628661</v>
      </c>
      <c r="R544">
        <f t="shared" si="11"/>
        <v>1.0014062899514189</v>
      </c>
      <c r="S544">
        <f t="shared" si="11"/>
        <v>0.9985976542580316</v>
      </c>
    </row>
    <row r="545" spans="1:19" x14ac:dyDescent="0.35">
      <c r="A545" s="4">
        <v>165.05583230717565</v>
      </c>
      <c r="B545" s="17" t="s">
        <v>1028</v>
      </c>
      <c r="C545" s="3">
        <v>271.39999999999998</v>
      </c>
      <c r="D545" s="3">
        <v>295.2</v>
      </c>
      <c r="E545" s="3">
        <v>311.7</v>
      </c>
      <c r="F545" s="3">
        <v>385.5</v>
      </c>
      <c r="G545" s="3">
        <v>307.2</v>
      </c>
      <c r="I545" s="3">
        <v>271.39999999999998</v>
      </c>
      <c r="J545" s="3">
        <v>295.2</v>
      </c>
      <c r="K545" s="3">
        <v>311.7</v>
      </c>
      <c r="L545" s="3">
        <v>385.5</v>
      </c>
      <c r="M545" s="3">
        <v>307.2</v>
      </c>
      <c r="N545" s="3"/>
      <c r="O545">
        <f t="shared" si="11"/>
        <v>1.2761606484893149</v>
      </c>
      <c r="P545">
        <f t="shared" si="11"/>
        <v>1.1732723577235773</v>
      </c>
      <c r="Q545">
        <f t="shared" si="11"/>
        <v>1.1111645813282003</v>
      </c>
      <c r="R545">
        <f t="shared" si="11"/>
        <v>0.89844357976653699</v>
      </c>
      <c r="S545">
        <f t="shared" si="11"/>
        <v>1.1274414062500002</v>
      </c>
    </row>
    <row r="546" spans="1:19" x14ac:dyDescent="0.35">
      <c r="A546" s="5">
        <v>142.72938276137899</v>
      </c>
      <c r="B546" s="17" t="s">
        <v>649</v>
      </c>
      <c r="C546" s="3">
        <v>294.7</v>
      </c>
      <c r="D546" s="3">
        <v>317.7</v>
      </c>
      <c r="E546" s="3">
        <v>378.1</v>
      </c>
      <c r="F546" s="3">
        <v>398.6</v>
      </c>
      <c r="G546" s="3">
        <v>354.7</v>
      </c>
      <c r="I546" s="3">
        <v>294.7</v>
      </c>
      <c r="J546" s="3">
        <v>317.7</v>
      </c>
      <c r="K546" s="3">
        <v>378.1</v>
      </c>
      <c r="L546" s="3">
        <v>398.6</v>
      </c>
      <c r="M546" s="3">
        <v>354.7</v>
      </c>
      <c r="N546" s="3"/>
      <c r="O546">
        <f t="shared" si="11"/>
        <v>1.2780794027824907</v>
      </c>
      <c r="P546">
        <f t="shared" si="11"/>
        <v>1.1855524079320112</v>
      </c>
      <c r="Q546">
        <f t="shared" si="11"/>
        <v>0.99616503570483983</v>
      </c>
      <c r="R546">
        <f t="shared" si="11"/>
        <v>0.9449322629202207</v>
      </c>
      <c r="S546">
        <f t="shared" si="11"/>
        <v>1.0618832816464618</v>
      </c>
    </row>
    <row r="547" spans="1:19" x14ac:dyDescent="0.35">
      <c r="A547" s="4">
        <v>148.08609314782154</v>
      </c>
      <c r="B547" s="17" t="s">
        <v>849</v>
      </c>
      <c r="C547" s="3">
        <v>506.7</v>
      </c>
      <c r="D547" s="3">
        <v>485.6</v>
      </c>
      <c r="E547" s="3">
        <v>549.20000000000005</v>
      </c>
      <c r="F547" s="3">
        <v>609.70000000000005</v>
      </c>
      <c r="G547" s="3">
        <v>531.70000000000005</v>
      </c>
      <c r="I547" s="3">
        <v>506.7</v>
      </c>
      <c r="J547" s="3">
        <v>485.6</v>
      </c>
      <c r="K547" s="3">
        <v>549.20000000000005</v>
      </c>
      <c r="L547" s="3">
        <v>609.70000000000005</v>
      </c>
      <c r="M547" s="3">
        <v>531.70000000000005</v>
      </c>
      <c r="N547" s="3"/>
      <c r="O547">
        <f t="shared" si="11"/>
        <v>1.1263074797710677</v>
      </c>
      <c r="P547">
        <f t="shared" si="11"/>
        <v>1.1752471169686987</v>
      </c>
      <c r="Q547">
        <f t="shared" si="11"/>
        <v>1.0391478514202477</v>
      </c>
      <c r="R547">
        <f t="shared" si="11"/>
        <v>0.9360341151385928</v>
      </c>
      <c r="S547">
        <f t="shared" si="11"/>
        <v>1.0733496332518337</v>
      </c>
    </row>
    <row r="548" spans="1:19" x14ac:dyDescent="0.35">
      <c r="A548" s="5">
        <v>186.13996200126664</v>
      </c>
      <c r="B548" s="17" t="s">
        <v>891</v>
      </c>
      <c r="C548" s="3">
        <v>236.8</v>
      </c>
      <c r="D548" s="3">
        <v>201.3</v>
      </c>
      <c r="E548" s="3">
        <v>256.2</v>
      </c>
      <c r="F548" s="3">
        <v>256.2</v>
      </c>
      <c r="G548" s="3">
        <v>235.5</v>
      </c>
      <c r="I548" s="3">
        <v>236.8</v>
      </c>
      <c r="J548" s="3">
        <v>201.3</v>
      </c>
      <c r="K548" s="3">
        <v>256.2</v>
      </c>
      <c r="L548" s="3">
        <v>256.2</v>
      </c>
      <c r="M548" s="3">
        <v>235.5</v>
      </c>
      <c r="N548" s="3"/>
      <c r="O548">
        <f t="shared" si="11"/>
        <v>1.0382179054054053</v>
      </c>
      <c r="P548">
        <f t="shared" si="11"/>
        <v>1.221311475409836</v>
      </c>
      <c r="Q548">
        <f t="shared" si="11"/>
        <v>0.95960187353629978</v>
      </c>
      <c r="R548">
        <f t="shared" si="11"/>
        <v>0.95960187353629978</v>
      </c>
      <c r="S548">
        <f t="shared" si="11"/>
        <v>1.0439490445859871</v>
      </c>
    </row>
    <row r="549" spans="1:19" x14ac:dyDescent="0.35">
      <c r="A549" s="4">
        <v>198.46479549749918</v>
      </c>
      <c r="B549" s="17" t="s">
        <v>1044</v>
      </c>
      <c r="C549" s="3">
        <v>194.6</v>
      </c>
      <c r="D549" s="3">
        <v>201.3</v>
      </c>
      <c r="E549" s="3">
        <v>215.8</v>
      </c>
      <c r="F549" s="3">
        <v>260.60000000000002</v>
      </c>
      <c r="G549" s="3">
        <v>236.8</v>
      </c>
      <c r="I549" s="3">
        <v>194.6</v>
      </c>
      <c r="J549" s="3">
        <v>201.3</v>
      </c>
      <c r="K549" s="3">
        <v>215.8</v>
      </c>
      <c r="L549" s="3">
        <v>260.60000000000002</v>
      </c>
      <c r="M549" s="3">
        <v>236.8</v>
      </c>
      <c r="N549" s="3"/>
      <c r="O549">
        <f t="shared" si="11"/>
        <v>1.2780061664953752</v>
      </c>
      <c r="P549">
        <f t="shared" si="11"/>
        <v>1.2354694485842026</v>
      </c>
      <c r="Q549">
        <f t="shared" si="11"/>
        <v>1.1524559777571826</v>
      </c>
      <c r="R549">
        <f t="shared" si="11"/>
        <v>0.95433614735226402</v>
      </c>
      <c r="S549">
        <f t="shared" si="11"/>
        <v>1.0502533783783785</v>
      </c>
    </row>
    <row r="550" spans="1:19" x14ac:dyDescent="0.35">
      <c r="A550" s="5">
        <v>156.38315146791376</v>
      </c>
      <c r="B550" s="17" t="s">
        <v>1074</v>
      </c>
      <c r="C550" s="3">
        <v>469.1</v>
      </c>
      <c r="D550" s="3">
        <v>505.7</v>
      </c>
      <c r="E550" s="3">
        <v>523.20000000000005</v>
      </c>
      <c r="F550" s="3">
        <v>559.29999999999995</v>
      </c>
      <c r="G550" s="3">
        <v>496.7</v>
      </c>
      <c r="I550" s="3">
        <v>469.1</v>
      </c>
      <c r="J550" s="3">
        <v>505.7</v>
      </c>
      <c r="K550" s="3">
        <v>523.20000000000005</v>
      </c>
      <c r="L550" s="3">
        <v>559.29999999999995</v>
      </c>
      <c r="M550" s="3">
        <v>496.7</v>
      </c>
      <c r="N550" s="3"/>
      <c r="O550">
        <f t="shared" si="11"/>
        <v>1.1255595821786399</v>
      </c>
      <c r="P550">
        <f t="shared" si="11"/>
        <v>1.0440972908839232</v>
      </c>
      <c r="Q550">
        <f t="shared" si="11"/>
        <v>1.0091743119266054</v>
      </c>
      <c r="R550">
        <f t="shared" si="11"/>
        <v>0.94403718934382275</v>
      </c>
      <c r="S550">
        <f t="shared" si="11"/>
        <v>1.0630159049728207</v>
      </c>
    </row>
    <row r="551" spans="1:19" x14ac:dyDescent="0.35">
      <c r="A551" s="4">
        <v>193.80545661138561</v>
      </c>
      <c r="B551" s="17" t="s">
        <v>1079</v>
      </c>
      <c r="C551" s="3">
        <v>294.10000000000002</v>
      </c>
      <c r="D551" s="3">
        <v>286.8</v>
      </c>
      <c r="E551" s="3">
        <v>315.5</v>
      </c>
      <c r="F551" s="3">
        <v>309.7</v>
      </c>
      <c r="G551" s="3">
        <v>348</v>
      </c>
      <c r="I551" s="3">
        <v>294.10000000000002</v>
      </c>
      <c r="J551" s="3">
        <v>286.8</v>
      </c>
      <c r="K551" s="3">
        <v>315.5</v>
      </c>
      <c r="L551" s="3">
        <v>309.7</v>
      </c>
      <c r="M551" s="3">
        <v>348</v>
      </c>
      <c r="N551" s="3"/>
      <c r="O551">
        <f t="shared" si="11"/>
        <v>1.1181570894253654</v>
      </c>
      <c r="P551">
        <f t="shared" si="11"/>
        <v>1.1466178521617854</v>
      </c>
      <c r="Q551">
        <f t="shared" si="11"/>
        <v>1.0423137876386688</v>
      </c>
      <c r="R551">
        <f t="shared" si="11"/>
        <v>1.0618340329350986</v>
      </c>
      <c r="S551">
        <f t="shared" si="11"/>
        <v>0.9449712643678162</v>
      </c>
    </row>
    <row r="552" spans="1:19" x14ac:dyDescent="0.35">
      <c r="A552" s="5">
        <v>144.40639694296598</v>
      </c>
      <c r="B552" s="17" t="s">
        <v>1107</v>
      </c>
      <c r="C552" s="3">
        <v>488</v>
      </c>
      <c r="D552" s="3">
        <v>546.70000000000005</v>
      </c>
      <c r="E552" s="3">
        <v>571.4</v>
      </c>
      <c r="F552" s="3">
        <v>648.6</v>
      </c>
      <c r="G552" s="3">
        <v>539.1</v>
      </c>
      <c r="I552" s="3">
        <v>488</v>
      </c>
      <c r="J552" s="3">
        <v>546.70000000000005</v>
      </c>
      <c r="K552" s="3">
        <v>571.4</v>
      </c>
      <c r="L552" s="3">
        <v>648.6</v>
      </c>
      <c r="M552" s="3">
        <v>539.1</v>
      </c>
      <c r="N552" s="3"/>
      <c r="O552">
        <f t="shared" si="11"/>
        <v>1.2169057377049182</v>
      </c>
      <c r="P552">
        <f t="shared" si="11"/>
        <v>1.0862447411743186</v>
      </c>
      <c r="Q552">
        <f t="shared" si="11"/>
        <v>1.0392894644732238</v>
      </c>
      <c r="R552">
        <f t="shared" si="11"/>
        <v>0.91558741905642926</v>
      </c>
      <c r="S552">
        <f t="shared" si="11"/>
        <v>1.1015581524763494</v>
      </c>
    </row>
    <row r="553" spans="1:19" x14ac:dyDescent="0.35">
      <c r="A553" s="4">
        <v>124.57039137345878</v>
      </c>
      <c r="B553" s="17" t="s">
        <v>1154</v>
      </c>
      <c r="C553" s="3">
        <v>293.5</v>
      </c>
      <c r="D553" s="3">
        <v>245.1</v>
      </c>
      <c r="E553" s="3">
        <v>315.2</v>
      </c>
      <c r="F553" s="3">
        <v>396.6</v>
      </c>
      <c r="G553" s="3">
        <v>309.7</v>
      </c>
      <c r="I553" s="3">
        <v>293.5</v>
      </c>
      <c r="J553" s="3">
        <v>245.1</v>
      </c>
      <c r="K553" s="3">
        <v>315.2</v>
      </c>
      <c r="L553" s="3">
        <v>396.6</v>
      </c>
      <c r="M553" s="3">
        <v>309.7</v>
      </c>
      <c r="N553" s="3"/>
      <c r="O553">
        <f t="shared" si="11"/>
        <v>1.2032367972742759</v>
      </c>
      <c r="P553">
        <f t="shared" si="11"/>
        <v>1.4408404732762137</v>
      </c>
      <c r="Q553">
        <f t="shared" si="11"/>
        <v>1.1203997461928934</v>
      </c>
      <c r="R553">
        <f t="shared" si="11"/>
        <v>0.89044377206253145</v>
      </c>
      <c r="S553">
        <f t="shared" si="11"/>
        <v>1.1402970616725863</v>
      </c>
    </row>
    <row r="554" spans="1:19" x14ac:dyDescent="0.35">
      <c r="A554" s="5">
        <v>141.19625388174936</v>
      </c>
      <c r="B554" s="17" t="s">
        <v>1202</v>
      </c>
      <c r="C554" s="3">
        <v>251.9</v>
      </c>
      <c r="D554" s="3">
        <v>285.10000000000002</v>
      </c>
      <c r="E554" s="3">
        <v>289.8</v>
      </c>
      <c r="F554" s="3">
        <v>358.8</v>
      </c>
      <c r="G554" s="3">
        <v>298.7</v>
      </c>
      <c r="I554" s="3">
        <v>251.9</v>
      </c>
      <c r="J554" s="3">
        <v>285.10000000000002</v>
      </c>
      <c r="K554" s="3">
        <v>289.8</v>
      </c>
      <c r="L554" s="3">
        <v>358.8</v>
      </c>
      <c r="M554" s="3">
        <v>298.7</v>
      </c>
      <c r="N554" s="3"/>
      <c r="O554">
        <f t="shared" si="11"/>
        <v>1.3050813815005955</v>
      </c>
      <c r="P554">
        <f t="shared" si="11"/>
        <v>1.1531041739740442</v>
      </c>
      <c r="Q554">
        <f t="shared" si="11"/>
        <v>1.1344030365769495</v>
      </c>
      <c r="R554">
        <f t="shared" si="11"/>
        <v>0.91624860646599771</v>
      </c>
      <c r="S554">
        <f t="shared" si="11"/>
        <v>1.1006026113157015</v>
      </c>
    </row>
    <row r="555" spans="1:19" x14ac:dyDescent="0.35">
      <c r="A555" s="4">
        <v>164.65028873983238</v>
      </c>
      <c r="B555" s="17" t="s">
        <v>918</v>
      </c>
      <c r="C555" s="3">
        <v>347.3</v>
      </c>
      <c r="D555" s="3">
        <v>365.4</v>
      </c>
      <c r="E555" s="3">
        <v>424.9</v>
      </c>
      <c r="F555" s="3">
        <v>446.6</v>
      </c>
      <c r="G555" s="3">
        <v>413</v>
      </c>
      <c r="I555" s="3">
        <v>347.3</v>
      </c>
      <c r="J555" s="3">
        <v>365.4</v>
      </c>
      <c r="K555" s="3">
        <v>424.9</v>
      </c>
      <c r="L555" s="3">
        <v>446.6</v>
      </c>
      <c r="M555" s="3">
        <v>413</v>
      </c>
      <c r="N555" s="3"/>
      <c r="O555">
        <f t="shared" si="11"/>
        <v>1.2375467895191476</v>
      </c>
      <c r="P555">
        <f t="shared" si="11"/>
        <v>1.1762452107279695</v>
      </c>
      <c r="Q555">
        <f t="shared" si="11"/>
        <v>1.0115321252059308</v>
      </c>
      <c r="R555">
        <f t="shared" si="11"/>
        <v>0.96238244514106586</v>
      </c>
      <c r="S555">
        <f t="shared" si="11"/>
        <v>1.0406779661016949</v>
      </c>
    </row>
    <row r="556" spans="1:19" x14ac:dyDescent="0.35">
      <c r="A556" s="5">
        <v>182.8095330834023</v>
      </c>
      <c r="B556" s="17" t="s">
        <v>880</v>
      </c>
      <c r="C556" s="3">
        <v>230.4</v>
      </c>
      <c r="D556" s="3">
        <v>227.7</v>
      </c>
      <c r="E556" s="3">
        <v>255.9</v>
      </c>
      <c r="F556" s="3">
        <v>265.89999999999998</v>
      </c>
      <c r="G556" s="3">
        <v>238.1</v>
      </c>
      <c r="I556" s="3">
        <v>230.4</v>
      </c>
      <c r="J556" s="3">
        <v>227.7</v>
      </c>
      <c r="K556" s="3">
        <v>255.9</v>
      </c>
      <c r="L556" s="3">
        <v>265.89999999999998</v>
      </c>
      <c r="M556" s="3">
        <v>238.1</v>
      </c>
      <c r="N556" s="3"/>
      <c r="O556">
        <f t="shared" si="11"/>
        <v>1.09375</v>
      </c>
      <c r="P556">
        <f t="shared" si="11"/>
        <v>1.1067193675889329</v>
      </c>
      <c r="Q556">
        <f t="shared" si="11"/>
        <v>0.98475967174677603</v>
      </c>
      <c r="R556">
        <f t="shared" si="11"/>
        <v>0.94772470853704405</v>
      </c>
      <c r="S556">
        <f t="shared" si="11"/>
        <v>1.0583788324233516</v>
      </c>
    </row>
    <row r="557" spans="1:19" x14ac:dyDescent="0.35">
      <c r="A557" s="4">
        <v>178.87695089257883</v>
      </c>
      <c r="B557" s="17" t="s">
        <v>1203</v>
      </c>
      <c r="C557" s="3">
        <v>243.8</v>
      </c>
      <c r="D557" s="3">
        <v>226.2</v>
      </c>
      <c r="E557" s="3">
        <v>277.89999999999998</v>
      </c>
      <c r="F557" s="3">
        <v>297</v>
      </c>
      <c r="G557" s="3">
        <v>282</v>
      </c>
      <c r="I557" s="3">
        <v>243.8</v>
      </c>
      <c r="J557" s="3">
        <v>226.2</v>
      </c>
      <c r="K557" s="3">
        <v>277.89999999999998</v>
      </c>
      <c r="L557" s="3">
        <v>297</v>
      </c>
      <c r="M557" s="3">
        <v>282</v>
      </c>
      <c r="N557" s="3"/>
      <c r="O557">
        <f t="shared" si="11"/>
        <v>1.1874487284659556</v>
      </c>
      <c r="P557">
        <f t="shared" si="11"/>
        <v>1.2798408488063662</v>
      </c>
      <c r="Q557">
        <f t="shared" si="11"/>
        <v>1.0417416336811804</v>
      </c>
      <c r="R557">
        <f t="shared" si="11"/>
        <v>0.9747474747474747</v>
      </c>
      <c r="S557">
        <f t="shared" si="11"/>
        <v>1.0265957446808511</v>
      </c>
    </row>
    <row r="558" spans="1:19" x14ac:dyDescent="0.35">
      <c r="A558" s="5">
        <v>138.35112807974207</v>
      </c>
      <c r="B558" s="17" t="s">
        <v>881</v>
      </c>
      <c r="C558" s="3">
        <v>551.1</v>
      </c>
      <c r="D558" s="3">
        <v>546.1</v>
      </c>
      <c r="E558" s="3">
        <v>687.7</v>
      </c>
      <c r="F558" s="3">
        <v>695</v>
      </c>
      <c r="G558" s="3">
        <v>611.6</v>
      </c>
      <c r="I558" s="3">
        <v>551.1</v>
      </c>
      <c r="J558" s="3">
        <v>546.1</v>
      </c>
      <c r="K558" s="3">
        <v>687.7</v>
      </c>
      <c r="L558" s="3">
        <v>695</v>
      </c>
      <c r="M558" s="3">
        <v>611.6</v>
      </c>
      <c r="N558" s="3"/>
      <c r="O558">
        <f t="shared" si="11"/>
        <v>1.1854472872436943</v>
      </c>
      <c r="P558">
        <f t="shared" si="11"/>
        <v>1.196301043764878</v>
      </c>
      <c r="Q558">
        <f t="shared" si="11"/>
        <v>0.94997818816344326</v>
      </c>
      <c r="R558">
        <f t="shared" si="11"/>
        <v>0.94</v>
      </c>
      <c r="S558">
        <f t="shared" si="11"/>
        <v>1.0681818181818181</v>
      </c>
    </row>
    <row r="559" spans="1:19" x14ac:dyDescent="0.35">
      <c r="A559" s="4">
        <v>134.77993691024048</v>
      </c>
      <c r="B559" s="17" t="s">
        <v>1002</v>
      </c>
      <c r="C559" s="3">
        <v>516.5</v>
      </c>
      <c r="D559" s="3">
        <v>546.20000000000005</v>
      </c>
      <c r="E559" s="3">
        <v>642.29999999999995</v>
      </c>
      <c r="F559" s="3">
        <v>704.5</v>
      </c>
      <c r="G559" s="3">
        <v>546.1</v>
      </c>
      <c r="I559" s="3">
        <v>516.5</v>
      </c>
      <c r="J559" s="3">
        <v>546.20000000000005</v>
      </c>
      <c r="K559" s="3">
        <v>642.29999999999995</v>
      </c>
      <c r="L559" s="3">
        <v>704.5</v>
      </c>
      <c r="M559" s="3">
        <v>546.1</v>
      </c>
      <c r="N559" s="3"/>
      <c r="O559">
        <f t="shared" si="11"/>
        <v>1.210648596321394</v>
      </c>
      <c r="P559">
        <f t="shared" si="11"/>
        <v>1.1448187477114609</v>
      </c>
      <c r="Q559">
        <f t="shared" si="11"/>
        <v>0.97353261715709172</v>
      </c>
      <c r="R559">
        <f t="shared" si="11"/>
        <v>0.88757984386089417</v>
      </c>
      <c r="S559">
        <f t="shared" si="11"/>
        <v>1.1450283830800219</v>
      </c>
    </row>
    <row r="560" spans="1:19" x14ac:dyDescent="0.35">
      <c r="A560" s="5">
        <v>109.68323616036545</v>
      </c>
      <c r="B560" s="17" t="s">
        <v>1029</v>
      </c>
      <c r="C560" s="3">
        <v>377</v>
      </c>
      <c r="D560" s="3">
        <v>415</v>
      </c>
      <c r="E560" s="3">
        <v>451.5</v>
      </c>
      <c r="F560" s="3">
        <v>546.79999999999995</v>
      </c>
      <c r="G560" s="3">
        <v>491.3</v>
      </c>
      <c r="I560" s="3">
        <v>377</v>
      </c>
      <c r="J560" s="3">
        <v>415</v>
      </c>
      <c r="K560" s="3">
        <v>451.5</v>
      </c>
      <c r="L560" s="3">
        <v>546.79999999999995</v>
      </c>
      <c r="M560" s="3">
        <v>491.3</v>
      </c>
      <c r="N560" s="3"/>
      <c r="O560">
        <f t="shared" si="11"/>
        <v>1.3767904509283819</v>
      </c>
      <c r="P560">
        <f t="shared" si="11"/>
        <v>1.2507228915662649</v>
      </c>
      <c r="Q560">
        <f t="shared" si="11"/>
        <v>1.1496124031007751</v>
      </c>
      <c r="R560">
        <f t="shared" si="11"/>
        <v>0.94925018288222385</v>
      </c>
      <c r="S560">
        <f t="shared" si="11"/>
        <v>1.0564828007327498</v>
      </c>
    </row>
    <row r="561" spans="1:19" x14ac:dyDescent="0.35">
      <c r="A561" s="4">
        <v>247.90004685303762</v>
      </c>
      <c r="B561" s="17" t="s">
        <v>1147</v>
      </c>
      <c r="C561" s="3">
        <v>269.3</v>
      </c>
      <c r="D561" s="3">
        <v>281</v>
      </c>
      <c r="E561" s="3">
        <v>438.3</v>
      </c>
      <c r="F561" s="3">
        <v>479.6</v>
      </c>
      <c r="G561" s="3">
        <v>405.7</v>
      </c>
      <c r="I561" s="3">
        <v>269.3</v>
      </c>
      <c r="J561" s="3">
        <v>281</v>
      </c>
      <c r="K561" s="3">
        <v>438.3</v>
      </c>
      <c r="L561" s="3">
        <v>479.6</v>
      </c>
      <c r="M561" s="3">
        <v>405.7</v>
      </c>
      <c r="N561" s="3"/>
      <c r="O561">
        <f t="shared" si="11"/>
        <v>1.6437059041960638</v>
      </c>
      <c r="P561">
        <f t="shared" si="11"/>
        <v>1.5752669039145906</v>
      </c>
      <c r="Q561">
        <f t="shared" si="11"/>
        <v>1.0099247091033539</v>
      </c>
      <c r="R561">
        <f t="shared" si="11"/>
        <v>0.92295663052543775</v>
      </c>
      <c r="S561">
        <f t="shared" si="11"/>
        <v>1.0910771506038945</v>
      </c>
    </row>
    <row r="562" spans="1:19" x14ac:dyDescent="0.35">
      <c r="A562" s="5">
        <v>154.98801754028148</v>
      </c>
      <c r="B562" s="17" t="s">
        <v>1155</v>
      </c>
      <c r="C562" s="3">
        <v>305.3</v>
      </c>
      <c r="D562" s="3">
        <v>304.3</v>
      </c>
      <c r="E562" s="3">
        <v>351.6</v>
      </c>
      <c r="F562" s="3">
        <v>361.1</v>
      </c>
      <c r="G562" s="3">
        <v>355.9</v>
      </c>
      <c r="I562" s="3">
        <v>305.3</v>
      </c>
      <c r="J562" s="3">
        <v>304.3</v>
      </c>
      <c r="K562" s="3">
        <v>351.6</v>
      </c>
      <c r="L562" s="3">
        <v>361.1</v>
      </c>
      <c r="M562" s="3">
        <v>355.9</v>
      </c>
      <c r="N562" s="3"/>
      <c r="O562">
        <f t="shared" si="11"/>
        <v>1.1742548313134622</v>
      </c>
      <c r="P562">
        <f t="shared" si="11"/>
        <v>1.1781137035819915</v>
      </c>
      <c r="Q562">
        <f t="shared" si="11"/>
        <v>1.0196245733788396</v>
      </c>
      <c r="R562">
        <f t="shared" si="11"/>
        <v>0.99279977845472167</v>
      </c>
      <c r="S562">
        <f t="shared" si="11"/>
        <v>1.0073054228715932</v>
      </c>
    </row>
    <row r="563" spans="1:19" x14ac:dyDescent="0.35">
      <c r="A563" s="4">
        <v>158.24246119401494</v>
      </c>
      <c r="B563" s="17" t="s">
        <v>695</v>
      </c>
      <c r="C563" s="3">
        <v>261.5</v>
      </c>
      <c r="D563" s="3">
        <v>289.7</v>
      </c>
      <c r="E563" s="3">
        <v>309.5</v>
      </c>
      <c r="F563" s="3">
        <v>377</v>
      </c>
      <c r="G563" s="3">
        <v>311.8</v>
      </c>
      <c r="I563" s="3">
        <v>261.5</v>
      </c>
      <c r="J563" s="3">
        <v>289.7</v>
      </c>
      <c r="K563" s="3">
        <v>309.5</v>
      </c>
      <c r="L563" s="3">
        <v>377</v>
      </c>
      <c r="M563" s="3">
        <v>311.8</v>
      </c>
      <c r="N563" s="3"/>
      <c r="O563">
        <f t="shared" si="11"/>
        <v>1.3170172084130018</v>
      </c>
      <c r="P563">
        <f t="shared" si="11"/>
        <v>1.1888160165688644</v>
      </c>
      <c r="Q563">
        <f t="shared" si="11"/>
        <v>1.1127625201938609</v>
      </c>
      <c r="R563">
        <f t="shared" si="11"/>
        <v>0.91352785145888593</v>
      </c>
      <c r="S563">
        <f t="shared" si="11"/>
        <v>1.1045542014111609</v>
      </c>
    </row>
    <row r="564" spans="1:19" x14ac:dyDescent="0.35">
      <c r="A564" s="5">
        <v>213.19063788297524</v>
      </c>
      <c r="B564" s="17" t="s">
        <v>974</v>
      </c>
      <c r="C564" s="3">
        <v>220.6</v>
      </c>
      <c r="D564" s="3">
        <v>218.1</v>
      </c>
      <c r="E564" s="3">
        <v>317.2</v>
      </c>
      <c r="F564" s="3">
        <v>261</v>
      </c>
      <c r="G564" s="3">
        <v>230.8</v>
      </c>
      <c r="I564" s="3">
        <v>220.6</v>
      </c>
      <c r="J564" s="3">
        <v>218.1</v>
      </c>
      <c r="K564" s="3">
        <v>317.2</v>
      </c>
      <c r="L564" s="3">
        <v>261</v>
      </c>
      <c r="M564" s="3">
        <v>230.8</v>
      </c>
      <c r="N564" s="3"/>
      <c r="O564">
        <f t="shared" si="11"/>
        <v>1.1146872166817769</v>
      </c>
      <c r="P564">
        <f t="shared" si="11"/>
        <v>1.1274644658413573</v>
      </c>
      <c r="Q564">
        <f t="shared" si="11"/>
        <v>0.77522068095838592</v>
      </c>
      <c r="R564">
        <f t="shared" si="11"/>
        <v>0.94214559386973185</v>
      </c>
      <c r="S564">
        <f t="shared" si="11"/>
        <v>1.0654246100519931</v>
      </c>
    </row>
    <row r="565" spans="1:19" x14ac:dyDescent="0.35">
      <c r="A565" s="4">
        <v>137.41240579028354</v>
      </c>
      <c r="B565" s="17" t="s">
        <v>1075</v>
      </c>
      <c r="C565" s="3">
        <v>464.3</v>
      </c>
      <c r="D565" s="3">
        <v>452.1</v>
      </c>
      <c r="E565" s="3">
        <v>483.7</v>
      </c>
      <c r="F565" s="3">
        <v>553.6</v>
      </c>
      <c r="G565" s="3">
        <v>496.7</v>
      </c>
      <c r="I565" s="3">
        <v>464.3</v>
      </c>
      <c r="J565" s="3">
        <v>452.1</v>
      </c>
      <c r="K565" s="3">
        <v>483.7</v>
      </c>
      <c r="L565" s="3">
        <v>553.6</v>
      </c>
      <c r="M565" s="3">
        <v>496.7</v>
      </c>
      <c r="N565" s="3"/>
      <c r="O565">
        <f t="shared" si="11"/>
        <v>1.1310575059228947</v>
      </c>
      <c r="P565">
        <f t="shared" si="11"/>
        <v>1.161579296615793</v>
      </c>
      <c r="Q565">
        <f t="shared" si="11"/>
        <v>1.0856936117428158</v>
      </c>
      <c r="R565">
        <f t="shared" si="11"/>
        <v>0.94860910404624266</v>
      </c>
      <c r="S565">
        <f t="shared" si="11"/>
        <v>1.0572780350312059</v>
      </c>
    </row>
    <row r="566" spans="1:19" x14ac:dyDescent="0.35">
      <c r="A566" s="5">
        <v>180.68680250957746</v>
      </c>
      <c r="B566" s="17" t="s">
        <v>1184</v>
      </c>
      <c r="C566" s="3">
        <v>256.3</v>
      </c>
      <c r="D566" s="3">
        <v>274.89999999999998</v>
      </c>
      <c r="E566" s="3">
        <v>299.3</v>
      </c>
      <c r="F566" s="3">
        <v>316.2</v>
      </c>
      <c r="G566" s="3">
        <v>322.7</v>
      </c>
      <c r="I566" s="3">
        <v>256.3</v>
      </c>
      <c r="J566" s="3">
        <v>274.89999999999998</v>
      </c>
      <c r="K566" s="3">
        <v>299.3</v>
      </c>
      <c r="L566" s="3">
        <v>316.2</v>
      </c>
      <c r="M566" s="3">
        <v>322.7</v>
      </c>
      <c r="N566" s="3"/>
      <c r="O566">
        <f t="shared" si="11"/>
        <v>1.2463909481076862</v>
      </c>
      <c r="P566">
        <f t="shared" si="11"/>
        <v>1.1620589305201892</v>
      </c>
      <c r="Q566">
        <f t="shared" si="11"/>
        <v>1.0673237554293351</v>
      </c>
      <c r="R566">
        <f t="shared" si="11"/>
        <v>1.0102783048703352</v>
      </c>
      <c r="S566">
        <f t="shared" si="11"/>
        <v>0.98992872637124263</v>
      </c>
    </row>
    <row r="567" spans="1:19" x14ac:dyDescent="0.35">
      <c r="A567" s="4">
        <v>129.91596842156247</v>
      </c>
      <c r="B567" s="17" t="s">
        <v>1148</v>
      </c>
      <c r="C567" s="3">
        <v>487.4</v>
      </c>
      <c r="D567" s="3">
        <v>474.4</v>
      </c>
      <c r="E567" s="3">
        <v>505.3</v>
      </c>
      <c r="F567" s="3">
        <v>670</v>
      </c>
      <c r="G567" s="3">
        <v>638.9</v>
      </c>
      <c r="I567" s="3">
        <v>487.4</v>
      </c>
      <c r="J567" s="3">
        <v>474.4</v>
      </c>
      <c r="K567" s="3">
        <v>505.3</v>
      </c>
      <c r="L567" s="3">
        <v>670</v>
      </c>
      <c r="M567" s="3">
        <v>638.9</v>
      </c>
      <c r="N567" s="3"/>
      <c r="O567">
        <f t="shared" si="11"/>
        <v>1.3427369716864999</v>
      </c>
      <c r="P567">
        <f t="shared" si="11"/>
        <v>1.3795320404721756</v>
      </c>
      <c r="Q567">
        <f t="shared" si="11"/>
        <v>1.2951711854343955</v>
      </c>
      <c r="R567">
        <f t="shared" si="11"/>
        <v>0.97679104477611944</v>
      </c>
      <c r="S567">
        <f t="shared" si="11"/>
        <v>1.0243387071529191</v>
      </c>
    </row>
    <row r="568" spans="1:19" x14ac:dyDescent="0.35">
      <c r="A568" s="5">
        <v>136.23301699473117</v>
      </c>
      <c r="B568" s="17" t="s">
        <v>850</v>
      </c>
      <c r="C568" s="3">
        <v>425.3</v>
      </c>
      <c r="D568" s="3">
        <v>485.7</v>
      </c>
      <c r="E568" s="3">
        <v>498.6</v>
      </c>
      <c r="F568" s="3">
        <v>564.6</v>
      </c>
      <c r="G568" s="3">
        <v>464.2</v>
      </c>
      <c r="I568" s="3">
        <v>425.3</v>
      </c>
      <c r="J568" s="3">
        <v>485.7</v>
      </c>
      <c r="K568" s="3">
        <v>498.6</v>
      </c>
      <c r="L568" s="3">
        <v>564.6</v>
      </c>
      <c r="M568" s="3">
        <v>464.2</v>
      </c>
      <c r="N568" s="3"/>
      <c r="O568">
        <f t="shared" si="11"/>
        <v>1.2094991770514929</v>
      </c>
      <c r="P568">
        <f t="shared" si="11"/>
        <v>1.0590899732345069</v>
      </c>
      <c r="Q568">
        <f t="shared" si="11"/>
        <v>1.0316887284396308</v>
      </c>
      <c r="R568">
        <f t="shared" si="11"/>
        <v>0.91108749557208635</v>
      </c>
      <c r="S568">
        <f t="shared" si="11"/>
        <v>1.1081430417923308</v>
      </c>
    </row>
    <row r="569" spans="1:19" x14ac:dyDescent="0.35">
      <c r="A569" s="4">
        <v>175.54263701628437</v>
      </c>
      <c r="B569" s="17" t="s">
        <v>782</v>
      </c>
      <c r="C569" s="3">
        <v>291.7</v>
      </c>
      <c r="D569" s="3">
        <v>292.39999999999998</v>
      </c>
      <c r="E569" s="3">
        <v>343.3</v>
      </c>
      <c r="F569" s="3">
        <v>324.60000000000002</v>
      </c>
      <c r="G569" s="3">
        <v>318</v>
      </c>
      <c r="I569" s="3">
        <v>291.7</v>
      </c>
      <c r="J569" s="3">
        <v>292.39999999999998</v>
      </c>
      <c r="K569" s="3">
        <v>343.3</v>
      </c>
      <c r="L569" s="3">
        <v>324.60000000000002</v>
      </c>
      <c r="M569" s="3">
        <v>318</v>
      </c>
      <c r="N569" s="3"/>
      <c r="O569">
        <f t="shared" si="11"/>
        <v>1.1014741172437437</v>
      </c>
      <c r="P569">
        <f t="shared" si="11"/>
        <v>1.0988372093023258</v>
      </c>
      <c r="Q569">
        <f t="shared" si="11"/>
        <v>0.93591610836003492</v>
      </c>
      <c r="R569">
        <f t="shared" si="11"/>
        <v>0.9898336414048059</v>
      </c>
      <c r="S569">
        <f t="shared" si="11"/>
        <v>1.010377358490566</v>
      </c>
    </row>
    <row r="570" spans="1:19" x14ac:dyDescent="0.35">
      <c r="A570" s="5">
        <v>180.48717065731495</v>
      </c>
      <c r="B570" s="17" t="s">
        <v>1108</v>
      </c>
      <c r="C570" s="3">
        <v>220</v>
      </c>
      <c r="D570" s="3">
        <v>212.3</v>
      </c>
      <c r="E570" s="3">
        <v>242.6</v>
      </c>
      <c r="F570" s="3">
        <v>220.3</v>
      </c>
      <c r="G570" s="3">
        <v>209.7</v>
      </c>
      <c r="I570" s="3">
        <v>220</v>
      </c>
      <c r="J570" s="3">
        <v>212.3</v>
      </c>
      <c r="K570" s="3">
        <v>242.6</v>
      </c>
      <c r="L570" s="3">
        <v>220.3</v>
      </c>
      <c r="M570" s="3">
        <v>209.7</v>
      </c>
      <c r="N570" s="3"/>
      <c r="O570">
        <f t="shared" si="11"/>
        <v>0.97727272727272729</v>
      </c>
      <c r="P570">
        <f t="shared" si="11"/>
        <v>1.0127178520960904</v>
      </c>
      <c r="Q570">
        <f t="shared" si="11"/>
        <v>0.88623248145094813</v>
      </c>
      <c r="R570">
        <f t="shared" si="11"/>
        <v>0.97594189741261905</v>
      </c>
      <c r="S570">
        <f t="shared" si="11"/>
        <v>1.0252742012398666</v>
      </c>
    </row>
    <row r="571" spans="1:19" x14ac:dyDescent="0.35">
      <c r="A571" s="4">
        <v>178.54426411068673</v>
      </c>
      <c r="B571" s="17" t="s">
        <v>1149</v>
      </c>
      <c r="C571" s="3">
        <v>210.7</v>
      </c>
      <c r="D571" s="3">
        <v>202.6</v>
      </c>
      <c r="E571" s="3">
        <v>218.7</v>
      </c>
      <c r="F571" s="3">
        <v>270.3</v>
      </c>
      <c r="G571" s="3">
        <v>229.7</v>
      </c>
      <c r="I571" s="3">
        <v>210.7</v>
      </c>
      <c r="J571" s="3">
        <v>202.6</v>
      </c>
      <c r="K571" s="3">
        <v>218.7</v>
      </c>
      <c r="L571" s="3">
        <v>270.3</v>
      </c>
      <c r="M571" s="3">
        <v>229.7</v>
      </c>
      <c r="N571" s="3"/>
      <c r="O571">
        <f t="shared" si="11"/>
        <v>1.1865211200759374</v>
      </c>
      <c r="P571">
        <f t="shared" si="11"/>
        <v>1.2339585389930898</v>
      </c>
      <c r="Q571">
        <f t="shared" si="11"/>
        <v>1.1431184270690444</v>
      </c>
      <c r="R571">
        <f t="shared" si="11"/>
        <v>0.92489826119126894</v>
      </c>
      <c r="S571">
        <f t="shared" si="11"/>
        <v>1.0883761427949501</v>
      </c>
    </row>
    <row r="572" spans="1:19" x14ac:dyDescent="0.35">
      <c r="A572" s="5">
        <v>136.13379163859355</v>
      </c>
      <c r="B572" s="17" t="s">
        <v>1109</v>
      </c>
      <c r="C572" s="3">
        <v>349.6</v>
      </c>
      <c r="D572" s="3">
        <v>373.7</v>
      </c>
      <c r="E572" s="3">
        <v>484.3</v>
      </c>
      <c r="F572" s="3">
        <v>503.2</v>
      </c>
      <c r="G572" s="3">
        <v>437.5</v>
      </c>
      <c r="I572" s="3">
        <v>349.6</v>
      </c>
      <c r="J572" s="3">
        <v>373.7</v>
      </c>
      <c r="K572" s="3">
        <v>484.3</v>
      </c>
      <c r="L572" s="3">
        <v>503.2</v>
      </c>
      <c r="M572" s="3">
        <v>437.5</v>
      </c>
      <c r="N572" s="3"/>
      <c r="O572">
        <f t="shared" si="11"/>
        <v>1.3453947368421053</v>
      </c>
      <c r="P572">
        <f t="shared" si="11"/>
        <v>1.2586299170457587</v>
      </c>
      <c r="Q572">
        <f t="shared" si="11"/>
        <v>0.97119553995457364</v>
      </c>
      <c r="R572">
        <f t="shared" si="11"/>
        <v>0.93471780604133547</v>
      </c>
      <c r="S572">
        <f t="shared" si="11"/>
        <v>1.0750857142857144</v>
      </c>
    </row>
    <row r="573" spans="1:19" x14ac:dyDescent="0.35">
      <c r="A573" s="4">
        <v>158.22326489653116</v>
      </c>
      <c r="B573" s="17" t="s">
        <v>703</v>
      </c>
      <c r="C573" s="3">
        <v>397.5</v>
      </c>
      <c r="D573" s="3">
        <v>445.2</v>
      </c>
      <c r="E573" s="3">
        <v>447.1</v>
      </c>
      <c r="F573" s="3">
        <v>473.4</v>
      </c>
      <c r="G573" s="3"/>
      <c r="I573" s="3">
        <v>397.5</v>
      </c>
      <c r="J573" s="3">
        <v>445.2</v>
      </c>
      <c r="K573" s="3">
        <v>447.1</v>
      </c>
      <c r="L573" s="3">
        <v>473.4</v>
      </c>
      <c r="M573" s="3"/>
      <c r="N573" s="3"/>
      <c r="O573">
        <f t="shared" si="11"/>
        <v>1.1909433962264151</v>
      </c>
      <c r="P573">
        <f t="shared" si="11"/>
        <v>1.0633423180592991</v>
      </c>
      <c r="Q573">
        <f t="shared" si="11"/>
        <v>1.0588235294117645</v>
      </c>
      <c r="R573">
        <f t="shared" si="11"/>
        <v>1</v>
      </c>
      <c r="S573" t="e">
        <f t="shared" si="11"/>
        <v>#DIV/0!</v>
      </c>
    </row>
    <row r="574" spans="1:19" x14ac:dyDescent="0.35">
      <c r="A574" s="5">
        <v>148.33987732281471</v>
      </c>
      <c r="B574" s="17" t="s">
        <v>783</v>
      </c>
      <c r="C574" s="3">
        <v>527.29999999999995</v>
      </c>
      <c r="D574" s="3">
        <v>499.1</v>
      </c>
      <c r="E574" s="3">
        <v>591.4</v>
      </c>
      <c r="F574" s="3">
        <v>616.4</v>
      </c>
      <c r="G574" s="3">
        <v>575.4</v>
      </c>
      <c r="I574" s="3">
        <v>527.29999999999995</v>
      </c>
      <c r="J574" s="3">
        <v>499.1</v>
      </c>
      <c r="K574" s="3">
        <v>591.4</v>
      </c>
      <c r="L574" s="3">
        <v>616.4</v>
      </c>
      <c r="M574" s="3">
        <v>575.4</v>
      </c>
      <c r="N574" s="3"/>
      <c r="O574">
        <f t="shared" si="11"/>
        <v>1.1300967191352171</v>
      </c>
      <c r="P574">
        <f t="shared" si="11"/>
        <v>1.193949108395111</v>
      </c>
      <c r="Q574">
        <f t="shared" si="11"/>
        <v>1.0076090632397701</v>
      </c>
      <c r="R574">
        <f t="shared" si="11"/>
        <v>0.96674237508111616</v>
      </c>
      <c r="S574">
        <f t="shared" si="11"/>
        <v>1.0356273896419881</v>
      </c>
    </row>
    <row r="575" spans="1:19" x14ac:dyDescent="0.35">
      <c r="A575" s="4">
        <v>152.49643498712891</v>
      </c>
      <c r="B575" s="17" t="s">
        <v>1204</v>
      </c>
      <c r="C575" s="3">
        <v>315.8</v>
      </c>
      <c r="D575" s="3">
        <v>295.39999999999998</v>
      </c>
      <c r="E575" s="3">
        <v>360.1</v>
      </c>
      <c r="F575" s="3">
        <v>401.2</v>
      </c>
      <c r="G575" s="3">
        <v>343.3</v>
      </c>
      <c r="I575" s="3">
        <v>315.8</v>
      </c>
      <c r="J575" s="3">
        <v>295.39999999999998</v>
      </c>
      <c r="K575" s="3">
        <v>360.1</v>
      </c>
      <c r="L575" s="3">
        <v>401.2</v>
      </c>
      <c r="M575" s="3">
        <v>343.3</v>
      </c>
      <c r="N575" s="3"/>
      <c r="O575">
        <f t="shared" si="11"/>
        <v>1.178752374920836</v>
      </c>
      <c r="P575">
        <f t="shared" si="11"/>
        <v>1.2601557210561951</v>
      </c>
      <c r="Q575">
        <f t="shared" si="11"/>
        <v>1.0337406276034433</v>
      </c>
      <c r="R575">
        <f t="shared" si="11"/>
        <v>0.92784147557328023</v>
      </c>
      <c r="S575">
        <f t="shared" si="11"/>
        <v>1.0843285755898631</v>
      </c>
    </row>
    <row r="576" spans="1:19" x14ac:dyDescent="0.35">
      <c r="A576" s="5">
        <v>150.55531670965894</v>
      </c>
      <c r="B576" s="17" t="s">
        <v>1030</v>
      </c>
      <c r="C576" s="3">
        <v>294</v>
      </c>
      <c r="D576" s="3">
        <v>283.10000000000002</v>
      </c>
      <c r="E576" s="3">
        <v>327</v>
      </c>
      <c r="F576" s="3">
        <v>378</v>
      </c>
      <c r="G576" s="3">
        <v>325.60000000000002</v>
      </c>
      <c r="I576" s="3">
        <v>294</v>
      </c>
      <c r="J576" s="3">
        <v>283.10000000000002</v>
      </c>
      <c r="K576" s="3">
        <v>327</v>
      </c>
      <c r="L576" s="3">
        <v>378</v>
      </c>
      <c r="M576" s="3">
        <v>325.60000000000002</v>
      </c>
      <c r="N576" s="3"/>
      <c r="O576">
        <f t="shared" si="11"/>
        <v>1.1965986394557824</v>
      </c>
      <c r="P576">
        <f t="shared" si="11"/>
        <v>1.2426704344754502</v>
      </c>
      <c r="Q576">
        <f t="shared" si="11"/>
        <v>1.0758409785932721</v>
      </c>
      <c r="R576">
        <f t="shared" si="11"/>
        <v>0.93068783068783068</v>
      </c>
      <c r="S576">
        <f t="shared" si="11"/>
        <v>1.0804668304668303</v>
      </c>
    </row>
    <row r="577" spans="1:19" x14ac:dyDescent="0.35">
      <c r="A577" s="4">
        <v>147.24332716701903</v>
      </c>
      <c r="B577" s="17" t="s">
        <v>806</v>
      </c>
      <c r="C577" s="3">
        <v>419.3</v>
      </c>
      <c r="D577" s="3">
        <v>396.7</v>
      </c>
      <c r="E577" s="3">
        <v>560</v>
      </c>
      <c r="F577" s="3">
        <v>465.4</v>
      </c>
      <c r="G577" s="3">
        <v>445.9</v>
      </c>
      <c r="I577" s="3">
        <v>419.3</v>
      </c>
      <c r="J577" s="3">
        <v>396.7</v>
      </c>
      <c r="K577" s="3">
        <v>560</v>
      </c>
      <c r="L577" s="3">
        <v>465.4</v>
      </c>
      <c r="M577" s="3">
        <v>445.9</v>
      </c>
      <c r="N577" s="3"/>
      <c r="O577">
        <f t="shared" si="11"/>
        <v>1.0866921058907701</v>
      </c>
      <c r="P577">
        <f t="shared" si="11"/>
        <v>1.1486009579026972</v>
      </c>
      <c r="Q577">
        <f t="shared" si="11"/>
        <v>0.81366071428571429</v>
      </c>
      <c r="R577">
        <f t="shared" si="11"/>
        <v>0.97905027932960897</v>
      </c>
      <c r="S577">
        <f t="shared" si="11"/>
        <v>1.0218658892128281</v>
      </c>
    </row>
    <row r="578" spans="1:19" x14ac:dyDescent="0.35">
      <c r="A578" s="5">
        <v>182.93598461826619</v>
      </c>
      <c r="B578" s="17" t="s">
        <v>861</v>
      </c>
      <c r="C578" s="3">
        <v>338.1</v>
      </c>
      <c r="D578" s="3">
        <v>337</v>
      </c>
      <c r="E578" s="3">
        <v>380.2</v>
      </c>
      <c r="F578" s="3">
        <v>372.6</v>
      </c>
      <c r="G578" s="3">
        <v>373.2</v>
      </c>
      <c r="I578" s="3">
        <v>338.1</v>
      </c>
      <c r="J578" s="3">
        <v>337</v>
      </c>
      <c r="K578" s="3">
        <v>380.2</v>
      </c>
      <c r="L578" s="3">
        <v>372.6</v>
      </c>
      <c r="M578" s="3">
        <v>373.2</v>
      </c>
      <c r="N578" s="3"/>
      <c r="O578">
        <f t="shared" si="11"/>
        <v>1.1029281277728482</v>
      </c>
      <c r="P578">
        <f t="shared" si="11"/>
        <v>1.1065281899109791</v>
      </c>
      <c r="Q578">
        <f t="shared" si="11"/>
        <v>0.98079957916885852</v>
      </c>
      <c r="R578">
        <f t="shared" si="11"/>
        <v>1.0008051529790658</v>
      </c>
      <c r="S578">
        <f t="shared" si="11"/>
        <v>0.99919614147909963</v>
      </c>
    </row>
    <row r="579" spans="1:19" x14ac:dyDescent="0.35">
      <c r="A579" s="4">
        <v>142.6403549401526</v>
      </c>
      <c r="B579" s="17" t="s">
        <v>892</v>
      </c>
      <c r="C579" s="3">
        <v>211.5</v>
      </c>
      <c r="D579" s="3">
        <v>235.9</v>
      </c>
      <c r="E579" s="3">
        <v>258.5</v>
      </c>
      <c r="F579" s="3">
        <v>311.89999999999998</v>
      </c>
      <c r="G579" s="3">
        <v>277.89999999999998</v>
      </c>
      <c r="I579" s="3">
        <v>211.5</v>
      </c>
      <c r="J579" s="3">
        <v>235.9</v>
      </c>
      <c r="K579" s="3">
        <v>258.5</v>
      </c>
      <c r="L579" s="3">
        <v>311.89999999999998</v>
      </c>
      <c r="M579" s="3">
        <v>277.89999999999998</v>
      </c>
      <c r="N579" s="3"/>
      <c r="O579">
        <f t="shared" ref="O579:S642" si="12">AVERAGE($F579,$G579)/C579</f>
        <v>1.3943262411347517</v>
      </c>
      <c r="P579">
        <f t="shared" si="12"/>
        <v>1.2501059771089444</v>
      </c>
      <c r="Q579">
        <f t="shared" si="12"/>
        <v>1.1408123791102514</v>
      </c>
      <c r="R579">
        <f t="shared" si="12"/>
        <v>0.94549535107406224</v>
      </c>
      <c r="S579">
        <f t="shared" si="12"/>
        <v>1.061173083843109</v>
      </c>
    </row>
    <row r="580" spans="1:19" x14ac:dyDescent="0.35">
      <c r="A580" s="5">
        <v>148.86563542614496</v>
      </c>
      <c r="B580" s="17" t="s">
        <v>811</v>
      </c>
      <c r="C580" s="3">
        <v>501</v>
      </c>
      <c r="D580" s="3">
        <v>486</v>
      </c>
      <c r="E580" s="3">
        <v>605.79999999999995</v>
      </c>
      <c r="F580" s="3">
        <v>597.5</v>
      </c>
      <c r="G580" s="3">
        <v>564.29999999999995</v>
      </c>
      <c r="I580" s="3">
        <v>501</v>
      </c>
      <c r="J580" s="3">
        <v>486</v>
      </c>
      <c r="K580" s="3">
        <v>605.79999999999995</v>
      </c>
      <c r="L580" s="3">
        <v>597.5</v>
      </c>
      <c r="M580" s="3">
        <v>564.29999999999995</v>
      </c>
      <c r="N580" s="3"/>
      <c r="O580">
        <f t="shared" si="12"/>
        <v>1.1594810379241516</v>
      </c>
      <c r="P580">
        <f t="shared" si="12"/>
        <v>1.1952674897119342</v>
      </c>
      <c r="Q580">
        <f t="shared" si="12"/>
        <v>0.95889732585011556</v>
      </c>
      <c r="R580">
        <f t="shared" si="12"/>
        <v>0.97221757322175728</v>
      </c>
      <c r="S580">
        <f t="shared" si="12"/>
        <v>1.0294169767853978</v>
      </c>
    </row>
    <row r="581" spans="1:19" x14ac:dyDescent="0.35">
      <c r="A581" s="4">
        <v>169.84122503704748</v>
      </c>
      <c r="B581" s="17" t="s">
        <v>1185</v>
      </c>
      <c r="C581" s="3">
        <v>412.1</v>
      </c>
      <c r="D581" s="3">
        <v>383</v>
      </c>
      <c r="E581" s="3">
        <v>517.6</v>
      </c>
      <c r="F581" s="3">
        <v>546.9</v>
      </c>
      <c r="G581" s="3">
        <v>481.5</v>
      </c>
      <c r="I581" s="3">
        <v>412.1</v>
      </c>
      <c r="J581" s="3">
        <v>383</v>
      </c>
      <c r="K581" s="3">
        <v>517.6</v>
      </c>
      <c r="L581" s="3">
        <v>546.9</v>
      </c>
      <c r="M581" s="3">
        <v>481.5</v>
      </c>
      <c r="N581" s="3"/>
      <c r="O581">
        <f t="shared" si="12"/>
        <v>1.2477553991749575</v>
      </c>
      <c r="P581">
        <f t="shared" si="12"/>
        <v>1.3425587467362925</v>
      </c>
      <c r="Q581">
        <f t="shared" si="12"/>
        <v>0.99343122102009274</v>
      </c>
      <c r="R581">
        <f t="shared" si="12"/>
        <v>0.94020844761382349</v>
      </c>
      <c r="S581">
        <f t="shared" si="12"/>
        <v>1.0679127725856699</v>
      </c>
    </row>
    <row r="582" spans="1:19" x14ac:dyDescent="0.35">
      <c r="A582" s="5">
        <v>156.20357761822231</v>
      </c>
      <c r="B582" s="17" t="s">
        <v>1045</v>
      </c>
      <c r="C582" s="3">
        <v>288</v>
      </c>
      <c r="D582" s="3">
        <v>268.10000000000002</v>
      </c>
      <c r="E582" s="3">
        <v>332.5</v>
      </c>
      <c r="F582" s="3">
        <v>425.2</v>
      </c>
      <c r="G582" s="3">
        <v>366.3</v>
      </c>
      <c r="I582" s="3">
        <v>288</v>
      </c>
      <c r="J582" s="3">
        <v>268.10000000000002</v>
      </c>
      <c r="K582" s="3">
        <v>332.5</v>
      </c>
      <c r="L582" s="3">
        <v>425.2</v>
      </c>
      <c r="M582" s="3">
        <v>366.3</v>
      </c>
      <c r="N582" s="3"/>
      <c r="O582">
        <f t="shared" ref="O582:O589" si="13">AVERAGE($F582,$G582)/C582</f>
        <v>1.3741319444444444</v>
      </c>
      <c r="P582">
        <f t="shared" ref="P582:P589" si="14">AVERAGE($F582,$G582)/D582</f>
        <v>1.4761283103319656</v>
      </c>
      <c r="Q582">
        <f t="shared" ref="Q582:Q589" si="15">AVERAGE($F582,$G582)/E582</f>
        <v>1.1902255639097745</v>
      </c>
      <c r="R582">
        <f t="shared" ref="R582:R589" si="16">AVERAGE($F582,$G582)/F582</f>
        <v>0.93073847601128878</v>
      </c>
      <c r="S582">
        <f t="shared" ref="S582:S589" si="17">AVERAGE($F582,$G582)/G582</f>
        <v>1.0803985803985803</v>
      </c>
    </row>
    <row r="583" spans="1:19" x14ac:dyDescent="0.35">
      <c r="A583" s="4">
        <v>101.31780898783688</v>
      </c>
      <c r="B583" s="17" t="s">
        <v>641</v>
      </c>
      <c r="C583" s="3">
        <v>475.2</v>
      </c>
      <c r="D583" s="3">
        <v>484</v>
      </c>
      <c r="E583" s="3">
        <v>550.29999999999995</v>
      </c>
      <c r="F583" s="3">
        <v>660.5</v>
      </c>
      <c r="G583" s="3">
        <v>532.5</v>
      </c>
      <c r="I583" s="3">
        <v>475.2</v>
      </c>
      <c r="J583" s="3">
        <v>484</v>
      </c>
      <c r="K583" s="3">
        <v>550.29999999999995</v>
      </c>
      <c r="L583" s="3">
        <v>660.5</v>
      </c>
      <c r="M583" s="3">
        <v>532.5</v>
      </c>
      <c r="N583" s="3"/>
      <c r="O583">
        <f t="shared" si="13"/>
        <v>1.2552609427609427</v>
      </c>
      <c r="P583">
        <f t="shared" si="14"/>
        <v>1.2324380165289257</v>
      </c>
      <c r="Q583">
        <f t="shared" si="15"/>
        <v>1.0839542067962931</v>
      </c>
      <c r="R583">
        <f t="shared" si="16"/>
        <v>0.90310370931112793</v>
      </c>
      <c r="S583">
        <f t="shared" si="17"/>
        <v>1.12018779342723</v>
      </c>
    </row>
    <row r="584" spans="1:19" x14ac:dyDescent="0.35">
      <c r="A584" s="5">
        <v>128.07909072848375</v>
      </c>
      <c r="B584" s="17" t="s">
        <v>914</v>
      </c>
      <c r="C584" s="3">
        <v>406.3</v>
      </c>
      <c r="D584" s="3">
        <v>385.9</v>
      </c>
      <c r="E584" s="3">
        <v>477.1</v>
      </c>
      <c r="F584" s="3">
        <v>553.79999999999995</v>
      </c>
      <c r="G584" s="3">
        <v>450.2</v>
      </c>
      <c r="I584" s="3">
        <v>406.3</v>
      </c>
      <c r="J584" s="3">
        <v>385.9</v>
      </c>
      <c r="K584" s="3">
        <v>477.1</v>
      </c>
      <c r="L584" s="3">
        <v>553.79999999999995</v>
      </c>
      <c r="M584" s="3">
        <v>450.2</v>
      </c>
      <c r="N584" s="3"/>
      <c r="O584">
        <f t="shared" si="13"/>
        <v>1.235540241201083</v>
      </c>
      <c r="P584">
        <f t="shared" si="14"/>
        <v>1.3008551438196425</v>
      </c>
      <c r="Q584">
        <f t="shared" si="15"/>
        <v>1.0521903164954935</v>
      </c>
      <c r="R584">
        <f t="shared" si="16"/>
        <v>0.90646442759118828</v>
      </c>
      <c r="S584">
        <f t="shared" si="17"/>
        <v>1.11505997334518</v>
      </c>
    </row>
    <row r="585" spans="1:19" x14ac:dyDescent="0.35">
      <c r="A585" s="4">
        <v>176.09511889862327</v>
      </c>
      <c r="B585" s="17" t="s">
        <v>684</v>
      </c>
      <c r="C585" s="3">
        <v>230.7</v>
      </c>
      <c r="D585" s="3">
        <v>214</v>
      </c>
      <c r="E585" s="3">
        <v>258.89999999999998</v>
      </c>
      <c r="F585" s="3">
        <v>271.39999999999998</v>
      </c>
      <c r="G585" s="3">
        <v>264.10000000000002</v>
      </c>
      <c r="I585" s="3">
        <v>230.7</v>
      </c>
      <c r="J585" s="3">
        <v>214</v>
      </c>
      <c r="K585" s="3">
        <v>258.89999999999998</v>
      </c>
      <c r="L585" s="3">
        <v>271.39999999999998</v>
      </c>
      <c r="M585" s="3">
        <v>264.10000000000002</v>
      </c>
      <c r="N585" s="3"/>
      <c r="O585">
        <f t="shared" si="13"/>
        <v>1.1605981794538363</v>
      </c>
      <c r="P585">
        <f t="shared" si="14"/>
        <v>1.2511682242990654</v>
      </c>
      <c r="Q585">
        <f t="shared" si="15"/>
        <v>1.0341830822711473</v>
      </c>
      <c r="R585">
        <f t="shared" si="16"/>
        <v>0.98655121591746509</v>
      </c>
      <c r="S585">
        <f t="shared" si="17"/>
        <v>1.0138205225293448</v>
      </c>
    </row>
    <row r="586" spans="1:19" x14ac:dyDescent="0.35">
      <c r="A586" s="5">
        <v>210.60747402747549</v>
      </c>
      <c r="B586" s="17" t="s">
        <v>837</v>
      </c>
      <c r="C586" s="3">
        <v>376.2</v>
      </c>
      <c r="D586" s="3">
        <v>389.1</v>
      </c>
      <c r="E586" s="3">
        <v>393.8</v>
      </c>
      <c r="F586" s="3">
        <v>431.3</v>
      </c>
      <c r="G586" s="3">
        <v>429.6</v>
      </c>
      <c r="I586" s="3">
        <v>376.2</v>
      </c>
      <c r="J586" s="3">
        <v>389.1</v>
      </c>
      <c r="K586" s="3">
        <v>393.8</v>
      </c>
      <c r="L586" s="3">
        <v>431.3</v>
      </c>
      <c r="M586" s="3">
        <v>429.6</v>
      </c>
      <c r="N586" s="3"/>
      <c r="O586">
        <f t="shared" si="13"/>
        <v>1.1442052099946838</v>
      </c>
      <c r="P586">
        <f t="shared" si="14"/>
        <v>1.1062708815214599</v>
      </c>
      <c r="Q586">
        <f t="shared" si="15"/>
        <v>1.0930675469781617</v>
      </c>
      <c r="R586">
        <f t="shared" si="16"/>
        <v>0.99802921400417355</v>
      </c>
      <c r="S586">
        <f t="shared" si="17"/>
        <v>1.0019785847299814</v>
      </c>
    </row>
    <row r="587" spans="1:19" x14ac:dyDescent="0.35">
      <c r="A587" s="4">
        <v>143.75950052276048</v>
      </c>
      <c r="B587" s="17" t="s">
        <v>1076</v>
      </c>
      <c r="C587" s="3">
        <v>362.3</v>
      </c>
      <c r="D587" s="3">
        <v>379.6</v>
      </c>
      <c r="E587" s="3">
        <v>426.7</v>
      </c>
      <c r="F587" s="3">
        <v>457.9</v>
      </c>
      <c r="G587" s="3">
        <v>386.8</v>
      </c>
      <c r="I587" s="3">
        <v>362.3</v>
      </c>
      <c r="J587" s="3">
        <v>379.6</v>
      </c>
      <c r="K587" s="3">
        <v>426.7</v>
      </c>
      <c r="L587" s="3">
        <v>457.9</v>
      </c>
      <c r="M587" s="3">
        <v>386.8</v>
      </c>
      <c r="N587" s="3"/>
      <c r="O587">
        <f t="shared" si="13"/>
        <v>1.165746618824179</v>
      </c>
      <c r="P587">
        <f t="shared" si="14"/>
        <v>1.112618545837724</v>
      </c>
      <c r="Q587">
        <f t="shared" si="15"/>
        <v>0.98980548394656676</v>
      </c>
      <c r="R587">
        <f t="shared" si="16"/>
        <v>0.92236296134527196</v>
      </c>
      <c r="S587">
        <f t="shared" si="17"/>
        <v>1.0919079627714581</v>
      </c>
    </row>
    <row r="588" spans="1:19" x14ac:dyDescent="0.35">
      <c r="A588" s="5">
        <v>127.40946524779002</v>
      </c>
      <c r="B588" s="17" t="s">
        <v>1094</v>
      </c>
      <c r="C588" s="3">
        <v>379.9</v>
      </c>
      <c r="D588" s="3">
        <v>360.4</v>
      </c>
      <c r="E588" s="3">
        <v>413.5</v>
      </c>
      <c r="F588" s="3">
        <v>483.3</v>
      </c>
      <c r="G588" s="3">
        <v>423.5</v>
      </c>
      <c r="I588" s="3">
        <v>379.9</v>
      </c>
      <c r="J588" s="3">
        <v>360.4</v>
      </c>
      <c r="K588" s="3">
        <v>413.5</v>
      </c>
      <c r="L588" s="3">
        <v>483.3</v>
      </c>
      <c r="M588" s="3">
        <v>423.5</v>
      </c>
      <c r="N588" s="3"/>
      <c r="O588">
        <f t="shared" si="13"/>
        <v>1.1934719663069229</v>
      </c>
      <c r="P588">
        <f t="shared" si="14"/>
        <v>1.2580466148723641</v>
      </c>
      <c r="Q588">
        <f t="shared" si="15"/>
        <v>1.0964933494558644</v>
      </c>
      <c r="R588">
        <f t="shared" si="16"/>
        <v>0.9381336643906476</v>
      </c>
      <c r="S588">
        <f t="shared" si="17"/>
        <v>1.0706021251475797</v>
      </c>
    </row>
    <row r="589" spans="1:19" x14ac:dyDescent="0.35">
      <c r="A589" s="4">
        <v>183.14945003195533</v>
      </c>
      <c r="B589" s="17" t="s">
        <v>642</v>
      </c>
      <c r="C589" s="3">
        <v>339.1</v>
      </c>
      <c r="D589" s="3">
        <v>333.4</v>
      </c>
      <c r="E589" s="3">
        <v>533.5</v>
      </c>
      <c r="F589" s="3">
        <v>568.20000000000005</v>
      </c>
      <c r="G589" s="3">
        <v>410.4</v>
      </c>
      <c r="I589" s="3">
        <v>339.1</v>
      </c>
      <c r="J589" s="3">
        <v>333.4</v>
      </c>
      <c r="K589" s="3">
        <v>533.5</v>
      </c>
      <c r="L589" s="3">
        <v>568.20000000000005</v>
      </c>
      <c r="M589" s="3">
        <v>410.4</v>
      </c>
      <c r="N589" s="3"/>
      <c r="O589">
        <f t="shared" si="13"/>
        <v>1.4429371866705987</v>
      </c>
      <c r="P589">
        <f t="shared" si="14"/>
        <v>1.4676064787042593</v>
      </c>
      <c r="Q589">
        <f t="shared" si="15"/>
        <v>0.91715089034676667</v>
      </c>
      <c r="R589">
        <f t="shared" si="16"/>
        <v>0.86114044350580776</v>
      </c>
      <c r="S589">
        <f t="shared" si="17"/>
        <v>1.1922514619883042</v>
      </c>
    </row>
    <row r="590" spans="1:19" x14ac:dyDescent="0.35">
      <c r="B590" s="17" t="s">
        <v>1215</v>
      </c>
      <c r="C590" s="3">
        <v>372.41692307692284</v>
      </c>
      <c r="D590" s="3">
        <v>371.78649572649573</v>
      </c>
      <c r="E590" s="3">
        <v>435.50478632478593</v>
      </c>
      <c r="F590" s="3">
        <v>486.63367521367525</v>
      </c>
      <c r="G590" s="3">
        <v>427.250606585789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25CB-12E2-4C6D-8468-008DFB4A714C}">
  <dimension ref="A1:S582"/>
  <sheetViews>
    <sheetView topLeftCell="I31" workbookViewId="0">
      <selection activeCell="AD68" sqref="AD68"/>
    </sheetView>
  </sheetViews>
  <sheetFormatPr defaultRowHeight="14.5" x14ac:dyDescent="0.35"/>
  <cols>
    <col min="2" max="2" width="27.7265625" bestFit="1" customWidth="1"/>
    <col min="3" max="3" width="15.26953125" bestFit="1" customWidth="1"/>
    <col min="4" max="8" width="11.81640625" bestFit="1" customWidth="1"/>
    <col min="9" max="12" width="11.81640625" customWidth="1"/>
    <col min="13" max="13" width="13.1796875" customWidth="1"/>
    <col min="14" max="14" width="6.7265625" customWidth="1"/>
    <col min="15" max="15" width="10.7265625" customWidth="1"/>
    <col min="16" max="16" width="13.90625" customWidth="1"/>
    <col min="17" max="17" width="13.1796875" bestFit="1" customWidth="1"/>
    <col min="18" max="18" width="11.453125" customWidth="1"/>
    <col min="19" max="19" width="9.81640625" customWidth="1"/>
  </cols>
  <sheetData>
    <row r="1" spans="1:19" x14ac:dyDescent="0.35">
      <c r="E1" t="s">
        <v>1219</v>
      </c>
    </row>
    <row r="2" spans="1:19" x14ac:dyDescent="0.35">
      <c r="K2" t="s">
        <v>1219</v>
      </c>
    </row>
    <row r="3" spans="1:19" x14ac:dyDescent="0.35">
      <c r="B3" s="16" t="s">
        <v>1217</v>
      </c>
      <c r="C3" s="16" t="s">
        <v>1216</v>
      </c>
      <c r="Q3" s="6" t="s">
        <v>1218</v>
      </c>
    </row>
    <row r="4" spans="1:19" x14ac:dyDescent="0.35">
      <c r="A4" s="6" t="s">
        <v>1213</v>
      </c>
      <c r="B4" s="16" t="s">
        <v>1214</v>
      </c>
      <c r="C4">
        <v>2018</v>
      </c>
      <c r="D4">
        <v>2019</v>
      </c>
      <c r="E4">
        <v>2020</v>
      </c>
      <c r="F4">
        <v>2021</v>
      </c>
      <c r="G4">
        <v>2022</v>
      </c>
      <c r="I4" s="18">
        <v>2018</v>
      </c>
      <c r="J4" s="18">
        <v>2019</v>
      </c>
      <c r="K4" s="18">
        <v>2020</v>
      </c>
      <c r="L4" s="18">
        <v>2021</v>
      </c>
      <c r="M4" s="18">
        <v>2022</v>
      </c>
      <c r="N4" s="19"/>
      <c r="O4" s="6">
        <v>2018</v>
      </c>
      <c r="P4" s="6">
        <v>2019</v>
      </c>
      <c r="Q4" s="6">
        <v>2020</v>
      </c>
      <c r="R4" s="6">
        <v>2021</v>
      </c>
      <c r="S4" s="6">
        <v>2022</v>
      </c>
    </row>
    <row r="5" spans="1:19" x14ac:dyDescent="0.35">
      <c r="A5">
        <v>257.27924622696577</v>
      </c>
      <c r="B5" s="17" t="s">
        <v>760</v>
      </c>
      <c r="C5" s="3">
        <v>3527</v>
      </c>
      <c r="D5" s="3">
        <v>3585.4</v>
      </c>
      <c r="E5" s="3">
        <v>3899.3</v>
      </c>
      <c r="F5" s="3">
        <v>3965.3</v>
      </c>
      <c r="G5" s="3">
        <v>3597.5</v>
      </c>
      <c r="I5" s="3">
        <v>3527</v>
      </c>
      <c r="J5" s="3">
        <v>3585.4</v>
      </c>
      <c r="K5" s="3">
        <v>3899.3</v>
      </c>
      <c r="L5" s="3">
        <v>3965.3</v>
      </c>
      <c r="M5" s="3">
        <v>3597.5</v>
      </c>
      <c r="N5" s="3"/>
      <c r="O5">
        <f>AVERAGE($F5,$G5)/C5</f>
        <v>1.0721292883470372</v>
      </c>
      <c r="P5">
        <f t="shared" ref="P5:S5" si="0">AVERAGE($F5,$G5)/D5</f>
        <v>1.0546661460367044</v>
      </c>
      <c r="Q5">
        <f t="shared" si="0"/>
        <v>0.9697638037596491</v>
      </c>
      <c r="R5">
        <f t="shared" si="0"/>
        <v>0.95362267672055079</v>
      </c>
      <c r="S5">
        <f t="shared" si="0"/>
        <v>1.0511188325225851</v>
      </c>
    </row>
    <row r="6" spans="1:19" x14ac:dyDescent="0.35">
      <c r="A6">
        <v>244.24614608845988</v>
      </c>
      <c r="B6" s="17" t="s">
        <v>685</v>
      </c>
      <c r="C6" s="3">
        <v>3868.5</v>
      </c>
      <c r="D6" s="3">
        <v>3736.9</v>
      </c>
      <c r="E6" s="3">
        <v>4339.1000000000004</v>
      </c>
      <c r="F6" s="3">
        <v>4245.1000000000004</v>
      </c>
      <c r="G6" s="3">
        <v>4054</v>
      </c>
      <c r="I6" s="3">
        <v>3868.5</v>
      </c>
      <c r="J6" s="3">
        <v>3736.9</v>
      </c>
      <c r="K6" s="3">
        <v>4339.1000000000004</v>
      </c>
      <c r="L6" s="3">
        <v>4245.1000000000004</v>
      </c>
      <c r="M6" s="3">
        <v>4054</v>
      </c>
      <c r="N6" s="3"/>
      <c r="O6">
        <f t="shared" ref="O6:O69" si="1">AVERAGE($F6,$G6)/C6</f>
        <v>1.0726508982809875</v>
      </c>
      <c r="P6">
        <f t="shared" ref="P6:P69" si="2">AVERAGE($F6,$G6)/D6</f>
        <v>1.110425753967192</v>
      </c>
      <c r="Q6">
        <f t="shared" ref="Q6:Q69" si="3">AVERAGE($F6,$G6)/E6</f>
        <v>0.95631582586250596</v>
      </c>
      <c r="R6">
        <f t="shared" ref="R6:R69" si="4">AVERAGE($F6,$G6)/F6</f>
        <v>0.97749169630868527</v>
      </c>
      <c r="S6">
        <f t="shared" ref="S6:S69" si="5">AVERAGE($F6,$G6)/G6</f>
        <v>1.0235693142575235</v>
      </c>
    </row>
    <row r="7" spans="1:19" x14ac:dyDescent="0.35">
      <c r="A7">
        <v>223.571099861942</v>
      </c>
      <c r="B7" s="17" t="s">
        <v>1046</v>
      </c>
      <c r="C7" s="3">
        <v>4371.5</v>
      </c>
      <c r="D7" s="3">
        <v>3842.6</v>
      </c>
      <c r="E7" s="3">
        <v>4386.5</v>
      </c>
      <c r="F7" s="3">
        <v>4443.8999999999996</v>
      </c>
      <c r="G7" s="3">
        <v>4256.6000000000004</v>
      </c>
      <c r="I7" s="3">
        <v>4371.5</v>
      </c>
      <c r="J7" s="3">
        <v>3842.6</v>
      </c>
      <c r="K7" s="3">
        <v>4386.5</v>
      </c>
      <c r="L7" s="3">
        <v>4443.8999999999996</v>
      </c>
      <c r="M7" s="3">
        <v>4256.6000000000004</v>
      </c>
      <c r="N7" s="3"/>
      <c r="O7">
        <f t="shared" si="1"/>
        <v>0.99513896831751114</v>
      </c>
      <c r="P7">
        <f t="shared" si="2"/>
        <v>1.1321110706292614</v>
      </c>
      <c r="Q7">
        <f t="shared" si="3"/>
        <v>0.9917360082069987</v>
      </c>
      <c r="R7">
        <f t="shared" si="4"/>
        <v>0.97892616845563585</v>
      </c>
      <c r="S7">
        <f t="shared" si="5"/>
        <v>1.022001127660574</v>
      </c>
    </row>
    <row r="8" spans="1:19" x14ac:dyDescent="0.35">
      <c r="A8">
        <v>197.44939985879031</v>
      </c>
      <c r="B8" s="17" t="s">
        <v>1080</v>
      </c>
      <c r="C8" s="3">
        <v>4230.8999999999996</v>
      </c>
      <c r="D8" s="3">
        <v>4018.6</v>
      </c>
      <c r="E8" s="3">
        <v>4462.8999999999996</v>
      </c>
      <c r="F8" s="3">
        <v>4900.6000000000004</v>
      </c>
      <c r="G8" s="3">
        <v>4569</v>
      </c>
      <c r="I8" s="3">
        <v>4230.8999999999996</v>
      </c>
      <c r="J8" s="3">
        <v>4018.6</v>
      </c>
      <c r="K8" s="3">
        <v>4462.8999999999996</v>
      </c>
      <c r="L8" s="3">
        <v>4900.6000000000004</v>
      </c>
      <c r="M8" s="3">
        <v>4569</v>
      </c>
      <c r="N8" s="3"/>
      <c r="O8">
        <f t="shared" si="1"/>
        <v>1.1190999550922973</v>
      </c>
      <c r="P8">
        <f t="shared" si="2"/>
        <v>1.1782212710894342</v>
      </c>
      <c r="Q8">
        <f t="shared" si="3"/>
        <v>1.0609245109682046</v>
      </c>
      <c r="R8">
        <f t="shared" si="4"/>
        <v>0.96616740807248092</v>
      </c>
      <c r="S8">
        <f t="shared" si="5"/>
        <v>1.036288028014883</v>
      </c>
    </row>
    <row r="9" spans="1:19" x14ac:dyDescent="0.35">
      <c r="A9">
        <v>261.14789162762276</v>
      </c>
      <c r="B9" s="17" t="s">
        <v>708</v>
      </c>
      <c r="C9" s="3">
        <v>3980.3</v>
      </c>
      <c r="D9" s="3">
        <v>3694.7</v>
      </c>
      <c r="E9" s="3">
        <v>4143.5</v>
      </c>
      <c r="F9" s="3">
        <v>4184.2</v>
      </c>
      <c r="G9" s="3">
        <v>3866.6</v>
      </c>
      <c r="I9" s="3">
        <v>3980.3</v>
      </c>
      <c r="J9" s="3">
        <v>3694.7</v>
      </c>
      <c r="K9" s="3">
        <v>4143.5</v>
      </c>
      <c r="L9" s="3">
        <v>4184.2</v>
      </c>
      <c r="M9" s="3">
        <v>3866.6</v>
      </c>
      <c r="N9" s="3"/>
      <c r="O9">
        <f t="shared" si="1"/>
        <v>1.0113308042107378</v>
      </c>
      <c r="P9">
        <f t="shared" si="2"/>
        <v>1.089506590521558</v>
      </c>
      <c r="Q9">
        <f t="shared" si="3"/>
        <v>0.97149752624592722</v>
      </c>
      <c r="R9">
        <f t="shared" si="4"/>
        <v>0.96204770326466227</v>
      </c>
      <c r="S9">
        <f t="shared" si="5"/>
        <v>1.0410696736150622</v>
      </c>
    </row>
    <row r="10" spans="1:19" x14ac:dyDescent="0.35">
      <c r="A10">
        <v>227.40485620802482</v>
      </c>
      <c r="B10" s="17" t="s">
        <v>975</v>
      </c>
      <c r="C10" s="3">
        <v>4437</v>
      </c>
      <c r="D10" s="3">
        <v>4708.1000000000004</v>
      </c>
      <c r="E10" s="3">
        <v>5068.8</v>
      </c>
      <c r="F10" s="3">
        <v>4909.5</v>
      </c>
      <c r="G10" s="3">
        <v>4995.8999999999996</v>
      </c>
      <c r="I10" s="3">
        <v>4437</v>
      </c>
      <c r="J10" s="3">
        <v>4708.1000000000004</v>
      </c>
      <c r="K10" s="3">
        <v>5068.8</v>
      </c>
      <c r="L10" s="3">
        <v>4909.5</v>
      </c>
      <c r="M10" s="3">
        <v>4995.8999999999996</v>
      </c>
      <c r="N10" s="3"/>
      <c r="O10">
        <f t="shared" si="1"/>
        <v>1.1162271805273833</v>
      </c>
      <c r="P10">
        <f t="shared" si="2"/>
        <v>1.0519530171406724</v>
      </c>
      <c r="Q10">
        <f t="shared" si="3"/>
        <v>0.97709517045454541</v>
      </c>
      <c r="R10">
        <f t="shared" si="4"/>
        <v>1.0087992667277728</v>
      </c>
      <c r="S10">
        <f t="shared" si="5"/>
        <v>0.99135290938569631</v>
      </c>
    </row>
    <row r="11" spans="1:19" x14ac:dyDescent="0.35">
      <c r="A11">
        <v>258.14887566331464</v>
      </c>
      <c r="B11" s="17" t="s">
        <v>650</v>
      </c>
      <c r="C11" s="3">
        <v>3242.4</v>
      </c>
      <c r="D11" s="3">
        <v>3233.3</v>
      </c>
      <c r="E11" s="3">
        <v>3412.8</v>
      </c>
      <c r="F11" s="3">
        <v>3384.3</v>
      </c>
      <c r="G11" s="3">
        <v>3286.5</v>
      </c>
      <c r="I11" s="3">
        <v>3242.4</v>
      </c>
      <c r="J11" s="3">
        <v>3233.3</v>
      </c>
      <c r="K11" s="3">
        <v>3412.8</v>
      </c>
      <c r="L11" s="3">
        <v>3384.3</v>
      </c>
      <c r="M11" s="3">
        <v>3286.5</v>
      </c>
      <c r="N11" s="3"/>
      <c r="O11">
        <f t="shared" si="1"/>
        <v>1.0286824574389342</v>
      </c>
      <c r="P11">
        <f t="shared" si="2"/>
        <v>1.0315776451303622</v>
      </c>
      <c r="Q11">
        <f t="shared" si="3"/>
        <v>0.97732067510548526</v>
      </c>
      <c r="R11">
        <f t="shared" si="4"/>
        <v>0.98555092633631769</v>
      </c>
      <c r="S11">
        <f t="shared" si="5"/>
        <v>1.0148790506617984</v>
      </c>
    </row>
    <row r="12" spans="1:19" x14ac:dyDescent="0.35">
      <c r="A12">
        <v>263.80462531911701</v>
      </c>
      <c r="B12" s="17" t="s">
        <v>947</v>
      </c>
      <c r="C12" s="3">
        <v>4230.6000000000004</v>
      </c>
      <c r="D12" s="3">
        <v>3966.4</v>
      </c>
      <c r="E12" s="3">
        <v>4440.3999999999996</v>
      </c>
      <c r="F12" s="3">
        <v>4268.7</v>
      </c>
      <c r="G12" s="3">
        <v>4051.8</v>
      </c>
      <c r="I12" s="3">
        <v>4230.6000000000004</v>
      </c>
      <c r="J12" s="3">
        <v>3966.4</v>
      </c>
      <c r="K12" s="3">
        <v>4440.3999999999996</v>
      </c>
      <c r="L12" s="3">
        <v>4268.7</v>
      </c>
      <c r="M12" s="3">
        <v>4051.8</v>
      </c>
      <c r="N12" s="3"/>
      <c r="O12">
        <f t="shared" si="1"/>
        <v>0.9833711530279392</v>
      </c>
      <c r="P12">
        <f t="shared" si="2"/>
        <v>1.0488730334812424</v>
      </c>
      <c r="Q12">
        <f t="shared" si="3"/>
        <v>0.93690883704170802</v>
      </c>
      <c r="R12">
        <f t="shared" si="4"/>
        <v>0.97459413873076117</v>
      </c>
      <c r="S12">
        <f t="shared" si="5"/>
        <v>1.0267658818302976</v>
      </c>
    </row>
    <row r="13" spans="1:19" x14ac:dyDescent="0.35">
      <c r="A13">
        <v>195.61805719688016</v>
      </c>
      <c r="B13" s="17" t="s">
        <v>1157</v>
      </c>
      <c r="C13" s="3">
        <v>3620.1</v>
      </c>
      <c r="D13" s="3">
        <v>3375.1</v>
      </c>
      <c r="E13" s="3">
        <v>3885.4</v>
      </c>
      <c r="F13" s="3">
        <v>3568.9</v>
      </c>
      <c r="G13" s="3">
        <v>3574.7</v>
      </c>
      <c r="I13" s="3">
        <v>3620.1</v>
      </c>
      <c r="J13" s="3">
        <v>3375.1</v>
      </c>
      <c r="K13" s="3">
        <v>3885.4</v>
      </c>
      <c r="L13" s="3">
        <v>3568.9</v>
      </c>
      <c r="M13" s="3">
        <v>3574.7</v>
      </c>
      <c r="N13" s="3"/>
      <c r="O13">
        <f t="shared" si="1"/>
        <v>0.98665782713184724</v>
      </c>
      <c r="P13">
        <f t="shared" si="2"/>
        <v>1.0582797546739358</v>
      </c>
      <c r="Q13">
        <f t="shared" si="3"/>
        <v>0.91928758943738098</v>
      </c>
      <c r="R13">
        <f t="shared" si="4"/>
        <v>1.0008125753033148</v>
      </c>
      <c r="S13">
        <f t="shared" si="5"/>
        <v>0.99918874311131012</v>
      </c>
    </row>
    <row r="14" spans="1:19" x14ac:dyDescent="0.35">
      <c r="A14">
        <v>195.1740139211137</v>
      </c>
      <c r="B14" s="17" t="s">
        <v>1167</v>
      </c>
      <c r="C14" s="3">
        <v>2756.6</v>
      </c>
      <c r="D14" s="3">
        <v>3124.5</v>
      </c>
      <c r="E14" s="3">
        <v>3076.9</v>
      </c>
      <c r="F14" s="3">
        <v>3441.6</v>
      </c>
      <c r="G14" s="3">
        <v>3196</v>
      </c>
      <c r="I14" s="3">
        <v>2756.6</v>
      </c>
      <c r="J14" s="3">
        <v>3124.5</v>
      </c>
      <c r="K14" s="3">
        <v>3076.9</v>
      </c>
      <c r="L14" s="3">
        <v>3441.6</v>
      </c>
      <c r="M14" s="3">
        <v>3196</v>
      </c>
      <c r="N14" s="3"/>
      <c r="O14">
        <f t="shared" si="1"/>
        <v>1.2039468910977291</v>
      </c>
      <c r="P14">
        <f t="shared" si="2"/>
        <v>1.0621859497519603</v>
      </c>
      <c r="Q14">
        <f t="shared" si="3"/>
        <v>1.0786180896356723</v>
      </c>
      <c r="R14">
        <f t="shared" si="4"/>
        <v>0.96431892143189224</v>
      </c>
      <c r="S14">
        <f t="shared" si="5"/>
        <v>1.0384230287859826</v>
      </c>
    </row>
    <row r="15" spans="1:19" x14ac:dyDescent="0.35">
      <c r="A15">
        <v>230.63834021593115</v>
      </c>
      <c r="B15" s="17" t="s">
        <v>862</v>
      </c>
      <c r="C15" s="3">
        <v>3945.6</v>
      </c>
      <c r="D15" s="3">
        <v>4079.8</v>
      </c>
      <c r="E15" s="3">
        <v>4559.6000000000004</v>
      </c>
      <c r="F15" s="3">
        <v>4551.2</v>
      </c>
      <c r="G15" s="3">
        <v>4126.2</v>
      </c>
      <c r="I15" s="3">
        <v>3945.6</v>
      </c>
      <c r="J15" s="3">
        <v>4079.8</v>
      </c>
      <c r="K15" s="3">
        <v>4559.6000000000004</v>
      </c>
      <c r="L15" s="3">
        <v>4551.2</v>
      </c>
      <c r="M15" s="3">
        <v>4126.2</v>
      </c>
      <c r="N15" s="3"/>
      <c r="O15">
        <f t="shared" si="1"/>
        <v>1.0996299675587997</v>
      </c>
      <c r="P15">
        <f t="shared" si="2"/>
        <v>1.0634589930878964</v>
      </c>
      <c r="Q15">
        <f t="shared" si="3"/>
        <v>0.95155276778664788</v>
      </c>
      <c r="R15">
        <f t="shared" si="4"/>
        <v>0.95330901740200391</v>
      </c>
      <c r="S15">
        <f t="shared" si="5"/>
        <v>1.0515001696476176</v>
      </c>
    </row>
    <row r="16" spans="1:19" x14ac:dyDescent="0.35">
      <c r="A16">
        <v>236.33558456130808</v>
      </c>
      <c r="B16" s="17" t="s">
        <v>1047</v>
      </c>
      <c r="C16" s="3">
        <v>4664.5</v>
      </c>
      <c r="D16" s="3">
        <v>4533.3</v>
      </c>
      <c r="E16" s="3">
        <v>4984.1000000000004</v>
      </c>
      <c r="F16" s="3">
        <v>4792.8999999999996</v>
      </c>
      <c r="G16" s="3">
        <v>4504.2</v>
      </c>
      <c r="I16" s="3">
        <v>4664.5</v>
      </c>
      <c r="J16" s="3">
        <v>4533.3</v>
      </c>
      <c r="K16" s="3">
        <v>4984.1000000000004</v>
      </c>
      <c r="L16" s="3">
        <v>4792.8999999999996</v>
      </c>
      <c r="M16" s="3">
        <v>4504.2</v>
      </c>
      <c r="N16" s="3"/>
      <c r="O16">
        <f t="shared" si="1"/>
        <v>0.9965805552577981</v>
      </c>
      <c r="P16">
        <f t="shared" si="2"/>
        <v>1.0254229810513311</v>
      </c>
      <c r="Q16">
        <f t="shared" si="3"/>
        <v>0.93267590939186595</v>
      </c>
      <c r="R16">
        <f t="shared" si="4"/>
        <v>0.96988253458240303</v>
      </c>
      <c r="S16">
        <f t="shared" si="5"/>
        <v>1.0320478664357708</v>
      </c>
    </row>
    <row r="17" spans="1:19" x14ac:dyDescent="0.35">
      <c r="A17">
        <v>231.48416513502048</v>
      </c>
      <c r="B17" s="17" t="s">
        <v>784</v>
      </c>
      <c r="C17" s="3">
        <v>4599.8999999999996</v>
      </c>
      <c r="D17" s="3">
        <v>4388.2</v>
      </c>
      <c r="E17" s="3">
        <v>5135.7</v>
      </c>
      <c r="F17" s="3">
        <v>4662.7</v>
      </c>
      <c r="G17" s="3">
        <v>4467.5</v>
      </c>
      <c r="I17" s="3">
        <v>4599.8999999999996</v>
      </c>
      <c r="J17" s="3">
        <v>4388.2</v>
      </c>
      <c r="K17" s="3">
        <v>5135.7</v>
      </c>
      <c r="L17" s="3">
        <v>4662.7</v>
      </c>
      <c r="M17" s="3">
        <v>4467.5</v>
      </c>
      <c r="N17" s="3"/>
      <c r="O17">
        <f t="shared" si="1"/>
        <v>0.9924346181438729</v>
      </c>
      <c r="P17">
        <f t="shared" si="2"/>
        <v>1.040312656670161</v>
      </c>
      <c r="Q17">
        <f t="shared" si="3"/>
        <v>0.88889537940300256</v>
      </c>
      <c r="R17">
        <f t="shared" si="4"/>
        <v>0.97906792201943094</v>
      </c>
      <c r="S17">
        <f t="shared" si="5"/>
        <v>1.0218466703973139</v>
      </c>
    </row>
    <row r="18" spans="1:19" x14ac:dyDescent="0.35">
      <c r="A18">
        <v>211.15133178453726</v>
      </c>
      <c r="B18" s="17" t="s">
        <v>1004</v>
      </c>
      <c r="C18" s="3">
        <v>4951.2</v>
      </c>
      <c r="D18" s="3">
        <v>4970.6000000000004</v>
      </c>
      <c r="E18" s="3">
        <v>5497.6</v>
      </c>
      <c r="F18" s="3">
        <v>5388.9</v>
      </c>
      <c r="G18" s="3">
        <v>5067.2</v>
      </c>
      <c r="I18" s="3">
        <v>4951.2</v>
      </c>
      <c r="J18" s="3">
        <v>4970.6000000000004</v>
      </c>
      <c r="K18" s="3">
        <v>5497.6</v>
      </c>
      <c r="L18" s="3">
        <v>5388.9</v>
      </c>
      <c r="M18" s="3">
        <v>5067.2</v>
      </c>
      <c r="N18" s="3"/>
      <c r="O18">
        <f t="shared" si="1"/>
        <v>1.0559157375989658</v>
      </c>
      <c r="P18">
        <f t="shared" si="2"/>
        <v>1.0517945519655572</v>
      </c>
      <c r="Q18">
        <f t="shared" si="3"/>
        <v>0.95096951396973206</v>
      </c>
      <c r="R18">
        <f t="shared" si="4"/>
        <v>0.97015160793482891</v>
      </c>
      <c r="S18">
        <f t="shared" si="5"/>
        <v>1.0317433691190401</v>
      </c>
    </row>
    <row r="19" spans="1:19" x14ac:dyDescent="0.35">
      <c r="A19">
        <v>248.91429925645051</v>
      </c>
      <c r="B19" s="17" t="s">
        <v>632</v>
      </c>
      <c r="C19" s="3">
        <v>3170.1</v>
      </c>
      <c r="D19" s="3">
        <v>3359.3</v>
      </c>
      <c r="E19" s="3">
        <v>3605.4</v>
      </c>
      <c r="F19" s="3">
        <v>3902.8</v>
      </c>
      <c r="G19" s="3">
        <v>3661.7</v>
      </c>
      <c r="I19" s="3">
        <v>3170.1</v>
      </c>
      <c r="J19" s="3">
        <v>3359.3</v>
      </c>
      <c r="K19" s="3">
        <v>3605.4</v>
      </c>
      <c r="L19" s="3">
        <v>3902.8</v>
      </c>
      <c r="M19" s="3">
        <v>3661.7</v>
      </c>
      <c r="N19" s="3"/>
      <c r="O19">
        <f t="shared" si="1"/>
        <v>1.1931011640011357</v>
      </c>
      <c r="P19">
        <f t="shared" si="2"/>
        <v>1.1259042062334415</v>
      </c>
      <c r="Q19">
        <f t="shared" si="3"/>
        <v>1.0490514228657015</v>
      </c>
      <c r="R19">
        <f t="shared" si="4"/>
        <v>0.9691119196474326</v>
      </c>
      <c r="S19">
        <f t="shared" si="5"/>
        <v>1.0329218668924272</v>
      </c>
    </row>
    <row r="20" spans="1:19" x14ac:dyDescent="0.35">
      <c r="A20">
        <v>187.27576361579486</v>
      </c>
      <c r="B20" s="17" t="s">
        <v>1081</v>
      </c>
      <c r="C20" s="3">
        <v>4557.1000000000004</v>
      </c>
      <c r="D20" s="3">
        <v>4368.8999999999996</v>
      </c>
      <c r="E20" s="3">
        <v>5437.8</v>
      </c>
      <c r="F20" s="3">
        <v>5643.9</v>
      </c>
      <c r="G20" s="3">
        <v>5105.3999999999996</v>
      </c>
      <c r="I20" s="3">
        <v>4557.1000000000004</v>
      </c>
      <c r="J20" s="3">
        <v>4368.8999999999996</v>
      </c>
      <c r="K20" s="3">
        <v>5437.8</v>
      </c>
      <c r="L20" s="3">
        <v>5643.9</v>
      </c>
      <c r="M20" s="3">
        <v>5105.3999999999996</v>
      </c>
      <c r="N20" s="3"/>
      <c r="O20">
        <f t="shared" si="1"/>
        <v>1.1794013736806301</v>
      </c>
      <c r="P20">
        <f t="shared" si="2"/>
        <v>1.2302066881823801</v>
      </c>
      <c r="Q20">
        <f t="shared" si="3"/>
        <v>0.98838684762220008</v>
      </c>
      <c r="R20">
        <f t="shared" si="4"/>
        <v>0.95229362674746187</v>
      </c>
      <c r="S20">
        <f t="shared" si="5"/>
        <v>1.0527382771183453</v>
      </c>
    </row>
    <row r="21" spans="1:19" x14ac:dyDescent="0.35">
      <c r="A21">
        <v>259.19353198413506</v>
      </c>
      <c r="B21" s="17" t="s">
        <v>833</v>
      </c>
      <c r="C21" s="3">
        <v>4866.2</v>
      </c>
      <c r="D21" s="3">
        <v>4825.6000000000004</v>
      </c>
      <c r="E21" s="3">
        <v>4786</v>
      </c>
      <c r="F21" s="3">
        <v>5315.5</v>
      </c>
      <c r="G21" s="3">
        <v>4565.8</v>
      </c>
      <c r="I21" s="3">
        <v>4866.2</v>
      </c>
      <c r="J21" s="3">
        <v>4825.6000000000004</v>
      </c>
      <c r="K21" s="3">
        <v>4786</v>
      </c>
      <c r="L21" s="3">
        <v>5315.5</v>
      </c>
      <c r="M21" s="3">
        <v>4565.8</v>
      </c>
      <c r="N21" s="3"/>
      <c r="O21">
        <f t="shared" si="1"/>
        <v>1.0152994122724097</v>
      </c>
      <c r="P21">
        <f t="shared" si="2"/>
        <v>1.0238415948275861</v>
      </c>
      <c r="Q21">
        <f t="shared" si="3"/>
        <v>1.0323129962390305</v>
      </c>
      <c r="R21">
        <f t="shared" si="4"/>
        <v>0.92947982315868682</v>
      </c>
      <c r="S21">
        <f t="shared" si="5"/>
        <v>1.0820995225371237</v>
      </c>
    </row>
    <row r="22" spans="1:19" x14ac:dyDescent="0.35">
      <c r="A22">
        <v>264.13834323743407</v>
      </c>
      <c r="B22" s="17" t="s">
        <v>838</v>
      </c>
      <c r="C22" s="3">
        <v>3920.8</v>
      </c>
      <c r="D22" s="3">
        <v>3757.4</v>
      </c>
      <c r="E22" s="3">
        <v>4037.4</v>
      </c>
      <c r="F22" s="3">
        <v>3979.7</v>
      </c>
      <c r="G22" s="3">
        <v>3851.3</v>
      </c>
      <c r="I22" s="3">
        <v>3920.8</v>
      </c>
      <c r="J22" s="3">
        <v>3757.4</v>
      </c>
      <c r="K22" s="3">
        <v>4037.4</v>
      </c>
      <c r="L22" s="3">
        <v>3979.7</v>
      </c>
      <c r="M22" s="3">
        <v>3851.3</v>
      </c>
      <c r="N22" s="3"/>
      <c r="O22">
        <f t="shared" si="1"/>
        <v>0.99864823505407052</v>
      </c>
      <c r="P22">
        <f t="shared" si="2"/>
        <v>1.0420769681162505</v>
      </c>
      <c r="Q22">
        <f t="shared" si="3"/>
        <v>0.96980730172883534</v>
      </c>
      <c r="R22">
        <f t="shared" si="4"/>
        <v>0.98386813076362545</v>
      </c>
      <c r="S22">
        <f t="shared" si="5"/>
        <v>1.0166696959468231</v>
      </c>
    </row>
    <row r="23" spans="1:19" x14ac:dyDescent="0.35">
      <c r="A23">
        <v>227.85191479500205</v>
      </c>
      <c r="B23" s="17" t="s">
        <v>882</v>
      </c>
      <c r="C23" s="3">
        <v>3317.1</v>
      </c>
      <c r="D23" s="3">
        <v>3352.6</v>
      </c>
      <c r="E23" s="3">
        <v>3831.1</v>
      </c>
      <c r="F23" s="3">
        <v>3704</v>
      </c>
      <c r="G23" s="3">
        <v>3495.2</v>
      </c>
      <c r="I23" s="3">
        <v>3317.1</v>
      </c>
      <c r="J23" s="3">
        <v>3352.6</v>
      </c>
      <c r="K23" s="3">
        <v>3831.1</v>
      </c>
      <c r="L23" s="3">
        <v>3704</v>
      </c>
      <c r="M23" s="3">
        <v>3495.2</v>
      </c>
      <c r="N23" s="3"/>
      <c r="O23">
        <f t="shared" si="1"/>
        <v>1.085164752343915</v>
      </c>
      <c r="P23">
        <f t="shared" si="2"/>
        <v>1.0736741633359184</v>
      </c>
      <c r="Q23">
        <f t="shared" si="3"/>
        <v>0.93957349064237428</v>
      </c>
      <c r="R23">
        <f t="shared" si="4"/>
        <v>0.97181425485961126</v>
      </c>
      <c r="S23">
        <f t="shared" si="5"/>
        <v>1.0298695353627834</v>
      </c>
    </row>
    <row r="24" spans="1:19" x14ac:dyDescent="0.35">
      <c r="A24">
        <v>241.91711483707689</v>
      </c>
      <c r="B24" s="17" t="s">
        <v>686</v>
      </c>
      <c r="C24" s="3">
        <v>3373.9</v>
      </c>
      <c r="D24" s="3">
        <v>3173.7</v>
      </c>
      <c r="E24" s="3">
        <v>3904.4</v>
      </c>
      <c r="F24" s="3">
        <v>3743.1</v>
      </c>
      <c r="G24" s="3">
        <v>3628.2</v>
      </c>
      <c r="I24" s="3">
        <v>3373.9</v>
      </c>
      <c r="J24" s="3">
        <v>3173.7</v>
      </c>
      <c r="K24" s="3">
        <v>3904.4</v>
      </c>
      <c r="L24" s="3">
        <v>3743.1</v>
      </c>
      <c r="M24" s="3">
        <v>3628.2</v>
      </c>
      <c r="N24" s="3"/>
      <c r="O24">
        <f t="shared" si="1"/>
        <v>1.0924004860843533</v>
      </c>
      <c r="P24">
        <f t="shared" si="2"/>
        <v>1.1613101427356083</v>
      </c>
      <c r="Q24">
        <f t="shared" si="3"/>
        <v>0.94397346583341857</v>
      </c>
      <c r="R24">
        <f t="shared" si="4"/>
        <v>0.98465175923699599</v>
      </c>
      <c r="S24">
        <f t="shared" si="5"/>
        <v>1.0158342979990078</v>
      </c>
    </row>
    <row r="25" spans="1:19" x14ac:dyDescent="0.35">
      <c r="A25">
        <v>199.56243817061105</v>
      </c>
      <c r="B25" s="17" t="s">
        <v>1158</v>
      </c>
      <c r="C25" s="3">
        <v>2606.1999999999998</v>
      </c>
      <c r="D25" s="3">
        <v>2564.5</v>
      </c>
      <c r="E25" s="3">
        <v>3261.9</v>
      </c>
      <c r="F25" s="3">
        <v>2843.8</v>
      </c>
      <c r="G25" s="3">
        <v>3164.9</v>
      </c>
      <c r="I25" s="3">
        <v>2606.1999999999998</v>
      </c>
      <c r="J25" s="3">
        <v>2564.5</v>
      </c>
      <c r="K25" s="3">
        <v>3261.9</v>
      </c>
      <c r="L25" s="3">
        <v>2843.8</v>
      </c>
      <c r="M25" s="3">
        <v>3164.9</v>
      </c>
      <c r="N25" s="3"/>
      <c r="O25">
        <f t="shared" si="1"/>
        <v>1.1527703169365362</v>
      </c>
      <c r="P25">
        <f t="shared" si="2"/>
        <v>1.1715149151881459</v>
      </c>
      <c r="Q25">
        <f t="shared" si="3"/>
        <v>0.92104295042766493</v>
      </c>
      <c r="R25">
        <f t="shared" si="4"/>
        <v>1.0564561502215346</v>
      </c>
      <c r="S25">
        <f t="shared" si="5"/>
        <v>0.94927169894783414</v>
      </c>
    </row>
    <row r="26" spans="1:19" x14ac:dyDescent="0.35">
      <c r="A26">
        <v>222.44097021167084</v>
      </c>
      <c r="B26" s="17" t="s">
        <v>819</v>
      </c>
      <c r="C26" s="3">
        <v>3570</v>
      </c>
      <c r="D26" s="3">
        <v>2959.5</v>
      </c>
      <c r="E26" s="3">
        <v>4150.3999999999996</v>
      </c>
      <c r="F26" s="3">
        <v>3829.4</v>
      </c>
      <c r="G26" s="3">
        <v>3921.6</v>
      </c>
      <c r="I26" s="3">
        <v>3570</v>
      </c>
      <c r="J26" s="3">
        <v>2959.5</v>
      </c>
      <c r="K26" s="3">
        <v>4150.3999999999996</v>
      </c>
      <c r="L26" s="3">
        <v>3829.4</v>
      </c>
      <c r="M26" s="3">
        <v>3921.6</v>
      </c>
      <c r="N26" s="3"/>
      <c r="O26">
        <f t="shared" si="1"/>
        <v>1.0855742296918767</v>
      </c>
      <c r="P26">
        <f t="shared" si="2"/>
        <v>1.3095117418482851</v>
      </c>
      <c r="Q26">
        <f t="shared" si="3"/>
        <v>0.93376542020046271</v>
      </c>
      <c r="R26">
        <f t="shared" si="4"/>
        <v>1.0120384394422102</v>
      </c>
      <c r="S26">
        <f t="shared" si="5"/>
        <v>0.98824459404324771</v>
      </c>
    </row>
    <row r="27" spans="1:19" x14ac:dyDescent="0.35">
      <c r="A27">
        <v>234.41369041548535</v>
      </c>
      <c r="B27" s="17" t="s">
        <v>923</v>
      </c>
      <c r="C27" s="3">
        <v>4320.3999999999996</v>
      </c>
      <c r="D27" s="3">
        <v>4285.3999999999996</v>
      </c>
      <c r="E27" s="3">
        <v>4787.3</v>
      </c>
      <c r="F27" s="3">
        <v>4561.5</v>
      </c>
      <c r="G27" s="3">
        <v>3968.8</v>
      </c>
      <c r="I27" s="3">
        <v>4320.3999999999996</v>
      </c>
      <c r="J27" s="3">
        <v>4285.3999999999996</v>
      </c>
      <c r="K27" s="3">
        <v>4787.3</v>
      </c>
      <c r="L27" s="3">
        <v>4561.5</v>
      </c>
      <c r="M27" s="3">
        <v>3968.8</v>
      </c>
      <c r="N27" s="3"/>
      <c r="O27">
        <f t="shared" si="1"/>
        <v>0.98721183223775577</v>
      </c>
      <c r="P27">
        <f t="shared" si="2"/>
        <v>0.9952746534745881</v>
      </c>
      <c r="Q27">
        <f t="shared" si="3"/>
        <v>0.89093016940655478</v>
      </c>
      <c r="R27">
        <f t="shared" si="4"/>
        <v>0.93503233585443379</v>
      </c>
      <c r="S27">
        <f t="shared" si="5"/>
        <v>1.0746699254182623</v>
      </c>
    </row>
    <row r="28" spans="1:19" x14ac:dyDescent="0.35">
      <c r="A28">
        <v>218.04185351270556</v>
      </c>
      <c r="B28" s="17" t="s">
        <v>620</v>
      </c>
      <c r="C28" s="3">
        <v>4034</v>
      </c>
      <c r="D28" s="3">
        <v>3657.9</v>
      </c>
      <c r="E28" s="3">
        <v>4134.6000000000004</v>
      </c>
      <c r="F28" s="3">
        <v>4449.5</v>
      </c>
      <c r="G28" s="3">
        <v>3954.5</v>
      </c>
      <c r="I28" s="3">
        <v>4034</v>
      </c>
      <c r="J28" s="3">
        <v>3657.9</v>
      </c>
      <c r="K28" s="3">
        <v>4134.6000000000004</v>
      </c>
      <c r="L28" s="3">
        <v>4449.5</v>
      </c>
      <c r="M28" s="3">
        <v>3954.5</v>
      </c>
      <c r="N28" s="3"/>
      <c r="O28">
        <f t="shared" si="1"/>
        <v>1.0416460089241448</v>
      </c>
      <c r="P28">
        <f t="shared" si="2"/>
        <v>1.1487465485661172</v>
      </c>
      <c r="Q28">
        <f t="shared" si="3"/>
        <v>1.0163014560054175</v>
      </c>
      <c r="R28">
        <f t="shared" si="4"/>
        <v>0.94437577255871441</v>
      </c>
      <c r="S28">
        <f t="shared" si="5"/>
        <v>1.0625869262865091</v>
      </c>
    </row>
    <row r="29" spans="1:19" x14ac:dyDescent="0.35">
      <c r="A29">
        <v>216.43568493627691</v>
      </c>
      <c r="B29" s="17" t="s">
        <v>851</v>
      </c>
      <c r="C29" s="3">
        <v>4610.8999999999996</v>
      </c>
      <c r="D29" s="3">
        <v>4437.3999999999996</v>
      </c>
      <c r="E29" s="3">
        <v>5181.5</v>
      </c>
      <c r="F29" s="3">
        <v>5030.3999999999996</v>
      </c>
      <c r="G29" s="3">
        <v>4705.2</v>
      </c>
      <c r="I29" s="3">
        <v>4610.8999999999996</v>
      </c>
      <c r="J29" s="3">
        <v>4437.3999999999996</v>
      </c>
      <c r="K29" s="3">
        <v>5181.5</v>
      </c>
      <c r="L29" s="3">
        <v>5030.3999999999996</v>
      </c>
      <c r="M29" s="3">
        <v>4705.2</v>
      </c>
      <c r="N29" s="3"/>
      <c r="O29">
        <f t="shared" si="1"/>
        <v>1.0557158038560801</v>
      </c>
      <c r="P29">
        <f t="shared" si="2"/>
        <v>1.096993735070086</v>
      </c>
      <c r="Q29">
        <f t="shared" si="3"/>
        <v>0.93945768599826296</v>
      </c>
      <c r="R29">
        <f t="shared" si="4"/>
        <v>0.96767652671755722</v>
      </c>
      <c r="S29">
        <f t="shared" si="5"/>
        <v>1.0345575108390717</v>
      </c>
    </row>
    <row r="30" spans="1:19" x14ac:dyDescent="0.35">
      <c r="A30">
        <v>246.92850850630404</v>
      </c>
      <c r="B30" s="17" t="s">
        <v>839</v>
      </c>
      <c r="C30" s="3">
        <v>4457.2</v>
      </c>
      <c r="D30" s="3">
        <v>4378.3999999999996</v>
      </c>
      <c r="E30" s="3">
        <v>5057.8</v>
      </c>
      <c r="F30" s="3">
        <v>4647.6000000000004</v>
      </c>
      <c r="G30" s="3">
        <v>4394.3</v>
      </c>
      <c r="I30" s="3">
        <v>4457.2</v>
      </c>
      <c r="J30" s="3">
        <v>4378.3999999999996</v>
      </c>
      <c r="K30" s="3">
        <v>5057.8</v>
      </c>
      <c r="L30" s="3">
        <v>4647.6000000000004</v>
      </c>
      <c r="M30" s="3">
        <v>4394.3</v>
      </c>
      <c r="N30" s="3"/>
      <c r="O30">
        <f t="shared" si="1"/>
        <v>1.0143027012474202</v>
      </c>
      <c r="P30">
        <f t="shared" si="2"/>
        <v>1.0325575552713322</v>
      </c>
      <c r="Q30">
        <f t="shared" si="3"/>
        <v>0.89385701293052322</v>
      </c>
      <c r="R30">
        <f t="shared" si="4"/>
        <v>0.97274937602203293</v>
      </c>
      <c r="S30">
        <f t="shared" si="5"/>
        <v>1.0288214277586876</v>
      </c>
    </row>
    <row r="31" spans="1:19" x14ac:dyDescent="0.35">
      <c r="A31">
        <v>202.05317350545565</v>
      </c>
      <c r="B31" s="17" t="s">
        <v>709</v>
      </c>
      <c r="C31" s="3">
        <v>4343.7</v>
      </c>
      <c r="D31" s="3">
        <v>3952.7</v>
      </c>
      <c r="E31" s="3">
        <v>4498.7</v>
      </c>
      <c r="F31" s="3">
        <v>5142.3</v>
      </c>
      <c r="G31" s="3">
        <v>4426.5</v>
      </c>
      <c r="I31" s="3">
        <v>4343.7</v>
      </c>
      <c r="J31" s="3">
        <v>3952.7</v>
      </c>
      <c r="K31" s="3">
        <v>4498.7</v>
      </c>
      <c r="L31" s="3">
        <v>5142.3</v>
      </c>
      <c r="M31" s="3">
        <v>4426.5</v>
      </c>
      <c r="N31" s="3"/>
      <c r="O31">
        <f t="shared" si="1"/>
        <v>1.1014572829615306</v>
      </c>
      <c r="P31">
        <f t="shared" si="2"/>
        <v>1.2104131353252208</v>
      </c>
      <c r="Q31">
        <f t="shared" si="3"/>
        <v>1.0635072354235668</v>
      </c>
      <c r="R31">
        <f t="shared" si="4"/>
        <v>0.93040079341928694</v>
      </c>
      <c r="S31">
        <f t="shared" si="5"/>
        <v>1.0808539478143002</v>
      </c>
    </row>
    <row r="32" spans="1:19" x14ac:dyDescent="0.35">
      <c r="A32">
        <v>233.9478791239257</v>
      </c>
      <c r="B32" s="17" t="s">
        <v>863</v>
      </c>
      <c r="C32" s="3">
        <v>4619</v>
      </c>
      <c r="D32" s="3">
        <v>4865.5</v>
      </c>
      <c r="E32" s="3">
        <v>5528.6</v>
      </c>
      <c r="F32" s="3">
        <v>5304.6</v>
      </c>
      <c r="G32" s="3">
        <v>4763.8</v>
      </c>
      <c r="I32" s="3">
        <v>4619</v>
      </c>
      <c r="J32" s="3">
        <v>4865.5</v>
      </c>
      <c r="K32" s="3">
        <v>5528.6</v>
      </c>
      <c r="L32" s="3">
        <v>5304.6</v>
      </c>
      <c r="M32" s="3">
        <v>4763.8</v>
      </c>
      <c r="N32" s="3"/>
      <c r="O32">
        <f t="shared" si="1"/>
        <v>1.0898895864905824</v>
      </c>
      <c r="P32">
        <f t="shared" si="2"/>
        <v>1.0346726955091976</v>
      </c>
      <c r="Q32">
        <f t="shared" si="3"/>
        <v>0.91057410556017804</v>
      </c>
      <c r="R32">
        <f t="shared" si="4"/>
        <v>0.94902537420352151</v>
      </c>
      <c r="S32">
        <f t="shared" si="5"/>
        <v>1.0567614089592343</v>
      </c>
    </row>
    <row r="33" spans="1:19" x14ac:dyDescent="0.35">
      <c r="A33">
        <v>244.55099613440382</v>
      </c>
      <c r="B33" s="17" t="s">
        <v>1082</v>
      </c>
      <c r="C33" s="3">
        <v>2499.9</v>
      </c>
      <c r="D33" s="3">
        <v>2581.4</v>
      </c>
      <c r="E33" s="3">
        <v>2757.8</v>
      </c>
      <c r="F33" s="3">
        <v>3075.3</v>
      </c>
      <c r="G33" s="3">
        <v>3131.3</v>
      </c>
      <c r="I33" s="3">
        <v>2499.9</v>
      </c>
      <c r="J33" s="3">
        <v>2581.4</v>
      </c>
      <c r="K33" s="3">
        <v>2757.8</v>
      </c>
      <c r="L33" s="3">
        <v>3075.3</v>
      </c>
      <c r="M33" s="3">
        <v>3131.3</v>
      </c>
      <c r="N33" s="3"/>
      <c r="O33">
        <f t="shared" si="1"/>
        <v>1.2413696547861914</v>
      </c>
      <c r="P33">
        <f t="shared" si="2"/>
        <v>1.2021771131943906</v>
      </c>
      <c r="Q33">
        <f t="shared" si="3"/>
        <v>1.1252810211037783</v>
      </c>
      <c r="R33">
        <f t="shared" si="4"/>
        <v>1.0091048027834684</v>
      </c>
      <c r="S33">
        <f t="shared" si="5"/>
        <v>0.99105802701753265</v>
      </c>
    </row>
    <row r="34" spans="1:19" x14ac:dyDescent="0.35">
      <c r="A34">
        <v>165.86237464679482</v>
      </c>
      <c r="B34" s="17" t="s">
        <v>1048</v>
      </c>
      <c r="C34" s="3">
        <v>4885.3</v>
      </c>
      <c r="D34" s="3">
        <v>4687.2</v>
      </c>
      <c r="E34" s="3">
        <v>5350.3</v>
      </c>
      <c r="F34" s="3">
        <v>5021.3999999999996</v>
      </c>
      <c r="G34" s="3">
        <v>4969.2</v>
      </c>
      <c r="I34" s="3">
        <v>4885.3</v>
      </c>
      <c r="J34" s="3">
        <v>4687.2</v>
      </c>
      <c r="K34" s="3">
        <v>5350.3</v>
      </c>
      <c r="L34" s="3">
        <v>5021.3999999999996</v>
      </c>
      <c r="M34" s="3">
        <v>4969.2</v>
      </c>
      <c r="N34" s="3"/>
      <c r="O34">
        <f t="shared" si="1"/>
        <v>1.0225165291793747</v>
      </c>
      <c r="P34">
        <f t="shared" si="2"/>
        <v>1.0657322068612389</v>
      </c>
      <c r="Q34">
        <f t="shared" si="3"/>
        <v>0.93364858045343235</v>
      </c>
      <c r="R34">
        <f t="shared" si="4"/>
        <v>0.9948022463854701</v>
      </c>
      <c r="S34">
        <f t="shared" si="5"/>
        <v>1.0052523545037428</v>
      </c>
    </row>
    <row r="35" spans="1:19" x14ac:dyDescent="0.35">
      <c r="A35">
        <v>241.4392855380668</v>
      </c>
      <c r="B35" s="17" t="s">
        <v>1110</v>
      </c>
      <c r="C35" s="3">
        <v>4113</v>
      </c>
      <c r="D35" s="3">
        <v>4231</v>
      </c>
      <c r="E35" s="3">
        <v>4400.1000000000004</v>
      </c>
      <c r="F35" s="3">
        <v>5051.1000000000004</v>
      </c>
      <c r="G35" s="3">
        <v>4384.3999999999996</v>
      </c>
      <c r="I35" s="3">
        <v>4113</v>
      </c>
      <c r="J35" s="3">
        <v>4231</v>
      </c>
      <c r="K35" s="3">
        <v>4400.1000000000004</v>
      </c>
      <c r="L35" s="3">
        <v>5051.1000000000004</v>
      </c>
      <c r="M35" s="3">
        <v>4384.3999999999996</v>
      </c>
      <c r="N35" s="3"/>
      <c r="O35">
        <f t="shared" si="1"/>
        <v>1.1470337952832483</v>
      </c>
      <c r="P35">
        <f t="shared" si="2"/>
        <v>1.1150437248877334</v>
      </c>
      <c r="Q35">
        <f t="shared" si="3"/>
        <v>1.0721915411013385</v>
      </c>
      <c r="R35">
        <f t="shared" si="4"/>
        <v>0.93400447427293054</v>
      </c>
      <c r="S35">
        <f t="shared" si="5"/>
        <v>1.0760309278350517</v>
      </c>
    </row>
    <row r="36" spans="1:19" x14ac:dyDescent="0.35">
      <c r="A36">
        <v>203.4114294760171</v>
      </c>
      <c r="B36" s="17" t="s">
        <v>643</v>
      </c>
      <c r="C36" s="3">
        <v>3870.7</v>
      </c>
      <c r="D36" s="3">
        <v>3878.4</v>
      </c>
      <c r="E36" s="3">
        <v>4266.3999999999996</v>
      </c>
      <c r="F36" s="3">
        <v>4517.6000000000004</v>
      </c>
      <c r="G36" s="3">
        <v>4134.3</v>
      </c>
      <c r="I36" s="3">
        <v>3870.7</v>
      </c>
      <c r="J36" s="3">
        <v>3878.4</v>
      </c>
      <c r="K36" s="3">
        <v>4266.3999999999996</v>
      </c>
      <c r="L36" s="3">
        <v>4517.6000000000004</v>
      </c>
      <c r="M36" s="3">
        <v>4134.3</v>
      </c>
      <c r="N36" s="3"/>
      <c r="O36">
        <f t="shared" si="1"/>
        <v>1.1176143849949625</v>
      </c>
      <c r="P36">
        <f t="shared" si="2"/>
        <v>1.1153955239273929</v>
      </c>
      <c r="Q36">
        <f t="shared" si="3"/>
        <v>1.0139579036189765</v>
      </c>
      <c r="R36">
        <f t="shared" si="4"/>
        <v>0.95757703205241729</v>
      </c>
      <c r="S36">
        <f t="shared" si="5"/>
        <v>1.046356094139274</v>
      </c>
    </row>
    <row r="37" spans="1:19" x14ac:dyDescent="0.35">
      <c r="A37">
        <v>229.76478067387157</v>
      </c>
      <c r="B37" s="17" t="s">
        <v>1174</v>
      </c>
      <c r="C37" s="3">
        <v>3737.9</v>
      </c>
      <c r="D37" s="3">
        <v>3668.2</v>
      </c>
      <c r="E37" s="3">
        <v>4114.6000000000004</v>
      </c>
      <c r="F37" s="3">
        <v>4401</v>
      </c>
      <c r="G37" s="3">
        <v>4393.7</v>
      </c>
      <c r="I37" s="3">
        <v>3737.9</v>
      </c>
      <c r="J37" s="3">
        <v>3668.2</v>
      </c>
      <c r="K37" s="3">
        <v>4114.6000000000004</v>
      </c>
      <c r="L37" s="3">
        <v>4401</v>
      </c>
      <c r="M37" s="3">
        <v>4393.7</v>
      </c>
      <c r="N37" s="3"/>
      <c r="O37">
        <f t="shared" si="1"/>
        <v>1.1764225902244576</v>
      </c>
      <c r="P37">
        <f t="shared" si="2"/>
        <v>1.1987759664140452</v>
      </c>
      <c r="Q37">
        <f t="shared" si="3"/>
        <v>1.0687187089875079</v>
      </c>
      <c r="R37">
        <f t="shared" si="4"/>
        <v>0.99917064303567382</v>
      </c>
      <c r="S37">
        <f t="shared" si="5"/>
        <v>1.0008307349159025</v>
      </c>
    </row>
    <row r="38" spans="1:19" x14ac:dyDescent="0.35">
      <c r="A38">
        <v>245.66582456822212</v>
      </c>
      <c r="B38" s="17" t="s">
        <v>924</v>
      </c>
      <c r="C38" s="3">
        <v>3760.1</v>
      </c>
      <c r="D38" s="3">
        <v>3728.1</v>
      </c>
      <c r="E38" s="3">
        <v>4604.6000000000004</v>
      </c>
      <c r="F38" s="3">
        <v>3654.6</v>
      </c>
      <c r="G38" s="3">
        <v>3546.3</v>
      </c>
      <c r="I38" s="3">
        <v>3760.1</v>
      </c>
      <c r="J38" s="3">
        <v>3728.1</v>
      </c>
      <c r="K38" s="3">
        <v>4604.6000000000004</v>
      </c>
      <c r="L38" s="3">
        <v>3654.6</v>
      </c>
      <c r="M38" s="3">
        <v>3546.3</v>
      </c>
      <c r="N38" s="3"/>
      <c r="O38">
        <f t="shared" si="1"/>
        <v>0.95754102284513709</v>
      </c>
      <c r="P38">
        <f t="shared" si="2"/>
        <v>0.96576003862557336</v>
      </c>
      <c r="Q38">
        <f t="shared" si="3"/>
        <v>0.78192459714198836</v>
      </c>
      <c r="R38">
        <f t="shared" si="4"/>
        <v>0.98518305696929898</v>
      </c>
      <c r="S38">
        <f t="shared" si="5"/>
        <v>1.0152694357499366</v>
      </c>
    </row>
    <row r="39" spans="1:19" x14ac:dyDescent="0.35">
      <c r="A39">
        <v>204.01226917833685</v>
      </c>
      <c r="B39" s="17" t="s">
        <v>1083</v>
      </c>
      <c r="C39" s="3">
        <v>3360.7</v>
      </c>
      <c r="D39" s="3">
        <v>3442.2</v>
      </c>
      <c r="E39" s="3">
        <v>3649.1</v>
      </c>
      <c r="F39" s="3">
        <v>3984.3</v>
      </c>
      <c r="G39" s="3">
        <v>3828.2</v>
      </c>
      <c r="I39" s="3">
        <v>3360.7</v>
      </c>
      <c r="J39" s="3">
        <v>3442.2</v>
      </c>
      <c r="K39" s="3">
        <v>3649.1</v>
      </c>
      <c r="L39" s="3">
        <v>3984.3</v>
      </c>
      <c r="M39" s="3">
        <v>3828.2</v>
      </c>
      <c r="N39" s="3"/>
      <c r="O39">
        <f t="shared" si="1"/>
        <v>1.1623322522093613</v>
      </c>
      <c r="P39">
        <f t="shared" si="2"/>
        <v>1.1348120388123875</v>
      </c>
      <c r="Q39">
        <f t="shared" si="3"/>
        <v>1.0704694308185581</v>
      </c>
      <c r="R39">
        <f t="shared" si="4"/>
        <v>0.98041061165072907</v>
      </c>
      <c r="S39">
        <f t="shared" si="5"/>
        <v>1.0203881719868346</v>
      </c>
    </row>
    <row r="40" spans="1:19" x14ac:dyDescent="0.35">
      <c r="A40">
        <v>232.09924728185115</v>
      </c>
      <c r="B40" s="17" t="s">
        <v>1186</v>
      </c>
      <c r="C40" s="3">
        <v>4262</v>
      </c>
      <c r="D40" s="3">
        <v>4053.5</v>
      </c>
      <c r="E40" s="3">
        <v>4817.8999999999996</v>
      </c>
      <c r="F40" s="3">
        <v>5385.2</v>
      </c>
      <c r="G40" s="3">
        <v>4832.6000000000004</v>
      </c>
      <c r="I40" s="3">
        <v>4262</v>
      </c>
      <c r="J40" s="3">
        <v>4053.5</v>
      </c>
      <c r="K40" s="3">
        <v>4817.8999999999996</v>
      </c>
      <c r="L40" s="3">
        <v>5385.2</v>
      </c>
      <c r="M40" s="3">
        <v>4832.6000000000004</v>
      </c>
      <c r="N40" s="3"/>
      <c r="O40">
        <f t="shared" si="1"/>
        <v>1.1987095260441107</v>
      </c>
      <c r="P40">
        <f t="shared" si="2"/>
        <v>1.2603675835697545</v>
      </c>
      <c r="Q40">
        <f t="shared" si="3"/>
        <v>1.0603997592312002</v>
      </c>
      <c r="R40">
        <f t="shared" si="4"/>
        <v>0.94869271336254912</v>
      </c>
      <c r="S40">
        <f t="shared" si="5"/>
        <v>1.0571741919463642</v>
      </c>
    </row>
    <row r="41" spans="1:19" x14ac:dyDescent="0.35">
      <c r="A41">
        <v>226.82712934605163</v>
      </c>
      <c r="B41" s="17" t="s">
        <v>1049</v>
      </c>
      <c r="C41" s="3">
        <v>4250.1000000000004</v>
      </c>
      <c r="D41" s="3">
        <v>4276.8999999999996</v>
      </c>
      <c r="E41" s="3">
        <v>4800.2</v>
      </c>
      <c r="F41" s="3">
        <v>4861.8</v>
      </c>
      <c r="G41" s="3">
        <v>4438</v>
      </c>
      <c r="I41" s="3">
        <v>4250.1000000000004</v>
      </c>
      <c r="J41" s="3">
        <v>4276.8999999999996</v>
      </c>
      <c r="K41" s="3">
        <v>4800.2</v>
      </c>
      <c r="L41" s="3">
        <v>4861.8</v>
      </c>
      <c r="M41" s="3">
        <v>4438</v>
      </c>
      <c r="N41" s="3"/>
      <c r="O41">
        <f t="shared" si="1"/>
        <v>1.0940683748617679</v>
      </c>
      <c r="P41">
        <f t="shared" si="2"/>
        <v>1.087212700787954</v>
      </c>
      <c r="Q41">
        <f t="shared" si="3"/>
        <v>0.96868880463314022</v>
      </c>
      <c r="R41">
        <f t="shared" si="4"/>
        <v>0.95641531942901792</v>
      </c>
      <c r="S41">
        <f t="shared" si="5"/>
        <v>1.0477467327625056</v>
      </c>
    </row>
    <row r="42" spans="1:19" x14ac:dyDescent="0.35">
      <c r="A42">
        <v>206.43652040236606</v>
      </c>
      <c r="B42" s="17" t="s">
        <v>852</v>
      </c>
      <c r="C42" s="3">
        <v>4211.2</v>
      </c>
      <c r="D42" s="3">
        <v>4107.2</v>
      </c>
      <c r="E42" s="3">
        <v>4388</v>
      </c>
      <c r="F42" s="3">
        <v>4301.6000000000004</v>
      </c>
      <c r="G42" s="3">
        <v>4137.3</v>
      </c>
      <c r="I42" s="3">
        <v>4211.2</v>
      </c>
      <c r="J42" s="3">
        <v>4107.2</v>
      </c>
      <c r="K42" s="3">
        <v>4388</v>
      </c>
      <c r="L42" s="3">
        <v>4301.6000000000004</v>
      </c>
      <c r="M42" s="3">
        <v>4137.3</v>
      </c>
      <c r="N42" s="3"/>
      <c r="O42">
        <f t="shared" si="1"/>
        <v>1.0019590615501521</v>
      </c>
      <c r="P42">
        <f t="shared" si="2"/>
        <v>1.0273300545383719</v>
      </c>
      <c r="Q42">
        <f t="shared" si="3"/>
        <v>0.9615884229717413</v>
      </c>
      <c r="R42">
        <f t="shared" si="4"/>
        <v>0.98090245490050221</v>
      </c>
      <c r="S42">
        <f t="shared" si="5"/>
        <v>1.0198559446982334</v>
      </c>
    </row>
    <row r="43" spans="1:19" x14ac:dyDescent="0.35">
      <c r="A43">
        <v>248.98087065499297</v>
      </c>
      <c r="B43" s="17" t="s">
        <v>942</v>
      </c>
      <c r="C43" s="3">
        <v>3720.7</v>
      </c>
      <c r="D43" s="3">
        <v>3639.6</v>
      </c>
      <c r="E43" s="3">
        <v>4197.3999999999996</v>
      </c>
      <c r="F43" s="3">
        <v>4143.2</v>
      </c>
      <c r="G43" s="3">
        <v>4124.8999999999996</v>
      </c>
      <c r="I43" s="3">
        <v>3720.7</v>
      </c>
      <c r="J43" s="3">
        <v>3639.6</v>
      </c>
      <c r="K43" s="3">
        <v>4197.3999999999996</v>
      </c>
      <c r="L43" s="3">
        <v>4143.2</v>
      </c>
      <c r="M43" s="3">
        <v>4124.8999999999996</v>
      </c>
      <c r="N43" s="3"/>
      <c r="O43">
        <f t="shared" si="1"/>
        <v>1.1110946864837261</v>
      </c>
      <c r="P43">
        <f t="shared" si="2"/>
        <v>1.1358528409715352</v>
      </c>
      <c r="Q43">
        <f t="shared" si="3"/>
        <v>0.98490732358126454</v>
      </c>
      <c r="R43">
        <f t="shared" si="4"/>
        <v>0.99779156207762099</v>
      </c>
      <c r="S43">
        <f t="shared" si="5"/>
        <v>1.00221823559359</v>
      </c>
    </row>
    <row r="44" spans="1:19" x14ac:dyDescent="0.35">
      <c r="A44">
        <v>228.55214960478119</v>
      </c>
      <c r="B44" s="17" t="s">
        <v>864</v>
      </c>
      <c r="C44" s="3">
        <v>4568.8</v>
      </c>
      <c r="D44" s="3">
        <v>4238.2</v>
      </c>
      <c r="E44" s="3">
        <v>4648.1000000000004</v>
      </c>
      <c r="F44" s="3">
        <v>4835.6000000000004</v>
      </c>
      <c r="G44" s="3">
        <v>4560.2</v>
      </c>
      <c r="I44" s="3">
        <v>4568.8</v>
      </c>
      <c r="J44" s="3">
        <v>4238.2</v>
      </c>
      <c r="K44" s="3">
        <v>4648.1000000000004</v>
      </c>
      <c r="L44" s="3">
        <v>4835.6000000000004</v>
      </c>
      <c r="M44" s="3">
        <v>4560.2</v>
      </c>
      <c r="N44" s="3"/>
      <c r="O44">
        <f t="shared" si="1"/>
        <v>1.0282568727018033</v>
      </c>
      <c r="P44">
        <f t="shared" si="2"/>
        <v>1.1084658581473266</v>
      </c>
      <c r="Q44">
        <f t="shared" si="3"/>
        <v>1.0107140552053526</v>
      </c>
      <c r="R44">
        <f t="shared" si="4"/>
        <v>0.97152369923070547</v>
      </c>
      <c r="S44">
        <f t="shared" si="5"/>
        <v>1.0301960440331563</v>
      </c>
    </row>
    <row r="45" spans="1:19" x14ac:dyDescent="0.35">
      <c r="A45">
        <v>248.86198117356551</v>
      </c>
      <c r="B45" s="17" t="s">
        <v>1111</v>
      </c>
      <c r="C45" s="3">
        <v>4080.7</v>
      </c>
      <c r="D45" s="3">
        <v>3911.8</v>
      </c>
      <c r="E45" s="3">
        <v>4527.7</v>
      </c>
      <c r="F45" s="3">
        <v>4902.7</v>
      </c>
      <c r="G45" s="3">
        <v>4369.7</v>
      </c>
      <c r="I45" s="3">
        <v>4080.7</v>
      </c>
      <c r="J45" s="3">
        <v>3911.8</v>
      </c>
      <c r="K45" s="3">
        <v>4527.7</v>
      </c>
      <c r="L45" s="3">
        <v>4902.7</v>
      </c>
      <c r="M45" s="3">
        <v>4369.7</v>
      </c>
      <c r="N45" s="3"/>
      <c r="O45">
        <f t="shared" si="1"/>
        <v>1.1361286053863309</v>
      </c>
      <c r="P45">
        <f t="shared" si="2"/>
        <v>1.1851832915793239</v>
      </c>
      <c r="Q45">
        <f t="shared" si="3"/>
        <v>1.023963601828743</v>
      </c>
      <c r="R45">
        <f t="shared" si="4"/>
        <v>0.94564219715666875</v>
      </c>
      <c r="S45">
        <f t="shared" si="5"/>
        <v>1.0609881685241549</v>
      </c>
    </row>
    <row r="46" spans="1:19" x14ac:dyDescent="0.35">
      <c r="A46">
        <v>126.5271147019219</v>
      </c>
      <c r="B46" s="17" t="s">
        <v>744</v>
      </c>
      <c r="C46" s="3">
        <v>4959</v>
      </c>
      <c r="D46" s="3">
        <v>5010.8</v>
      </c>
      <c r="E46" s="3">
        <v>5959.1</v>
      </c>
      <c r="F46" s="3">
        <v>5946.5</v>
      </c>
      <c r="G46" s="3">
        <v>5315.3</v>
      </c>
      <c r="I46" s="3">
        <v>4959</v>
      </c>
      <c r="J46" s="3">
        <v>5010.8</v>
      </c>
      <c r="K46" s="3">
        <v>5959.1</v>
      </c>
      <c r="L46" s="3">
        <v>5946.5</v>
      </c>
      <c r="M46" s="3">
        <v>5315.3</v>
      </c>
      <c r="N46" s="3"/>
      <c r="O46">
        <f t="shared" si="1"/>
        <v>1.1354910264166163</v>
      </c>
      <c r="P46">
        <f t="shared" si="2"/>
        <v>1.1237526941805698</v>
      </c>
      <c r="Q46">
        <f t="shared" si="3"/>
        <v>0.94492456914634748</v>
      </c>
      <c r="R46">
        <f t="shared" si="4"/>
        <v>0.94692676364247874</v>
      </c>
      <c r="S46">
        <f t="shared" si="5"/>
        <v>1.0593757643030495</v>
      </c>
    </row>
    <row r="47" spans="1:19" x14ac:dyDescent="0.35">
      <c r="A47">
        <v>256.29636290068783</v>
      </c>
      <c r="B47" s="17" t="s">
        <v>801</v>
      </c>
      <c r="C47" s="3">
        <v>4351</v>
      </c>
      <c r="D47" s="3">
        <v>4441.8</v>
      </c>
      <c r="E47" s="3">
        <v>5210.7</v>
      </c>
      <c r="F47" s="3">
        <v>4936.7</v>
      </c>
      <c r="G47" s="3">
        <v>4569.1000000000004</v>
      </c>
      <c r="I47" s="3">
        <v>4351</v>
      </c>
      <c r="J47" s="3">
        <v>4441.8</v>
      </c>
      <c r="K47" s="3">
        <v>5210.7</v>
      </c>
      <c r="L47" s="3">
        <v>4936.7</v>
      </c>
      <c r="M47" s="3">
        <v>4569.1000000000004</v>
      </c>
      <c r="N47" s="3"/>
      <c r="O47">
        <f t="shared" si="1"/>
        <v>1.0923695702137439</v>
      </c>
      <c r="P47">
        <f t="shared" si="2"/>
        <v>1.0700391733081183</v>
      </c>
      <c r="Q47">
        <f t="shared" si="3"/>
        <v>0.91214232252864291</v>
      </c>
      <c r="R47">
        <f t="shared" si="4"/>
        <v>0.96276865112321997</v>
      </c>
      <c r="S47">
        <f t="shared" si="5"/>
        <v>1.04022674049594</v>
      </c>
    </row>
    <row r="48" spans="1:19" x14ac:dyDescent="0.35">
      <c r="A48">
        <v>214.41295546558706</v>
      </c>
      <c r="B48" s="17" t="s">
        <v>1050</v>
      </c>
      <c r="C48" s="3">
        <v>5132.6000000000004</v>
      </c>
      <c r="D48" s="3">
        <v>4912.3</v>
      </c>
      <c r="E48" s="3">
        <v>5713.2</v>
      </c>
      <c r="F48" s="3">
        <v>5465.3</v>
      </c>
      <c r="G48" s="3">
        <v>5187.8999999999996</v>
      </c>
      <c r="I48" s="3">
        <v>5132.6000000000004</v>
      </c>
      <c r="J48" s="3">
        <v>4912.3</v>
      </c>
      <c r="K48" s="3">
        <v>5713.2</v>
      </c>
      <c r="L48" s="3">
        <v>5465.3</v>
      </c>
      <c r="M48" s="3">
        <v>5187.8999999999996</v>
      </c>
      <c r="N48" s="3"/>
      <c r="O48">
        <f t="shared" si="1"/>
        <v>1.0377976074504149</v>
      </c>
      <c r="P48">
        <f t="shared" si="2"/>
        <v>1.0843393115241333</v>
      </c>
      <c r="Q48">
        <f t="shared" si="3"/>
        <v>0.93233214310719048</v>
      </c>
      <c r="R48">
        <f t="shared" si="4"/>
        <v>0.97462170420653949</v>
      </c>
      <c r="S48">
        <f t="shared" si="5"/>
        <v>1.0267352878814164</v>
      </c>
    </row>
    <row r="49" spans="1:19" x14ac:dyDescent="0.35">
      <c r="A49">
        <v>217.45214087388572</v>
      </c>
      <c r="B49" s="17" t="s">
        <v>1097</v>
      </c>
      <c r="C49" s="3">
        <v>4124.2</v>
      </c>
      <c r="D49" s="3">
        <v>4212.3</v>
      </c>
      <c r="E49" s="3">
        <v>4479</v>
      </c>
      <c r="F49" s="3">
        <v>4817.6000000000004</v>
      </c>
      <c r="G49" s="3">
        <v>4918.5</v>
      </c>
      <c r="I49" s="3">
        <v>4124.2</v>
      </c>
      <c r="J49" s="3">
        <v>4212.3</v>
      </c>
      <c r="K49" s="3">
        <v>4479</v>
      </c>
      <c r="L49" s="3">
        <v>4817.6000000000004</v>
      </c>
      <c r="M49" s="3">
        <v>4918.5</v>
      </c>
      <c r="N49" s="3"/>
      <c r="O49">
        <f t="shared" si="1"/>
        <v>1.1803622520731294</v>
      </c>
      <c r="P49">
        <f t="shared" si="2"/>
        <v>1.1556750468864991</v>
      </c>
      <c r="Q49">
        <f t="shared" si="3"/>
        <v>1.0868609064523331</v>
      </c>
      <c r="R49">
        <f t="shared" si="4"/>
        <v>1.0104720192627035</v>
      </c>
      <c r="S49">
        <f t="shared" si="5"/>
        <v>0.98974280776659551</v>
      </c>
    </row>
    <row r="50" spans="1:19" x14ac:dyDescent="0.35">
      <c r="A50">
        <v>230.21971201588877</v>
      </c>
      <c r="B50" s="17" t="s">
        <v>761</v>
      </c>
      <c r="C50" s="3">
        <v>4516.5</v>
      </c>
      <c r="D50" s="3">
        <v>4276.3</v>
      </c>
      <c r="E50" s="3">
        <v>4806.8</v>
      </c>
      <c r="F50" s="3">
        <v>4527.8999999999996</v>
      </c>
      <c r="G50" s="3">
        <v>4181.3</v>
      </c>
      <c r="I50" s="3">
        <v>4516.5</v>
      </c>
      <c r="J50" s="3">
        <v>4276.3</v>
      </c>
      <c r="K50" s="3">
        <v>4806.8</v>
      </c>
      <c r="L50" s="3">
        <v>4527.8999999999996</v>
      </c>
      <c r="M50" s="3">
        <v>4181.3</v>
      </c>
      <c r="N50" s="3"/>
      <c r="O50">
        <f t="shared" si="1"/>
        <v>0.96415365880659809</v>
      </c>
      <c r="P50">
        <f t="shared" si="2"/>
        <v>1.0183102214531254</v>
      </c>
      <c r="Q50">
        <f t="shared" si="3"/>
        <v>0.90592493966880261</v>
      </c>
      <c r="R50">
        <f t="shared" si="4"/>
        <v>0.96172618653238828</v>
      </c>
      <c r="S50">
        <f t="shared" si="5"/>
        <v>1.0414464401023606</v>
      </c>
    </row>
    <row r="51" spans="1:19" x14ac:dyDescent="0.35">
      <c r="A51">
        <v>249.67824283359036</v>
      </c>
      <c r="B51" s="17" t="s">
        <v>812</v>
      </c>
      <c r="C51" s="3">
        <v>3611.5</v>
      </c>
      <c r="D51" s="3">
        <v>3786.6</v>
      </c>
      <c r="E51" s="3">
        <v>3973.6</v>
      </c>
      <c r="F51" s="3">
        <v>4198.3</v>
      </c>
      <c r="G51" s="3">
        <v>4072</v>
      </c>
      <c r="I51" s="3">
        <v>3611.5</v>
      </c>
      <c r="J51" s="3">
        <v>3786.6</v>
      </c>
      <c r="K51" s="3">
        <v>3973.6</v>
      </c>
      <c r="L51" s="3">
        <v>4198.3</v>
      </c>
      <c r="M51" s="3">
        <v>4072</v>
      </c>
      <c r="N51" s="3"/>
      <c r="O51">
        <f t="shared" si="1"/>
        <v>1.144995154367991</v>
      </c>
      <c r="P51">
        <f t="shared" si="2"/>
        <v>1.092048275497808</v>
      </c>
      <c r="Q51">
        <f t="shared" si="3"/>
        <v>1.040655828467888</v>
      </c>
      <c r="R51">
        <f t="shared" si="4"/>
        <v>0.9849581973656002</v>
      </c>
      <c r="S51">
        <f t="shared" si="5"/>
        <v>1.0155083497053043</v>
      </c>
    </row>
    <row r="52" spans="1:19" x14ac:dyDescent="0.35">
      <c r="A52">
        <v>245.91491942470975</v>
      </c>
      <c r="B52" s="17" t="s">
        <v>899</v>
      </c>
      <c r="C52" s="3">
        <v>4102.8</v>
      </c>
      <c r="D52" s="3">
        <v>3799.2</v>
      </c>
      <c r="E52" s="3">
        <v>4060.8</v>
      </c>
      <c r="F52" s="3">
        <v>3986.4</v>
      </c>
      <c r="G52" s="3">
        <v>3872</v>
      </c>
      <c r="I52" s="3">
        <v>4102.8</v>
      </c>
      <c r="J52" s="3">
        <v>3799.2</v>
      </c>
      <c r="K52" s="3">
        <v>4060.8</v>
      </c>
      <c r="L52" s="3">
        <v>3986.4</v>
      </c>
      <c r="M52" s="3">
        <v>3872</v>
      </c>
      <c r="N52" s="3"/>
      <c r="O52">
        <f t="shared" si="1"/>
        <v>0.95768743297260395</v>
      </c>
      <c r="P52">
        <f t="shared" si="2"/>
        <v>1.0342177300484312</v>
      </c>
      <c r="Q52">
        <f t="shared" si="3"/>
        <v>0.96759259259259256</v>
      </c>
      <c r="R52">
        <f t="shared" si="4"/>
        <v>0.98565121412803525</v>
      </c>
      <c r="S52">
        <f t="shared" si="5"/>
        <v>1.0147727272727272</v>
      </c>
    </row>
    <row r="53" spans="1:19" x14ac:dyDescent="0.35">
      <c r="A53">
        <v>198.96158940397351</v>
      </c>
      <c r="B53" s="17" t="s">
        <v>820</v>
      </c>
      <c r="C53" s="3">
        <v>4402.3999999999996</v>
      </c>
      <c r="D53" s="3">
        <v>4328.5</v>
      </c>
      <c r="E53" s="3">
        <v>4860.2</v>
      </c>
      <c r="F53" s="3">
        <v>5134.8</v>
      </c>
      <c r="G53" s="3">
        <v>4727.6000000000004</v>
      </c>
      <c r="I53" s="3">
        <v>4402.3999999999996</v>
      </c>
      <c r="J53" s="3">
        <v>4328.5</v>
      </c>
      <c r="K53" s="3">
        <v>4860.2</v>
      </c>
      <c r="L53" s="3">
        <v>5134.8</v>
      </c>
      <c r="M53" s="3">
        <v>4727.6000000000004</v>
      </c>
      <c r="N53" s="3"/>
      <c r="O53">
        <f t="shared" si="1"/>
        <v>1.1201163001998913</v>
      </c>
      <c r="P53">
        <f t="shared" si="2"/>
        <v>1.1392399214508493</v>
      </c>
      <c r="Q53">
        <f t="shared" si="3"/>
        <v>1.0146084523270649</v>
      </c>
      <c r="R53">
        <f t="shared" si="4"/>
        <v>0.96034899119732031</v>
      </c>
      <c r="S53">
        <f t="shared" si="5"/>
        <v>1.0430662492596667</v>
      </c>
    </row>
    <row r="54" spans="1:19" x14ac:dyDescent="0.35">
      <c r="A54">
        <v>275.17060258902353</v>
      </c>
      <c r="B54" s="17" t="s">
        <v>687</v>
      </c>
      <c r="C54" s="3">
        <v>3082.6</v>
      </c>
      <c r="D54" s="3">
        <v>3213.5</v>
      </c>
      <c r="E54" s="3">
        <v>3312.4</v>
      </c>
      <c r="F54" s="3">
        <v>3166.4</v>
      </c>
      <c r="G54" s="3">
        <v>3075.7</v>
      </c>
      <c r="I54" s="3">
        <v>3082.6</v>
      </c>
      <c r="J54" s="3">
        <v>3213.5</v>
      </c>
      <c r="K54" s="3">
        <v>3312.4</v>
      </c>
      <c r="L54" s="3">
        <v>3166.4</v>
      </c>
      <c r="M54" s="3">
        <v>3075.7</v>
      </c>
      <c r="N54" s="3"/>
      <c r="O54">
        <f t="shared" si="1"/>
        <v>1.0124732368779603</v>
      </c>
      <c r="P54">
        <f t="shared" si="2"/>
        <v>0.97123074529329401</v>
      </c>
      <c r="Q54">
        <f t="shared" si="3"/>
        <v>0.94223221833111948</v>
      </c>
      <c r="R54">
        <f t="shared" si="4"/>
        <v>0.98567774128347652</v>
      </c>
      <c r="S54">
        <f t="shared" si="5"/>
        <v>1.0147446109828657</v>
      </c>
    </row>
    <row r="55" spans="1:19" x14ac:dyDescent="0.35">
      <c r="A55">
        <v>186.9792779320658</v>
      </c>
      <c r="B55" s="17" t="s">
        <v>1098</v>
      </c>
      <c r="C55" s="3">
        <v>4755.1000000000004</v>
      </c>
      <c r="D55" s="3">
        <v>4448.8</v>
      </c>
      <c r="E55" s="3">
        <v>5276</v>
      </c>
      <c r="F55" s="3">
        <v>5746.9</v>
      </c>
      <c r="G55" s="3">
        <v>5068.7</v>
      </c>
      <c r="I55" s="3">
        <v>4755.1000000000004</v>
      </c>
      <c r="J55" s="3">
        <v>4448.8</v>
      </c>
      <c r="K55" s="3">
        <v>5276</v>
      </c>
      <c r="L55" s="3">
        <v>5746.9</v>
      </c>
      <c r="M55" s="3">
        <v>5068.7</v>
      </c>
      <c r="N55" s="3"/>
      <c r="O55">
        <f t="shared" si="1"/>
        <v>1.1372631490399778</v>
      </c>
      <c r="P55">
        <f t="shared" si="2"/>
        <v>1.215563747527423</v>
      </c>
      <c r="Q55">
        <f t="shared" si="3"/>
        <v>1.0249810462471567</v>
      </c>
      <c r="R55">
        <f t="shared" si="4"/>
        <v>0.94099427517444179</v>
      </c>
      <c r="S55">
        <f t="shared" si="5"/>
        <v>1.0669007832383055</v>
      </c>
    </row>
    <row r="56" spans="1:19" x14ac:dyDescent="0.35">
      <c r="A56">
        <v>221.94221017660431</v>
      </c>
      <c r="B56" s="17" t="s">
        <v>1112</v>
      </c>
      <c r="C56" s="3">
        <v>3757</v>
      </c>
      <c r="D56" s="3">
        <v>3737.5</v>
      </c>
      <c r="E56" s="3">
        <v>4326.6000000000004</v>
      </c>
      <c r="F56" s="3">
        <v>4955.3</v>
      </c>
      <c r="G56" s="3">
        <v>4046.2</v>
      </c>
      <c r="I56" s="3">
        <v>3757</v>
      </c>
      <c r="J56" s="3">
        <v>3737.5</v>
      </c>
      <c r="K56" s="3">
        <v>4326.6000000000004</v>
      </c>
      <c r="L56" s="3">
        <v>4955.3</v>
      </c>
      <c r="M56" s="3">
        <v>4046.2</v>
      </c>
      <c r="N56" s="3"/>
      <c r="O56">
        <f t="shared" si="1"/>
        <v>1.1979638009049773</v>
      </c>
      <c r="P56">
        <f t="shared" si="2"/>
        <v>1.2042140468227425</v>
      </c>
      <c r="Q56">
        <f t="shared" si="3"/>
        <v>1.0402510054084038</v>
      </c>
      <c r="R56">
        <f t="shared" si="4"/>
        <v>0.90826993320283333</v>
      </c>
      <c r="S56">
        <f t="shared" si="5"/>
        <v>1.1123399733082893</v>
      </c>
    </row>
    <row r="57" spans="1:19" x14ac:dyDescent="0.35">
      <c r="A57">
        <v>234.94214723643569</v>
      </c>
      <c r="B57" s="17" t="s">
        <v>1113</v>
      </c>
      <c r="C57" s="3">
        <v>3949.5</v>
      </c>
      <c r="D57" s="3">
        <v>3826.1</v>
      </c>
      <c r="E57" s="3">
        <v>4155.3999999999996</v>
      </c>
      <c r="F57" s="3">
        <v>4073.6</v>
      </c>
      <c r="G57" s="3">
        <v>3860.6</v>
      </c>
      <c r="I57" s="3">
        <v>3949.5</v>
      </c>
      <c r="J57" s="3">
        <v>3826.1</v>
      </c>
      <c r="K57" s="3">
        <v>4155.3999999999996</v>
      </c>
      <c r="L57" s="3">
        <v>4073.6</v>
      </c>
      <c r="M57" s="3">
        <v>3860.6</v>
      </c>
      <c r="N57" s="3"/>
      <c r="O57">
        <f t="shared" si="1"/>
        <v>1.0044562602861122</v>
      </c>
      <c r="P57">
        <f t="shared" si="2"/>
        <v>1.036852147094953</v>
      </c>
      <c r="Q57">
        <f t="shared" si="3"/>
        <v>0.95468546950955391</v>
      </c>
      <c r="R57">
        <f t="shared" si="4"/>
        <v>0.97385604870384912</v>
      </c>
      <c r="S57">
        <f t="shared" si="5"/>
        <v>1.0275863855359271</v>
      </c>
    </row>
    <row r="58" spans="1:19" x14ac:dyDescent="0.35">
      <c r="A58">
        <v>232.26096382896975</v>
      </c>
      <c r="B58" s="17" t="s">
        <v>710</v>
      </c>
      <c r="C58" s="3">
        <v>4099.8999999999996</v>
      </c>
      <c r="D58" s="3">
        <v>3962.2</v>
      </c>
      <c r="E58" s="3">
        <v>4313.2</v>
      </c>
      <c r="F58" s="3">
        <v>4574.7</v>
      </c>
      <c r="G58" s="3">
        <v>4264.3</v>
      </c>
      <c r="I58" s="3">
        <v>4099.8999999999996</v>
      </c>
      <c r="J58" s="3">
        <v>3962.2</v>
      </c>
      <c r="K58" s="3">
        <v>4313.2</v>
      </c>
      <c r="L58" s="3">
        <v>4574.7</v>
      </c>
      <c r="M58" s="3">
        <v>4264.3</v>
      </c>
      <c r="N58" s="3"/>
      <c r="O58">
        <f t="shared" si="1"/>
        <v>1.0779531208078246</v>
      </c>
      <c r="P58">
        <f t="shared" si="2"/>
        <v>1.1154156781585989</v>
      </c>
      <c r="Q58">
        <f t="shared" si="3"/>
        <v>1.02464527496986</v>
      </c>
      <c r="R58">
        <f t="shared" si="4"/>
        <v>0.96607427809473845</v>
      </c>
      <c r="S58">
        <f t="shared" si="5"/>
        <v>1.0363951879558193</v>
      </c>
    </row>
    <row r="59" spans="1:19" x14ac:dyDescent="0.35">
      <c r="A59">
        <v>232.27145398409226</v>
      </c>
      <c r="B59" s="17" t="s">
        <v>853</v>
      </c>
      <c r="C59" s="3">
        <v>4409</v>
      </c>
      <c r="D59" s="3">
        <v>4238.7</v>
      </c>
      <c r="E59" s="3">
        <v>4917.8999999999996</v>
      </c>
      <c r="F59" s="3">
        <v>4547.8</v>
      </c>
      <c r="G59" s="3">
        <v>4446.1000000000004</v>
      </c>
      <c r="I59" s="3">
        <v>4409</v>
      </c>
      <c r="J59" s="3">
        <v>4238.7</v>
      </c>
      <c r="K59" s="3">
        <v>4917.8999999999996</v>
      </c>
      <c r="L59" s="3">
        <v>4547.8</v>
      </c>
      <c r="M59" s="3">
        <v>4446.1000000000004</v>
      </c>
      <c r="N59" s="3"/>
      <c r="O59">
        <f t="shared" si="1"/>
        <v>1.0199478339759585</v>
      </c>
      <c r="P59">
        <f t="shared" si="2"/>
        <v>1.0609266992238189</v>
      </c>
      <c r="Q59">
        <f t="shared" si="3"/>
        <v>0.91440452225543445</v>
      </c>
      <c r="R59">
        <f t="shared" si="4"/>
        <v>0.98881876951493042</v>
      </c>
      <c r="S59">
        <f t="shared" si="5"/>
        <v>1.0114369897213289</v>
      </c>
    </row>
    <row r="60" spans="1:19" x14ac:dyDescent="0.35">
      <c r="A60">
        <v>218.12561584183592</v>
      </c>
      <c r="B60" s="17" t="s">
        <v>948</v>
      </c>
      <c r="C60" s="3">
        <v>3577.9</v>
      </c>
      <c r="D60" s="3">
        <v>3448.7</v>
      </c>
      <c r="E60" s="3">
        <v>5637.1</v>
      </c>
      <c r="F60" s="3">
        <v>3745.4</v>
      </c>
      <c r="G60" s="3">
        <v>3618.6</v>
      </c>
      <c r="I60" s="3">
        <v>3577.9</v>
      </c>
      <c r="J60" s="3">
        <v>3448.7</v>
      </c>
      <c r="K60" s="3">
        <v>5637.1</v>
      </c>
      <c r="L60" s="3">
        <v>3745.4</v>
      </c>
      <c r="M60" s="3">
        <v>3618.6</v>
      </c>
      <c r="N60" s="3"/>
      <c r="O60">
        <f t="shared" si="1"/>
        <v>1.0290952793538108</v>
      </c>
      <c r="P60">
        <f t="shared" si="2"/>
        <v>1.0676486792124569</v>
      </c>
      <c r="Q60">
        <f t="shared" si="3"/>
        <v>0.65317273065938153</v>
      </c>
      <c r="R60">
        <f t="shared" si="4"/>
        <v>0.98307256901799533</v>
      </c>
      <c r="S60">
        <f t="shared" si="5"/>
        <v>1.0175205880727354</v>
      </c>
    </row>
    <row r="61" spans="1:19" x14ac:dyDescent="0.35">
      <c r="A61">
        <v>240.59221200649</v>
      </c>
      <c r="B61" s="17" t="s">
        <v>949</v>
      </c>
      <c r="C61" s="3">
        <v>4638.5</v>
      </c>
      <c r="D61" s="3">
        <v>4607.8999999999996</v>
      </c>
      <c r="E61" s="3">
        <v>5033.3</v>
      </c>
      <c r="F61" s="3">
        <v>4978.5</v>
      </c>
      <c r="G61" s="3">
        <v>4587.1000000000004</v>
      </c>
      <c r="I61" s="3">
        <v>4638.5</v>
      </c>
      <c r="J61" s="3">
        <v>4607.8999999999996</v>
      </c>
      <c r="K61" s="3">
        <v>5033.3</v>
      </c>
      <c r="L61" s="3">
        <v>4978.5</v>
      </c>
      <c r="M61" s="3">
        <v>4587.1000000000004</v>
      </c>
      <c r="N61" s="3"/>
      <c r="O61">
        <f t="shared" si="1"/>
        <v>1.0311091947827962</v>
      </c>
      <c r="P61">
        <f t="shared" si="2"/>
        <v>1.0379565528765817</v>
      </c>
      <c r="Q61">
        <f t="shared" si="3"/>
        <v>0.95023145848648005</v>
      </c>
      <c r="R61">
        <f t="shared" si="4"/>
        <v>0.96069097117605706</v>
      </c>
      <c r="S61">
        <f t="shared" si="5"/>
        <v>1.04266312049007</v>
      </c>
    </row>
    <row r="62" spans="1:19" x14ac:dyDescent="0.35">
      <c r="A62">
        <v>247.60068859161498</v>
      </c>
      <c r="B62" s="17" t="s">
        <v>711</v>
      </c>
      <c r="C62" s="3">
        <v>3498.2</v>
      </c>
      <c r="D62" s="3">
        <v>3374.2</v>
      </c>
      <c r="E62" s="3">
        <v>3819.2</v>
      </c>
      <c r="F62" s="3">
        <v>3979.3</v>
      </c>
      <c r="G62" s="3">
        <v>3616</v>
      </c>
      <c r="I62" s="3">
        <v>3498.2</v>
      </c>
      <c r="J62" s="3">
        <v>3374.2</v>
      </c>
      <c r="K62" s="3">
        <v>3819.2</v>
      </c>
      <c r="L62" s="3">
        <v>3979.3</v>
      </c>
      <c r="M62" s="3">
        <v>3616</v>
      </c>
      <c r="N62" s="3"/>
      <c r="O62">
        <f t="shared" si="1"/>
        <v>1.0856011663141045</v>
      </c>
      <c r="P62">
        <f t="shared" si="2"/>
        <v>1.1254964139647918</v>
      </c>
      <c r="Q62">
        <f t="shared" si="3"/>
        <v>0.99435745705907008</v>
      </c>
      <c r="R62">
        <f t="shared" si="4"/>
        <v>0.9543512678109215</v>
      </c>
      <c r="S62">
        <f t="shared" si="5"/>
        <v>1.0502350663716815</v>
      </c>
    </row>
    <row r="63" spans="1:19" x14ac:dyDescent="0.35">
      <c r="A63">
        <v>272.34475322256532</v>
      </c>
      <c r="B63" s="17" t="s">
        <v>1189</v>
      </c>
      <c r="C63" s="3">
        <v>4116.7</v>
      </c>
      <c r="D63" s="3">
        <v>4028.8</v>
      </c>
      <c r="E63" s="3">
        <v>4507</v>
      </c>
      <c r="F63" s="3">
        <v>4273.3999999999996</v>
      </c>
      <c r="G63" s="3">
        <v>4301.1000000000004</v>
      </c>
      <c r="I63" s="3">
        <v>4116.7</v>
      </c>
      <c r="J63" s="3">
        <v>4028.8</v>
      </c>
      <c r="K63" s="3">
        <v>4507</v>
      </c>
      <c r="L63" s="3">
        <v>4273.3999999999996</v>
      </c>
      <c r="M63" s="3">
        <v>4301.1000000000004</v>
      </c>
      <c r="N63" s="3"/>
      <c r="O63">
        <f t="shared" si="1"/>
        <v>1.0414288143415844</v>
      </c>
      <c r="P63">
        <f t="shared" si="2"/>
        <v>1.064150615567911</v>
      </c>
      <c r="Q63">
        <f t="shared" si="3"/>
        <v>0.95124251164854667</v>
      </c>
      <c r="R63">
        <f t="shared" si="4"/>
        <v>1.0032409790798897</v>
      </c>
      <c r="S63">
        <f t="shared" si="5"/>
        <v>0.99677989351561225</v>
      </c>
    </row>
    <row r="64" spans="1:19" x14ac:dyDescent="0.35">
      <c r="A64">
        <v>241.28526982083466</v>
      </c>
      <c r="B64" s="17" t="s">
        <v>976</v>
      </c>
      <c r="C64" s="3">
        <v>2721.2</v>
      </c>
      <c r="D64" s="3">
        <v>2688.6</v>
      </c>
      <c r="E64" s="3">
        <v>2768.9</v>
      </c>
      <c r="F64" s="3">
        <v>3321.1</v>
      </c>
      <c r="G64" s="3">
        <v>3123.8</v>
      </c>
      <c r="I64" s="3">
        <v>2721.2</v>
      </c>
      <c r="J64" s="3">
        <v>2688.6</v>
      </c>
      <c r="K64" s="3">
        <v>2768.9</v>
      </c>
      <c r="L64" s="3">
        <v>3321.1</v>
      </c>
      <c r="M64" s="3">
        <v>3123.8</v>
      </c>
      <c r="N64" s="3"/>
      <c r="O64">
        <f t="shared" si="1"/>
        <v>1.1842018227252682</v>
      </c>
      <c r="P64">
        <f t="shared" si="2"/>
        <v>1.1985605891542066</v>
      </c>
      <c r="Q64">
        <f t="shared" si="3"/>
        <v>1.1638015096247607</v>
      </c>
      <c r="R64">
        <f t="shared" si="4"/>
        <v>0.97029598626960945</v>
      </c>
      <c r="S64">
        <f t="shared" si="5"/>
        <v>1.0315801267686791</v>
      </c>
    </row>
    <row r="65" spans="1:19" x14ac:dyDescent="0.35">
      <c r="A65">
        <v>253.64975287484785</v>
      </c>
      <c r="B65" s="17" t="s">
        <v>1051</v>
      </c>
      <c r="C65" s="3">
        <v>4237.1000000000004</v>
      </c>
      <c r="D65" s="3">
        <v>4080.7</v>
      </c>
      <c r="E65" s="3">
        <v>4649.7</v>
      </c>
      <c r="F65" s="3">
        <v>4196.8999999999996</v>
      </c>
      <c r="G65" s="3">
        <v>4198.1000000000004</v>
      </c>
      <c r="I65" s="3">
        <v>4237.1000000000004</v>
      </c>
      <c r="J65" s="3">
        <v>4080.7</v>
      </c>
      <c r="K65" s="3">
        <v>4649.7</v>
      </c>
      <c r="L65" s="3">
        <v>4196.8999999999996</v>
      </c>
      <c r="M65" s="3">
        <v>4198.1000000000004</v>
      </c>
      <c r="N65" s="3"/>
      <c r="O65">
        <f t="shared" si="1"/>
        <v>0.99065398503693558</v>
      </c>
      <c r="P65">
        <f t="shared" si="2"/>
        <v>1.0286225402504472</v>
      </c>
      <c r="Q65">
        <f t="shared" si="3"/>
        <v>0.9027464137471235</v>
      </c>
      <c r="R65">
        <f t="shared" si="4"/>
        <v>1.0001429626629179</v>
      </c>
      <c r="S65">
        <f t="shared" si="5"/>
        <v>0.99985707820204373</v>
      </c>
    </row>
    <row r="66" spans="1:19" x14ac:dyDescent="0.35">
      <c r="A66">
        <v>237.67151456238085</v>
      </c>
      <c r="B66" s="17" t="s">
        <v>977</v>
      </c>
      <c r="C66" s="3">
        <v>4048</v>
      </c>
      <c r="D66" s="3">
        <v>3664</v>
      </c>
      <c r="E66" s="3">
        <v>4149</v>
      </c>
      <c r="F66" s="3">
        <v>4162.5</v>
      </c>
      <c r="G66" s="3">
        <v>3854.2</v>
      </c>
      <c r="I66" s="3">
        <v>4048</v>
      </c>
      <c r="J66" s="3">
        <v>3664</v>
      </c>
      <c r="K66" s="3">
        <v>4149</v>
      </c>
      <c r="L66" s="3">
        <v>4162.5</v>
      </c>
      <c r="M66" s="3">
        <v>3854.2</v>
      </c>
      <c r="N66" s="3"/>
      <c r="O66">
        <f t="shared" si="1"/>
        <v>0.99020503952569172</v>
      </c>
      <c r="P66">
        <f t="shared" si="2"/>
        <v>1.0939819868995633</v>
      </c>
      <c r="Q66">
        <f t="shared" si="3"/>
        <v>0.96610026512412628</v>
      </c>
      <c r="R66">
        <f t="shared" si="4"/>
        <v>0.96296696696696693</v>
      </c>
      <c r="S66">
        <f t="shared" si="5"/>
        <v>1.039995329770121</v>
      </c>
    </row>
    <row r="67" spans="1:19" x14ac:dyDescent="0.35">
      <c r="A67">
        <v>253.95204549861049</v>
      </c>
      <c r="B67" s="17" t="s">
        <v>925</v>
      </c>
      <c r="C67" s="3">
        <v>4192.3</v>
      </c>
      <c r="D67" s="3">
        <v>4156.8999999999996</v>
      </c>
      <c r="E67" s="3">
        <v>4677.5</v>
      </c>
      <c r="F67" s="3">
        <v>4189.6000000000004</v>
      </c>
      <c r="G67" s="3">
        <v>4123</v>
      </c>
      <c r="I67" s="3">
        <v>4192.3</v>
      </c>
      <c r="J67" s="3">
        <v>4156.8999999999996</v>
      </c>
      <c r="K67" s="3">
        <v>4677.5</v>
      </c>
      <c r="L67" s="3">
        <v>4189.6000000000004</v>
      </c>
      <c r="M67" s="3">
        <v>4123</v>
      </c>
      <c r="N67" s="3"/>
      <c r="O67">
        <f t="shared" si="1"/>
        <v>0.99141282828041888</v>
      </c>
      <c r="P67">
        <f t="shared" si="2"/>
        <v>0.99985566167095685</v>
      </c>
      <c r="Q67">
        <f t="shared" si="3"/>
        <v>0.88857295563869587</v>
      </c>
      <c r="R67">
        <f t="shared" si="4"/>
        <v>0.99205174718350198</v>
      </c>
      <c r="S67">
        <f t="shared" si="5"/>
        <v>1.0080766432209556</v>
      </c>
    </row>
    <row r="68" spans="1:19" x14ac:dyDescent="0.35">
      <c r="A68">
        <v>227.11855634531778</v>
      </c>
      <c r="B68" s="17" t="s">
        <v>1005</v>
      </c>
      <c r="C68" s="3">
        <v>4331</v>
      </c>
      <c r="D68" s="3">
        <v>4318.2</v>
      </c>
      <c r="E68" s="3">
        <v>5081</v>
      </c>
      <c r="F68" s="3">
        <v>4850.1000000000004</v>
      </c>
      <c r="G68" s="3">
        <v>4519.1000000000004</v>
      </c>
      <c r="I68" s="3">
        <v>4331</v>
      </c>
      <c r="J68" s="3">
        <v>4318.2</v>
      </c>
      <c r="K68" s="3">
        <v>5081</v>
      </c>
      <c r="L68" s="3">
        <v>4850.1000000000004</v>
      </c>
      <c r="M68" s="3">
        <v>4519.1000000000004</v>
      </c>
      <c r="N68" s="3"/>
      <c r="O68">
        <f t="shared" si="1"/>
        <v>1.0816439621334566</v>
      </c>
      <c r="P68">
        <f t="shared" si="2"/>
        <v>1.0848501690519199</v>
      </c>
      <c r="Q68">
        <f t="shared" si="3"/>
        <v>0.92198386144459754</v>
      </c>
      <c r="R68">
        <f t="shared" si="4"/>
        <v>0.96587699222696444</v>
      </c>
      <c r="S68">
        <f t="shared" si="5"/>
        <v>1.0366223363059015</v>
      </c>
    </row>
    <row r="69" spans="1:19" x14ac:dyDescent="0.35">
      <c r="A69">
        <v>249.72716553785409</v>
      </c>
      <c r="B69" s="17" t="s">
        <v>1052</v>
      </c>
      <c r="C69" s="3">
        <v>4595.2</v>
      </c>
      <c r="D69" s="3">
        <v>4664.2</v>
      </c>
      <c r="E69" s="3">
        <v>4967.6000000000004</v>
      </c>
      <c r="F69" s="3">
        <v>4869.2</v>
      </c>
      <c r="G69" s="3">
        <v>4502.7</v>
      </c>
      <c r="I69" s="3">
        <v>4595.2</v>
      </c>
      <c r="J69" s="3">
        <v>4664.2</v>
      </c>
      <c r="K69" s="3">
        <v>4967.6000000000004</v>
      </c>
      <c r="L69" s="3">
        <v>4869.2</v>
      </c>
      <c r="M69" s="3">
        <v>4502.7</v>
      </c>
      <c r="N69" s="3"/>
      <c r="O69">
        <f t="shared" si="1"/>
        <v>1.0197488683844012</v>
      </c>
      <c r="P69">
        <f t="shared" si="2"/>
        <v>1.0046631791089575</v>
      </c>
      <c r="Q69">
        <f t="shared" si="3"/>
        <v>0.94330260085353079</v>
      </c>
      <c r="R69">
        <f t="shared" si="4"/>
        <v>0.9623654809825023</v>
      </c>
      <c r="S69">
        <f t="shared" si="5"/>
        <v>1.0406978035400982</v>
      </c>
    </row>
    <row r="70" spans="1:19" x14ac:dyDescent="0.35">
      <c r="A70">
        <v>210.19439196579498</v>
      </c>
      <c r="B70" s="17" t="s">
        <v>651</v>
      </c>
      <c r="C70" s="3">
        <v>4496.2</v>
      </c>
      <c r="D70" s="3">
        <v>4017.1</v>
      </c>
      <c r="E70" s="3">
        <v>4552</v>
      </c>
      <c r="F70" s="3">
        <v>4922.1000000000004</v>
      </c>
      <c r="G70" s="3">
        <v>4801.2</v>
      </c>
      <c r="I70" s="3">
        <v>4496.2</v>
      </c>
      <c r="J70" s="3">
        <v>4017.1</v>
      </c>
      <c r="K70" s="3">
        <v>4552</v>
      </c>
      <c r="L70" s="3">
        <v>4922.1000000000004</v>
      </c>
      <c r="M70" s="3">
        <v>4801.2</v>
      </c>
      <c r="N70" s="3"/>
      <c r="O70">
        <f t="shared" ref="O70:O133" si="6">AVERAGE($F70,$G70)/C70</f>
        <v>1.0812797473422</v>
      </c>
      <c r="P70">
        <f t="shared" ref="P70:P133" si="7">AVERAGE($F70,$G70)/D70</f>
        <v>1.2102387294316794</v>
      </c>
      <c r="Q70">
        <f t="shared" ref="Q70:Q133" si="8">AVERAGE($F70,$G70)/E70</f>
        <v>1.0680250439367309</v>
      </c>
      <c r="R70">
        <f t="shared" ref="R70:R133" si="9">AVERAGE($F70,$G70)/F70</f>
        <v>0.98771865667093295</v>
      </c>
      <c r="S70">
        <f t="shared" ref="S70:S133" si="10">AVERAGE($F70,$G70)/G70</f>
        <v>1.0125906023494127</v>
      </c>
    </row>
    <row r="71" spans="1:19" x14ac:dyDescent="0.35">
      <c r="A71">
        <v>223.31062482796588</v>
      </c>
      <c r="B71" s="17" t="s">
        <v>978</v>
      </c>
      <c r="C71" s="3">
        <v>3928.7</v>
      </c>
      <c r="D71" s="3">
        <v>4025.6</v>
      </c>
      <c r="E71" s="3">
        <v>4525.6000000000004</v>
      </c>
      <c r="F71" s="3">
        <v>4425.7</v>
      </c>
      <c r="G71" s="3">
        <v>4570.2</v>
      </c>
      <c r="I71" s="3">
        <v>3928.7</v>
      </c>
      <c r="J71" s="3">
        <v>4025.6</v>
      </c>
      <c r="K71" s="3">
        <v>4525.6000000000004</v>
      </c>
      <c r="L71" s="3">
        <v>4425.7</v>
      </c>
      <c r="M71" s="3">
        <v>4570.2</v>
      </c>
      <c r="N71" s="3"/>
      <c r="O71">
        <f t="shared" si="6"/>
        <v>1.1448952579733753</v>
      </c>
      <c r="P71">
        <f t="shared" si="7"/>
        <v>1.1173365461049285</v>
      </c>
      <c r="Q71">
        <f t="shared" si="8"/>
        <v>0.99389031288668894</v>
      </c>
      <c r="R71">
        <f t="shared" si="9"/>
        <v>1.016325101113948</v>
      </c>
      <c r="S71">
        <f t="shared" si="10"/>
        <v>0.98419106384840926</v>
      </c>
    </row>
    <row r="72" spans="1:19" x14ac:dyDescent="0.35">
      <c r="A72">
        <v>250.37390612569612</v>
      </c>
      <c r="B72" s="17" t="s">
        <v>1150</v>
      </c>
      <c r="C72" s="3">
        <v>3738.9</v>
      </c>
      <c r="D72" s="3">
        <v>3595.9</v>
      </c>
      <c r="E72" s="3">
        <v>3963.6</v>
      </c>
      <c r="F72" s="3">
        <v>3919.1</v>
      </c>
      <c r="G72" s="3">
        <v>4194.2</v>
      </c>
      <c r="I72" s="3">
        <v>3738.9</v>
      </c>
      <c r="J72" s="3">
        <v>3595.9</v>
      </c>
      <c r="K72" s="3">
        <v>3963.6</v>
      </c>
      <c r="L72" s="3">
        <v>3919.1</v>
      </c>
      <c r="M72" s="3">
        <v>4194.2</v>
      </c>
      <c r="N72" s="3"/>
      <c r="O72">
        <f t="shared" si="6"/>
        <v>1.0849848886035998</v>
      </c>
      <c r="P72">
        <f t="shared" si="7"/>
        <v>1.1281320392669427</v>
      </c>
      <c r="Q72">
        <f t="shared" si="8"/>
        <v>1.0234761328085578</v>
      </c>
      <c r="R72">
        <f t="shared" si="9"/>
        <v>1.0350973437779081</v>
      </c>
      <c r="S72">
        <f t="shared" si="10"/>
        <v>0.96720471126794139</v>
      </c>
    </row>
    <row r="73" spans="1:19" x14ac:dyDescent="0.35">
      <c r="A73">
        <v>205.86729902329077</v>
      </c>
      <c r="B73" s="17" t="s">
        <v>821</v>
      </c>
      <c r="C73" s="3">
        <v>4650.8</v>
      </c>
      <c r="D73" s="3">
        <v>4388.1000000000004</v>
      </c>
      <c r="E73" s="3">
        <v>5791</v>
      </c>
      <c r="F73" s="3">
        <v>5347.2</v>
      </c>
      <c r="G73" s="3">
        <v>5229.5</v>
      </c>
      <c r="I73" s="3">
        <v>4650.8</v>
      </c>
      <c r="J73" s="3">
        <v>4388.1000000000004</v>
      </c>
      <c r="K73" s="3">
        <v>5791</v>
      </c>
      <c r="L73" s="3">
        <v>5347.2</v>
      </c>
      <c r="M73" s="3">
        <v>5229.5</v>
      </c>
      <c r="N73" s="3"/>
      <c r="O73">
        <f t="shared" si="6"/>
        <v>1.1370839425475188</v>
      </c>
      <c r="P73">
        <f t="shared" si="7"/>
        <v>1.2051571295093548</v>
      </c>
      <c r="Q73">
        <f t="shared" si="8"/>
        <v>0.91320151959937845</v>
      </c>
      <c r="R73">
        <f t="shared" si="9"/>
        <v>0.98899423997606239</v>
      </c>
      <c r="S73">
        <f t="shared" si="10"/>
        <v>1.0112534659145234</v>
      </c>
    </row>
    <row r="74" spans="1:19" x14ac:dyDescent="0.35">
      <c r="A74">
        <v>193.33440981753594</v>
      </c>
      <c r="B74" s="17" t="s">
        <v>822</v>
      </c>
      <c r="C74" s="3">
        <v>4511.3999999999996</v>
      </c>
      <c r="D74" s="3">
        <v>4760.2</v>
      </c>
      <c r="E74" s="3">
        <v>5621.1</v>
      </c>
      <c r="F74" s="3">
        <v>4908.3999999999996</v>
      </c>
      <c r="G74" s="3">
        <v>4406.3</v>
      </c>
      <c r="I74" s="3">
        <v>4511.3999999999996</v>
      </c>
      <c r="J74" s="3">
        <v>4760.2</v>
      </c>
      <c r="K74" s="3">
        <v>5621.1</v>
      </c>
      <c r="L74" s="3">
        <v>4908.3999999999996</v>
      </c>
      <c r="M74" s="3">
        <v>4406.3</v>
      </c>
      <c r="N74" s="3"/>
      <c r="O74">
        <f t="shared" si="6"/>
        <v>1.0323513765128343</v>
      </c>
      <c r="P74">
        <f t="shared" si="7"/>
        <v>0.97839376496785857</v>
      </c>
      <c r="Q74">
        <f t="shared" si="8"/>
        <v>0.82854779313657467</v>
      </c>
      <c r="R74">
        <f t="shared" si="9"/>
        <v>0.94885298671664919</v>
      </c>
      <c r="S74">
        <f t="shared" si="10"/>
        <v>1.0569752399972767</v>
      </c>
    </row>
    <row r="75" spans="1:19" x14ac:dyDescent="0.35">
      <c r="A75">
        <v>209.64617705747796</v>
      </c>
      <c r="B75" s="17" t="s">
        <v>621</v>
      </c>
      <c r="C75" s="3">
        <v>5482.3</v>
      </c>
      <c r="D75" s="3">
        <v>4886.3999999999996</v>
      </c>
      <c r="E75" s="3">
        <v>5962.9</v>
      </c>
      <c r="F75" s="3">
        <v>5763.4</v>
      </c>
      <c r="G75" s="3">
        <v>5645</v>
      </c>
      <c r="I75" s="3">
        <v>5482.3</v>
      </c>
      <c r="J75" s="3">
        <v>4886.3999999999996</v>
      </c>
      <c r="K75" s="3">
        <v>5962.9</v>
      </c>
      <c r="L75" s="3">
        <v>5763.4</v>
      </c>
      <c r="M75" s="3">
        <v>5645</v>
      </c>
      <c r="N75" s="3"/>
      <c r="O75">
        <f t="shared" si="6"/>
        <v>1.0404757127482991</v>
      </c>
      <c r="P75">
        <f t="shared" si="7"/>
        <v>1.1673624754420433</v>
      </c>
      <c r="Q75">
        <f t="shared" si="8"/>
        <v>0.95661506984856359</v>
      </c>
      <c r="R75">
        <f t="shared" si="9"/>
        <v>0.98972828538709789</v>
      </c>
      <c r="S75">
        <f t="shared" si="10"/>
        <v>1.0104871567759079</v>
      </c>
    </row>
    <row r="76" spans="1:19" x14ac:dyDescent="0.35">
      <c r="A76">
        <v>222.89432757632807</v>
      </c>
      <c r="B76" s="17" t="s">
        <v>865</v>
      </c>
      <c r="C76" s="3">
        <v>5011</v>
      </c>
      <c r="D76" s="3">
        <v>4853.8999999999996</v>
      </c>
      <c r="E76" s="3">
        <v>5656.7</v>
      </c>
      <c r="F76" s="3">
        <v>5428.2</v>
      </c>
      <c r="G76" s="3">
        <v>5295.2</v>
      </c>
      <c r="I76" s="3">
        <v>5011</v>
      </c>
      <c r="J76" s="3">
        <v>4853.8999999999996</v>
      </c>
      <c r="K76" s="3">
        <v>5656.7</v>
      </c>
      <c r="L76" s="3">
        <v>5428.2</v>
      </c>
      <c r="M76" s="3">
        <v>5295.2</v>
      </c>
      <c r="N76" s="3"/>
      <c r="O76">
        <f t="shared" si="6"/>
        <v>1.0699860307323887</v>
      </c>
      <c r="P76">
        <f t="shared" si="7"/>
        <v>1.104616905993119</v>
      </c>
      <c r="Q76">
        <f t="shared" si="8"/>
        <v>0.94784945286120881</v>
      </c>
      <c r="R76">
        <f t="shared" si="9"/>
        <v>0.98774916178475369</v>
      </c>
      <c r="S76">
        <f t="shared" si="10"/>
        <v>1.0125585435866444</v>
      </c>
    </row>
    <row r="77" spans="1:19" x14ac:dyDescent="0.35">
      <c r="A77">
        <v>224.94544011639442</v>
      </c>
      <c r="B77" s="17" t="s">
        <v>1053</v>
      </c>
      <c r="C77" s="3">
        <v>4856.1000000000004</v>
      </c>
      <c r="D77" s="3">
        <v>4999.7</v>
      </c>
      <c r="E77" s="3">
        <v>5596.1</v>
      </c>
      <c r="F77" s="3">
        <v>5087</v>
      </c>
      <c r="G77" s="3">
        <v>4898.3</v>
      </c>
      <c r="I77" s="3">
        <v>4856.1000000000004</v>
      </c>
      <c r="J77" s="3">
        <v>4999.7</v>
      </c>
      <c r="K77" s="3">
        <v>5596.1</v>
      </c>
      <c r="L77" s="3">
        <v>5087</v>
      </c>
      <c r="M77" s="3">
        <v>4898.3</v>
      </c>
      <c r="N77" s="3"/>
      <c r="O77">
        <f t="shared" si="6"/>
        <v>1.0281192726673667</v>
      </c>
      <c r="P77">
        <f t="shared" si="7"/>
        <v>0.9985899153949237</v>
      </c>
      <c r="Q77">
        <f t="shared" si="8"/>
        <v>0.89216597273100895</v>
      </c>
      <c r="R77">
        <f t="shared" si="9"/>
        <v>0.98145272262630223</v>
      </c>
      <c r="S77">
        <f t="shared" si="10"/>
        <v>1.0192617847008145</v>
      </c>
    </row>
    <row r="78" spans="1:19" x14ac:dyDescent="0.35">
      <c r="A78">
        <v>237.4230344658408</v>
      </c>
      <c r="B78" s="17" t="s">
        <v>926</v>
      </c>
      <c r="C78" s="3">
        <v>4651.8999999999996</v>
      </c>
      <c r="D78" s="3">
        <v>4373.8999999999996</v>
      </c>
      <c r="E78" s="3">
        <v>5192.8999999999996</v>
      </c>
      <c r="F78" s="3">
        <v>4633.6000000000004</v>
      </c>
      <c r="G78" s="3">
        <v>4380.2</v>
      </c>
      <c r="I78" s="3">
        <v>4651.8999999999996</v>
      </c>
      <c r="J78" s="3">
        <v>4373.8999999999996</v>
      </c>
      <c r="K78" s="3">
        <v>5192.8999999999996</v>
      </c>
      <c r="L78" s="3">
        <v>4633.6000000000004</v>
      </c>
      <c r="M78" s="3">
        <v>4380.2</v>
      </c>
      <c r="N78" s="3"/>
      <c r="O78">
        <f t="shared" si="6"/>
        <v>0.96882994045443793</v>
      </c>
      <c r="P78">
        <f t="shared" si="7"/>
        <v>1.0304076453508311</v>
      </c>
      <c r="Q78">
        <f t="shared" si="8"/>
        <v>0.86789655106010133</v>
      </c>
      <c r="R78">
        <f t="shared" si="9"/>
        <v>0.97265624999999989</v>
      </c>
      <c r="S78">
        <f t="shared" si="10"/>
        <v>1.0289256198347108</v>
      </c>
    </row>
    <row r="79" spans="1:19" x14ac:dyDescent="0.35">
      <c r="A79">
        <v>240.82447489207772</v>
      </c>
      <c r="B79" s="17" t="s">
        <v>1114</v>
      </c>
      <c r="C79" s="3">
        <v>3500.8</v>
      </c>
      <c r="D79" s="3">
        <v>3427.9</v>
      </c>
      <c r="E79" s="3">
        <v>5013.2</v>
      </c>
      <c r="F79" s="3">
        <v>4446.6000000000004</v>
      </c>
      <c r="G79" s="3">
        <v>4226.1000000000004</v>
      </c>
      <c r="I79" s="3">
        <v>3500.8</v>
      </c>
      <c r="J79" s="3">
        <v>3427.9</v>
      </c>
      <c r="K79" s="3">
        <v>5013.2</v>
      </c>
      <c r="L79" s="3">
        <v>4446.6000000000004</v>
      </c>
      <c r="M79" s="3">
        <v>4226.1000000000004</v>
      </c>
      <c r="N79" s="3"/>
      <c r="O79">
        <f t="shared" si="6"/>
        <v>1.2386740173674589</v>
      </c>
      <c r="P79">
        <f t="shared" si="7"/>
        <v>1.265016482394469</v>
      </c>
      <c r="Q79">
        <f t="shared" si="8"/>
        <v>0.86498643580946311</v>
      </c>
      <c r="R79">
        <f t="shared" si="9"/>
        <v>0.97520577519902851</v>
      </c>
      <c r="S79">
        <f t="shared" si="10"/>
        <v>1.0260878824448072</v>
      </c>
    </row>
    <row r="80" spans="1:19" x14ac:dyDescent="0.35">
      <c r="A80">
        <v>243.36004869635789</v>
      </c>
      <c r="B80" s="17" t="s">
        <v>1031</v>
      </c>
      <c r="C80" s="3">
        <v>4315.3999999999996</v>
      </c>
      <c r="D80" s="3">
        <v>4134.1000000000004</v>
      </c>
      <c r="E80" s="3">
        <v>4535.7</v>
      </c>
      <c r="F80" s="3">
        <v>4488.6000000000004</v>
      </c>
      <c r="G80" s="3">
        <v>4006.4</v>
      </c>
      <c r="I80" s="3">
        <v>4315.3999999999996</v>
      </c>
      <c r="J80" s="3">
        <v>4134.1000000000004</v>
      </c>
      <c r="K80" s="3">
        <v>4535.7</v>
      </c>
      <c r="L80" s="3">
        <v>4488.6000000000004</v>
      </c>
      <c r="M80" s="3">
        <v>4006.4</v>
      </c>
      <c r="N80" s="3"/>
      <c r="O80">
        <f t="shared" si="6"/>
        <v>0.98426565324187798</v>
      </c>
      <c r="P80">
        <f t="shared" si="7"/>
        <v>1.02743039597494</v>
      </c>
      <c r="Q80">
        <f t="shared" si="8"/>
        <v>0.93645964239257451</v>
      </c>
      <c r="R80">
        <f t="shared" si="9"/>
        <v>0.94628614712828041</v>
      </c>
      <c r="S80">
        <f t="shared" si="10"/>
        <v>1.0601787140575079</v>
      </c>
    </row>
    <row r="81" spans="1:19" x14ac:dyDescent="0.35">
      <c r="A81">
        <v>212.2466085120914</v>
      </c>
      <c r="B81" s="17" t="s">
        <v>762</v>
      </c>
      <c r="C81" s="3">
        <v>3881.4</v>
      </c>
      <c r="D81" s="3">
        <v>3719</v>
      </c>
      <c r="E81" s="3">
        <v>4252.6000000000004</v>
      </c>
      <c r="F81" s="3">
        <v>4495</v>
      </c>
      <c r="G81" s="3">
        <v>4231.5</v>
      </c>
      <c r="I81" s="3">
        <v>3881.4</v>
      </c>
      <c r="J81" s="3">
        <v>3719</v>
      </c>
      <c r="K81" s="3">
        <v>4252.6000000000004</v>
      </c>
      <c r="L81" s="3">
        <v>4495</v>
      </c>
      <c r="M81" s="3">
        <v>4231.5</v>
      </c>
      <c r="N81" s="3"/>
      <c r="O81">
        <f t="shared" si="6"/>
        <v>1.1241433503375071</v>
      </c>
      <c r="P81">
        <f t="shared" si="7"/>
        <v>1.1732320516267813</v>
      </c>
      <c r="Q81">
        <f t="shared" si="8"/>
        <v>1.0260193763815078</v>
      </c>
      <c r="R81">
        <f t="shared" si="9"/>
        <v>0.97068965517241379</v>
      </c>
      <c r="S81">
        <f t="shared" si="10"/>
        <v>1.031135531135531</v>
      </c>
    </row>
    <row r="82" spans="1:19" x14ac:dyDescent="0.35">
      <c r="A82">
        <v>128.54732783033077</v>
      </c>
      <c r="B82" s="17" t="s">
        <v>745</v>
      </c>
      <c r="C82" s="3">
        <v>4801</v>
      </c>
      <c r="D82" s="3">
        <v>4615.3</v>
      </c>
      <c r="E82" s="3">
        <v>5389</v>
      </c>
      <c r="F82" s="3">
        <v>5775.3</v>
      </c>
      <c r="G82" s="3">
        <v>5394.7</v>
      </c>
      <c r="I82" s="3">
        <v>4801</v>
      </c>
      <c r="J82" s="3">
        <v>4615.3</v>
      </c>
      <c r="K82" s="3">
        <v>5389</v>
      </c>
      <c r="L82" s="3">
        <v>5775.3</v>
      </c>
      <c r="M82" s="3">
        <v>5394.7</v>
      </c>
      <c r="N82" s="3"/>
      <c r="O82">
        <f t="shared" si="6"/>
        <v>1.1632993126431994</v>
      </c>
      <c r="P82">
        <f t="shared" si="7"/>
        <v>1.2101055186011742</v>
      </c>
      <c r="Q82">
        <f t="shared" si="8"/>
        <v>1.0363703841157914</v>
      </c>
      <c r="R82">
        <f t="shared" si="9"/>
        <v>0.96704933077069588</v>
      </c>
      <c r="S82">
        <f t="shared" si="10"/>
        <v>1.0352753628561366</v>
      </c>
    </row>
    <row r="83" spans="1:19" x14ac:dyDescent="0.35">
      <c r="A83">
        <v>270.46922231382251</v>
      </c>
      <c r="B83" s="17" t="s">
        <v>840</v>
      </c>
      <c r="C83" s="3">
        <v>4584.5</v>
      </c>
      <c r="D83" s="3">
        <v>4458.6000000000004</v>
      </c>
      <c r="E83" s="3">
        <v>4908</v>
      </c>
      <c r="F83" s="3">
        <v>4858.2</v>
      </c>
      <c r="G83" s="3">
        <v>4653.1000000000004</v>
      </c>
      <c r="I83" s="3">
        <v>4584.5</v>
      </c>
      <c r="J83" s="3">
        <v>4458.6000000000004</v>
      </c>
      <c r="K83" s="3">
        <v>4908</v>
      </c>
      <c r="L83" s="3">
        <v>4858.2</v>
      </c>
      <c r="M83" s="3">
        <v>4653.1000000000004</v>
      </c>
      <c r="N83" s="3"/>
      <c r="O83">
        <f t="shared" si="6"/>
        <v>1.0373323154106227</v>
      </c>
      <c r="P83">
        <f t="shared" si="7"/>
        <v>1.0666240523931276</v>
      </c>
      <c r="Q83">
        <f t="shared" si="8"/>
        <v>0.96895884270578636</v>
      </c>
      <c r="R83">
        <f t="shared" si="9"/>
        <v>0.97889135893952484</v>
      </c>
      <c r="S83">
        <f t="shared" si="10"/>
        <v>1.0220390707270419</v>
      </c>
    </row>
    <row r="84" spans="1:19" x14ac:dyDescent="0.35">
      <c r="A84">
        <v>259.86415094339623</v>
      </c>
      <c r="B84" s="17" t="s">
        <v>883</v>
      </c>
      <c r="C84" s="3">
        <v>3359.3</v>
      </c>
      <c r="D84" s="3">
        <v>3373.6</v>
      </c>
      <c r="E84" s="3">
        <v>3450</v>
      </c>
      <c r="F84" s="3">
        <v>3534.4</v>
      </c>
      <c r="G84" s="3">
        <v>3444.4</v>
      </c>
      <c r="I84" s="3">
        <v>3359.3</v>
      </c>
      <c r="J84" s="3">
        <v>3373.6</v>
      </c>
      <c r="K84" s="3">
        <v>3450</v>
      </c>
      <c r="L84" s="3">
        <v>3534.4</v>
      </c>
      <c r="M84" s="3">
        <v>3444.4</v>
      </c>
      <c r="N84" s="3"/>
      <c r="O84">
        <f t="shared" si="6"/>
        <v>1.038728306492424</v>
      </c>
      <c r="P84">
        <f t="shared" si="7"/>
        <v>1.0343253497747213</v>
      </c>
      <c r="Q84">
        <f t="shared" si="8"/>
        <v>1.0114202898550726</v>
      </c>
      <c r="R84">
        <f t="shared" si="9"/>
        <v>0.98726799456767766</v>
      </c>
      <c r="S84">
        <f t="shared" si="10"/>
        <v>1.0130646847056091</v>
      </c>
    </row>
    <row r="85" spans="1:19" x14ac:dyDescent="0.35">
      <c r="A85">
        <v>214.49220028362603</v>
      </c>
      <c r="B85" s="17" t="s">
        <v>900</v>
      </c>
      <c r="C85" s="3">
        <v>4307</v>
      </c>
      <c r="D85" s="3">
        <v>4183.5</v>
      </c>
      <c r="E85" s="3">
        <v>4717</v>
      </c>
      <c r="F85" s="3">
        <v>4997.3999999999996</v>
      </c>
      <c r="G85" s="3">
        <v>4620.3999999999996</v>
      </c>
      <c r="I85" s="3">
        <v>4307</v>
      </c>
      <c r="J85" s="3">
        <v>4183.5</v>
      </c>
      <c r="K85" s="3">
        <v>4717</v>
      </c>
      <c r="L85" s="3">
        <v>4997.3999999999996</v>
      </c>
      <c r="M85" s="3">
        <v>4620.3999999999996</v>
      </c>
      <c r="N85" s="3"/>
      <c r="O85">
        <f t="shared" si="6"/>
        <v>1.1165312282331088</v>
      </c>
      <c r="P85">
        <f t="shared" si="7"/>
        <v>1.1494920521094776</v>
      </c>
      <c r="Q85">
        <f t="shared" si="8"/>
        <v>1.0194827220691116</v>
      </c>
      <c r="R85">
        <f t="shared" si="9"/>
        <v>0.96228038580061637</v>
      </c>
      <c r="S85">
        <f t="shared" si="10"/>
        <v>1.0407973335641936</v>
      </c>
    </row>
    <row r="86" spans="1:19" x14ac:dyDescent="0.35">
      <c r="A86">
        <v>243.52505292872263</v>
      </c>
      <c r="B86" s="17" t="s">
        <v>1003</v>
      </c>
      <c r="C86" s="3">
        <v>3698.3</v>
      </c>
      <c r="D86" s="3">
        <v>4199</v>
      </c>
      <c r="E86" s="3">
        <v>4516.3</v>
      </c>
      <c r="F86" s="3">
        <v>4045.8</v>
      </c>
      <c r="G86" s="3">
        <v>3822.4</v>
      </c>
      <c r="I86" s="3">
        <v>3698.3</v>
      </c>
      <c r="J86" s="3">
        <v>4199</v>
      </c>
      <c r="K86" s="3">
        <v>4516.3</v>
      </c>
      <c r="L86" s="3">
        <v>4045.8</v>
      </c>
      <c r="M86" s="3">
        <v>3822.4</v>
      </c>
      <c r="N86" s="3"/>
      <c r="O86">
        <f t="shared" si="6"/>
        <v>1.063759024416624</v>
      </c>
      <c r="P86">
        <f t="shared" si="7"/>
        <v>0.93691355084543948</v>
      </c>
      <c r="Q86">
        <f t="shared" si="8"/>
        <v>0.87108916591014773</v>
      </c>
      <c r="R86">
        <f t="shared" si="9"/>
        <v>0.97239112165702712</v>
      </c>
      <c r="S86">
        <f t="shared" si="10"/>
        <v>1.029222478024278</v>
      </c>
    </row>
    <row r="87" spans="1:19" x14ac:dyDescent="0.35">
      <c r="A87">
        <v>233.61229249554123</v>
      </c>
      <c r="B87" s="17" t="s">
        <v>979</v>
      </c>
      <c r="C87" s="3">
        <v>4421.8</v>
      </c>
      <c r="D87" s="3">
        <v>4294.1000000000004</v>
      </c>
      <c r="E87" s="3">
        <v>4939.1000000000004</v>
      </c>
      <c r="F87" s="3">
        <v>5570.8</v>
      </c>
      <c r="G87" s="3">
        <v>4770.3999999999996</v>
      </c>
      <c r="I87" s="3">
        <v>4421.8</v>
      </c>
      <c r="J87" s="3">
        <v>4294.1000000000004</v>
      </c>
      <c r="K87" s="3">
        <v>4939.1000000000004</v>
      </c>
      <c r="L87" s="3">
        <v>5570.8</v>
      </c>
      <c r="M87" s="3">
        <v>4770.3999999999996</v>
      </c>
      <c r="N87" s="3"/>
      <c r="O87">
        <f t="shared" si="6"/>
        <v>1.1693428015740197</v>
      </c>
      <c r="P87">
        <f t="shared" si="7"/>
        <v>1.2041172771942898</v>
      </c>
      <c r="Q87">
        <f t="shared" si="8"/>
        <v>1.0468708874086372</v>
      </c>
      <c r="R87">
        <f t="shared" si="9"/>
        <v>0.92816112587061106</v>
      </c>
      <c r="S87">
        <f t="shared" si="10"/>
        <v>1.0838923360724468</v>
      </c>
    </row>
    <row r="88" spans="1:19" x14ac:dyDescent="0.35">
      <c r="A88">
        <v>232.43583593187816</v>
      </c>
      <c r="B88" s="17" t="s">
        <v>841</v>
      </c>
      <c r="C88" s="3">
        <v>4281.5</v>
      </c>
      <c r="D88" s="3">
        <v>4431.5</v>
      </c>
      <c r="E88" s="3">
        <v>4829.5</v>
      </c>
      <c r="F88" s="3">
        <v>4858.7</v>
      </c>
      <c r="G88" s="3">
        <v>4599.7</v>
      </c>
      <c r="I88" s="3">
        <v>4281.5</v>
      </c>
      <c r="J88" s="3">
        <v>4431.5</v>
      </c>
      <c r="K88" s="3">
        <v>4829.5</v>
      </c>
      <c r="L88" s="3">
        <v>4858.7</v>
      </c>
      <c r="M88" s="3">
        <v>4599.7</v>
      </c>
      <c r="N88" s="3"/>
      <c r="O88">
        <f t="shared" si="6"/>
        <v>1.1045661567207754</v>
      </c>
      <c r="P88">
        <f t="shared" si="7"/>
        <v>1.0671781563804581</v>
      </c>
      <c r="Q88">
        <f t="shared" si="8"/>
        <v>0.97923180453463088</v>
      </c>
      <c r="R88">
        <f t="shared" si="9"/>
        <v>0.97334678000288144</v>
      </c>
      <c r="S88">
        <f t="shared" si="10"/>
        <v>1.0281540100441333</v>
      </c>
    </row>
    <row r="89" spans="1:19" x14ac:dyDescent="0.35">
      <c r="A89">
        <v>249.25416424960636</v>
      </c>
      <c r="B89" s="17" t="s">
        <v>1054</v>
      </c>
      <c r="C89" s="3">
        <v>3496.4</v>
      </c>
      <c r="D89" s="3">
        <v>3381.1</v>
      </c>
      <c r="E89" s="3">
        <v>4143.5</v>
      </c>
      <c r="F89" s="3">
        <v>4107</v>
      </c>
      <c r="G89" s="3">
        <v>3679.9</v>
      </c>
      <c r="I89" s="3">
        <v>3496.4</v>
      </c>
      <c r="J89" s="3">
        <v>3381.1</v>
      </c>
      <c r="K89" s="3">
        <v>4143.5</v>
      </c>
      <c r="L89" s="3">
        <v>4107</v>
      </c>
      <c r="M89" s="3">
        <v>3679.9</v>
      </c>
      <c r="N89" s="3"/>
      <c r="O89">
        <f t="shared" si="6"/>
        <v>1.1135596613659764</v>
      </c>
      <c r="P89">
        <f t="shared" si="7"/>
        <v>1.1515335245925882</v>
      </c>
      <c r="Q89">
        <f t="shared" si="8"/>
        <v>0.93965246772052613</v>
      </c>
      <c r="R89">
        <f t="shared" si="9"/>
        <v>0.94800340881421963</v>
      </c>
      <c r="S89">
        <f t="shared" si="10"/>
        <v>1.0580314682464196</v>
      </c>
    </row>
    <row r="90" spans="1:19" x14ac:dyDescent="0.35">
      <c r="A90">
        <v>246.41894562834659</v>
      </c>
      <c r="B90" s="17" t="s">
        <v>764</v>
      </c>
      <c r="C90" s="3">
        <v>3739.3</v>
      </c>
      <c r="D90" s="3">
        <v>3705</v>
      </c>
      <c r="E90" s="3">
        <v>3943.1</v>
      </c>
      <c r="F90" s="3">
        <v>4216</v>
      </c>
      <c r="G90" s="3">
        <v>3810.3</v>
      </c>
      <c r="I90" s="3">
        <v>3739.3</v>
      </c>
      <c r="J90" s="3">
        <v>3705</v>
      </c>
      <c r="K90" s="3">
        <v>3943.1</v>
      </c>
      <c r="L90" s="3">
        <v>4216</v>
      </c>
      <c r="M90" s="3">
        <v>3810.3</v>
      </c>
      <c r="N90" s="3"/>
      <c r="O90">
        <f t="shared" si="6"/>
        <v>1.0732356323376033</v>
      </c>
      <c r="P90">
        <f t="shared" si="7"/>
        <v>1.0831713900134954</v>
      </c>
      <c r="Q90">
        <f t="shared" si="8"/>
        <v>1.0177652101138699</v>
      </c>
      <c r="R90">
        <f t="shared" si="9"/>
        <v>0.95188567362428844</v>
      </c>
      <c r="S90">
        <f t="shared" si="10"/>
        <v>1.0532372779046268</v>
      </c>
    </row>
    <row r="91" spans="1:19" x14ac:dyDescent="0.35">
      <c r="A91">
        <v>252.31113438377685</v>
      </c>
      <c r="B91" s="17" t="s">
        <v>842</v>
      </c>
      <c r="C91" s="3">
        <v>3945.9</v>
      </c>
      <c r="D91" s="3">
        <v>3993.9</v>
      </c>
      <c r="E91" s="3">
        <v>4373.1000000000004</v>
      </c>
      <c r="F91" s="3">
        <v>4368.2</v>
      </c>
      <c r="G91" s="3">
        <v>4181.3</v>
      </c>
      <c r="I91" s="3">
        <v>3945.9</v>
      </c>
      <c r="J91" s="3">
        <v>3993.9</v>
      </c>
      <c r="K91" s="3">
        <v>4373.1000000000004</v>
      </c>
      <c r="L91" s="3">
        <v>4368.2</v>
      </c>
      <c r="M91" s="3">
        <v>4181.3</v>
      </c>
      <c r="N91" s="3"/>
      <c r="O91">
        <f t="shared" si="6"/>
        <v>1.0833396690235435</v>
      </c>
      <c r="P91">
        <f t="shared" si="7"/>
        <v>1.0703197375998397</v>
      </c>
      <c r="Q91">
        <f t="shared" si="8"/>
        <v>0.9775102330154809</v>
      </c>
      <c r="R91">
        <f t="shared" si="9"/>
        <v>0.97860674877523923</v>
      </c>
      <c r="S91">
        <f t="shared" si="10"/>
        <v>1.0223495085260565</v>
      </c>
    </row>
    <row r="92" spans="1:19" x14ac:dyDescent="0.35">
      <c r="A92">
        <v>239.80608942227821</v>
      </c>
      <c r="B92" s="17" t="s">
        <v>1084</v>
      </c>
      <c r="C92" s="3">
        <v>3611.5</v>
      </c>
      <c r="D92" s="3">
        <v>3515.9</v>
      </c>
      <c r="E92" s="3">
        <v>3735.5</v>
      </c>
      <c r="F92" s="3">
        <v>3731.9</v>
      </c>
      <c r="G92" s="3">
        <v>3658.3</v>
      </c>
      <c r="I92" s="3">
        <v>3611.5</v>
      </c>
      <c r="J92" s="3">
        <v>3515.9</v>
      </c>
      <c r="K92" s="3">
        <v>3735.5</v>
      </c>
      <c r="L92" s="3">
        <v>3731.9</v>
      </c>
      <c r="M92" s="3">
        <v>3658.3</v>
      </c>
      <c r="N92" s="3"/>
      <c r="O92">
        <f t="shared" si="6"/>
        <v>1.0231482763394713</v>
      </c>
      <c r="P92">
        <f t="shared" si="7"/>
        <v>1.0509684575784295</v>
      </c>
      <c r="Q92">
        <f t="shared" si="8"/>
        <v>0.98918484807923979</v>
      </c>
      <c r="R92">
        <f t="shared" si="9"/>
        <v>0.99013907125056944</v>
      </c>
      <c r="S92">
        <f t="shared" si="10"/>
        <v>1.010059317169177</v>
      </c>
    </row>
    <row r="93" spans="1:19" x14ac:dyDescent="0.35">
      <c r="A93">
        <v>233.65165040481628</v>
      </c>
      <c r="B93" s="17" t="s">
        <v>712</v>
      </c>
      <c r="C93" s="3">
        <v>3041.9</v>
      </c>
      <c r="D93" s="3">
        <v>2982.9</v>
      </c>
      <c r="E93" s="3">
        <v>3327.1</v>
      </c>
      <c r="F93" s="3">
        <v>3461.1</v>
      </c>
      <c r="G93" s="3">
        <v>3320.3</v>
      </c>
      <c r="I93" s="3">
        <v>3041.9</v>
      </c>
      <c r="J93" s="3">
        <v>2982.9</v>
      </c>
      <c r="K93" s="3">
        <v>3327.1</v>
      </c>
      <c r="L93" s="3">
        <v>3461.1</v>
      </c>
      <c r="M93" s="3">
        <v>3320.3</v>
      </c>
      <c r="N93" s="3"/>
      <c r="O93">
        <f t="shared" si="6"/>
        <v>1.1146651763700317</v>
      </c>
      <c r="P93">
        <f t="shared" si="7"/>
        <v>1.1367125951255488</v>
      </c>
      <c r="Q93">
        <f t="shared" si="8"/>
        <v>1.0191157464458538</v>
      </c>
      <c r="R93">
        <f t="shared" si="9"/>
        <v>0.97965964577735398</v>
      </c>
      <c r="S93">
        <f t="shared" si="10"/>
        <v>1.0212029033521066</v>
      </c>
    </row>
    <row r="94" spans="1:19" x14ac:dyDescent="0.35">
      <c r="A94">
        <v>198.50406996882577</v>
      </c>
      <c r="B94" s="17" t="s">
        <v>746</v>
      </c>
      <c r="C94" s="3">
        <v>3867.1</v>
      </c>
      <c r="D94" s="3">
        <v>3916.3</v>
      </c>
      <c r="E94" s="3">
        <v>4207.2</v>
      </c>
      <c r="F94" s="3">
        <v>4441.5</v>
      </c>
      <c r="G94" s="3">
        <v>4230.3999999999996</v>
      </c>
      <c r="I94" s="3">
        <v>3867.1</v>
      </c>
      <c r="J94" s="3">
        <v>3916.3</v>
      </c>
      <c r="K94" s="3">
        <v>4207.2</v>
      </c>
      <c r="L94" s="3">
        <v>4441.5</v>
      </c>
      <c r="M94" s="3">
        <v>4230.3999999999996</v>
      </c>
      <c r="N94" s="3"/>
      <c r="O94">
        <f t="shared" si="6"/>
        <v>1.1212407230224199</v>
      </c>
      <c r="P94">
        <f t="shared" si="7"/>
        <v>1.1071547123560503</v>
      </c>
      <c r="Q94">
        <f t="shared" si="8"/>
        <v>1.0306023008176459</v>
      </c>
      <c r="R94">
        <f t="shared" si="9"/>
        <v>0.97623550602274001</v>
      </c>
      <c r="S94">
        <f t="shared" si="10"/>
        <v>1.0249503593040847</v>
      </c>
    </row>
    <row r="95" spans="1:19" x14ac:dyDescent="0.35">
      <c r="A95">
        <v>230.05516454251475</v>
      </c>
      <c r="B95" s="17" t="s">
        <v>950</v>
      </c>
      <c r="C95" s="3">
        <v>4882.5</v>
      </c>
      <c r="D95" s="3">
        <v>4390.3</v>
      </c>
      <c r="E95" s="3">
        <v>4572.7</v>
      </c>
      <c r="F95" s="3">
        <v>5363.7</v>
      </c>
      <c r="G95" s="3">
        <v>4677.5</v>
      </c>
      <c r="I95" s="3">
        <v>4882.5</v>
      </c>
      <c r="J95" s="3">
        <v>4390.3</v>
      </c>
      <c r="K95" s="3">
        <v>4572.7</v>
      </c>
      <c r="L95" s="3">
        <v>5363.7</v>
      </c>
      <c r="M95" s="3">
        <v>4677.5</v>
      </c>
      <c r="N95" s="3"/>
      <c r="O95">
        <f t="shared" si="6"/>
        <v>1.0282846902201741</v>
      </c>
      <c r="P95">
        <f t="shared" si="7"/>
        <v>1.1435664988725145</v>
      </c>
      <c r="Q95">
        <f t="shared" si="8"/>
        <v>1.0979508824108297</v>
      </c>
      <c r="R95">
        <f t="shared" si="9"/>
        <v>0.93603296232078614</v>
      </c>
      <c r="S95">
        <f t="shared" si="10"/>
        <v>1.0733511491181187</v>
      </c>
    </row>
    <row r="96" spans="1:19" x14ac:dyDescent="0.35">
      <c r="A96">
        <v>159.87281483649522</v>
      </c>
      <c r="B96" s="17" t="s">
        <v>747</v>
      </c>
      <c r="C96" s="3">
        <v>3363.5</v>
      </c>
      <c r="D96" s="3">
        <v>3334</v>
      </c>
      <c r="E96" s="3">
        <v>3556.4</v>
      </c>
      <c r="F96" s="3">
        <v>4047.2</v>
      </c>
      <c r="G96" s="3">
        <v>3572.9</v>
      </c>
      <c r="I96" s="3">
        <v>3363.5</v>
      </c>
      <c r="J96" s="3">
        <v>3334</v>
      </c>
      <c r="K96" s="3">
        <v>3556.4</v>
      </c>
      <c r="L96" s="3">
        <v>4047.2</v>
      </c>
      <c r="M96" s="3">
        <v>3572.9</v>
      </c>
      <c r="N96" s="3"/>
      <c r="O96">
        <f t="shared" si="6"/>
        <v>1.1327634904117736</v>
      </c>
      <c r="P96">
        <f t="shared" si="7"/>
        <v>1.1427864427114578</v>
      </c>
      <c r="Q96">
        <f t="shared" si="8"/>
        <v>1.0713221234956698</v>
      </c>
      <c r="R96">
        <f t="shared" si="9"/>
        <v>0.94140393358371233</v>
      </c>
      <c r="S96">
        <f t="shared" si="10"/>
        <v>1.0663746536426992</v>
      </c>
    </row>
    <row r="97" spans="1:19" x14ac:dyDescent="0.35">
      <c r="A97">
        <v>161.52405304156508</v>
      </c>
      <c r="B97" s="17" t="s">
        <v>1168</v>
      </c>
      <c r="C97" s="3">
        <v>4135.3</v>
      </c>
      <c r="D97" s="3">
        <v>4239.8</v>
      </c>
      <c r="E97" s="3">
        <v>4530.7</v>
      </c>
      <c r="F97" s="3">
        <v>4849.1000000000004</v>
      </c>
      <c r="G97" s="3">
        <v>4235.8999999999996</v>
      </c>
      <c r="I97" s="3">
        <v>4135.3</v>
      </c>
      <c r="J97" s="3">
        <v>4239.8</v>
      </c>
      <c r="K97" s="3">
        <v>4530.7</v>
      </c>
      <c r="L97" s="3">
        <v>4849.1000000000004</v>
      </c>
      <c r="M97" s="3">
        <v>4235.8999999999996</v>
      </c>
      <c r="N97" s="3"/>
      <c r="O97">
        <f t="shared" si="6"/>
        <v>1.0984692767151114</v>
      </c>
      <c r="P97">
        <f t="shared" si="7"/>
        <v>1.0713948771168451</v>
      </c>
      <c r="Q97">
        <f t="shared" si="8"/>
        <v>1.0026044540578718</v>
      </c>
      <c r="R97">
        <f t="shared" si="9"/>
        <v>0.93677177208141715</v>
      </c>
      <c r="S97">
        <f t="shared" si="10"/>
        <v>1.0723813121178498</v>
      </c>
    </row>
    <row r="98" spans="1:19" x14ac:dyDescent="0.35">
      <c r="A98">
        <v>276.18363119828865</v>
      </c>
      <c r="B98" s="17" t="s">
        <v>1055</v>
      </c>
      <c r="C98" s="3">
        <v>3841.3</v>
      </c>
      <c r="D98" s="3">
        <v>3712.5</v>
      </c>
      <c r="E98" s="3">
        <v>4238</v>
      </c>
      <c r="F98" s="3">
        <v>3834.7</v>
      </c>
      <c r="G98" s="3">
        <v>3688.6</v>
      </c>
      <c r="I98" s="3">
        <v>3841.3</v>
      </c>
      <c r="J98" s="3">
        <v>3712.5</v>
      </c>
      <c r="K98" s="3">
        <v>4238</v>
      </c>
      <c r="L98" s="3">
        <v>3834.7</v>
      </c>
      <c r="M98" s="3">
        <v>3688.6</v>
      </c>
      <c r="N98" s="3"/>
      <c r="O98">
        <f t="shared" si="6"/>
        <v>0.97926483221825933</v>
      </c>
      <c r="P98">
        <f t="shared" si="7"/>
        <v>1.0132390572390571</v>
      </c>
      <c r="Q98">
        <f t="shared" si="8"/>
        <v>0.88760028315243034</v>
      </c>
      <c r="R98">
        <f t="shared" si="9"/>
        <v>0.98095026990377343</v>
      </c>
      <c r="S98">
        <f t="shared" si="10"/>
        <v>1.0198042617795369</v>
      </c>
    </row>
    <row r="99" spans="1:19" x14ac:dyDescent="0.35">
      <c r="A99">
        <v>205.01536253748642</v>
      </c>
      <c r="B99" s="17" t="s">
        <v>1159</v>
      </c>
      <c r="C99" s="3">
        <v>3713.4</v>
      </c>
      <c r="D99" s="3">
        <v>3723.8</v>
      </c>
      <c r="E99" s="3">
        <v>3963.1</v>
      </c>
      <c r="F99" s="3">
        <v>4030.4</v>
      </c>
      <c r="G99" s="3">
        <v>3890.1</v>
      </c>
      <c r="I99" s="3">
        <v>3713.4</v>
      </c>
      <c r="J99" s="3">
        <v>3723.8</v>
      </c>
      <c r="K99" s="3">
        <v>3963.1</v>
      </c>
      <c r="L99" s="3">
        <v>4030.4</v>
      </c>
      <c r="M99" s="3">
        <v>3890.1</v>
      </c>
      <c r="N99" s="3"/>
      <c r="O99">
        <f t="shared" si="6"/>
        <v>1.0664754672268002</v>
      </c>
      <c r="P99">
        <f t="shared" si="7"/>
        <v>1.0634969654653847</v>
      </c>
      <c r="Q99">
        <f t="shared" si="8"/>
        <v>0.99928086598874621</v>
      </c>
      <c r="R99">
        <f t="shared" si="9"/>
        <v>0.98259477967447395</v>
      </c>
      <c r="S99">
        <f t="shared" si="10"/>
        <v>1.0180329554510168</v>
      </c>
    </row>
    <row r="100" spans="1:19" x14ac:dyDescent="0.35">
      <c r="A100">
        <v>257.35253718456892</v>
      </c>
      <c r="B100" s="17" t="s">
        <v>1156</v>
      </c>
      <c r="C100" s="3">
        <v>3692.3</v>
      </c>
      <c r="D100" s="3">
        <v>3645.9</v>
      </c>
      <c r="E100" s="3">
        <v>3762.5</v>
      </c>
      <c r="F100" s="3">
        <v>3686.1</v>
      </c>
      <c r="G100" s="3">
        <v>3668.4</v>
      </c>
      <c r="I100" s="3">
        <v>3692.3</v>
      </c>
      <c r="J100" s="3">
        <v>3645.9</v>
      </c>
      <c r="K100" s="3">
        <v>3762.5</v>
      </c>
      <c r="L100" s="3">
        <v>3686.1</v>
      </c>
      <c r="M100" s="3">
        <v>3668.4</v>
      </c>
      <c r="N100" s="3"/>
      <c r="O100">
        <f t="shared" si="6"/>
        <v>0.99592394984156207</v>
      </c>
      <c r="P100">
        <f t="shared" si="7"/>
        <v>1.0085986999094874</v>
      </c>
      <c r="Q100">
        <f t="shared" si="8"/>
        <v>0.97734219269102995</v>
      </c>
      <c r="R100">
        <f t="shared" si="9"/>
        <v>0.99759908846748602</v>
      </c>
      <c r="S100">
        <f t="shared" si="10"/>
        <v>1.0024124959110239</v>
      </c>
    </row>
    <row r="101" spans="1:19" x14ac:dyDescent="0.35">
      <c r="A101">
        <v>216.02533765335471</v>
      </c>
      <c r="B101" s="17" t="s">
        <v>713</v>
      </c>
      <c r="C101" s="3">
        <v>4027.6</v>
      </c>
      <c r="D101" s="3">
        <v>3880.7</v>
      </c>
      <c r="E101" s="3">
        <v>4525.7</v>
      </c>
      <c r="F101" s="3">
        <v>4830.6000000000004</v>
      </c>
      <c r="G101" s="3">
        <v>4349.3999999999996</v>
      </c>
      <c r="I101" s="3">
        <v>4027.6</v>
      </c>
      <c r="J101" s="3">
        <v>3880.7</v>
      </c>
      <c r="K101" s="3">
        <v>4525.7</v>
      </c>
      <c r="L101" s="3">
        <v>4830.6000000000004</v>
      </c>
      <c r="M101" s="3">
        <v>4349.3999999999996</v>
      </c>
      <c r="N101" s="3"/>
      <c r="O101">
        <f t="shared" si="6"/>
        <v>1.1396365080941504</v>
      </c>
      <c r="P101">
        <f t="shared" si="7"/>
        <v>1.1827763032442602</v>
      </c>
      <c r="Q101">
        <f t="shared" si="8"/>
        <v>1.0142077468678878</v>
      </c>
      <c r="R101">
        <f t="shared" si="9"/>
        <v>0.95019252266799148</v>
      </c>
      <c r="S101">
        <f t="shared" si="10"/>
        <v>1.0553179748930888</v>
      </c>
    </row>
    <row r="102" spans="1:19" x14ac:dyDescent="0.35">
      <c r="A102">
        <v>236.69143607326305</v>
      </c>
      <c r="B102" s="17" t="s">
        <v>1036</v>
      </c>
      <c r="C102" s="3">
        <v>3592.8</v>
      </c>
      <c r="D102" s="3">
        <v>3612.2</v>
      </c>
      <c r="E102" s="3">
        <v>3728.1</v>
      </c>
      <c r="F102" s="3">
        <v>3957.5</v>
      </c>
      <c r="G102" s="3">
        <v>3809.5</v>
      </c>
      <c r="I102" s="3">
        <v>3592.8</v>
      </c>
      <c r="J102" s="3">
        <v>3612.2</v>
      </c>
      <c r="K102" s="3">
        <v>3728.1</v>
      </c>
      <c r="L102" s="3">
        <v>3957.5</v>
      </c>
      <c r="M102" s="3">
        <v>3809.5</v>
      </c>
      <c r="N102" s="3"/>
      <c r="O102">
        <f t="shared" si="6"/>
        <v>1.0809118236472945</v>
      </c>
      <c r="P102">
        <f t="shared" si="7"/>
        <v>1.0751065832456674</v>
      </c>
      <c r="Q102">
        <f t="shared" si="8"/>
        <v>1.0416834312384324</v>
      </c>
      <c r="R102">
        <f t="shared" si="9"/>
        <v>0.98130132659507263</v>
      </c>
      <c r="S102">
        <f t="shared" si="10"/>
        <v>1.0194251214070087</v>
      </c>
    </row>
    <row r="103" spans="1:19" x14ac:dyDescent="0.35">
      <c r="A103">
        <v>243.67317047653921</v>
      </c>
      <c r="B103" s="17" t="s">
        <v>785</v>
      </c>
      <c r="C103" s="3">
        <v>4944.8999999999996</v>
      </c>
      <c r="D103" s="3">
        <v>4409.7</v>
      </c>
      <c r="E103" s="3">
        <v>5023.5</v>
      </c>
      <c r="F103" s="3">
        <v>5148.8999999999996</v>
      </c>
      <c r="G103" s="3">
        <v>4962.6000000000004</v>
      </c>
      <c r="I103" s="3">
        <v>4944.8999999999996</v>
      </c>
      <c r="J103" s="3">
        <v>4409.7</v>
      </c>
      <c r="K103" s="3">
        <v>5023.5</v>
      </c>
      <c r="L103" s="3">
        <v>5148.8999999999996</v>
      </c>
      <c r="M103" s="3">
        <v>4962.6000000000004</v>
      </c>
      <c r="N103" s="3"/>
      <c r="O103">
        <f t="shared" si="6"/>
        <v>1.0224170357337865</v>
      </c>
      <c r="P103">
        <f t="shared" si="7"/>
        <v>1.146506565072454</v>
      </c>
      <c r="Q103">
        <f t="shared" si="8"/>
        <v>1.0064198268139743</v>
      </c>
      <c r="R103">
        <f t="shared" si="9"/>
        <v>0.98190875721027804</v>
      </c>
      <c r="S103">
        <f t="shared" si="10"/>
        <v>1.0187704026115343</v>
      </c>
    </row>
    <row r="104" spans="1:19" x14ac:dyDescent="0.35">
      <c r="A104">
        <v>213.46878383465778</v>
      </c>
      <c r="B104" s="17" t="s">
        <v>917</v>
      </c>
      <c r="C104" s="3">
        <v>3583</v>
      </c>
      <c r="D104" s="3">
        <v>3636</v>
      </c>
      <c r="E104" s="3">
        <v>4167.8999999999996</v>
      </c>
      <c r="F104" s="3">
        <v>4395.2</v>
      </c>
      <c r="G104" s="3">
        <v>4119.3999999999996</v>
      </c>
      <c r="I104" s="3">
        <v>3583</v>
      </c>
      <c r="J104" s="3">
        <v>3636</v>
      </c>
      <c r="K104" s="3">
        <v>4167.8999999999996</v>
      </c>
      <c r="L104" s="3">
        <v>4395.2</v>
      </c>
      <c r="M104" s="3">
        <v>4119.3999999999996</v>
      </c>
      <c r="N104" s="3"/>
      <c r="O104">
        <f t="shared" si="6"/>
        <v>1.1881942506279652</v>
      </c>
      <c r="P104">
        <f t="shared" si="7"/>
        <v>1.1708745874587456</v>
      </c>
      <c r="Q104">
        <f t="shared" si="8"/>
        <v>1.0214496509033326</v>
      </c>
      <c r="R104">
        <f t="shared" si="9"/>
        <v>0.9686248634874407</v>
      </c>
      <c r="S104">
        <f t="shared" si="10"/>
        <v>1.0334757488954702</v>
      </c>
    </row>
    <row r="105" spans="1:19" x14ac:dyDescent="0.35">
      <c r="A105">
        <v>224.03733514718661</v>
      </c>
      <c r="B105" s="17" t="s">
        <v>1006</v>
      </c>
      <c r="C105" s="3">
        <v>4792.8999999999996</v>
      </c>
      <c r="D105" s="3">
        <v>4768.8999999999996</v>
      </c>
      <c r="E105" s="3">
        <v>5898.5</v>
      </c>
      <c r="F105" s="3">
        <v>5679.6</v>
      </c>
      <c r="G105" s="3">
        <v>5491.9</v>
      </c>
      <c r="I105" s="3">
        <v>4792.8999999999996</v>
      </c>
      <c r="J105" s="3">
        <v>4768.8999999999996</v>
      </c>
      <c r="K105" s="3">
        <v>5898.5</v>
      </c>
      <c r="L105" s="3">
        <v>5679.6</v>
      </c>
      <c r="M105" s="3">
        <v>5491.9</v>
      </c>
      <c r="N105" s="3"/>
      <c r="O105">
        <f t="shared" si="6"/>
        <v>1.1654217697010161</v>
      </c>
      <c r="P105">
        <f t="shared" si="7"/>
        <v>1.171286879573906</v>
      </c>
      <c r="Q105">
        <f t="shared" si="8"/>
        <v>0.94697804526574558</v>
      </c>
      <c r="R105">
        <f t="shared" si="9"/>
        <v>0.98347594901049362</v>
      </c>
      <c r="S105">
        <f t="shared" si="10"/>
        <v>1.0170888035106247</v>
      </c>
    </row>
    <row r="106" spans="1:19" x14ac:dyDescent="0.35">
      <c r="A106">
        <v>252.36714479997949</v>
      </c>
      <c r="B106" s="17" t="s">
        <v>1175</v>
      </c>
      <c r="C106" s="3">
        <v>3711.3</v>
      </c>
      <c r="D106" s="3">
        <v>3832.3</v>
      </c>
      <c r="E106" s="3">
        <v>3905.4</v>
      </c>
      <c r="F106" s="3">
        <v>4243.1000000000004</v>
      </c>
      <c r="G106" s="3">
        <v>4083.8</v>
      </c>
      <c r="I106" s="3">
        <v>3711.3</v>
      </c>
      <c r="J106" s="3">
        <v>3832.3</v>
      </c>
      <c r="K106" s="3">
        <v>3905.4</v>
      </c>
      <c r="L106" s="3">
        <v>4243.1000000000004</v>
      </c>
      <c r="M106" s="3">
        <v>4083.8</v>
      </c>
      <c r="N106" s="3"/>
      <c r="O106">
        <f t="shared" si="6"/>
        <v>1.1218306253873307</v>
      </c>
      <c r="P106">
        <f t="shared" si="7"/>
        <v>1.0864102497194896</v>
      </c>
      <c r="Q106">
        <f t="shared" si="8"/>
        <v>1.0660751779587241</v>
      </c>
      <c r="R106">
        <f t="shared" si="9"/>
        <v>0.981228347198982</v>
      </c>
      <c r="S106">
        <f t="shared" si="10"/>
        <v>1.0195038934325875</v>
      </c>
    </row>
    <row r="107" spans="1:19" x14ac:dyDescent="0.35">
      <c r="A107">
        <v>214.7862961723022</v>
      </c>
      <c r="B107" s="17" t="s">
        <v>714</v>
      </c>
      <c r="C107" s="3">
        <v>3917.4</v>
      </c>
      <c r="D107" s="3">
        <v>3794.2</v>
      </c>
      <c r="E107" s="3">
        <v>4269.3</v>
      </c>
      <c r="F107" s="3">
        <v>5197.3999999999996</v>
      </c>
      <c r="G107" s="3">
        <v>4342.8999999999996</v>
      </c>
      <c r="I107" s="3">
        <v>3917.4</v>
      </c>
      <c r="J107" s="3">
        <v>3794.2</v>
      </c>
      <c r="K107" s="3">
        <v>4269.3</v>
      </c>
      <c r="L107" s="3">
        <v>5197.3999999999996</v>
      </c>
      <c r="M107" s="3">
        <v>4342.8999999999996</v>
      </c>
      <c r="N107" s="3"/>
      <c r="O107">
        <f t="shared" si="6"/>
        <v>1.2176826466533925</v>
      </c>
      <c r="P107">
        <f t="shared" si="7"/>
        <v>1.2572215486795635</v>
      </c>
      <c r="Q107">
        <f t="shared" si="8"/>
        <v>1.1173143138219379</v>
      </c>
      <c r="R107">
        <f t="shared" si="9"/>
        <v>0.91779543617962822</v>
      </c>
      <c r="S107">
        <f t="shared" si="10"/>
        <v>1.098378963365493</v>
      </c>
    </row>
    <row r="108" spans="1:19" x14ac:dyDescent="0.35">
      <c r="A108">
        <v>224.09121134877537</v>
      </c>
      <c r="B108" s="17" t="s">
        <v>901</v>
      </c>
      <c r="C108" s="3">
        <v>3891.2</v>
      </c>
      <c r="D108" s="3">
        <v>3923.3</v>
      </c>
      <c r="E108" s="3">
        <v>4449</v>
      </c>
      <c r="F108" s="3">
        <v>4187.2</v>
      </c>
      <c r="G108" s="3">
        <v>4186.3999999999996</v>
      </c>
      <c r="I108" s="3">
        <v>3891.2</v>
      </c>
      <c r="J108" s="3">
        <v>3923.3</v>
      </c>
      <c r="K108" s="3">
        <v>4449</v>
      </c>
      <c r="L108" s="3">
        <v>4187.2</v>
      </c>
      <c r="M108" s="3">
        <v>4186.3999999999996</v>
      </c>
      <c r="N108" s="3"/>
      <c r="O108">
        <f t="shared" si="6"/>
        <v>1.0759662828947367</v>
      </c>
      <c r="P108">
        <f t="shared" si="7"/>
        <v>1.0671628476027832</v>
      </c>
      <c r="Q108">
        <f t="shared" si="8"/>
        <v>0.94106540795684412</v>
      </c>
      <c r="R108">
        <f t="shared" si="9"/>
        <v>0.99990447076805489</v>
      </c>
      <c r="S108">
        <f t="shared" si="10"/>
        <v>1.0000955474871009</v>
      </c>
    </row>
    <row r="109" spans="1:19" x14ac:dyDescent="0.35">
      <c r="A109">
        <v>229.0633056430822</v>
      </c>
      <c r="B109" s="17" t="s">
        <v>1007</v>
      </c>
      <c r="C109" s="3">
        <v>4025.9</v>
      </c>
      <c r="D109" s="3">
        <v>3861.4</v>
      </c>
      <c r="E109" s="3">
        <v>4495.5</v>
      </c>
      <c r="F109" s="3">
        <v>4712.5</v>
      </c>
      <c r="G109" s="3">
        <v>4409.1000000000004</v>
      </c>
      <c r="I109" s="3">
        <v>4025.9</v>
      </c>
      <c r="J109" s="3">
        <v>3861.4</v>
      </c>
      <c r="K109" s="3">
        <v>4495.5</v>
      </c>
      <c r="L109" s="3">
        <v>4712.5</v>
      </c>
      <c r="M109" s="3">
        <v>4409.1000000000004</v>
      </c>
      <c r="N109" s="3"/>
      <c r="O109">
        <f t="shared" si="6"/>
        <v>1.1328647010606325</v>
      </c>
      <c r="P109">
        <f t="shared" si="7"/>
        <v>1.18112601647071</v>
      </c>
      <c r="Q109">
        <f t="shared" si="8"/>
        <v>1.014525636747859</v>
      </c>
      <c r="R109">
        <f t="shared" si="9"/>
        <v>0.96780901856763935</v>
      </c>
      <c r="S109">
        <f t="shared" si="10"/>
        <v>1.0344061146265677</v>
      </c>
    </row>
    <row r="110" spans="1:19" x14ac:dyDescent="0.35">
      <c r="A110">
        <v>224.65487764423688</v>
      </c>
      <c r="B110" s="17" t="s">
        <v>1032</v>
      </c>
      <c r="C110" s="3">
        <v>3834.4</v>
      </c>
      <c r="D110" s="3">
        <v>4070</v>
      </c>
      <c r="E110" s="3">
        <v>4414.3999999999996</v>
      </c>
      <c r="F110" s="3">
        <v>4242.6000000000004</v>
      </c>
      <c r="G110" s="3">
        <v>4149.3</v>
      </c>
      <c r="I110" s="3">
        <v>3834.4</v>
      </c>
      <c r="J110" s="3">
        <v>4070</v>
      </c>
      <c r="K110" s="3">
        <v>4414.3999999999996</v>
      </c>
      <c r="L110" s="3">
        <v>4242.6000000000004</v>
      </c>
      <c r="M110" s="3">
        <v>4149.3</v>
      </c>
      <c r="N110" s="3"/>
      <c r="O110">
        <f t="shared" si="6"/>
        <v>1.0942911537659088</v>
      </c>
      <c r="P110">
        <f t="shared" si="7"/>
        <v>1.030945945945946</v>
      </c>
      <c r="Q110">
        <f t="shared" si="8"/>
        <v>0.95051422616890202</v>
      </c>
      <c r="R110">
        <f t="shared" si="9"/>
        <v>0.9890043841040872</v>
      </c>
      <c r="S110">
        <f t="shared" si="10"/>
        <v>1.0112428602414867</v>
      </c>
    </row>
    <row r="111" spans="1:19" x14ac:dyDescent="0.35">
      <c r="A111">
        <v>185.41923327777374</v>
      </c>
      <c r="B111" s="17" t="s">
        <v>748</v>
      </c>
      <c r="C111" s="3">
        <v>3431.9</v>
      </c>
      <c r="D111" s="3">
        <v>3454.7</v>
      </c>
      <c r="E111" s="3">
        <v>3801.3</v>
      </c>
      <c r="F111" s="3">
        <v>3955.4</v>
      </c>
      <c r="G111" s="3">
        <v>3560.5</v>
      </c>
      <c r="I111" s="3">
        <v>3431.9</v>
      </c>
      <c r="J111" s="3">
        <v>3454.7</v>
      </c>
      <c r="K111" s="3">
        <v>3801.3</v>
      </c>
      <c r="L111" s="3">
        <v>3955.4</v>
      </c>
      <c r="M111" s="3">
        <v>3560.5</v>
      </c>
      <c r="N111" s="3"/>
      <c r="O111">
        <f t="shared" si="6"/>
        <v>1.0950056819837406</v>
      </c>
      <c r="P111">
        <f t="shared" si="7"/>
        <v>1.0877789677830203</v>
      </c>
      <c r="Q111">
        <f t="shared" si="8"/>
        <v>0.98859600662931091</v>
      </c>
      <c r="R111">
        <f t="shared" si="9"/>
        <v>0.95008090205794604</v>
      </c>
      <c r="S111">
        <f t="shared" si="10"/>
        <v>1.0554556944249402</v>
      </c>
    </row>
    <row r="112" spans="1:19" x14ac:dyDescent="0.35">
      <c r="A112">
        <v>206.25729789133871</v>
      </c>
      <c r="B112" s="17" t="s">
        <v>634</v>
      </c>
      <c r="C112" s="3">
        <v>3763.3</v>
      </c>
      <c r="D112" s="3">
        <v>3757.1</v>
      </c>
      <c r="E112" s="3">
        <v>4252.8999999999996</v>
      </c>
      <c r="F112" s="3">
        <v>4667.3</v>
      </c>
      <c r="G112" s="3">
        <v>4218.8999999999996</v>
      </c>
      <c r="I112" s="3">
        <v>3763.3</v>
      </c>
      <c r="J112" s="3">
        <v>3757.1</v>
      </c>
      <c r="K112" s="3">
        <v>4252.8999999999996</v>
      </c>
      <c r="L112" s="3">
        <v>4667.3</v>
      </c>
      <c r="M112" s="3">
        <v>4218.8999999999996</v>
      </c>
      <c r="N112" s="3"/>
      <c r="O112">
        <f t="shared" si="6"/>
        <v>1.1806393325007307</v>
      </c>
      <c r="P112">
        <f t="shared" si="7"/>
        <v>1.1825876340794763</v>
      </c>
      <c r="Q112">
        <f t="shared" si="8"/>
        <v>1.0447224246984412</v>
      </c>
      <c r="R112">
        <f t="shared" si="9"/>
        <v>0.95196366207443284</v>
      </c>
      <c r="S112">
        <f t="shared" si="10"/>
        <v>1.0531418142169762</v>
      </c>
    </row>
    <row r="113" spans="1:19" x14ac:dyDescent="0.35">
      <c r="A113">
        <v>311.60647304683312</v>
      </c>
      <c r="B113" s="17" t="s">
        <v>635</v>
      </c>
      <c r="C113" s="3">
        <v>2901.1</v>
      </c>
      <c r="D113" s="3">
        <v>2984.7</v>
      </c>
      <c r="E113" s="3">
        <v>3596</v>
      </c>
      <c r="F113" s="3">
        <v>3521.3</v>
      </c>
      <c r="G113" s="3">
        <v>3085.8</v>
      </c>
      <c r="I113" s="3">
        <v>2901.1</v>
      </c>
      <c r="J113" s="3">
        <v>2984.7</v>
      </c>
      <c r="K113" s="3">
        <v>3596</v>
      </c>
      <c r="L113" s="3">
        <v>3521.3</v>
      </c>
      <c r="M113" s="3">
        <v>3085.8</v>
      </c>
      <c r="N113" s="3"/>
      <c r="O113">
        <f t="shared" si="6"/>
        <v>1.1387232429078626</v>
      </c>
      <c r="P113">
        <f t="shared" si="7"/>
        <v>1.1068281569336953</v>
      </c>
      <c r="Q113">
        <f t="shared" si="8"/>
        <v>0.91867352614015574</v>
      </c>
      <c r="R113">
        <f t="shared" si="9"/>
        <v>0.93816204242751255</v>
      </c>
      <c r="S113">
        <f t="shared" si="10"/>
        <v>1.0705651694860328</v>
      </c>
    </row>
    <row r="114" spans="1:19" x14ac:dyDescent="0.35">
      <c r="A114">
        <v>245.19087343240705</v>
      </c>
      <c r="B114" s="17" t="s">
        <v>715</v>
      </c>
      <c r="C114" s="3">
        <v>2439.8000000000002</v>
      </c>
      <c r="D114" s="3">
        <v>2372.4</v>
      </c>
      <c r="E114" s="3">
        <v>2595.3000000000002</v>
      </c>
      <c r="F114" s="3">
        <v>2841.5</v>
      </c>
      <c r="G114" s="3">
        <v>2822.2</v>
      </c>
      <c r="I114" s="3">
        <v>2439.8000000000002</v>
      </c>
      <c r="J114" s="3">
        <v>2372.4</v>
      </c>
      <c r="K114" s="3">
        <v>2595.3000000000002</v>
      </c>
      <c r="L114" s="3">
        <v>2841.5</v>
      </c>
      <c r="M114" s="3">
        <v>2822.2</v>
      </c>
      <c r="N114" s="3"/>
      <c r="O114">
        <f t="shared" si="6"/>
        <v>1.1606894007705548</v>
      </c>
      <c r="P114">
        <f t="shared" si="7"/>
        <v>1.1936646433990894</v>
      </c>
      <c r="Q114">
        <f t="shared" si="8"/>
        <v>1.0911455323084036</v>
      </c>
      <c r="R114">
        <f t="shared" si="9"/>
        <v>0.99660390638747143</v>
      </c>
      <c r="S114">
        <f t="shared" si="10"/>
        <v>1.0034193182623485</v>
      </c>
    </row>
    <row r="115" spans="1:19" x14ac:dyDescent="0.35">
      <c r="A115">
        <v>235.98198584602187</v>
      </c>
      <c r="B115" s="17" t="s">
        <v>1115</v>
      </c>
      <c r="C115" s="3">
        <v>3120.5</v>
      </c>
      <c r="D115" s="3">
        <v>3087.3</v>
      </c>
      <c r="E115" s="3">
        <v>3459.9</v>
      </c>
      <c r="F115" s="3">
        <v>3586.9</v>
      </c>
      <c r="G115" s="3">
        <v>3349.7</v>
      </c>
      <c r="I115" s="3">
        <v>3120.5</v>
      </c>
      <c r="J115" s="3">
        <v>3087.3</v>
      </c>
      <c r="K115" s="3">
        <v>3459.9</v>
      </c>
      <c r="L115" s="3">
        <v>3586.9</v>
      </c>
      <c r="M115" s="3">
        <v>3349.7</v>
      </c>
      <c r="N115" s="3"/>
      <c r="O115">
        <f t="shared" si="6"/>
        <v>1.1114564973561929</v>
      </c>
      <c r="P115">
        <f t="shared" si="7"/>
        <v>1.1234088038091536</v>
      </c>
      <c r="Q115">
        <f t="shared" si="8"/>
        <v>1.0024278158328275</v>
      </c>
      <c r="R115">
        <f t="shared" si="9"/>
        <v>0.96693523655524272</v>
      </c>
      <c r="S115">
        <f t="shared" si="10"/>
        <v>1.0354061557751442</v>
      </c>
    </row>
    <row r="116" spans="1:19" x14ac:dyDescent="0.35">
      <c r="A116">
        <v>129.06334201032107</v>
      </c>
      <c r="B116" s="17" t="s">
        <v>749</v>
      </c>
      <c r="C116" s="3">
        <v>3494.5</v>
      </c>
      <c r="D116" s="3">
        <v>3384</v>
      </c>
      <c r="E116" s="3">
        <v>3842.7</v>
      </c>
      <c r="F116" s="3">
        <v>4301.6000000000004</v>
      </c>
      <c r="G116" s="3">
        <v>3746.7</v>
      </c>
      <c r="I116" s="3">
        <v>3494.5</v>
      </c>
      <c r="J116" s="3">
        <v>3384</v>
      </c>
      <c r="K116" s="3">
        <v>3842.7</v>
      </c>
      <c r="L116" s="3">
        <v>4301.6000000000004</v>
      </c>
      <c r="M116" s="3">
        <v>3746.7</v>
      </c>
      <c r="N116" s="3"/>
      <c r="O116">
        <f t="shared" si="6"/>
        <v>1.1515667477464588</v>
      </c>
      <c r="P116">
        <f t="shared" si="7"/>
        <v>1.189169621749409</v>
      </c>
      <c r="Q116">
        <f t="shared" si="8"/>
        <v>1.0472194030239155</v>
      </c>
      <c r="R116">
        <f t="shared" si="9"/>
        <v>0.93550074390924298</v>
      </c>
      <c r="S116">
        <f t="shared" si="10"/>
        <v>1.0740518322790724</v>
      </c>
    </row>
    <row r="117" spans="1:19" x14ac:dyDescent="0.35">
      <c r="A117">
        <v>216.54302670623147</v>
      </c>
      <c r="B117" s="17" t="s">
        <v>1008</v>
      </c>
      <c r="C117" s="3">
        <v>4665.1000000000004</v>
      </c>
      <c r="D117" s="3">
        <v>4984.2</v>
      </c>
      <c r="E117" s="3">
        <v>5234</v>
      </c>
      <c r="F117" s="3">
        <v>5694.5</v>
      </c>
      <c r="G117" s="3">
        <v>5140.5</v>
      </c>
      <c r="I117" s="3">
        <v>4665.1000000000004</v>
      </c>
      <c r="J117" s="3">
        <v>4984.2</v>
      </c>
      <c r="K117" s="3">
        <v>5234</v>
      </c>
      <c r="L117" s="3">
        <v>5694.5</v>
      </c>
      <c r="M117" s="3">
        <v>5140.5</v>
      </c>
      <c r="N117" s="3"/>
      <c r="O117">
        <f t="shared" si="6"/>
        <v>1.1612827163404857</v>
      </c>
      <c r="P117">
        <f t="shared" si="7"/>
        <v>1.0869347136952772</v>
      </c>
      <c r="Q117">
        <f t="shared" si="8"/>
        <v>1.0350592281238058</v>
      </c>
      <c r="R117">
        <f t="shared" si="9"/>
        <v>0.95135657213100355</v>
      </c>
      <c r="S117">
        <f t="shared" si="10"/>
        <v>1.0538858087734657</v>
      </c>
    </row>
    <row r="118" spans="1:19" x14ac:dyDescent="0.35">
      <c r="A118">
        <v>236.44139091418958</v>
      </c>
      <c r="B118" s="17" t="s">
        <v>1116</v>
      </c>
      <c r="C118" s="3">
        <v>4018</v>
      </c>
      <c r="D118" s="3">
        <v>3505.3</v>
      </c>
      <c r="E118" s="3">
        <v>4044.3</v>
      </c>
      <c r="F118" s="3">
        <v>4255.6000000000004</v>
      </c>
      <c r="G118" s="3">
        <v>3752.5</v>
      </c>
      <c r="I118" s="3">
        <v>4018</v>
      </c>
      <c r="J118" s="3">
        <v>3505.3</v>
      </c>
      <c r="K118" s="3">
        <v>4044.3</v>
      </c>
      <c r="L118" s="3">
        <v>4255.6000000000004</v>
      </c>
      <c r="M118" s="3">
        <v>3752.5</v>
      </c>
      <c r="N118" s="3"/>
      <c r="O118">
        <f t="shared" si="6"/>
        <v>0.99652812344449981</v>
      </c>
      <c r="P118">
        <f t="shared" si="7"/>
        <v>1.142284540552877</v>
      </c>
      <c r="Q118">
        <f t="shared" si="8"/>
        <v>0.99004772148455855</v>
      </c>
      <c r="R118">
        <f t="shared" si="9"/>
        <v>0.94088965128301527</v>
      </c>
      <c r="S118">
        <f t="shared" si="10"/>
        <v>1.0670353097934711</v>
      </c>
    </row>
    <row r="119" spans="1:19" x14ac:dyDescent="0.35">
      <c r="A119">
        <v>230.76824419648582</v>
      </c>
      <c r="B119" s="17" t="s">
        <v>1033</v>
      </c>
      <c r="C119" s="3">
        <v>4844.7</v>
      </c>
      <c r="D119" s="3">
        <v>4174.7</v>
      </c>
      <c r="E119" s="3">
        <v>5376.3</v>
      </c>
      <c r="F119" s="3">
        <v>5826.4</v>
      </c>
      <c r="G119" s="3">
        <v>4982.7</v>
      </c>
      <c r="I119" s="3">
        <v>4844.7</v>
      </c>
      <c r="J119" s="3">
        <v>4174.7</v>
      </c>
      <c r="K119" s="3">
        <v>5376.3</v>
      </c>
      <c r="L119" s="3">
        <v>5826.4</v>
      </c>
      <c r="M119" s="3">
        <v>4982.7</v>
      </c>
      <c r="N119" s="3"/>
      <c r="O119">
        <f t="shared" si="6"/>
        <v>1.1155592709558899</v>
      </c>
      <c r="P119">
        <f t="shared" si="7"/>
        <v>1.2945960188756076</v>
      </c>
      <c r="Q119">
        <f t="shared" si="8"/>
        <v>1.005254543087253</v>
      </c>
      <c r="R119">
        <f t="shared" si="9"/>
        <v>0.92759680076891382</v>
      </c>
      <c r="S119">
        <f t="shared" si="10"/>
        <v>1.0846629337507776</v>
      </c>
    </row>
    <row r="120" spans="1:19" x14ac:dyDescent="0.35">
      <c r="A120">
        <v>265.77164045518475</v>
      </c>
      <c r="B120" s="17" t="s">
        <v>652</v>
      </c>
      <c r="C120" s="3">
        <v>3359.2</v>
      </c>
      <c r="D120" s="3">
        <v>3274.3</v>
      </c>
      <c r="E120" s="3">
        <v>3473.7</v>
      </c>
      <c r="F120" s="3">
        <v>3562.6</v>
      </c>
      <c r="G120" s="3">
        <v>3529.6</v>
      </c>
      <c r="I120" s="3">
        <v>3359.2</v>
      </c>
      <c r="J120" s="3">
        <v>3274.3</v>
      </c>
      <c r="K120" s="3">
        <v>3473.7</v>
      </c>
      <c r="L120" s="3">
        <v>3562.6</v>
      </c>
      <c r="M120" s="3">
        <v>3529.6</v>
      </c>
      <c r="N120" s="3"/>
      <c r="O120">
        <f t="shared" si="6"/>
        <v>1.0556382472017147</v>
      </c>
      <c r="P120">
        <f t="shared" si="7"/>
        <v>1.0830101090309379</v>
      </c>
      <c r="Q120">
        <f t="shared" si="8"/>
        <v>1.020842329504563</v>
      </c>
      <c r="R120">
        <f t="shared" si="9"/>
        <v>0.99536855105821587</v>
      </c>
      <c r="S120">
        <f t="shared" si="10"/>
        <v>1.0046747506799638</v>
      </c>
    </row>
    <row r="121" spans="1:19" x14ac:dyDescent="0.35">
      <c r="A121">
        <v>231.65856982926431</v>
      </c>
      <c r="B121" s="17" t="s">
        <v>765</v>
      </c>
      <c r="C121" s="3">
        <v>3881.5</v>
      </c>
      <c r="D121" s="3">
        <v>3771.8</v>
      </c>
      <c r="E121" s="3">
        <v>4696.7</v>
      </c>
      <c r="F121" s="3">
        <v>4057.2</v>
      </c>
      <c r="G121" s="3">
        <v>3953.7</v>
      </c>
      <c r="I121" s="3">
        <v>3881.5</v>
      </c>
      <c r="J121" s="3">
        <v>3771.8</v>
      </c>
      <c r="K121" s="3">
        <v>4696.7</v>
      </c>
      <c r="L121" s="3">
        <v>4057.2</v>
      </c>
      <c r="M121" s="3">
        <v>3953.7</v>
      </c>
      <c r="N121" s="3"/>
      <c r="O121">
        <f t="shared" si="6"/>
        <v>1.031933530851475</v>
      </c>
      <c r="P121">
        <f t="shared" si="7"/>
        <v>1.0619465507184898</v>
      </c>
      <c r="Q121">
        <f t="shared" si="8"/>
        <v>0.85282219430664086</v>
      </c>
      <c r="R121">
        <f t="shared" si="9"/>
        <v>0.98724489795918369</v>
      </c>
      <c r="S121">
        <f t="shared" si="10"/>
        <v>1.0130890052356021</v>
      </c>
    </row>
    <row r="122" spans="1:19" x14ac:dyDescent="0.35">
      <c r="A122">
        <v>148.3647175421209</v>
      </c>
      <c r="B122" s="17" t="s">
        <v>750</v>
      </c>
      <c r="C122" s="3">
        <v>3858.3</v>
      </c>
      <c r="D122" s="3">
        <v>3634</v>
      </c>
      <c r="E122" s="3">
        <v>4206.8999999999996</v>
      </c>
      <c r="F122" s="3">
        <v>4907.7</v>
      </c>
      <c r="G122" s="3">
        <v>4291.5</v>
      </c>
      <c r="I122" s="3">
        <v>3858.3</v>
      </c>
      <c r="J122" s="3">
        <v>3634</v>
      </c>
      <c r="K122" s="3">
        <v>4206.8999999999996</v>
      </c>
      <c r="L122" s="3">
        <v>4907.7</v>
      </c>
      <c r="M122" s="3">
        <v>4291.5</v>
      </c>
      <c r="N122" s="3"/>
      <c r="O122">
        <f t="shared" si="6"/>
        <v>1.1921312495140348</v>
      </c>
      <c r="P122">
        <f t="shared" si="7"/>
        <v>1.2657127132636214</v>
      </c>
      <c r="Q122">
        <f t="shared" si="8"/>
        <v>1.0933466447978324</v>
      </c>
      <c r="R122">
        <f t="shared" si="9"/>
        <v>0.9372211015343237</v>
      </c>
      <c r="S122">
        <f t="shared" si="10"/>
        <v>1.0717930793428871</v>
      </c>
    </row>
    <row r="123" spans="1:19" x14ac:dyDescent="0.35">
      <c r="A123">
        <v>239.51541232050144</v>
      </c>
      <c r="B123" s="17" t="s">
        <v>1176</v>
      </c>
      <c r="C123" s="3">
        <v>4072.5</v>
      </c>
      <c r="D123" s="3">
        <v>4443.6000000000004</v>
      </c>
      <c r="E123" s="3">
        <v>4564.6000000000004</v>
      </c>
      <c r="F123" s="3">
        <v>5324.6</v>
      </c>
      <c r="G123" s="3">
        <v>4505.1000000000004</v>
      </c>
      <c r="I123" s="3">
        <v>4072.5</v>
      </c>
      <c r="J123" s="3">
        <v>4443.6000000000004</v>
      </c>
      <c r="K123" s="3">
        <v>4564.6000000000004</v>
      </c>
      <c r="L123" s="3">
        <v>5324.6</v>
      </c>
      <c r="M123" s="3">
        <v>4505.1000000000004</v>
      </c>
      <c r="N123" s="3"/>
      <c r="O123">
        <f t="shared" si="6"/>
        <v>1.2068385512584408</v>
      </c>
      <c r="P123">
        <f t="shared" si="7"/>
        <v>1.1060513997659556</v>
      </c>
      <c r="Q123">
        <f t="shared" si="8"/>
        <v>1.0767318056346669</v>
      </c>
      <c r="R123">
        <f t="shared" si="9"/>
        <v>0.92304586260000754</v>
      </c>
      <c r="S123">
        <f t="shared" si="10"/>
        <v>1.0909524760826619</v>
      </c>
    </row>
    <row r="124" spans="1:19" x14ac:dyDescent="0.35">
      <c r="A124">
        <v>193.08220954356847</v>
      </c>
      <c r="B124" s="17" t="s">
        <v>644</v>
      </c>
      <c r="C124" s="3">
        <v>4471.1000000000004</v>
      </c>
      <c r="D124" s="3">
        <v>4544.8999999999996</v>
      </c>
      <c r="E124" s="3">
        <v>5370.5</v>
      </c>
      <c r="F124" s="3">
        <v>5066.8999999999996</v>
      </c>
      <c r="G124" s="3">
        <v>5151.3999999999996</v>
      </c>
      <c r="I124" s="3">
        <v>4471.1000000000004</v>
      </c>
      <c r="J124" s="3">
        <v>4544.8999999999996</v>
      </c>
      <c r="K124" s="3">
        <v>5370.5</v>
      </c>
      <c r="L124" s="3">
        <v>5066.8999999999996</v>
      </c>
      <c r="M124" s="3">
        <v>5151.3999999999996</v>
      </c>
      <c r="N124" s="3"/>
      <c r="O124">
        <f t="shared" si="6"/>
        <v>1.142705374516338</v>
      </c>
      <c r="P124">
        <f t="shared" si="7"/>
        <v>1.1241501463178507</v>
      </c>
      <c r="Q124">
        <f t="shared" si="8"/>
        <v>0.95133600223442871</v>
      </c>
      <c r="R124">
        <f t="shared" si="9"/>
        <v>1.0083384317827468</v>
      </c>
      <c r="S124">
        <f t="shared" si="10"/>
        <v>0.99179834608067707</v>
      </c>
    </row>
    <row r="125" spans="1:19" x14ac:dyDescent="0.35">
      <c r="A125">
        <v>248.43058250012439</v>
      </c>
      <c r="B125" s="17" t="s">
        <v>980</v>
      </c>
      <c r="C125" s="3">
        <v>4239.8</v>
      </c>
      <c r="D125" s="3">
        <v>4074</v>
      </c>
      <c r="E125" s="3">
        <v>4907.6000000000004</v>
      </c>
      <c r="F125" s="3">
        <v>4667.2</v>
      </c>
      <c r="G125" s="3">
        <v>4472.8999999999996</v>
      </c>
      <c r="I125" s="3">
        <v>4239.8</v>
      </c>
      <c r="J125" s="3">
        <v>4074</v>
      </c>
      <c r="K125" s="3">
        <v>4907.6000000000004</v>
      </c>
      <c r="L125" s="3">
        <v>4667.2</v>
      </c>
      <c r="M125" s="3">
        <v>4472.8999999999996</v>
      </c>
      <c r="N125" s="3"/>
      <c r="O125">
        <f t="shared" si="6"/>
        <v>1.0778928251332607</v>
      </c>
      <c r="P125">
        <f t="shared" si="7"/>
        <v>1.1217599410898378</v>
      </c>
      <c r="Q125">
        <f t="shared" si="8"/>
        <v>0.9312189257478195</v>
      </c>
      <c r="R125">
        <f t="shared" si="9"/>
        <v>0.97918452176894055</v>
      </c>
      <c r="S125">
        <f t="shared" si="10"/>
        <v>1.0217196896867804</v>
      </c>
    </row>
    <row r="126" spans="1:19" x14ac:dyDescent="0.35">
      <c r="A126">
        <v>288.21047008547009</v>
      </c>
      <c r="B126" s="17" t="s">
        <v>834</v>
      </c>
      <c r="C126" s="3">
        <v>4093.4</v>
      </c>
      <c r="D126" s="3">
        <v>4029.6</v>
      </c>
      <c r="E126" s="3">
        <v>4010.8</v>
      </c>
      <c r="F126" s="3">
        <v>4132</v>
      </c>
      <c r="G126" s="3">
        <v>3895.2</v>
      </c>
      <c r="I126" s="3">
        <v>4093.4</v>
      </c>
      <c r="J126" s="3">
        <v>4029.6</v>
      </c>
      <c r="K126" s="3">
        <v>4010.8</v>
      </c>
      <c r="L126" s="3">
        <v>4132</v>
      </c>
      <c r="M126" s="3">
        <v>3895.2</v>
      </c>
      <c r="N126" s="3"/>
      <c r="O126">
        <f t="shared" si="6"/>
        <v>0.98050520349831427</v>
      </c>
      <c r="P126">
        <f t="shared" si="7"/>
        <v>0.99602938256898943</v>
      </c>
      <c r="Q126">
        <f t="shared" si="8"/>
        <v>1.0006981150892589</v>
      </c>
      <c r="R126">
        <f t="shared" si="9"/>
        <v>0.97134559535333975</v>
      </c>
      <c r="S126">
        <f t="shared" si="10"/>
        <v>1.0303963852947218</v>
      </c>
    </row>
    <row r="127" spans="1:19" x14ac:dyDescent="0.35">
      <c r="A127">
        <v>228.30202506290155</v>
      </c>
      <c r="B127" s="17" t="s">
        <v>981</v>
      </c>
      <c r="C127" s="3">
        <v>4313.8</v>
      </c>
      <c r="D127" s="3">
        <v>4338.3999999999996</v>
      </c>
      <c r="E127" s="3">
        <v>4599.2</v>
      </c>
      <c r="F127" s="3">
        <v>5408.8</v>
      </c>
      <c r="G127" s="3">
        <v>4726.6000000000004</v>
      </c>
      <c r="I127" s="3">
        <v>4313.8</v>
      </c>
      <c r="J127" s="3">
        <v>4338.3999999999996</v>
      </c>
      <c r="K127" s="3">
        <v>4599.2</v>
      </c>
      <c r="L127" s="3">
        <v>5408.8</v>
      </c>
      <c r="M127" s="3">
        <v>4726.6000000000004</v>
      </c>
      <c r="N127" s="3"/>
      <c r="O127">
        <f t="shared" si="6"/>
        <v>1.1747647086095787</v>
      </c>
      <c r="P127">
        <f t="shared" si="7"/>
        <v>1.1681034482758623</v>
      </c>
      <c r="Q127">
        <f t="shared" si="8"/>
        <v>1.1018655418333625</v>
      </c>
      <c r="R127">
        <f t="shared" si="9"/>
        <v>0.93693610412660855</v>
      </c>
      <c r="S127">
        <f t="shared" si="10"/>
        <v>1.0721660390132444</v>
      </c>
    </row>
    <row r="128" spans="1:19" x14ac:dyDescent="0.35">
      <c r="A128">
        <v>203.4669972640219</v>
      </c>
      <c r="B128" s="17" t="s">
        <v>927</v>
      </c>
      <c r="C128" s="3">
        <v>4689.2</v>
      </c>
      <c r="D128" s="3">
        <v>4916.2</v>
      </c>
      <c r="E128" s="3">
        <v>5875.6</v>
      </c>
      <c r="F128" s="3">
        <v>5485.3</v>
      </c>
      <c r="G128" s="3">
        <v>5124.6000000000004</v>
      </c>
      <c r="I128" s="3">
        <v>4689.2</v>
      </c>
      <c r="J128" s="3">
        <v>4916.2</v>
      </c>
      <c r="K128" s="3">
        <v>5875.6</v>
      </c>
      <c r="L128" s="3">
        <v>5485.3</v>
      </c>
      <c r="M128" s="3">
        <v>5124.6000000000004</v>
      </c>
      <c r="N128" s="3"/>
      <c r="O128">
        <f t="shared" si="6"/>
        <v>1.1313123773778044</v>
      </c>
      <c r="P128">
        <f t="shared" si="7"/>
        <v>1.0790753020625687</v>
      </c>
      <c r="Q128">
        <f t="shared" si="8"/>
        <v>0.90287800394853301</v>
      </c>
      <c r="R128">
        <f t="shared" si="9"/>
        <v>0.96712121488341574</v>
      </c>
      <c r="S128">
        <f t="shared" si="10"/>
        <v>1.0351929906724429</v>
      </c>
    </row>
    <row r="129" spans="1:19" x14ac:dyDescent="0.35">
      <c r="A129">
        <v>255.16020942408377</v>
      </c>
      <c r="B129" s="17" t="s">
        <v>1056</v>
      </c>
      <c r="C129" s="3">
        <v>4208.8</v>
      </c>
      <c r="D129" s="3">
        <v>4016.8</v>
      </c>
      <c r="E129" s="3">
        <v>4710.8999999999996</v>
      </c>
      <c r="F129" s="3">
        <v>4449.6000000000004</v>
      </c>
      <c r="G129" s="3">
        <v>4335.5</v>
      </c>
      <c r="I129" s="3">
        <v>4208.8</v>
      </c>
      <c r="J129" s="3">
        <v>4016.8</v>
      </c>
      <c r="K129" s="3">
        <v>4710.8999999999996</v>
      </c>
      <c r="L129" s="3">
        <v>4449.6000000000004</v>
      </c>
      <c r="M129" s="3">
        <v>4335.5</v>
      </c>
      <c r="N129" s="3"/>
      <c r="O129">
        <f t="shared" si="6"/>
        <v>1.0436585249952481</v>
      </c>
      <c r="P129">
        <f t="shared" si="7"/>
        <v>1.0935446126269668</v>
      </c>
      <c r="Q129">
        <f t="shared" si="8"/>
        <v>0.93242267931817713</v>
      </c>
      <c r="R129">
        <f t="shared" si="9"/>
        <v>0.98717862279755475</v>
      </c>
      <c r="S129">
        <f t="shared" si="10"/>
        <v>1.0131588052127782</v>
      </c>
    </row>
    <row r="130" spans="1:19" x14ac:dyDescent="0.35">
      <c r="A130">
        <v>235.29508866126272</v>
      </c>
      <c r="B130" s="17" t="s">
        <v>1009</v>
      </c>
      <c r="C130" s="3">
        <v>4670.3</v>
      </c>
      <c r="D130" s="3">
        <v>4445.2</v>
      </c>
      <c r="E130" s="3">
        <v>5228.3999999999996</v>
      </c>
      <c r="F130" s="3">
        <v>4885.8999999999996</v>
      </c>
      <c r="G130" s="3">
        <v>4530</v>
      </c>
      <c r="I130" s="3">
        <v>4670.3</v>
      </c>
      <c r="J130" s="3">
        <v>4445.2</v>
      </c>
      <c r="K130" s="3">
        <v>5228.3999999999996</v>
      </c>
      <c r="L130" s="3">
        <v>4885.8999999999996</v>
      </c>
      <c r="M130" s="3">
        <v>4530</v>
      </c>
      <c r="N130" s="3"/>
      <c r="O130">
        <f t="shared" si="6"/>
        <v>1.0080615806265121</v>
      </c>
      <c r="P130">
        <f t="shared" si="7"/>
        <v>1.0591087015207414</v>
      </c>
      <c r="Q130">
        <f t="shared" si="8"/>
        <v>0.90045711881263868</v>
      </c>
      <c r="R130">
        <f t="shared" si="9"/>
        <v>0.96357886980904239</v>
      </c>
      <c r="S130">
        <f t="shared" si="10"/>
        <v>1.0392825607064018</v>
      </c>
    </row>
    <row r="131" spans="1:19" x14ac:dyDescent="0.35">
      <c r="A131">
        <v>258.19936201615593</v>
      </c>
      <c r="B131" s="17" t="s">
        <v>884</v>
      </c>
      <c r="C131" s="3">
        <v>3470.4</v>
      </c>
      <c r="D131" s="3">
        <v>3442.3</v>
      </c>
      <c r="E131" s="3">
        <v>3824.4</v>
      </c>
      <c r="F131" s="3">
        <v>3664</v>
      </c>
      <c r="G131" s="3">
        <v>3596.9</v>
      </c>
      <c r="I131" s="3">
        <v>3470.4</v>
      </c>
      <c r="J131" s="3">
        <v>3442.3</v>
      </c>
      <c r="K131" s="3">
        <v>3824.4</v>
      </c>
      <c r="L131" s="3">
        <v>3664</v>
      </c>
      <c r="M131" s="3">
        <v>3596.9</v>
      </c>
      <c r="N131" s="3"/>
      <c r="O131">
        <f t="shared" si="6"/>
        <v>1.0461186030428768</v>
      </c>
      <c r="P131">
        <f t="shared" si="7"/>
        <v>1.0546582226999388</v>
      </c>
      <c r="Q131">
        <f t="shared" si="8"/>
        <v>0.94928616253529963</v>
      </c>
      <c r="R131">
        <f t="shared" si="9"/>
        <v>0.99084334061135371</v>
      </c>
      <c r="S131">
        <f t="shared" si="10"/>
        <v>1.0093274764380438</v>
      </c>
    </row>
    <row r="132" spans="1:19" x14ac:dyDescent="0.35">
      <c r="A132">
        <v>224.59048942718155</v>
      </c>
      <c r="B132" s="17" t="s">
        <v>1117</v>
      </c>
      <c r="C132" s="3">
        <v>3877</v>
      </c>
      <c r="D132" s="3">
        <v>3773.5</v>
      </c>
      <c r="E132" s="3">
        <v>4407</v>
      </c>
      <c r="F132" s="3">
        <v>4448.7</v>
      </c>
      <c r="G132" s="3">
        <v>4076.4</v>
      </c>
      <c r="I132" s="3">
        <v>3877</v>
      </c>
      <c r="J132" s="3">
        <v>3773.5</v>
      </c>
      <c r="K132" s="3">
        <v>4407</v>
      </c>
      <c r="L132" s="3">
        <v>4448.7</v>
      </c>
      <c r="M132" s="3">
        <v>4076.4</v>
      </c>
      <c r="N132" s="3"/>
      <c r="O132">
        <f t="shared" si="6"/>
        <v>1.0994454475109621</v>
      </c>
      <c r="P132">
        <f t="shared" si="7"/>
        <v>1.1296011660262357</v>
      </c>
      <c r="Q132">
        <f t="shared" si="8"/>
        <v>0.96722260040844121</v>
      </c>
      <c r="R132">
        <f t="shared" si="9"/>
        <v>0.95815631532807344</v>
      </c>
      <c r="S132">
        <f t="shared" si="10"/>
        <v>1.0456652929055048</v>
      </c>
    </row>
    <row r="133" spans="1:19" x14ac:dyDescent="0.35">
      <c r="A133">
        <v>294.02347918890075</v>
      </c>
      <c r="B133" s="17" t="s">
        <v>1190</v>
      </c>
      <c r="C133" s="3">
        <v>3545.5</v>
      </c>
      <c r="D133" s="3">
        <v>3449.9</v>
      </c>
      <c r="E133" s="3">
        <v>3778</v>
      </c>
      <c r="F133" s="3">
        <v>3444.1</v>
      </c>
      <c r="G133" s="3">
        <v>3555.7</v>
      </c>
      <c r="I133" s="3">
        <v>3545.5</v>
      </c>
      <c r="J133" s="3">
        <v>3449.9</v>
      </c>
      <c r="K133" s="3">
        <v>3778</v>
      </c>
      <c r="L133" s="3">
        <v>3444.1</v>
      </c>
      <c r="M133" s="3">
        <v>3555.7</v>
      </c>
      <c r="N133" s="3"/>
      <c r="O133">
        <f t="shared" si="6"/>
        <v>0.98713862642786621</v>
      </c>
      <c r="P133">
        <f t="shared" si="7"/>
        <v>1.0144931737151801</v>
      </c>
      <c r="Q133">
        <f t="shared" si="8"/>
        <v>0.92638962413975634</v>
      </c>
      <c r="R133">
        <f t="shared" si="9"/>
        <v>1.0162016201620161</v>
      </c>
      <c r="S133">
        <f t="shared" si="10"/>
        <v>0.98430688753269391</v>
      </c>
    </row>
    <row r="134" spans="1:19" x14ac:dyDescent="0.35">
      <c r="A134">
        <v>230.26641883519207</v>
      </c>
      <c r="B134" s="17" t="s">
        <v>1057</v>
      </c>
      <c r="C134" s="3">
        <v>3984.9</v>
      </c>
      <c r="D134" s="3">
        <v>3971.5</v>
      </c>
      <c r="E134" s="3">
        <v>4635.3999999999996</v>
      </c>
      <c r="F134" s="3">
        <v>4579</v>
      </c>
      <c r="G134" s="3">
        <v>4292.3999999999996</v>
      </c>
      <c r="I134" s="3">
        <v>3984.9</v>
      </c>
      <c r="J134" s="3">
        <v>3971.5</v>
      </c>
      <c r="K134" s="3">
        <v>4635.3999999999996</v>
      </c>
      <c r="L134" s="3">
        <v>4579</v>
      </c>
      <c r="M134" s="3">
        <v>4292.3999999999996</v>
      </c>
      <c r="N134" s="3"/>
      <c r="O134">
        <f t="shared" ref="O134:O197" si="11">AVERAGE($F134,$G134)/C134</f>
        <v>1.1131270546312328</v>
      </c>
      <c r="P134">
        <f t="shared" ref="P134:P197" si="12">AVERAGE($F134,$G134)/D134</f>
        <v>1.1168827898778799</v>
      </c>
      <c r="Q134">
        <f t="shared" ref="Q134:Q197" si="13">AVERAGE($F134,$G134)/E134</f>
        <v>0.95691849678560648</v>
      </c>
      <c r="R134">
        <f t="shared" ref="R134:R197" si="14">AVERAGE($F134,$G134)/F134</f>
        <v>0.96870495741428253</v>
      </c>
      <c r="S134">
        <f t="shared" ref="S134:S197" si="15">AVERAGE($F134,$G134)/G134</f>
        <v>1.0333845867113969</v>
      </c>
    </row>
    <row r="135" spans="1:19" x14ac:dyDescent="0.35">
      <c r="A135">
        <v>199.78448969088745</v>
      </c>
      <c r="B135" s="17" t="s">
        <v>982</v>
      </c>
      <c r="C135" s="3">
        <v>4421.1000000000004</v>
      </c>
      <c r="D135" s="3">
        <v>4461.3999999999996</v>
      </c>
      <c r="E135" s="3">
        <v>4961.3</v>
      </c>
      <c r="F135" s="3">
        <v>5138.5</v>
      </c>
      <c r="G135" s="3">
        <v>4835</v>
      </c>
      <c r="I135" s="3">
        <v>4421.1000000000004</v>
      </c>
      <c r="J135" s="3">
        <v>4461.3999999999996</v>
      </c>
      <c r="K135" s="3">
        <v>4961.3</v>
      </c>
      <c r="L135" s="3">
        <v>5138.5</v>
      </c>
      <c r="M135" s="3">
        <v>4835</v>
      </c>
      <c r="N135" s="3"/>
      <c r="O135">
        <f t="shared" si="11"/>
        <v>1.1279432720363709</v>
      </c>
      <c r="P135">
        <f t="shared" si="12"/>
        <v>1.1177545165194782</v>
      </c>
      <c r="Q135">
        <f t="shared" si="13"/>
        <v>1.0051297039082498</v>
      </c>
      <c r="R135">
        <f t="shared" si="14"/>
        <v>0.97046803541889659</v>
      </c>
      <c r="S135">
        <f t="shared" si="15"/>
        <v>1.0313857290589452</v>
      </c>
    </row>
    <row r="136" spans="1:19" x14ac:dyDescent="0.35">
      <c r="A136">
        <v>241.53844385966926</v>
      </c>
      <c r="B136" s="17" t="s">
        <v>1099</v>
      </c>
      <c r="C136" s="3">
        <v>4313.8999999999996</v>
      </c>
      <c r="D136" s="3">
        <v>4147.2</v>
      </c>
      <c r="E136" s="3">
        <v>4712.8999999999996</v>
      </c>
      <c r="F136" s="3">
        <v>4408.2</v>
      </c>
      <c r="G136" s="3">
        <v>4139.1000000000004</v>
      </c>
      <c r="I136" s="3">
        <v>4313.8999999999996</v>
      </c>
      <c r="J136" s="3">
        <v>4147.2</v>
      </c>
      <c r="K136" s="3">
        <v>4712.8999999999996</v>
      </c>
      <c r="L136" s="3">
        <v>4408.2</v>
      </c>
      <c r="M136" s="3">
        <v>4139.1000000000004</v>
      </c>
      <c r="N136" s="3"/>
      <c r="O136">
        <f t="shared" si="11"/>
        <v>0.99066969563504026</v>
      </c>
      <c r="P136">
        <f t="shared" si="12"/>
        <v>1.0304904513888888</v>
      </c>
      <c r="Q136">
        <f t="shared" si="13"/>
        <v>0.90679836194275287</v>
      </c>
      <c r="R136">
        <f t="shared" si="14"/>
        <v>0.96947733768885258</v>
      </c>
      <c r="S136">
        <f t="shared" si="15"/>
        <v>1.032507066753642</v>
      </c>
    </row>
    <row r="137" spans="1:19" x14ac:dyDescent="0.35">
      <c r="A137">
        <v>230.2615831766114</v>
      </c>
      <c r="B137" s="17" t="s">
        <v>813</v>
      </c>
      <c r="C137" s="3">
        <v>4793.3</v>
      </c>
      <c r="D137" s="3">
        <v>4889.7</v>
      </c>
      <c r="E137" s="3">
        <v>4851.3</v>
      </c>
      <c r="F137" s="3">
        <v>5200.3999999999996</v>
      </c>
      <c r="G137" s="3">
        <v>4889.8</v>
      </c>
      <c r="I137" s="3">
        <v>4793.3</v>
      </c>
      <c r="J137" s="3">
        <v>4889.7</v>
      </c>
      <c r="K137" s="3">
        <v>4851.3</v>
      </c>
      <c r="L137" s="3">
        <v>5200.3999999999996</v>
      </c>
      <c r="M137" s="3">
        <v>4889.8</v>
      </c>
      <c r="N137" s="3"/>
      <c r="O137">
        <f t="shared" si="11"/>
        <v>1.052531658773705</v>
      </c>
      <c r="P137">
        <f t="shared" si="12"/>
        <v>1.0317810908644702</v>
      </c>
      <c r="Q137">
        <f t="shared" si="13"/>
        <v>1.0399480551604725</v>
      </c>
      <c r="R137">
        <f t="shared" si="14"/>
        <v>0.97013691254518897</v>
      </c>
      <c r="S137">
        <f t="shared" si="15"/>
        <v>1.0317599901836476</v>
      </c>
    </row>
    <row r="138" spans="1:19" x14ac:dyDescent="0.35">
      <c r="A138">
        <v>251.71952617500955</v>
      </c>
      <c r="B138" s="17" t="s">
        <v>1151</v>
      </c>
      <c r="C138" s="3">
        <v>4015.1</v>
      </c>
      <c r="D138" s="3">
        <v>3804.8</v>
      </c>
      <c r="E138" s="3">
        <v>4315.8</v>
      </c>
      <c r="F138" s="3">
        <v>4400.2</v>
      </c>
      <c r="G138" s="3">
        <v>4050</v>
      </c>
      <c r="I138" s="3">
        <v>4015.1</v>
      </c>
      <c r="J138" s="3">
        <v>3804.8</v>
      </c>
      <c r="K138" s="3">
        <v>4315.8</v>
      </c>
      <c r="L138" s="3">
        <v>4400.2</v>
      </c>
      <c r="M138" s="3">
        <v>4050</v>
      </c>
      <c r="N138" s="3"/>
      <c r="O138">
        <f t="shared" si="11"/>
        <v>1.0523025578441385</v>
      </c>
      <c r="P138">
        <f t="shared" si="12"/>
        <v>1.1104657275021026</v>
      </c>
      <c r="Q138">
        <f t="shared" si="13"/>
        <v>0.97898419759951805</v>
      </c>
      <c r="R138">
        <f t="shared" si="14"/>
        <v>0.96020635425662482</v>
      </c>
      <c r="S138">
        <f t="shared" si="15"/>
        <v>1.0432345679012347</v>
      </c>
    </row>
    <row r="139" spans="1:19" x14ac:dyDescent="0.35">
      <c r="A139">
        <v>149.9530257541409</v>
      </c>
      <c r="B139" s="17" t="s">
        <v>751</v>
      </c>
      <c r="C139" s="3">
        <v>3312.8</v>
      </c>
      <c r="D139" s="3">
        <v>3108.5</v>
      </c>
      <c r="E139" s="3">
        <v>3630.2</v>
      </c>
      <c r="F139" s="3">
        <v>3692.2</v>
      </c>
      <c r="G139" s="3">
        <v>3399.2</v>
      </c>
      <c r="I139" s="3">
        <v>3312.8</v>
      </c>
      <c r="J139" s="3">
        <v>3108.5</v>
      </c>
      <c r="K139" s="3">
        <v>3630.2</v>
      </c>
      <c r="L139" s="3">
        <v>3692.2</v>
      </c>
      <c r="M139" s="3">
        <v>3399.2</v>
      </c>
      <c r="N139" s="3"/>
      <c r="O139">
        <f t="shared" si="11"/>
        <v>1.070303066892055</v>
      </c>
      <c r="P139">
        <f t="shared" si="12"/>
        <v>1.1406466141225671</v>
      </c>
      <c r="Q139">
        <f t="shared" si="13"/>
        <v>0.976723045562228</v>
      </c>
      <c r="R139">
        <f t="shared" si="14"/>
        <v>0.9603217593846487</v>
      </c>
      <c r="S139">
        <f t="shared" si="15"/>
        <v>1.0430983760884913</v>
      </c>
    </row>
    <row r="140" spans="1:19" x14ac:dyDescent="0.35">
      <c r="A140">
        <v>250.61245572609207</v>
      </c>
      <c r="B140" s="17" t="s">
        <v>766</v>
      </c>
      <c r="C140" s="3">
        <v>4304.6000000000004</v>
      </c>
      <c r="D140" s="3">
        <v>4117.5</v>
      </c>
      <c r="E140" s="3">
        <v>4759.5</v>
      </c>
      <c r="F140" s="3">
        <v>5023.6000000000004</v>
      </c>
      <c r="G140" s="3">
        <v>4481.6000000000004</v>
      </c>
      <c r="I140" s="3">
        <v>4304.6000000000004</v>
      </c>
      <c r="J140" s="3">
        <v>4117.5</v>
      </c>
      <c r="K140" s="3">
        <v>4759.5</v>
      </c>
      <c r="L140" s="3">
        <v>5023.6000000000004</v>
      </c>
      <c r="M140" s="3">
        <v>4481.6000000000004</v>
      </c>
      <c r="N140" s="3"/>
      <c r="O140">
        <f t="shared" si="11"/>
        <v>1.1040747107745204</v>
      </c>
      <c r="P140">
        <f t="shared" si="12"/>
        <v>1.1542440801457197</v>
      </c>
      <c r="Q140">
        <f t="shared" si="13"/>
        <v>0.99855026788528212</v>
      </c>
      <c r="R140">
        <f t="shared" si="14"/>
        <v>0.94605462218329484</v>
      </c>
      <c r="S140">
        <f t="shared" si="15"/>
        <v>1.0604694751874331</v>
      </c>
    </row>
    <row r="141" spans="1:19" x14ac:dyDescent="0.35">
      <c r="A141">
        <v>217.54905404727256</v>
      </c>
      <c r="B141" s="17" t="s">
        <v>786</v>
      </c>
      <c r="C141" s="3">
        <v>5205.3999999999996</v>
      </c>
      <c r="D141" s="3">
        <v>5143.8</v>
      </c>
      <c r="E141" s="3">
        <v>5806.8</v>
      </c>
      <c r="F141" s="3">
        <v>5739.3</v>
      </c>
      <c r="G141" s="3">
        <v>5321.9</v>
      </c>
      <c r="I141" s="3">
        <v>5205.3999999999996</v>
      </c>
      <c r="J141" s="3">
        <v>5143.8</v>
      </c>
      <c r="K141" s="3">
        <v>5806.8</v>
      </c>
      <c r="L141" s="3">
        <v>5739.3</v>
      </c>
      <c r="M141" s="3">
        <v>5321.9</v>
      </c>
      <c r="N141" s="3"/>
      <c r="O141">
        <f t="shared" si="11"/>
        <v>1.0624735851231415</v>
      </c>
      <c r="P141">
        <f t="shared" si="12"/>
        <v>1.0751973249348732</v>
      </c>
      <c r="Q141">
        <f t="shared" si="13"/>
        <v>0.95243507611765521</v>
      </c>
      <c r="R141">
        <f t="shared" si="14"/>
        <v>0.96363668043141149</v>
      </c>
      <c r="S141">
        <f t="shared" si="15"/>
        <v>1.0392153178376144</v>
      </c>
    </row>
    <row r="142" spans="1:19" x14ac:dyDescent="0.35">
      <c r="A142">
        <v>266.97877230935643</v>
      </c>
      <c r="B142" s="17" t="s">
        <v>1010</v>
      </c>
      <c r="C142" s="3">
        <v>3374.7</v>
      </c>
      <c r="D142" s="3">
        <v>3349.8</v>
      </c>
      <c r="E142" s="3">
        <v>3776.6</v>
      </c>
      <c r="F142" s="3">
        <v>3872.8</v>
      </c>
      <c r="G142" s="3">
        <v>3551.2</v>
      </c>
      <c r="I142" s="3">
        <v>3374.7</v>
      </c>
      <c r="J142" s="3">
        <v>3349.8</v>
      </c>
      <c r="K142" s="3">
        <v>3776.6</v>
      </c>
      <c r="L142" s="3">
        <v>3872.8</v>
      </c>
      <c r="M142" s="3">
        <v>3551.2</v>
      </c>
      <c r="N142" s="3"/>
      <c r="O142">
        <f t="shared" si="11"/>
        <v>1.0999496251518655</v>
      </c>
      <c r="P142">
        <f t="shared" si="12"/>
        <v>1.1081258582601945</v>
      </c>
      <c r="Q142">
        <f t="shared" si="13"/>
        <v>0.98289466716093843</v>
      </c>
      <c r="R142">
        <f t="shared" si="14"/>
        <v>0.95847965296426352</v>
      </c>
      <c r="S142">
        <f t="shared" si="15"/>
        <v>1.0452804685740031</v>
      </c>
    </row>
    <row r="143" spans="1:19" x14ac:dyDescent="0.35">
      <c r="A143">
        <v>267.58111038591909</v>
      </c>
      <c r="B143" s="17" t="s">
        <v>1058</v>
      </c>
      <c r="C143" s="3">
        <v>4461.8999999999996</v>
      </c>
      <c r="D143" s="3">
        <v>4558.2</v>
      </c>
      <c r="E143" s="3">
        <v>5140.5</v>
      </c>
      <c r="F143" s="3">
        <v>4548.3999999999996</v>
      </c>
      <c r="G143" s="3">
        <v>4337.8</v>
      </c>
      <c r="I143" s="3">
        <v>4461.8999999999996</v>
      </c>
      <c r="J143" s="3">
        <v>4558.2</v>
      </c>
      <c r="K143" s="3">
        <v>5140.5</v>
      </c>
      <c r="L143" s="3">
        <v>4548.3999999999996</v>
      </c>
      <c r="M143" s="3">
        <v>4337.8</v>
      </c>
      <c r="N143" s="3"/>
      <c r="O143">
        <f t="shared" si="11"/>
        <v>0.99578654833142843</v>
      </c>
      <c r="P143">
        <f t="shared" si="12"/>
        <v>0.97474880435259548</v>
      </c>
      <c r="Q143">
        <f t="shared" si="13"/>
        <v>0.86433226339850211</v>
      </c>
      <c r="R143">
        <f t="shared" si="14"/>
        <v>0.97684900184680346</v>
      </c>
      <c r="S143">
        <f t="shared" si="15"/>
        <v>1.0242749780994975</v>
      </c>
    </row>
    <row r="144" spans="1:19" x14ac:dyDescent="0.35">
      <c r="A144">
        <v>237.06777612594786</v>
      </c>
      <c r="B144" s="17" t="s">
        <v>1118</v>
      </c>
      <c r="C144" s="3">
        <v>3219.2</v>
      </c>
      <c r="D144" s="3">
        <v>3129.4</v>
      </c>
      <c r="E144" s="3">
        <v>3436.6</v>
      </c>
      <c r="F144" s="3">
        <v>3504.3</v>
      </c>
      <c r="G144" s="3">
        <v>3291.5</v>
      </c>
      <c r="I144" s="3">
        <v>3219.2</v>
      </c>
      <c r="J144" s="3">
        <v>3129.4</v>
      </c>
      <c r="K144" s="3">
        <v>3436.6</v>
      </c>
      <c r="L144" s="3">
        <v>3504.3</v>
      </c>
      <c r="M144" s="3">
        <v>3291.5</v>
      </c>
      <c r="N144" s="3"/>
      <c r="O144">
        <f t="shared" si="11"/>
        <v>1.0555106858846919</v>
      </c>
      <c r="P144">
        <f t="shared" si="12"/>
        <v>1.0857991947338148</v>
      </c>
      <c r="Q144">
        <f t="shared" si="13"/>
        <v>0.98873886981318748</v>
      </c>
      <c r="R144">
        <f t="shared" si="14"/>
        <v>0.96963730274234505</v>
      </c>
      <c r="S144">
        <f t="shared" si="15"/>
        <v>1.032325687376576</v>
      </c>
    </row>
    <row r="145" spans="1:19" x14ac:dyDescent="0.35">
      <c r="A145">
        <v>235.71601312834684</v>
      </c>
      <c r="B145" s="17" t="s">
        <v>688</v>
      </c>
      <c r="C145" s="3">
        <v>3695.3</v>
      </c>
      <c r="D145" s="3">
        <v>3716.2</v>
      </c>
      <c r="E145" s="3">
        <v>4434.8999999999996</v>
      </c>
      <c r="F145" s="3">
        <v>3992.8</v>
      </c>
      <c r="G145" s="3">
        <v>4125.8</v>
      </c>
      <c r="I145" s="3">
        <v>3695.3</v>
      </c>
      <c r="J145" s="3">
        <v>3716.2</v>
      </c>
      <c r="K145" s="3">
        <v>4434.8999999999996</v>
      </c>
      <c r="L145" s="3">
        <v>3992.8</v>
      </c>
      <c r="M145" s="3">
        <v>4125.8</v>
      </c>
      <c r="N145" s="3"/>
      <c r="O145">
        <f t="shared" si="11"/>
        <v>1.0985035044516007</v>
      </c>
      <c r="P145">
        <f t="shared" si="12"/>
        <v>1.092325493783973</v>
      </c>
      <c r="Q145">
        <f t="shared" si="13"/>
        <v>0.91530812419671259</v>
      </c>
      <c r="R145">
        <f t="shared" si="14"/>
        <v>1.0166549789621318</v>
      </c>
      <c r="S145">
        <f t="shared" si="15"/>
        <v>0.98388191381065493</v>
      </c>
    </row>
    <row r="146" spans="1:19" x14ac:dyDescent="0.35">
      <c r="A146">
        <v>256.89970355731225</v>
      </c>
      <c r="B146" s="17" t="s">
        <v>1037</v>
      </c>
      <c r="C146" s="3">
        <v>3218.1</v>
      </c>
      <c r="D146" s="3">
        <v>3016.3</v>
      </c>
      <c r="E146" s="3">
        <v>2981.8</v>
      </c>
      <c r="F146" s="3">
        <v>3460.3</v>
      </c>
      <c r="G146" s="3">
        <v>3168.8</v>
      </c>
      <c r="I146" s="3">
        <v>3218.1</v>
      </c>
      <c r="J146" s="3">
        <v>3016.3</v>
      </c>
      <c r="K146" s="3">
        <v>2981.8</v>
      </c>
      <c r="L146" s="3">
        <v>3460.3</v>
      </c>
      <c r="M146" s="3">
        <v>3168.8</v>
      </c>
      <c r="N146" s="3"/>
      <c r="O146">
        <f t="shared" si="11"/>
        <v>1.029971100960194</v>
      </c>
      <c r="P146">
        <f t="shared" si="12"/>
        <v>1.0988794218081757</v>
      </c>
      <c r="Q146">
        <f t="shared" si="13"/>
        <v>1.1115936682540748</v>
      </c>
      <c r="R146">
        <f t="shared" si="14"/>
        <v>0.95787937462069761</v>
      </c>
      <c r="S146">
        <f t="shared" si="15"/>
        <v>1.045995329462257</v>
      </c>
    </row>
    <row r="147" spans="1:19" x14ac:dyDescent="0.35">
      <c r="A147">
        <v>223.86043664558252</v>
      </c>
      <c r="B147" s="17" t="s">
        <v>893</v>
      </c>
      <c r="C147" s="3">
        <v>4150.3</v>
      </c>
      <c r="D147" s="3">
        <v>4276.7</v>
      </c>
      <c r="E147" s="3">
        <v>4706</v>
      </c>
      <c r="F147" s="3">
        <v>5357.1</v>
      </c>
      <c r="G147" s="3">
        <v>5200.7</v>
      </c>
      <c r="I147" s="3">
        <v>4150.3</v>
      </c>
      <c r="J147" s="3">
        <v>4276.7</v>
      </c>
      <c r="K147" s="3">
        <v>4706</v>
      </c>
      <c r="L147" s="3">
        <v>5357.1</v>
      </c>
      <c r="M147" s="3">
        <v>5200.7</v>
      </c>
      <c r="N147" s="3"/>
      <c r="O147">
        <f t="shared" si="11"/>
        <v>1.2719321494831697</v>
      </c>
      <c r="P147">
        <f t="shared" si="12"/>
        <v>1.2343395608763765</v>
      </c>
      <c r="Q147">
        <f t="shared" si="13"/>
        <v>1.1217382065448362</v>
      </c>
      <c r="R147">
        <f t="shared" si="14"/>
        <v>0.98540254988706566</v>
      </c>
      <c r="S147">
        <f t="shared" si="15"/>
        <v>1.0150364374026573</v>
      </c>
    </row>
    <row r="148" spans="1:19" x14ac:dyDescent="0.35">
      <c r="A148">
        <v>230.0298821886127</v>
      </c>
      <c r="B148" s="17" t="s">
        <v>707</v>
      </c>
      <c r="C148" s="3">
        <v>3751.3</v>
      </c>
      <c r="D148" s="3">
        <v>3623.6</v>
      </c>
      <c r="E148" s="3">
        <v>4517.3</v>
      </c>
      <c r="F148" s="3">
        <v>4310.3999999999996</v>
      </c>
      <c r="G148" s="3">
        <v>4080.9</v>
      </c>
      <c r="I148" s="3">
        <v>3751.3</v>
      </c>
      <c r="J148" s="3">
        <v>3623.6</v>
      </c>
      <c r="K148" s="3">
        <v>4517.3</v>
      </c>
      <c r="L148" s="3">
        <v>4310.3999999999996</v>
      </c>
      <c r="M148" s="3">
        <v>4080.9</v>
      </c>
      <c r="N148" s="3"/>
      <c r="O148">
        <f t="shared" si="11"/>
        <v>1.1184522698797748</v>
      </c>
      <c r="P148">
        <f t="shared" si="12"/>
        <v>1.1578678662103985</v>
      </c>
      <c r="Q148">
        <f t="shared" si="13"/>
        <v>0.92879596218980354</v>
      </c>
      <c r="R148">
        <f t="shared" si="14"/>
        <v>0.97337834075723828</v>
      </c>
      <c r="S148">
        <f t="shared" si="15"/>
        <v>1.0281187973241195</v>
      </c>
    </row>
    <row r="149" spans="1:19" x14ac:dyDescent="0.35">
      <c r="A149">
        <v>267.63709267521318</v>
      </c>
      <c r="B149" s="17" t="s">
        <v>943</v>
      </c>
      <c r="C149" s="3">
        <v>3561.7</v>
      </c>
      <c r="D149" s="3">
        <v>3411.1</v>
      </c>
      <c r="E149" s="3">
        <v>4580.5</v>
      </c>
      <c r="F149" s="3">
        <v>4633.6000000000004</v>
      </c>
      <c r="G149" s="3">
        <v>4252.8999999999996</v>
      </c>
      <c r="I149" s="3">
        <v>3561.7</v>
      </c>
      <c r="J149" s="3">
        <v>3411.1</v>
      </c>
      <c r="K149" s="3">
        <v>4580.5</v>
      </c>
      <c r="L149" s="3">
        <v>4633.6000000000004</v>
      </c>
      <c r="M149" s="3">
        <v>4252.8999999999996</v>
      </c>
      <c r="N149" s="3"/>
      <c r="O149">
        <f t="shared" si="11"/>
        <v>1.2475082123704972</v>
      </c>
      <c r="P149">
        <f t="shared" si="12"/>
        <v>1.3025856761748409</v>
      </c>
      <c r="Q149">
        <f t="shared" si="13"/>
        <v>0.97003602226831132</v>
      </c>
      <c r="R149">
        <f t="shared" si="14"/>
        <v>0.95891963052486184</v>
      </c>
      <c r="S149">
        <f t="shared" si="15"/>
        <v>1.0447576947494652</v>
      </c>
    </row>
    <row r="150" spans="1:19" x14ac:dyDescent="0.35">
      <c r="A150">
        <v>228.38775164946711</v>
      </c>
      <c r="B150" s="17" t="s">
        <v>1085</v>
      </c>
      <c r="C150" s="3">
        <v>3808.4</v>
      </c>
      <c r="D150" s="3">
        <v>3738.8</v>
      </c>
      <c r="E150" s="3">
        <v>4038.4</v>
      </c>
      <c r="F150" s="3">
        <v>4535</v>
      </c>
      <c r="G150" s="3">
        <v>4132.2</v>
      </c>
      <c r="I150" s="3">
        <v>3808.4</v>
      </c>
      <c r="J150" s="3">
        <v>3738.8</v>
      </c>
      <c r="K150" s="3">
        <v>4038.4</v>
      </c>
      <c r="L150" s="3">
        <v>4535</v>
      </c>
      <c r="M150" s="3">
        <v>4132.2</v>
      </c>
      <c r="N150" s="3"/>
      <c r="O150">
        <f t="shared" si="11"/>
        <v>1.1379056821762421</v>
      </c>
      <c r="P150">
        <f t="shared" si="12"/>
        <v>1.1590884775863914</v>
      </c>
      <c r="Q150">
        <f t="shared" si="13"/>
        <v>1.0730982567353409</v>
      </c>
      <c r="R150">
        <f t="shared" si="14"/>
        <v>0.95558985667034191</v>
      </c>
      <c r="S150">
        <f t="shared" si="15"/>
        <v>1.0487391704176954</v>
      </c>
    </row>
    <row r="151" spans="1:19" x14ac:dyDescent="0.35">
      <c r="A151">
        <v>273.45763955781848</v>
      </c>
      <c r="B151" s="17" t="s">
        <v>689</v>
      </c>
      <c r="C151" s="3">
        <v>2670.1</v>
      </c>
      <c r="D151" s="3">
        <v>2665</v>
      </c>
      <c r="E151" s="3">
        <v>3168.3</v>
      </c>
      <c r="F151" s="3">
        <v>3098.5</v>
      </c>
      <c r="G151" s="3">
        <v>3103.7</v>
      </c>
      <c r="I151" s="3">
        <v>2670.1</v>
      </c>
      <c r="J151" s="3">
        <v>2665</v>
      </c>
      <c r="K151" s="3">
        <v>3168.3</v>
      </c>
      <c r="L151" s="3">
        <v>3098.5</v>
      </c>
      <c r="M151" s="3">
        <v>3103.7</v>
      </c>
      <c r="N151" s="3"/>
      <c r="O151">
        <f t="shared" si="11"/>
        <v>1.1614171753866895</v>
      </c>
      <c r="P151">
        <f t="shared" si="12"/>
        <v>1.163639774859287</v>
      </c>
      <c r="Q151">
        <f t="shared" si="13"/>
        <v>0.97878988732127636</v>
      </c>
      <c r="R151">
        <f t="shared" si="14"/>
        <v>1.0008391157011456</v>
      </c>
      <c r="S151">
        <f t="shared" si="15"/>
        <v>0.99916229016979741</v>
      </c>
    </row>
    <row r="152" spans="1:19" x14ac:dyDescent="0.35">
      <c r="A152">
        <v>148.5373718760797</v>
      </c>
      <c r="B152" s="17" t="s">
        <v>752</v>
      </c>
      <c r="C152" s="3">
        <v>3803.5</v>
      </c>
      <c r="D152" s="3">
        <v>3950.2</v>
      </c>
      <c r="E152" s="3">
        <v>4613.6000000000004</v>
      </c>
      <c r="F152" s="3">
        <v>4872.6000000000004</v>
      </c>
      <c r="G152" s="3">
        <v>4222.5</v>
      </c>
      <c r="I152" s="3">
        <v>3803.5</v>
      </c>
      <c r="J152" s="3">
        <v>3950.2</v>
      </c>
      <c r="K152" s="3">
        <v>4613.6000000000004</v>
      </c>
      <c r="L152" s="3">
        <v>4872.6000000000004</v>
      </c>
      <c r="M152" s="3">
        <v>4222.5</v>
      </c>
      <c r="N152" s="3"/>
      <c r="O152">
        <f t="shared" si="11"/>
        <v>1.1956224530038124</v>
      </c>
      <c r="P152">
        <f t="shared" si="12"/>
        <v>1.1512201913827149</v>
      </c>
      <c r="Q152">
        <f t="shared" si="13"/>
        <v>0.98568363100398815</v>
      </c>
      <c r="R152">
        <f t="shared" si="14"/>
        <v>0.93329023519271026</v>
      </c>
      <c r="S152">
        <f t="shared" si="15"/>
        <v>1.0769804618117229</v>
      </c>
    </row>
    <row r="153" spans="1:19" x14ac:dyDescent="0.35">
      <c r="A153">
        <v>329.18739635157544</v>
      </c>
      <c r="B153" s="17" t="s">
        <v>807</v>
      </c>
      <c r="C153" s="3">
        <v>4079.2</v>
      </c>
      <c r="D153" s="3">
        <v>3425.2</v>
      </c>
      <c r="E153" s="3">
        <v>4110.3</v>
      </c>
      <c r="F153" s="3">
        <v>3975.4</v>
      </c>
      <c r="G153" s="3">
        <v>3850.5</v>
      </c>
      <c r="I153" s="3">
        <v>4079.2</v>
      </c>
      <c r="J153" s="3">
        <v>3425.2</v>
      </c>
      <c r="K153" s="3">
        <v>4110.3</v>
      </c>
      <c r="L153" s="3">
        <v>3975.4</v>
      </c>
      <c r="M153" s="3">
        <v>3850.5</v>
      </c>
      <c r="N153" s="3"/>
      <c r="O153">
        <f t="shared" si="11"/>
        <v>0.95924445969798</v>
      </c>
      <c r="P153">
        <f t="shared" si="12"/>
        <v>1.1424004437697068</v>
      </c>
      <c r="Q153">
        <f t="shared" si="13"/>
        <v>0.95198647300683636</v>
      </c>
      <c r="R153">
        <f t="shared" si="14"/>
        <v>0.98429088896714789</v>
      </c>
      <c r="S153">
        <f t="shared" si="15"/>
        <v>1.0162186728996234</v>
      </c>
    </row>
    <row r="154" spans="1:19" x14ac:dyDescent="0.35">
      <c r="A154">
        <v>247.51725934609871</v>
      </c>
      <c r="B154" s="17" t="s">
        <v>915</v>
      </c>
      <c r="C154" s="3">
        <v>4108.3999999999996</v>
      </c>
      <c r="D154" s="3">
        <v>4028.9</v>
      </c>
      <c r="E154" s="3">
        <v>4525.1000000000004</v>
      </c>
      <c r="F154" s="3">
        <v>4072.5</v>
      </c>
      <c r="G154" s="3">
        <v>4021.2</v>
      </c>
      <c r="I154" s="3">
        <v>4108.3999999999996</v>
      </c>
      <c r="J154" s="3">
        <v>4028.9</v>
      </c>
      <c r="K154" s="3">
        <v>4525.1000000000004</v>
      </c>
      <c r="L154" s="3">
        <v>4072.5</v>
      </c>
      <c r="M154" s="3">
        <v>4021.2</v>
      </c>
      <c r="N154" s="3"/>
      <c r="O154">
        <f t="shared" si="11"/>
        <v>0.98501849868561975</v>
      </c>
      <c r="P154">
        <f t="shared" si="12"/>
        <v>1.0044553103824865</v>
      </c>
      <c r="Q154">
        <f t="shared" si="13"/>
        <v>0.89431172791761504</v>
      </c>
      <c r="R154">
        <f t="shared" si="14"/>
        <v>0.99370165745856354</v>
      </c>
      <c r="S154">
        <f t="shared" si="15"/>
        <v>1.0063786929274843</v>
      </c>
    </row>
    <row r="155" spans="1:19" x14ac:dyDescent="0.35">
      <c r="A155">
        <v>200.52752372144008</v>
      </c>
      <c r="B155" s="17" t="s">
        <v>1038</v>
      </c>
      <c r="C155" s="3">
        <v>4127</v>
      </c>
      <c r="D155" s="3">
        <v>4144.8</v>
      </c>
      <c r="E155" s="3">
        <v>4493.3</v>
      </c>
      <c r="F155" s="3">
        <v>5267.6</v>
      </c>
      <c r="G155" s="3">
        <v>5055.8999999999996</v>
      </c>
      <c r="I155" s="3">
        <v>4127</v>
      </c>
      <c r="J155" s="3">
        <v>4144.8</v>
      </c>
      <c r="K155" s="3">
        <v>4493.3</v>
      </c>
      <c r="L155" s="3">
        <v>5267.6</v>
      </c>
      <c r="M155" s="3">
        <v>5055.8999999999996</v>
      </c>
      <c r="N155" s="3"/>
      <c r="O155">
        <f t="shared" si="11"/>
        <v>1.2507269202810758</v>
      </c>
      <c r="P155">
        <f t="shared" si="12"/>
        <v>1.2453556263269638</v>
      </c>
      <c r="Q155">
        <f t="shared" si="13"/>
        <v>1.1487659404001513</v>
      </c>
      <c r="R155">
        <f t="shared" si="14"/>
        <v>0.97990545979193555</v>
      </c>
      <c r="S155">
        <f t="shared" si="15"/>
        <v>1.020935936232916</v>
      </c>
    </row>
    <row r="156" spans="1:19" x14ac:dyDescent="0.35">
      <c r="A156">
        <v>266.06800091276392</v>
      </c>
      <c r="B156" s="17" t="s">
        <v>767</v>
      </c>
      <c r="C156" s="3">
        <v>3547.4</v>
      </c>
      <c r="D156" s="3">
        <v>3441</v>
      </c>
      <c r="E156" s="3">
        <v>4034.7</v>
      </c>
      <c r="F156" s="3">
        <v>3575.1</v>
      </c>
      <c r="G156" s="3">
        <v>3660.2</v>
      </c>
      <c r="I156" s="3">
        <v>3547.4</v>
      </c>
      <c r="J156" s="3">
        <v>3441</v>
      </c>
      <c r="K156" s="3">
        <v>4034.7</v>
      </c>
      <c r="L156" s="3">
        <v>3575.1</v>
      </c>
      <c r="M156" s="3">
        <v>3660.2</v>
      </c>
      <c r="N156" s="3"/>
      <c r="O156">
        <f t="shared" si="11"/>
        <v>1.0198032361729716</v>
      </c>
      <c r="P156">
        <f t="shared" si="12"/>
        <v>1.0513368206916593</v>
      </c>
      <c r="Q156">
        <f t="shared" si="13"/>
        <v>0.89663419832949165</v>
      </c>
      <c r="R156">
        <f t="shared" si="14"/>
        <v>1.0119017649855948</v>
      </c>
      <c r="S156">
        <f t="shared" si="15"/>
        <v>0.98837495218840499</v>
      </c>
    </row>
    <row r="157" spans="1:19" x14ac:dyDescent="0.35">
      <c r="A157">
        <v>249.9725802029065</v>
      </c>
      <c r="B157" s="17" t="s">
        <v>983</v>
      </c>
      <c r="C157" s="3">
        <v>3559.2</v>
      </c>
      <c r="D157" s="3">
        <v>3555.4</v>
      </c>
      <c r="E157" s="3">
        <v>3730.1</v>
      </c>
      <c r="F157" s="3">
        <v>3434.4</v>
      </c>
      <c r="G157" s="3">
        <v>3475</v>
      </c>
      <c r="I157" s="3">
        <v>3559.2</v>
      </c>
      <c r="J157" s="3">
        <v>3555.4</v>
      </c>
      <c r="K157" s="3">
        <v>3730.1</v>
      </c>
      <c r="L157" s="3">
        <v>3434.4</v>
      </c>
      <c r="M157" s="3">
        <v>3475</v>
      </c>
      <c r="N157" s="3"/>
      <c r="O157">
        <f t="shared" si="11"/>
        <v>0.97063946954371771</v>
      </c>
      <c r="P157">
        <f t="shared" si="12"/>
        <v>0.97167688586375645</v>
      </c>
      <c r="Q157">
        <f t="shared" si="13"/>
        <v>0.92616819924398808</v>
      </c>
      <c r="R157">
        <f t="shared" si="14"/>
        <v>1.0059107849988351</v>
      </c>
      <c r="S157">
        <f t="shared" si="15"/>
        <v>0.99415827338129492</v>
      </c>
    </row>
    <row r="158" spans="1:19" x14ac:dyDescent="0.35">
      <c r="A158">
        <v>241.77419052791248</v>
      </c>
      <c r="B158" s="17" t="s">
        <v>951</v>
      </c>
      <c r="C158" s="3">
        <v>4082.7</v>
      </c>
      <c r="D158" s="3">
        <v>3814.7</v>
      </c>
      <c r="E158" s="3">
        <v>4121.2</v>
      </c>
      <c r="F158" s="3">
        <v>4443.2</v>
      </c>
      <c r="G158" s="3">
        <v>3885.3</v>
      </c>
      <c r="I158" s="3">
        <v>4082.7</v>
      </c>
      <c r="J158" s="3">
        <v>3814.7</v>
      </c>
      <c r="K158" s="3">
        <v>4121.2</v>
      </c>
      <c r="L158" s="3">
        <v>4443.2</v>
      </c>
      <c r="M158" s="3">
        <v>3885.3</v>
      </c>
      <c r="N158" s="3"/>
      <c r="O158">
        <f t="shared" si="11"/>
        <v>1.0199745266612781</v>
      </c>
      <c r="P158">
        <f t="shared" si="12"/>
        <v>1.0916323695179175</v>
      </c>
      <c r="Q158">
        <f t="shared" si="13"/>
        <v>1.0104459866058431</v>
      </c>
      <c r="R158">
        <f t="shared" si="14"/>
        <v>0.93721867122794389</v>
      </c>
      <c r="S158">
        <f t="shared" si="15"/>
        <v>1.0717962576892388</v>
      </c>
    </row>
    <row r="159" spans="1:19" x14ac:dyDescent="0.35">
      <c r="A159">
        <v>246.38728949305167</v>
      </c>
      <c r="B159" s="17" t="s">
        <v>716</v>
      </c>
      <c r="C159" s="3">
        <v>4309.2</v>
      </c>
      <c r="D159" s="3">
        <v>4136.5</v>
      </c>
      <c r="E159" s="3">
        <v>4662.8</v>
      </c>
      <c r="F159" s="3">
        <v>4938.8999999999996</v>
      </c>
      <c r="G159" s="3">
        <v>4198</v>
      </c>
      <c r="I159" s="3">
        <v>4309.2</v>
      </c>
      <c r="J159" s="3">
        <v>4136.5</v>
      </c>
      <c r="K159" s="3">
        <v>4662.8</v>
      </c>
      <c r="L159" s="3">
        <v>4938.8999999999996</v>
      </c>
      <c r="M159" s="3">
        <v>4198</v>
      </c>
      <c r="N159" s="3"/>
      <c r="O159">
        <f t="shared" si="11"/>
        <v>1.0601619790216281</v>
      </c>
      <c r="P159">
        <f t="shared" si="12"/>
        <v>1.1044240299770336</v>
      </c>
      <c r="Q159">
        <f t="shared" si="13"/>
        <v>0.97976537702667921</v>
      </c>
      <c r="R159">
        <f t="shared" si="14"/>
        <v>0.92499341958735759</v>
      </c>
      <c r="S159">
        <f t="shared" si="15"/>
        <v>1.0882444020962363</v>
      </c>
    </row>
    <row r="160" spans="1:19" x14ac:dyDescent="0.35">
      <c r="A160">
        <v>244.06090425119123</v>
      </c>
      <c r="B160" s="17" t="s">
        <v>823</v>
      </c>
      <c r="C160" s="3">
        <v>4247.7</v>
      </c>
      <c r="D160" s="3">
        <v>4052.5</v>
      </c>
      <c r="E160" s="3">
        <v>4889</v>
      </c>
      <c r="F160" s="3">
        <v>4664.8999999999996</v>
      </c>
      <c r="G160" s="3">
        <v>4293.5</v>
      </c>
      <c r="I160" s="3">
        <v>4247.7</v>
      </c>
      <c r="J160" s="3">
        <v>4052.5</v>
      </c>
      <c r="K160" s="3">
        <v>4889</v>
      </c>
      <c r="L160" s="3">
        <v>4664.8999999999996</v>
      </c>
      <c r="M160" s="3">
        <v>4293.5</v>
      </c>
      <c r="N160" s="3"/>
      <c r="O160">
        <f t="shared" si="11"/>
        <v>1.0545000823975328</v>
      </c>
      <c r="P160">
        <f t="shared" si="12"/>
        <v>1.1052930289944478</v>
      </c>
      <c r="Q160">
        <f t="shared" si="13"/>
        <v>0.91617917774596025</v>
      </c>
      <c r="R160">
        <f t="shared" si="14"/>
        <v>0.96019207271324147</v>
      </c>
      <c r="S160">
        <f t="shared" si="15"/>
        <v>1.0432514265750552</v>
      </c>
    </row>
    <row r="161" spans="1:19" x14ac:dyDescent="0.35">
      <c r="A161">
        <v>235.04801749548352</v>
      </c>
      <c r="B161" s="17" t="s">
        <v>866</v>
      </c>
      <c r="C161" s="3">
        <v>4278.6000000000004</v>
      </c>
      <c r="D161" s="3">
        <v>4188.5</v>
      </c>
      <c r="E161" s="3">
        <v>4558.8</v>
      </c>
      <c r="F161" s="3">
        <v>4811</v>
      </c>
      <c r="G161" s="3">
        <v>4188.7</v>
      </c>
      <c r="I161" s="3">
        <v>4278.6000000000004</v>
      </c>
      <c r="J161" s="3">
        <v>4188.5</v>
      </c>
      <c r="K161" s="3">
        <v>4558.8</v>
      </c>
      <c r="L161" s="3">
        <v>4811</v>
      </c>
      <c r="M161" s="3">
        <v>4188.7</v>
      </c>
      <c r="N161" s="3"/>
      <c r="O161">
        <f t="shared" si="11"/>
        <v>1.0517108399943906</v>
      </c>
      <c r="P161">
        <f t="shared" si="12"/>
        <v>1.0743344872866183</v>
      </c>
      <c r="Q161">
        <f t="shared" si="13"/>
        <v>0.98706896551724144</v>
      </c>
      <c r="R161">
        <f t="shared" si="14"/>
        <v>0.93532529619621707</v>
      </c>
      <c r="S161">
        <f t="shared" si="15"/>
        <v>1.0742831904886958</v>
      </c>
    </row>
    <row r="162" spans="1:19" x14ac:dyDescent="0.35">
      <c r="A162">
        <v>258.14364901521407</v>
      </c>
      <c r="B162" s="17" t="s">
        <v>1191</v>
      </c>
      <c r="C162" s="3">
        <v>4391.1000000000004</v>
      </c>
      <c r="D162" s="3">
        <v>4145.5</v>
      </c>
      <c r="E162" s="3">
        <v>4690</v>
      </c>
      <c r="F162" s="3">
        <v>4498.5</v>
      </c>
      <c r="G162" s="3">
        <v>4100</v>
      </c>
      <c r="I162" s="3">
        <v>4391.1000000000004</v>
      </c>
      <c r="J162" s="3">
        <v>4145.5</v>
      </c>
      <c r="K162" s="3">
        <v>4690</v>
      </c>
      <c r="L162" s="3">
        <v>4498.5</v>
      </c>
      <c r="M162" s="3">
        <v>4100</v>
      </c>
      <c r="N162" s="3"/>
      <c r="O162">
        <f t="shared" si="11"/>
        <v>0.97908268998656367</v>
      </c>
      <c r="P162">
        <f t="shared" si="12"/>
        <v>1.037088409118321</v>
      </c>
      <c r="Q162">
        <f t="shared" si="13"/>
        <v>0.9166844349680171</v>
      </c>
      <c r="R162">
        <f t="shared" si="14"/>
        <v>0.95570745804156942</v>
      </c>
      <c r="S162">
        <f t="shared" si="15"/>
        <v>1.0485975609756097</v>
      </c>
    </row>
    <row r="163" spans="1:19" x14ac:dyDescent="0.35">
      <c r="A163">
        <v>204.57733249843457</v>
      </c>
      <c r="B163" s="17" t="s">
        <v>1119</v>
      </c>
      <c r="C163" s="3">
        <v>4555.8</v>
      </c>
      <c r="D163" s="3">
        <v>5078.3</v>
      </c>
      <c r="E163" s="3">
        <v>6519.1</v>
      </c>
      <c r="F163" s="3">
        <v>6222.9</v>
      </c>
      <c r="G163" s="3">
        <v>6164.3</v>
      </c>
      <c r="I163" s="3">
        <v>4555.8</v>
      </c>
      <c r="J163" s="3">
        <v>5078.3</v>
      </c>
      <c r="K163" s="3">
        <v>6519.1</v>
      </c>
      <c r="L163" s="3">
        <v>6222.9</v>
      </c>
      <c r="M163" s="3">
        <v>6164.3</v>
      </c>
      <c r="N163" s="3"/>
      <c r="O163">
        <f t="shared" si="11"/>
        <v>1.3594977830457877</v>
      </c>
      <c r="P163">
        <f t="shared" si="12"/>
        <v>1.2196207392237559</v>
      </c>
      <c r="Q163">
        <f t="shared" si="13"/>
        <v>0.95006979491034038</v>
      </c>
      <c r="R163">
        <f t="shared" si="14"/>
        <v>0.99529158430956643</v>
      </c>
      <c r="S163">
        <f t="shared" si="15"/>
        <v>1.0047531755430463</v>
      </c>
    </row>
    <row r="164" spans="1:19" x14ac:dyDescent="0.35">
      <c r="A164">
        <v>226.17482980332829</v>
      </c>
      <c r="B164" s="17" t="s">
        <v>653</v>
      </c>
      <c r="C164" s="3">
        <v>3191.5</v>
      </c>
      <c r="D164" s="3">
        <v>3009.2</v>
      </c>
      <c r="E164" s="3">
        <v>3286.2</v>
      </c>
      <c r="F164" s="3">
        <v>3445.7</v>
      </c>
      <c r="G164" s="3">
        <v>3224.7</v>
      </c>
      <c r="I164" s="3">
        <v>3191.5</v>
      </c>
      <c r="J164" s="3">
        <v>3009.2</v>
      </c>
      <c r="K164" s="3">
        <v>3286.2</v>
      </c>
      <c r="L164" s="3">
        <v>3445.7</v>
      </c>
      <c r="M164" s="3">
        <v>3224.7</v>
      </c>
      <c r="N164" s="3"/>
      <c r="O164">
        <f t="shared" si="11"/>
        <v>1.0450258499138336</v>
      </c>
      <c r="P164">
        <f t="shared" si="12"/>
        <v>1.1083344410474545</v>
      </c>
      <c r="Q164">
        <f t="shared" si="13"/>
        <v>1.0149108392672388</v>
      </c>
      <c r="R164">
        <f t="shared" si="14"/>
        <v>0.96793104449023415</v>
      </c>
      <c r="S164">
        <f t="shared" si="15"/>
        <v>1.0342667534964494</v>
      </c>
    </row>
    <row r="165" spans="1:19" x14ac:dyDescent="0.35">
      <c r="A165">
        <v>240.28872218369793</v>
      </c>
      <c r="B165" s="17" t="s">
        <v>690</v>
      </c>
      <c r="C165" s="3">
        <v>3576.6</v>
      </c>
      <c r="D165" s="3">
        <v>3520.8</v>
      </c>
      <c r="E165" s="3">
        <v>4207.6000000000004</v>
      </c>
      <c r="F165" s="3">
        <v>4157.3</v>
      </c>
      <c r="G165" s="3">
        <v>4004.4</v>
      </c>
      <c r="I165" s="3">
        <v>3576.6</v>
      </c>
      <c r="J165" s="3">
        <v>3520.8</v>
      </c>
      <c r="K165" s="3">
        <v>4207.6000000000004</v>
      </c>
      <c r="L165" s="3">
        <v>4157.3</v>
      </c>
      <c r="M165" s="3">
        <v>4004.4</v>
      </c>
      <c r="N165" s="3"/>
      <c r="O165">
        <f t="shared" si="11"/>
        <v>1.1409858524856009</v>
      </c>
      <c r="P165">
        <f t="shared" si="12"/>
        <v>1.1590689615996366</v>
      </c>
      <c r="Q165">
        <f t="shared" si="13"/>
        <v>0.96987593877745037</v>
      </c>
      <c r="R165">
        <f t="shared" si="14"/>
        <v>0.98161066076540071</v>
      </c>
      <c r="S165">
        <f t="shared" si="15"/>
        <v>1.0190914993507143</v>
      </c>
    </row>
    <row r="166" spans="1:19" x14ac:dyDescent="0.35">
      <c r="A166">
        <v>262.64131209888279</v>
      </c>
      <c r="B166" s="17" t="s">
        <v>1121</v>
      </c>
      <c r="C166" s="3">
        <v>3897.5</v>
      </c>
      <c r="D166" s="3">
        <v>3921.1</v>
      </c>
      <c r="E166" s="3">
        <v>5624.2</v>
      </c>
      <c r="F166" s="3">
        <v>4589.2</v>
      </c>
      <c r="G166" s="3">
        <v>4465.8</v>
      </c>
      <c r="I166" s="3">
        <v>3897.5</v>
      </c>
      <c r="J166" s="3">
        <v>3921.1</v>
      </c>
      <c r="K166" s="3">
        <v>5624.2</v>
      </c>
      <c r="L166" s="3">
        <v>4589.2</v>
      </c>
      <c r="M166" s="3">
        <v>4465.8</v>
      </c>
      <c r="N166" s="3"/>
      <c r="O166">
        <f t="shared" si="11"/>
        <v>1.1616420782552919</v>
      </c>
      <c r="P166">
        <f t="shared" si="12"/>
        <v>1.1546504807324476</v>
      </c>
      <c r="Q166">
        <f t="shared" si="13"/>
        <v>0.8050033782582412</v>
      </c>
      <c r="R166">
        <f t="shared" si="14"/>
        <v>0.98655539091780708</v>
      </c>
      <c r="S166">
        <f t="shared" si="15"/>
        <v>1.0138161135742756</v>
      </c>
    </row>
    <row r="167" spans="1:19" x14ac:dyDescent="0.35">
      <c r="A167">
        <v>193.55975648830503</v>
      </c>
      <c r="B167" s="17" t="s">
        <v>787</v>
      </c>
      <c r="C167" s="3">
        <v>4154.3</v>
      </c>
      <c r="D167" s="3">
        <v>4274.3</v>
      </c>
      <c r="E167" s="3">
        <v>4968.7</v>
      </c>
      <c r="F167" s="3">
        <v>4759.2</v>
      </c>
      <c r="G167" s="3">
        <v>4573.6000000000004</v>
      </c>
      <c r="I167" s="3">
        <v>4154.3</v>
      </c>
      <c r="J167" s="3">
        <v>4274.3</v>
      </c>
      <c r="K167" s="3">
        <v>4968.7</v>
      </c>
      <c r="L167" s="3">
        <v>4759.2</v>
      </c>
      <c r="M167" s="3">
        <v>4573.6000000000004</v>
      </c>
      <c r="N167" s="3"/>
      <c r="O167">
        <f t="shared" si="11"/>
        <v>1.1232698649591988</v>
      </c>
      <c r="P167">
        <f t="shared" si="12"/>
        <v>1.091734319069789</v>
      </c>
      <c r="Q167">
        <f t="shared" si="13"/>
        <v>0.93915913619256541</v>
      </c>
      <c r="R167">
        <f t="shared" si="14"/>
        <v>0.98050092452513027</v>
      </c>
      <c r="S167">
        <f t="shared" si="15"/>
        <v>1.0202903620780128</v>
      </c>
    </row>
    <row r="168" spans="1:19" x14ac:dyDescent="0.35">
      <c r="A168">
        <v>225.60935441370225</v>
      </c>
      <c r="B168" s="17" t="s">
        <v>1120</v>
      </c>
      <c r="C168" s="3">
        <v>4090.3</v>
      </c>
      <c r="D168" s="3">
        <v>3899</v>
      </c>
      <c r="E168" s="3">
        <v>4789.1000000000004</v>
      </c>
      <c r="F168" s="3">
        <v>4747.1000000000004</v>
      </c>
      <c r="G168" s="3">
        <v>4412.8999999999996</v>
      </c>
      <c r="I168" s="3">
        <v>4090.3</v>
      </c>
      <c r="J168" s="3">
        <v>3899</v>
      </c>
      <c r="K168" s="3">
        <v>4789.1000000000004</v>
      </c>
      <c r="L168" s="3">
        <v>4747.1000000000004</v>
      </c>
      <c r="M168" s="3">
        <v>4412.8999999999996</v>
      </c>
      <c r="N168" s="3"/>
      <c r="O168">
        <f t="shared" si="11"/>
        <v>1.1197222697601643</v>
      </c>
      <c r="P168">
        <f t="shared" si="12"/>
        <v>1.1746601692741729</v>
      </c>
      <c r="Q168">
        <f t="shared" si="13"/>
        <v>0.95633835167359205</v>
      </c>
      <c r="R168">
        <f t="shared" si="14"/>
        <v>0.96479956183775351</v>
      </c>
      <c r="S168">
        <f t="shared" si="15"/>
        <v>1.037866255750187</v>
      </c>
    </row>
    <row r="169" spans="1:19" x14ac:dyDescent="0.35">
      <c r="A169">
        <v>243.41018735016428</v>
      </c>
      <c r="B169" s="17" t="s">
        <v>952</v>
      </c>
      <c r="C169" s="3">
        <v>4667.6000000000004</v>
      </c>
      <c r="D169" s="3">
        <v>4488.7</v>
      </c>
      <c r="E169" s="3">
        <v>4994.7</v>
      </c>
      <c r="F169" s="3">
        <v>4685.8</v>
      </c>
      <c r="G169" s="3">
        <v>4467.3</v>
      </c>
      <c r="I169" s="3">
        <v>4667.6000000000004</v>
      </c>
      <c r="J169" s="3">
        <v>4488.7</v>
      </c>
      <c r="K169" s="3">
        <v>4994.7</v>
      </c>
      <c r="L169" s="3">
        <v>4685.8</v>
      </c>
      <c r="M169" s="3">
        <v>4467.3</v>
      </c>
      <c r="N169" s="3"/>
      <c r="O169">
        <f t="shared" si="11"/>
        <v>0.98049318707687028</v>
      </c>
      <c r="P169">
        <f t="shared" si="12"/>
        <v>1.0195713681021232</v>
      </c>
      <c r="Q169">
        <f t="shared" si="13"/>
        <v>0.91628125813362171</v>
      </c>
      <c r="R169">
        <f t="shared" si="14"/>
        <v>0.97668487771565149</v>
      </c>
      <c r="S169">
        <f t="shared" si="15"/>
        <v>1.0244554876547356</v>
      </c>
    </row>
    <row r="170" spans="1:19" x14ac:dyDescent="0.35">
      <c r="A170">
        <v>223.73930348258705</v>
      </c>
      <c r="B170" s="17" t="s">
        <v>1059</v>
      </c>
      <c r="C170" s="3">
        <v>4513.3</v>
      </c>
      <c r="D170" s="3">
        <v>4384.1000000000004</v>
      </c>
      <c r="E170" s="3">
        <v>5064.2</v>
      </c>
      <c r="F170" s="3">
        <v>4946.1000000000004</v>
      </c>
      <c r="G170" s="3">
        <v>4610.8</v>
      </c>
      <c r="I170" s="3">
        <v>4513.3</v>
      </c>
      <c r="J170" s="3">
        <v>4384.1000000000004</v>
      </c>
      <c r="K170" s="3">
        <v>5064.2</v>
      </c>
      <c r="L170" s="3">
        <v>4946.1000000000004</v>
      </c>
      <c r="M170" s="3">
        <v>4610.8</v>
      </c>
      <c r="N170" s="3"/>
      <c r="O170">
        <f t="shared" si="11"/>
        <v>1.058748587508032</v>
      </c>
      <c r="P170">
        <f t="shared" si="12"/>
        <v>1.0899500467598824</v>
      </c>
      <c r="Q170">
        <f t="shared" si="13"/>
        <v>0.94357450337664406</v>
      </c>
      <c r="R170">
        <f t="shared" si="14"/>
        <v>0.96610460767069006</v>
      </c>
      <c r="S170">
        <f t="shared" si="15"/>
        <v>1.0363602845493192</v>
      </c>
    </row>
    <row r="171" spans="1:19" x14ac:dyDescent="0.35">
      <c r="A171">
        <v>233.76152168734308</v>
      </c>
      <c r="B171" s="17" t="s">
        <v>717</v>
      </c>
      <c r="C171" s="3">
        <v>4606</v>
      </c>
      <c r="D171" s="3">
        <v>4784.6000000000004</v>
      </c>
      <c r="E171" s="3">
        <v>5279</v>
      </c>
      <c r="F171" s="3">
        <v>5601.8</v>
      </c>
      <c r="G171" s="3">
        <v>4908.3999999999996</v>
      </c>
      <c r="I171" s="3">
        <v>4606</v>
      </c>
      <c r="J171" s="3">
        <v>4784.6000000000004</v>
      </c>
      <c r="K171" s="3">
        <v>5279</v>
      </c>
      <c r="L171" s="3">
        <v>5601.8</v>
      </c>
      <c r="M171" s="3">
        <v>4908.3999999999996</v>
      </c>
      <c r="N171" s="3"/>
      <c r="O171">
        <f t="shared" si="11"/>
        <v>1.1409248805905341</v>
      </c>
      <c r="P171">
        <f t="shared" si="12"/>
        <v>1.0983363290557204</v>
      </c>
      <c r="Q171">
        <f t="shared" si="13"/>
        <v>0.99547262739155151</v>
      </c>
      <c r="R171">
        <f t="shared" si="14"/>
        <v>0.93810917919240244</v>
      </c>
      <c r="S171">
        <f t="shared" si="15"/>
        <v>1.070634015157689</v>
      </c>
    </row>
    <row r="172" spans="1:19" x14ac:dyDescent="0.35">
      <c r="A172">
        <v>254.40882414512487</v>
      </c>
      <c r="B172" s="17" t="s">
        <v>854</v>
      </c>
      <c r="C172" s="3">
        <v>4155.8999999999996</v>
      </c>
      <c r="D172" s="3">
        <v>4049</v>
      </c>
      <c r="E172" s="3">
        <v>4736.1000000000004</v>
      </c>
      <c r="F172" s="3">
        <v>4023.6</v>
      </c>
      <c r="G172" s="3">
        <v>3943</v>
      </c>
      <c r="I172" s="3">
        <v>4155.8999999999996</v>
      </c>
      <c r="J172" s="3">
        <v>4049</v>
      </c>
      <c r="K172" s="3">
        <v>4736.1000000000004</v>
      </c>
      <c r="L172" s="3">
        <v>4023.6</v>
      </c>
      <c r="M172" s="3">
        <v>3943</v>
      </c>
      <c r="N172" s="3"/>
      <c r="O172">
        <f t="shared" si="11"/>
        <v>0.95846868307707123</v>
      </c>
      <c r="P172">
        <f t="shared" si="12"/>
        <v>0.98377377130155597</v>
      </c>
      <c r="Q172">
        <f t="shared" si="13"/>
        <v>0.84105065349126917</v>
      </c>
      <c r="R172">
        <f t="shared" si="14"/>
        <v>0.98998409384630681</v>
      </c>
      <c r="S172">
        <f t="shared" si="15"/>
        <v>1.0102206441795587</v>
      </c>
    </row>
    <row r="173" spans="1:19" x14ac:dyDescent="0.35">
      <c r="A173">
        <v>233.41433997587805</v>
      </c>
      <c r="B173" s="17" t="s">
        <v>928</v>
      </c>
      <c r="C173" s="3">
        <v>3887.3</v>
      </c>
      <c r="D173" s="3">
        <v>3681.3</v>
      </c>
      <c r="E173" s="3">
        <v>5283.3</v>
      </c>
      <c r="F173" s="3">
        <v>3711.9</v>
      </c>
      <c r="G173" s="3">
        <v>3616.4</v>
      </c>
      <c r="I173" s="3">
        <v>3887.3</v>
      </c>
      <c r="J173" s="3">
        <v>3681.3</v>
      </c>
      <c r="K173" s="3">
        <v>5283.3</v>
      </c>
      <c r="L173" s="3">
        <v>3711.9</v>
      </c>
      <c r="M173" s="3">
        <v>3616.4</v>
      </c>
      <c r="N173" s="3"/>
      <c r="O173">
        <f t="shared" si="11"/>
        <v>0.94259511743369429</v>
      </c>
      <c r="P173">
        <f t="shared" si="12"/>
        <v>0.9953413196425176</v>
      </c>
      <c r="Q173">
        <f t="shared" si="13"/>
        <v>0.69353434406526226</v>
      </c>
      <c r="R173">
        <f t="shared" si="14"/>
        <v>0.98713596810258897</v>
      </c>
      <c r="S173">
        <f t="shared" si="15"/>
        <v>1.0132037385244994</v>
      </c>
    </row>
    <row r="174" spans="1:19" x14ac:dyDescent="0.35">
      <c r="A174">
        <v>185.55768842190341</v>
      </c>
      <c r="B174" s="17" t="s">
        <v>622</v>
      </c>
      <c r="C174" s="3">
        <v>5465.2</v>
      </c>
      <c r="D174" s="3">
        <v>4996</v>
      </c>
      <c r="E174" s="3">
        <v>5961.8</v>
      </c>
      <c r="F174" s="3">
        <v>6323.6</v>
      </c>
      <c r="G174" s="3">
        <v>5816.5</v>
      </c>
      <c r="I174" s="3">
        <v>5465.2</v>
      </c>
      <c r="J174" s="3">
        <v>4996</v>
      </c>
      <c r="K174" s="3">
        <v>5961.8</v>
      </c>
      <c r="L174" s="3">
        <v>6323.6</v>
      </c>
      <c r="M174" s="3">
        <v>5816.5</v>
      </c>
      <c r="N174" s="3"/>
      <c r="O174">
        <f t="shared" si="11"/>
        <v>1.1106729854351167</v>
      </c>
      <c r="P174">
        <f t="shared" si="12"/>
        <v>1.2149819855884707</v>
      </c>
      <c r="Q174">
        <f t="shared" si="13"/>
        <v>1.018157267939213</v>
      </c>
      <c r="R174">
        <f t="shared" si="14"/>
        <v>0.95990416851160731</v>
      </c>
      <c r="S174">
        <f t="shared" si="15"/>
        <v>1.043591506919969</v>
      </c>
    </row>
    <row r="175" spans="1:19" x14ac:dyDescent="0.35">
      <c r="A175">
        <v>238.89293971743913</v>
      </c>
      <c r="B175" s="17" t="s">
        <v>1160</v>
      </c>
      <c r="C175" s="3">
        <v>2565.9</v>
      </c>
      <c r="D175" s="3">
        <v>2515.9</v>
      </c>
      <c r="E175" s="3">
        <v>2961.7</v>
      </c>
      <c r="F175" s="3">
        <v>2708.3</v>
      </c>
      <c r="G175" s="3">
        <v>2713.4</v>
      </c>
      <c r="I175" s="3">
        <v>2565.9</v>
      </c>
      <c r="J175" s="3">
        <v>2515.9</v>
      </c>
      <c r="K175" s="3">
        <v>2961.7</v>
      </c>
      <c r="L175" s="3">
        <v>2708.3</v>
      </c>
      <c r="M175" s="3">
        <v>2713.4</v>
      </c>
      <c r="N175" s="3"/>
      <c r="O175">
        <f t="shared" si="11"/>
        <v>1.0564908998791849</v>
      </c>
      <c r="P175">
        <f t="shared" si="12"/>
        <v>1.0774871815254981</v>
      </c>
      <c r="Q175">
        <f t="shared" si="13"/>
        <v>0.91530202248708525</v>
      </c>
      <c r="R175">
        <f t="shared" si="14"/>
        <v>1.0009415500498469</v>
      </c>
      <c r="S175">
        <f t="shared" si="15"/>
        <v>0.99906021965062297</v>
      </c>
    </row>
    <row r="176" spans="1:19" x14ac:dyDescent="0.35">
      <c r="A176">
        <v>234.6329913180742</v>
      </c>
      <c r="B176" s="17" t="s">
        <v>1011</v>
      </c>
      <c r="C176" s="3">
        <v>4611.3</v>
      </c>
      <c r="D176" s="3">
        <v>4392.3</v>
      </c>
      <c r="E176" s="3">
        <v>4972.5</v>
      </c>
      <c r="F176" s="3">
        <v>5114.1000000000004</v>
      </c>
      <c r="G176" s="3">
        <v>4649.5</v>
      </c>
      <c r="I176" s="3">
        <v>4611.3</v>
      </c>
      <c r="J176" s="3">
        <v>4392.3</v>
      </c>
      <c r="K176" s="3">
        <v>4972.5</v>
      </c>
      <c r="L176" s="3">
        <v>5114.1000000000004</v>
      </c>
      <c r="M176" s="3">
        <v>4649.5</v>
      </c>
      <c r="N176" s="3"/>
      <c r="O176">
        <f t="shared" si="11"/>
        <v>1.0586602476525058</v>
      </c>
      <c r="P176">
        <f t="shared" si="12"/>
        <v>1.1114450288004007</v>
      </c>
      <c r="Q176">
        <f t="shared" si="13"/>
        <v>0.98175967823026655</v>
      </c>
      <c r="R176">
        <f t="shared" si="14"/>
        <v>0.95457656283608061</v>
      </c>
      <c r="S176">
        <f t="shared" si="15"/>
        <v>1.0499623615442522</v>
      </c>
    </row>
    <row r="177" spans="1:19" x14ac:dyDescent="0.35">
      <c r="A177">
        <v>219.90737882062365</v>
      </c>
      <c r="B177" s="17" t="s">
        <v>645</v>
      </c>
      <c r="C177" s="3">
        <v>4652.8</v>
      </c>
      <c r="D177" s="3">
        <v>4587.8</v>
      </c>
      <c r="E177" s="3">
        <v>4744.8</v>
      </c>
      <c r="F177" s="3">
        <v>4811.3999999999996</v>
      </c>
      <c r="G177" s="3">
        <v>5056.6000000000004</v>
      </c>
      <c r="I177" s="3">
        <v>4652.8</v>
      </c>
      <c r="J177" s="3">
        <v>4587.8</v>
      </c>
      <c r="K177" s="3">
        <v>4744.8</v>
      </c>
      <c r="L177" s="3">
        <v>4811.3999999999996</v>
      </c>
      <c r="M177" s="3">
        <v>5056.6000000000004</v>
      </c>
      <c r="N177" s="3"/>
      <c r="O177">
        <f t="shared" si="11"/>
        <v>1.0604367262723522</v>
      </c>
      <c r="P177">
        <f t="shared" si="12"/>
        <v>1.0754610052748594</v>
      </c>
      <c r="Q177">
        <f t="shared" si="13"/>
        <v>1.0398752318327431</v>
      </c>
      <c r="R177">
        <f t="shared" si="14"/>
        <v>1.0254811489379392</v>
      </c>
      <c r="S177">
        <f t="shared" si="15"/>
        <v>0.97575445951825335</v>
      </c>
    </row>
    <row r="178" spans="1:19" x14ac:dyDescent="0.35">
      <c r="A178">
        <v>255.06024096385542</v>
      </c>
      <c r="B178" s="17" t="s">
        <v>814</v>
      </c>
      <c r="C178" s="3">
        <v>4130.6000000000004</v>
      </c>
      <c r="D178" s="3">
        <v>3795.2</v>
      </c>
      <c r="E178" s="3">
        <v>4317.7</v>
      </c>
      <c r="F178" s="3">
        <v>4156.3999999999996</v>
      </c>
      <c r="G178" s="3">
        <v>4241.3</v>
      </c>
      <c r="I178" s="3">
        <v>4130.6000000000004</v>
      </c>
      <c r="J178" s="3">
        <v>3795.2</v>
      </c>
      <c r="K178" s="3">
        <v>4317.7</v>
      </c>
      <c r="L178" s="3">
        <v>4156.3999999999996</v>
      </c>
      <c r="M178" s="3">
        <v>4241.3</v>
      </c>
      <c r="N178" s="3"/>
      <c r="O178">
        <f t="shared" si="11"/>
        <v>1.0165230232895948</v>
      </c>
      <c r="P178">
        <f t="shared" si="12"/>
        <v>1.106358031197302</v>
      </c>
      <c r="Q178">
        <f t="shared" si="13"/>
        <v>0.97247377075757935</v>
      </c>
      <c r="R178">
        <f t="shared" si="14"/>
        <v>1.0102131652391495</v>
      </c>
      <c r="S178">
        <f t="shared" si="15"/>
        <v>0.98999127625963745</v>
      </c>
    </row>
    <row r="179" spans="1:19" x14ac:dyDescent="0.35">
      <c r="A179">
        <v>233.08978151619914</v>
      </c>
      <c r="B179" s="17" t="s">
        <v>1060</v>
      </c>
      <c r="C179" s="3">
        <v>4876.3</v>
      </c>
      <c r="D179" s="3">
        <v>4854.3999999999996</v>
      </c>
      <c r="E179" s="3">
        <v>5212.2</v>
      </c>
      <c r="F179" s="3">
        <v>6091.1</v>
      </c>
      <c r="G179" s="3">
        <v>5293</v>
      </c>
      <c r="I179" s="3">
        <v>4876.3</v>
      </c>
      <c r="J179" s="3">
        <v>4854.3999999999996</v>
      </c>
      <c r="K179" s="3">
        <v>5212.2</v>
      </c>
      <c r="L179" s="3">
        <v>6091.1</v>
      </c>
      <c r="M179" s="3">
        <v>5293</v>
      </c>
      <c r="N179" s="3"/>
      <c r="O179">
        <f t="shared" si="11"/>
        <v>1.167288723007198</v>
      </c>
      <c r="P179">
        <f t="shared" si="12"/>
        <v>1.1725547956493079</v>
      </c>
      <c r="Q179">
        <f t="shared" si="13"/>
        <v>1.0920628525382756</v>
      </c>
      <c r="R179">
        <f t="shared" si="14"/>
        <v>0.93448638177012355</v>
      </c>
      <c r="S179">
        <f t="shared" si="15"/>
        <v>1.0753920272057436</v>
      </c>
    </row>
    <row r="180" spans="1:19" x14ac:dyDescent="0.35">
      <c r="A180">
        <v>235.61121016269223</v>
      </c>
      <c r="B180" s="17" t="s">
        <v>718</v>
      </c>
      <c r="C180" s="3">
        <v>3363.5</v>
      </c>
      <c r="D180" s="3">
        <v>3393.1</v>
      </c>
      <c r="E180" s="3">
        <v>3448.1</v>
      </c>
      <c r="F180" s="3">
        <v>3929.1</v>
      </c>
      <c r="G180" s="3">
        <v>3538.7</v>
      </c>
      <c r="I180" s="3">
        <v>3363.5</v>
      </c>
      <c r="J180" s="3">
        <v>3393.1</v>
      </c>
      <c r="K180" s="3">
        <v>3448.1</v>
      </c>
      <c r="L180" s="3">
        <v>3929.1</v>
      </c>
      <c r="M180" s="3">
        <v>3538.7</v>
      </c>
      <c r="N180" s="3"/>
      <c r="O180">
        <f t="shared" si="11"/>
        <v>1.1101233833804072</v>
      </c>
      <c r="P180">
        <f t="shared" si="12"/>
        <v>1.1004391264625268</v>
      </c>
      <c r="Q180">
        <f t="shared" si="13"/>
        <v>1.082886227197587</v>
      </c>
      <c r="R180">
        <f t="shared" si="14"/>
        <v>0.9503194115700796</v>
      </c>
      <c r="S180">
        <f t="shared" si="15"/>
        <v>1.0551614999858705</v>
      </c>
    </row>
    <row r="181" spans="1:19" x14ac:dyDescent="0.35">
      <c r="A181">
        <v>187.74888063256168</v>
      </c>
      <c r="B181" s="17" t="s">
        <v>911</v>
      </c>
      <c r="C181" s="3">
        <v>3619.2</v>
      </c>
      <c r="D181" s="3">
        <v>3520.1</v>
      </c>
      <c r="E181" s="3">
        <v>4009.8</v>
      </c>
      <c r="F181" s="3">
        <v>4174</v>
      </c>
      <c r="G181" s="3">
        <v>3772.5</v>
      </c>
      <c r="I181" s="3">
        <v>3619.2</v>
      </c>
      <c r="J181" s="3">
        <v>3520.1</v>
      </c>
      <c r="K181" s="3">
        <v>4009.8</v>
      </c>
      <c r="L181" s="3">
        <v>4174</v>
      </c>
      <c r="M181" s="3">
        <v>3772.5</v>
      </c>
      <c r="N181" s="3"/>
      <c r="O181">
        <f t="shared" si="11"/>
        <v>1.0978254862953138</v>
      </c>
      <c r="P181">
        <f t="shared" si="12"/>
        <v>1.1287321382915259</v>
      </c>
      <c r="Q181">
        <f t="shared" si="13"/>
        <v>0.99088483216120504</v>
      </c>
      <c r="R181">
        <f t="shared" si="14"/>
        <v>0.95190464781983708</v>
      </c>
      <c r="S181">
        <f t="shared" si="15"/>
        <v>1.0532140490390987</v>
      </c>
    </row>
    <row r="182" spans="1:19" x14ac:dyDescent="0.35">
      <c r="A182">
        <v>229.90192003989694</v>
      </c>
      <c r="B182" s="17" t="s">
        <v>1086</v>
      </c>
      <c r="C182" s="3">
        <v>4742</v>
      </c>
      <c r="D182" s="3">
        <v>4825</v>
      </c>
      <c r="E182" s="3">
        <v>5648.5</v>
      </c>
      <c r="F182" s="3">
        <v>5718.3</v>
      </c>
      <c r="G182" s="3">
        <v>5062.3999999999996</v>
      </c>
      <c r="I182" s="3">
        <v>4742</v>
      </c>
      <c r="J182" s="3">
        <v>4825</v>
      </c>
      <c r="K182" s="3">
        <v>5648.5</v>
      </c>
      <c r="L182" s="3">
        <v>5718.3</v>
      </c>
      <c r="M182" s="3">
        <v>5062.3999999999996</v>
      </c>
      <c r="N182" s="3"/>
      <c r="O182">
        <f t="shared" si="11"/>
        <v>1.1367250105440743</v>
      </c>
      <c r="P182">
        <f t="shared" si="12"/>
        <v>1.1171709844559585</v>
      </c>
      <c r="Q182">
        <f t="shared" si="13"/>
        <v>0.95429760113304418</v>
      </c>
      <c r="R182">
        <f t="shared" si="14"/>
        <v>0.94264903905006736</v>
      </c>
      <c r="S182">
        <f t="shared" si="15"/>
        <v>1.0647815265486726</v>
      </c>
    </row>
    <row r="183" spans="1:19" x14ac:dyDescent="0.35">
      <c r="A183">
        <v>238.47954406676166</v>
      </c>
      <c r="B183" s="17" t="s">
        <v>1192</v>
      </c>
      <c r="C183" s="3">
        <v>4139.8</v>
      </c>
      <c r="D183" s="3">
        <v>4126.8</v>
      </c>
      <c r="E183" s="3">
        <v>4653.8</v>
      </c>
      <c r="F183" s="3">
        <v>4600.6000000000004</v>
      </c>
      <c r="G183" s="3">
        <v>4370.8999999999996</v>
      </c>
      <c r="I183" s="3">
        <v>4139.8</v>
      </c>
      <c r="J183" s="3">
        <v>4126.8</v>
      </c>
      <c r="K183" s="3">
        <v>4653.8</v>
      </c>
      <c r="L183" s="3">
        <v>4600.6000000000004</v>
      </c>
      <c r="M183" s="3">
        <v>4370.8999999999996</v>
      </c>
      <c r="N183" s="3"/>
      <c r="O183">
        <f t="shared" si="11"/>
        <v>1.0835668389777284</v>
      </c>
      <c r="P183">
        <f t="shared" si="12"/>
        <v>1.0869802268101192</v>
      </c>
      <c r="Q183">
        <f t="shared" si="13"/>
        <v>0.96388972452619359</v>
      </c>
      <c r="R183">
        <f t="shared" si="14"/>
        <v>0.97503586488718852</v>
      </c>
      <c r="S183">
        <f t="shared" si="15"/>
        <v>1.0262760529867991</v>
      </c>
    </row>
    <row r="184" spans="1:19" x14ac:dyDescent="0.35">
      <c r="A184">
        <v>236.38871173469389</v>
      </c>
      <c r="B184" s="17" t="s">
        <v>984</v>
      </c>
      <c r="C184" s="3">
        <v>4196.8</v>
      </c>
      <c r="D184" s="3">
        <v>4070.5</v>
      </c>
      <c r="E184" s="3">
        <v>4522</v>
      </c>
      <c r="F184" s="3">
        <v>4615.5</v>
      </c>
      <c r="G184" s="3">
        <v>4612.5</v>
      </c>
      <c r="I184" s="3">
        <v>4196.8</v>
      </c>
      <c r="J184" s="3">
        <v>4070.5</v>
      </c>
      <c r="K184" s="3">
        <v>4522</v>
      </c>
      <c r="L184" s="3">
        <v>4615.5</v>
      </c>
      <c r="M184" s="3">
        <v>4612.5</v>
      </c>
      <c r="N184" s="3"/>
      <c r="O184">
        <f t="shared" si="11"/>
        <v>1.0994090735798703</v>
      </c>
      <c r="P184">
        <f t="shared" si="12"/>
        <v>1.1335216803832453</v>
      </c>
      <c r="Q184">
        <f t="shared" si="13"/>
        <v>1.0203449800973021</v>
      </c>
      <c r="R184">
        <f t="shared" si="14"/>
        <v>0.99967500812479693</v>
      </c>
      <c r="S184">
        <f t="shared" si="15"/>
        <v>1.0003252032520324</v>
      </c>
    </row>
    <row r="185" spans="1:19" x14ac:dyDescent="0.35">
      <c r="A185">
        <v>256.64617318941725</v>
      </c>
      <c r="B185" s="17" t="s">
        <v>1122</v>
      </c>
      <c r="C185" s="3">
        <v>2803.9</v>
      </c>
      <c r="D185" s="3">
        <v>2653.1</v>
      </c>
      <c r="E185" s="3">
        <v>3197.9</v>
      </c>
      <c r="F185" s="3">
        <v>3282.5</v>
      </c>
      <c r="G185" s="3">
        <v>2924.8</v>
      </c>
      <c r="I185" s="3">
        <v>2803.9</v>
      </c>
      <c r="J185" s="3">
        <v>2653.1</v>
      </c>
      <c r="K185" s="3">
        <v>3197.9</v>
      </c>
      <c r="L185" s="3">
        <v>3282.5</v>
      </c>
      <c r="M185" s="3">
        <v>2924.8</v>
      </c>
      <c r="N185" s="3"/>
      <c r="O185">
        <f t="shared" si="11"/>
        <v>1.10690466849745</v>
      </c>
      <c r="P185">
        <f t="shared" si="12"/>
        <v>1.1698202103200031</v>
      </c>
      <c r="Q185">
        <f t="shared" si="13"/>
        <v>0.9705275336939867</v>
      </c>
      <c r="R185">
        <f t="shared" si="14"/>
        <v>0.94551408987052554</v>
      </c>
      <c r="S185">
        <f t="shared" si="15"/>
        <v>1.0611494803063457</v>
      </c>
    </row>
    <row r="186" spans="1:19" x14ac:dyDescent="0.35">
      <c r="A186">
        <v>239.2323297031817</v>
      </c>
      <c r="B186" s="17" t="s">
        <v>902</v>
      </c>
      <c r="C186" s="3">
        <v>4378.3</v>
      </c>
      <c r="D186" s="3">
        <v>4495</v>
      </c>
      <c r="E186" s="3">
        <v>4950.2</v>
      </c>
      <c r="F186" s="3">
        <v>5003.1000000000004</v>
      </c>
      <c r="G186" s="3">
        <v>4907.6000000000004</v>
      </c>
      <c r="I186" s="3">
        <v>4378.3</v>
      </c>
      <c r="J186" s="3">
        <v>4495</v>
      </c>
      <c r="K186" s="3">
        <v>4950.2</v>
      </c>
      <c r="L186" s="3">
        <v>5003.1000000000004</v>
      </c>
      <c r="M186" s="3">
        <v>4907.6000000000004</v>
      </c>
      <c r="N186" s="3"/>
      <c r="O186">
        <f t="shared" si="11"/>
        <v>1.1317977297124455</v>
      </c>
      <c r="P186">
        <f t="shared" si="12"/>
        <v>1.1024137931034483</v>
      </c>
      <c r="Q186">
        <f t="shared" si="13"/>
        <v>1.0010403620055757</v>
      </c>
      <c r="R186">
        <f t="shared" si="14"/>
        <v>0.9904559173312546</v>
      </c>
      <c r="S186">
        <f t="shared" si="15"/>
        <v>1.0097298068302225</v>
      </c>
    </row>
    <row r="187" spans="1:19" x14ac:dyDescent="0.35">
      <c r="A187">
        <v>243.31046995580564</v>
      </c>
      <c r="B187" s="17" t="s">
        <v>1012</v>
      </c>
      <c r="C187" s="3">
        <v>4331.3</v>
      </c>
      <c r="D187" s="3">
        <v>4157.1000000000004</v>
      </c>
      <c r="E187" s="3">
        <v>4742</v>
      </c>
      <c r="F187" s="3">
        <v>4614.3</v>
      </c>
      <c r="G187" s="3">
        <v>4291.6000000000004</v>
      </c>
      <c r="I187" s="3">
        <v>4331.3</v>
      </c>
      <c r="J187" s="3">
        <v>4157.1000000000004</v>
      </c>
      <c r="K187" s="3">
        <v>4742</v>
      </c>
      <c r="L187" s="3">
        <v>4614.3</v>
      </c>
      <c r="M187" s="3">
        <v>4291.6000000000004</v>
      </c>
      <c r="N187" s="3"/>
      <c r="O187">
        <f t="shared" si="11"/>
        <v>1.0280862558585184</v>
      </c>
      <c r="P187">
        <f t="shared" si="12"/>
        <v>1.0711674003512064</v>
      </c>
      <c r="Q187">
        <f t="shared" si="13"/>
        <v>0.93904470687473651</v>
      </c>
      <c r="R187">
        <f t="shared" si="14"/>
        <v>0.96503261599809298</v>
      </c>
      <c r="S187">
        <f t="shared" si="15"/>
        <v>1.0375967005312705</v>
      </c>
    </row>
    <row r="188" spans="1:19" x14ac:dyDescent="0.35">
      <c r="A188">
        <v>208.76191087298278</v>
      </c>
      <c r="B188" s="17" t="s">
        <v>1061</v>
      </c>
      <c r="C188" s="3">
        <v>4203.8</v>
      </c>
      <c r="D188" s="3">
        <v>4004</v>
      </c>
      <c r="E188" s="3">
        <v>5045.8</v>
      </c>
      <c r="F188" s="3">
        <v>5119.3999999999996</v>
      </c>
      <c r="G188" s="3">
        <v>4688.1000000000004</v>
      </c>
      <c r="I188" s="3">
        <v>4203.8</v>
      </c>
      <c r="J188" s="3">
        <v>4004</v>
      </c>
      <c r="K188" s="3">
        <v>5045.8</v>
      </c>
      <c r="L188" s="3">
        <v>5119.3999999999996</v>
      </c>
      <c r="M188" s="3">
        <v>4688.1000000000004</v>
      </c>
      <c r="N188" s="3"/>
      <c r="O188">
        <f t="shared" si="11"/>
        <v>1.1665041153242304</v>
      </c>
      <c r="P188">
        <f t="shared" si="12"/>
        <v>1.2247127872127872</v>
      </c>
      <c r="Q188">
        <f t="shared" si="13"/>
        <v>0.97184787347893298</v>
      </c>
      <c r="R188">
        <f t="shared" si="14"/>
        <v>0.9578759229597219</v>
      </c>
      <c r="S188">
        <f t="shared" si="15"/>
        <v>1.0459994454043215</v>
      </c>
    </row>
    <row r="189" spans="1:19" x14ac:dyDescent="0.35">
      <c r="A189">
        <v>261.26800852967182</v>
      </c>
      <c r="B189" s="17" t="s">
        <v>843</v>
      </c>
      <c r="C189" s="3">
        <v>3794.8</v>
      </c>
      <c r="D189" s="3">
        <v>3900.8</v>
      </c>
      <c r="E189" s="3">
        <v>4111.3</v>
      </c>
      <c r="F189" s="3">
        <v>4004.9</v>
      </c>
      <c r="G189" s="3">
        <v>3842.5</v>
      </c>
      <c r="I189" s="3">
        <v>3794.8</v>
      </c>
      <c r="J189" s="3">
        <v>3900.8</v>
      </c>
      <c r="K189" s="3">
        <v>4111.3</v>
      </c>
      <c r="L189" s="3">
        <v>4004.9</v>
      </c>
      <c r="M189" s="3">
        <v>3842.5</v>
      </c>
      <c r="N189" s="3"/>
      <c r="O189">
        <f t="shared" si="11"/>
        <v>1.0339675345209234</v>
      </c>
      <c r="P189">
        <f t="shared" si="12"/>
        <v>1.005870590648072</v>
      </c>
      <c r="Q189">
        <f t="shared" si="13"/>
        <v>0.95436966409651436</v>
      </c>
      <c r="R189">
        <f t="shared" si="14"/>
        <v>0.97972483707458358</v>
      </c>
      <c r="S189">
        <f t="shared" si="15"/>
        <v>1.0211320754716982</v>
      </c>
    </row>
    <row r="190" spans="1:19" x14ac:dyDescent="0.35">
      <c r="A190">
        <v>241.05233786423247</v>
      </c>
      <c r="B190" s="17" t="s">
        <v>654</v>
      </c>
      <c r="C190" s="3">
        <v>4106</v>
      </c>
      <c r="D190" s="3">
        <v>3955.8</v>
      </c>
      <c r="E190" s="3">
        <v>4813.8999999999996</v>
      </c>
      <c r="F190" s="3">
        <v>4933.3</v>
      </c>
      <c r="G190" s="3">
        <v>4641.8999999999996</v>
      </c>
      <c r="I190" s="3">
        <v>4106</v>
      </c>
      <c r="J190" s="3">
        <v>3955.8</v>
      </c>
      <c r="K190" s="3">
        <v>4813.8999999999996</v>
      </c>
      <c r="L190" s="3">
        <v>4933.3</v>
      </c>
      <c r="M190" s="3">
        <v>4641.8999999999996</v>
      </c>
      <c r="N190" s="3"/>
      <c r="O190">
        <f t="shared" si="11"/>
        <v>1.1660009741841209</v>
      </c>
      <c r="P190">
        <f t="shared" si="12"/>
        <v>1.2102735224227716</v>
      </c>
      <c r="Q190">
        <f t="shared" si="13"/>
        <v>0.99453665427200411</v>
      </c>
      <c r="R190">
        <f t="shared" si="14"/>
        <v>0.97046601666227483</v>
      </c>
      <c r="S190">
        <f t="shared" si="15"/>
        <v>1.0313880092203624</v>
      </c>
    </row>
    <row r="191" spans="1:19" x14ac:dyDescent="0.35">
      <c r="A191">
        <v>149.38989551129026</v>
      </c>
      <c r="B191" s="17" t="s">
        <v>753</v>
      </c>
      <c r="C191" s="3">
        <v>3732.6</v>
      </c>
      <c r="D191" s="3">
        <v>3678.6</v>
      </c>
      <c r="E191" s="3">
        <v>4183.6000000000004</v>
      </c>
      <c r="F191" s="3">
        <v>4216.7</v>
      </c>
      <c r="G191" s="3">
        <v>3963.2</v>
      </c>
      <c r="I191" s="3">
        <v>3732.6</v>
      </c>
      <c r="J191" s="3">
        <v>3678.6</v>
      </c>
      <c r="K191" s="3">
        <v>4183.6000000000004</v>
      </c>
      <c r="L191" s="3">
        <v>4216.7</v>
      </c>
      <c r="M191" s="3">
        <v>3963.2</v>
      </c>
      <c r="N191" s="3"/>
      <c r="O191">
        <f t="shared" si="11"/>
        <v>1.0957375555912769</v>
      </c>
      <c r="P191">
        <f t="shared" si="12"/>
        <v>1.1118224324471266</v>
      </c>
      <c r="Q191">
        <f t="shared" si="13"/>
        <v>0.97761497275074083</v>
      </c>
      <c r="R191">
        <f t="shared" si="14"/>
        <v>0.96994094908340645</v>
      </c>
      <c r="S191">
        <f t="shared" si="15"/>
        <v>1.0319817319337909</v>
      </c>
    </row>
    <row r="192" spans="1:19" x14ac:dyDescent="0.35">
      <c r="A192">
        <v>247.61144377910847</v>
      </c>
      <c r="B192" s="17" t="s">
        <v>912</v>
      </c>
      <c r="C192" s="3">
        <v>3032.7</v>
      </c>
      <c r="D192" s="3">
        <v>3067.2</v>
      </c>
      <c r="E192" s="3">
        <v>3219.8</v>
      </c>
      <c r="F192" s="3">
        <v>2978.3</v>
      </c>
      <c r="G192" s="3">
        <v>3242.6</v>
      </c>
      <c r="I192" s="3">
        <v>3032.7</v>
      </c>
      <c r="J192" s="3">
        <v>3067.2</v>
      </c>
      <c r="K192" s="3">
        <v>3219.8</v>
      </c>
      <c r="L192" s="3">
        <v>2978.3</v>
      </c>
      <c r="M192" s="3">
        <v>3242.6</v>
      </c>
      <c r="N192" s="3"/>
      <c r="O192">
        <f t="shared" si="11"/>
        <v>1.0256372209582221</v>
      </c>
      <c r="P192">
        <f t="shared" si="12"/>
        <v>1.0141008085550338</v>
      </c>
      <c r="Q192">
        <f t="shared" si="13"/>
        <v>0.96603826324616426</v>
      </c>
      <c r="R192">
        <f t="shared" si="14"/>
        <v>1.0443709498707314</v>
      </c>
      <c r="S192">
        <f t="shared" si="15"/>
        <v>0.95924566705729963</v>
      </c>
    </row>
    <row r="193" spans="1:19" x14ac:dyDescent="0.35">
      <c r="A193">
        <v>229.24470943573851</v>
      </c>
      <c r="B193" s="17" t="s">
        <v>1123</v>
      </c>
      <c r="C193" s="3">
        <v>4104.5</v>
      </c>
      <c r="D193" s="3">
        <v>3895.1</v>
      </c>
      <c r="E193" s="3">
        <v>4441.7</v>
      </c>
      <c r="F193" s="3">
        <v>4619.3999999999996</v>
      </c>
      <c r="G193" s="3">
        <v>4162.1000000000004</v>
      </c>
      <c r="I193" s="3">
        <v>4104.5</v>
      </c>
      <c r="J193" s="3">
        <v>3895.1</v>
      </c>
      <c r="K193" s="3">
        <v>4441.7</v>
      </c>
      <c r="L193" s="3">
        <v>4619.3999999999996</v>
      </c>
      <c r="M193" s="3">
        <v>4162.1000000000004</v>
      </c>
      <c r="N193" s="3"/>
      <c r="O193">
        <f t="shared" si="11"/>
        <v>1.0697405286880253</v>
      </c>
      <c r="P193">
        <f t="shared" si="12"/>
        <v>1.1272496213190932</v>
      </c>
      <c r="Q193">
        <f t="shared" si="13"/>
        <v>0.98852916676047464</v>
      </c>
      <c r="R193">
        <f t="shared" si="14"/>
        <v>0.95050222972680443</v>
      </c>
      <c r="S193">
        <f t="shared" si="15"/>
        <v>1.0549362100862545</v>
      </c>
    </row>
    <row r="194" spans="1:19" x14ac:dyDescent="0.35">
      <c r="A194">
        <v>212.21249079152003</v>
      </c>
      <c r="B194" s="17" t="s">
        <v>985</v>
      </c>
      <c r="C194" s="3">
        <v>4809</v>
      </c>
      <c r="D194" s="3">
        <v>4799.3</v>
      </c>
      <c r="E194" s="3">
        <v>5243.9</v>
      </c>
      <c r="F194" s="3">
        <v>5489.2</v>
      </c>
      <c r="G194" s="3">
        <v>5124.6000000000004</v>
      </c>
      <c r="I194" s="3">
        <v>4809</v>
      </c>
      <c r="J194" s="3">
        <v>4799.3</v>
      </c>
      <c r="K194" s="3">
        <v>5243.9</v>
      </c>
      <c r="L194" s="3">
        <v>5489.2</v>
      </c>
      <c r="M194" s="3">
        <v>5124.6000000000004</v>
      </c>
      <c r="N194" s="3"/>
      <c r="O194">
        <f t="shared" si="11"/>
        <v>1.1035350384695362</v>
      </c>
      <c r="P194">
        <f t="shared" si="12"/>
        <v>1.1057654241243513</v>
      </c>
      <c r="Q194">
        <f t="shared" si="13"/>
        <v>1.01201395907626</v>
      </c>
      <c r="R194">
        <f t="shared" si="14"/>
        <v>0.96678933177876558</v>
      </c>
      <c r="S194">
        <f t="shared" si="15"/>
        <v>1.0355735081762478</v>
      </c>
    </row>
    <row r="195" spans="1:19" x14ac:dyDescent="0.35">
      <c r="A195">
        <v>221.09268934874726</v>
      </c>
      <c r="B195" s="17" t="s">
        <v>867</v>
      </c>
      <c r="C195" s="3">
        <v>4759.8999999999996</v>
      </c>
      <c r="D195" s="3">
        <v>4664</v>
      </c>
      <c r="E195" s="3">
        <v>5351.5</v>
      </c>
      <c r="F195" s="3">
        <v>5357.3</v>
      </c>
      <c r="G195" s="3">
        <v>5259.4</v>
      </c>
      <c r="I195" s="3">
        <v>4759.8999999999996</v>
      </c>
      <c r="J195" s="3">
        <v>4664</v>
      </c>
      <c r="K195" s="3">
        <v>5351.5</v>
      </c>
      <c r="L195" s="3">
        <v>5357.3</v>
      </c>
      <c r="M195" s="3">
        <v>5259.4</v>
      </c>
      <c r="N195" s="3"/>
      <c r="O195">
        <f t="shared" si="11"/>
        <v>1.1152230088867414</v>
      </c>
      <c r="P195">
        <f t="shared" si="12"/>
        <v>1.1381539451114924</v>
      </c>
      <c r="Q195">
        <f t="shared" si="13"/>
        <v>0.9919368401382791</v>
      </c>
      <c r="R195">
        <f t="shared" si="14"/>
        <v>0.99086293468724917</v>
      </c>
      <c r="S195">
        <f t="shared" si="15"/>
        <v>1.0093071453017455</v>
      </c>
    </row>
    <row r="196" spans="1:19" x14ac:dyDescent="0.35">
      <c r="A196">
        <v>231.59841923820736</v>
      </c>
      <c r="B196" s="17" t="s">
        <v>929</v>
      </c>
      <c r="C196" s="3">
        <v>4502.8999999999996</v>
      </c>
      <c r="D196" s="3">
        <v>4296.6000000000004</v>
      </c>
      <c r="E196" s="3">
        <v>5222</v>
      </c>
      <c r="F196" s="3">
        <v>4647.3</v>
      </c>
      <c r="G196" s="3">
        <v>4299</v>
      </c>
      <c r="I196" s="3">
        <v>4502.8999999999996</v>
      </c>
      <c r="J196" s="3">
        <v>4296.6000000000004</v>
      </c>
      <c r="K196" s="3">
        <v>5222</v>
      </c>
      <c r="L196" s="3">
        <v>4647.3</v>
      </c>
      <c r="M196" s="3">
        <v>4299</v>
      </c>
      <c r="N196" s="3"/>
      <c r="O196">
        <f t="shared" si="11"/>
        <v>0.99339314663883271</v>
      </c>
      <c r="P196">
        <f t="shared" si="12"/>
        <v>1.0410906298003071</v>
      </c>
      <c r="Q196">
        <f t="shared" si="13"/>
        <v>0.85659708923783984</v>
      </c>
      <c r="R196">
        <f t="shared" si="14"/>
        <v>0.96252662836485692</v>
      </c>
      <c r="S196">
        <f t="shared" si="15"/>
        <v>1.0405094207955337</v>
      </c>
    </row>
    <row r="197" spans="1:19" x14ac:dyDescent="0.35">
      <c r="A197">
        <v>205.60334132826071</v>
      </c>
      <c r="B197" s="17" t="s">
        <v>1124</v>
      </c>
      <c r="C197" s="3">
        <v>4882.1000000000004</v>
      </c>
      <c r="D197" s="3">
        <v>4416.5</v>
      </c>
      <c r="E197" s="3">
        <v>5272.5</v>
      </c>
      <c r="F197" s="3">
        <v>5668.2</v>
      </c>
      <c r="G197" s="3">
        <v>4977</v>
      </c>
      <c r="I197" s="3">
        <v>4882.1000000000004</v>
      </c>
      <c r="J197" s="3">
        <v>4416.5</v>
      </c>
      <c r="K197" s="3">
        <v>5272.5</v>
      </c>
      <c r="L197" s="3">
        <v>5668.2</v>
      </c>
      <c r="M197" s="3">
        <v>4977</v>
      </c>
      <c r="N197" s="3"/>
      <c r="O197">
        <f t="shared" si="11"/>
        <v>1.0902275660064316</v>
      </c>
      <c r="P197">
        <f t="shared" si="12"/>
        <v>1.2051624589607155</v>
      </c>
      <c r="Q197">
        <f t="shared" si="13"/>
        <v>1.0095021337126602</v>
      </c>
      <c r="R197">
        <f t="shared" si="14"/>
        <v>0.93902826294061614</v>
      </c>
      <c r="S197">
        <f t="shared" si="15"/>
        <v>1.0694394213381555</v>
      </c>
    </row>
    <row r="198" spans="1:19" x14ac:dyDescent="0.35">
      <c r="A198">
        <v>216.17146930047855</v>
      </c>
      <c r="B198" s="17" t="s">
        <v>903</v>
      </c>
      <c r="C198" s="3">
        <v>4483.7</v>
      </c>
      <c r="D198" s="3">
        <v>4488.3</v>
      </c>
      <c r="E198" s="3">
        <v>4953.6000000000004</v>
      </c>
      <c r="F198" s="3">
        <v>4963</v>
      </c>
      <c r="G198" s="3">
        <v>4767.6000000000004</v>
      </c>
      <c r="I198" s="3">
        <v>4483.7</v>
      </c>
      <c r="J198" s="3">
        <v>4488.3</v>
      </c>
      <c r="K198" s="3">
        <v>4953.6000000000004</v>
      </c>
      <c r="L198" s="3">
        <v>4963</v>
      </c>
      <c r="M198" s="3">
        <v>4767.6000000000004</v>
      </c>
      <c r="N198" s="3"/>
      <c r="O198">
        <f t="shared" ref="O198:O261" si="16">AVERAGE($F198,$G198)/C198</f>
        <v>1.0851082811071215</v>
      </c>
      <c r="P198">
        <f t="shared" ref="P198:P261" si="17">AVERAGE($F198,$G198)/D198</f>
        <v>1.0839961678140944</v>
      </c>
      <c r="Q198">
        <f t="shared" ref="Q198:Q261" si="18">AVERAGE($F198,$G198)/E198</f>
        <v>0.98217458010335912</v>
      </c>
      <c r="R198">
        <f t="shared" ref="R198:R261" si="19">AVERAGE($F198,$G198)/F198</f>
        <v>0.98031432601249247</v>
      </c>
      <c r="S198">
        <f t="shared" ref="S198:S261" si="20">AVERAGE($F198,$G198)/G198</f>
        <v>1.0204924909807869</v>
      </c>
    </row>
    <row r="199" spans="1:19" x14ac:dyDescent="0.35">
      <c r="A199">
        <v>246.53124578215682</v>
      </c>
      <c r="B199" s="17" t="s">
        <v>1013</v>
      </c>
      <c r="C199" s="3">
        <v>4127.8</v>
      </c>
      <c r="D199" s="3">
        <v>4423.7</v>
      </c>
      <c r="E199" s="3">
        <v>4792.5</v>
      </c>
      <c r="F199" s="3">
        <v>4887.7</v>
      </c>
      <c r="G199" s="3">
        <v>4181.1000000000004</v>
      </c>
      <c r="I199" s="3">
        <v>4127.8</v>
      </c>
      <c r="J199" s="3">
        <v>4423.7</v>
      </c>
      <c r="K199" s="3">
        <v>4792.5</v>
      </c>
      <c r="L199" s="3">
        <v>4887.7</v>
      </c>
      <c r="M199" s="3">
        <v>4181.1000000000004</v>
      </c>
      <c r="N199" s="3"/>
      <c r="O199">
        <f t="shared" si="16"/>
        <v>1.098502834439653</v>
      </c>
      <c r="P199">
        <f t="shared" si="17"/>
        <v>1.0250243009245654</v>
      </c>
      <c r="Q199">
        <f t="shared" si="18"/>
        <v>0.94614501825769426</v>
      </c>
      <c r="R199">
        <f t="shared" si="19"/>
        <v>0.92771651287926837</v>
      </c>
      <c r="S199">
        <f t="shared" si="20"/>
        <v>1.0844992944440457</v>
      </c>
    </row>
    <row r="200" spans="1:19" x14ac:dyDescent="0.35">
      <c r="A200">
        <v>225.9641775506341</v>
      </c>
      <c r="B200" s="17" t="s">
        <v>1087</v>
      </c>
      <c r="C200" s="3">
        <v>4053.7</v>
      </c>
      <c r="D200" s="3">
        <v>3792.8</v>
      </c>
      <c r="E200" s="3">
        <v>4458.3</v>
      </c>
      <c r="F200" s="3">
        <v>4678.1000000000004</v>
      </c>
      <c r="G200" s="3">
        <v>4422.7</v>
      </c>
      <c r="I200" s="3">
        <v>4053.7</v>
      </c>
      <c r="J200" s="3">
        <v>3792.8</v>
      </c>
      <c r="K200" s="3">
        <v>4458.3</v>
      </c>
      <c r="L200" s="3">
        <v>4678.1000000000004</v>
      </c>
      <c r="M200" s="3">
        <v>4422.7</v>
      </c>
      <c r="N200" s="3"/>
      <c r="O200">
        <f t="shared" si="16"/>
        <v>1.1225300342896614</v>
      </c>
      <c r="P200">
        <f t="shared" si="17"/>
        <v>1.1997468888420162</v>
      </c>
      <c r="Q200">
        <f t="shared" si="18"/>
        <v>1.0206580983783056</v>
      </c>
      <c r="R200">
        <f t="shared" si="19"/>
        <v>0.97270259293302819</v>
      </c>
      <c r="S200">
        <f t="shared" si="20"/>
        <v>1.0288737648947475</v>
      </c>
    </row>
    <row r="201" spans="1:19" x14ac:dyDescent="0.35">
      <c r="A201">
        <v>205.06400699192841</v>
      </c>
      <c r="B201" s="17" t="s">
        <v>1125</v>
      </c>
      <c r="C201" s="3">
        <v>5022.1000000000004</v>
      </c>
      <c r="D201" s="3">
        <v>5028</v>
      </c>
      <c r="E201" s="3">
        <v>6044.3</v>
      </c>
      <c r="F201" s="3">
        <v>6440.2</v>
      </c>
      <c r="G201" s="3">
        <v>5722.5</v>
      </c>
      <c r="I201" s="3">
        <v>5022.1000000000004</v>
      </c>
      <c r="J201" s="3">
        <v>5028</v>
      </c>
      <c r="K201" s="3">
        <v>6044.3</v>
      </c>
      <c r="L201" s="3">
        <v>6440.2</v>
      </c>
      <c r="M201" s="3">
        <v>5722.5</v>
      </c>
      <c r="N201" s="3"/>
      <c r="O201">
        <f t="shared" si="16"/>
        <v>1.2109177435734055</v>
      </c>
      <c r="P201">
        <f t="shared" si="17"/>
        <v>1.209496817820207</v>
      </c>
      <c r="Q201">
        <f t="shared" si="18"/>
        <v>1.0061297420710422</v>
      </c>
      <c r="R201">
        <f t="shared" si="19"/>
        <v>0.94427968075525615</v>
      </c>
      <c r="S201">
        <f t="shared" si="20"/>
        <v>1.0627086063783313</v>
      </c>
    </row>
    <row r="202" spans="1:19" x14ac:dyDescent="0.35">
      <c r="A202">
        <v>211.95900736851021</v>
      </c>
      <c r="B202" s="17" t="s">
        <v>1126</v>
      </c>
      <c r="C202" s="3">
        <v>3825.6</v>
      </c>
      <c r="D202" s="3">
        <v>3718.1</v>
      </c>
      <c r="E202" s="3">
        <v>4000.8</v>
      </c>
      <c r="F202" s="3">
        <v>4377.8999999999996</v>
      </c>
      <c r="G202" s="3">
        <v>4013.4</v>
      </c>
      <c r="I202" s="3">
        <v>3825.6</v>
      </c>
      <c r="J202" s="3">
        <v>3718.1</v>
      </c>
      <c r="K202" s="3">
        <v>4000.8</v>
      </c>
      <c r="L202" s="3">
        <v>4377.8999999999996</v>
      </c>
      <c r="M202" s="3">
        <v>4013.4</v>
      </c>
      <c r="N202" s="3"/>
      <c r="O202">
        <f t="shared" si="16"/>
        <v>1.0967299247176914</v>
      </c>
      <c r="P202">
        <f t="shared" si="17"/>
        <v>1.1284392566095587</v>
      </c>
      <c r="Q202">
        <f t="shared" si="18"/>
        <v>1.0487027594481102</v>
      </c>
      <c r="R202">
        <f t="shared" si="19"/>
        <v>0.95837045158637701</v>
      </c>
      <c r="S202">
        <f t="shared" si="20"/>
        <v>1.045410375242936</v>
      </c>
    </row>
    <row r="203" spans="1:19" x14ac:dyDescent="0.35">
      <c r="A203">
        <v>242.75664533448384</v>
      </c>
      <c r="B203" s="17" t="s">
        <v>986</v>
      </c>
      <c r="C203" s="3">
        <v>4061.8</v>
      </c>
      <c r="D203" s="3">
        <v>4069.9</v>
      </c>
      <c r="E203" s="3">
        <v>4358.2</v>
      </c>
      <c r="F203" s="3">
        <v>4691.8</v>
      </c>
      <c r="G203" s="3">
        <v>4449.5</v>
      </c>
      <c r="I203" s="3">
        <v>4061.8</v>
      </c>
      <c r="J203" s="3">
        <v>4069.9</v>
      </c>
      <c r="K203" s="3">
        <v>4358.2</v>
      </c>
      <c r="L203" s="3">
        <v>4691.8</v>
      </c>
      <c r="M203" s="3">
        <v>4449.5</v>
      </c>
      <c r="N203" s="3"/>
      <c r="O203">
        <f t="shared" si="16"/>
        <v>1.1252769708011225</v>
      </c>
      <c r="P203">
        <f t="shared" si="17"/>
        <v>1.1230374210668566</v>
      </c>
      <c r="Q203">
        <f t="shared" si="18"/>
        <v>1.0487471892065532</v>
      </c>
      <c r="R203">
        <f t="shared" si="19"/>
        <v>0.97417835372351747</v>
      </c>
      <c r="S203">
        <f t="shared" si="20"/>
        <v>1.0272277784020676</v>
      </c>
    </row>
    <row r="204" spans="1:19" x14ac:dyDescent="0.35">
      <c r="A204">
        <v>150.87916351828784</v>
      </c>
      <c r="B204" s="17" t="s">
        <v>754</v>
      </c>
      <c r="C204" s="3">
        <v>3261.7</v>
      </c>
      <c r="D204" s="3">
        <v>3041.8</v>
      </c>
      <c r="E204" s="3">
        <v>3702.5</v>
      </c>
      <c r="F204" s="3">
        <v>3813.4</v>
      </c>
      <c r="G204" s="3">
        <v>3371.4</v>
      </c>
      <c r="I204" s="3">
        <v>3261.7</v>
      </c>
      <c r="J204" s="3">
        <v>3041.8</v>
      </c>
      <c r="K204" s="3">
        <v>3702.5</v>
      </c>
      <c r="L204" s="3">
        <v>3813.4</v>
      </c>
      <c r="M204" s="3">
        <v>3371.4</v>
      </c>
      <c r="N204" s="3"/>
      <c r="O204">
        <f t="shared" si="16"/>
        <v>1.1013888463071406</v>
      </c>
      <c r="P204">
        <f t="shared" si="17"/>
        <v>1.1810112433427575</v>
      </c>
      <c r="Q204">
        <f t="shared" si="18"/>
        <v>0.97026333558406486</v>
      </c>
      <c r="R204">
        <f t="shared" si="19"/>
        <v>0.94204646771909584</v>
      </c>
      <c r="S204">
        <f t="shared" si="20"/>
        <v>1.0655514029779913</v>
      </c>
    </row>
    <row r="205" spans="1:19" x14ac:dyDescent="0.35">
      <c r="A205">
        <v>128.96249483946775</v>
      </c>
      <c r="B205" s="17" t="s">
        <v>755</v>
      </c>
      <c r="C205" s="3">
        <v>3746.8</v>
      </c>
      <c r="D205" s="3">
        <v>3677.5</v>
      </c>
      <c r="E205" s="3">
        <v>4559.3999999999996</v>
      </c>
      <c r="F205" s="3">
        <v>4347</v>
      </c>
      <c r="G205" s="3">
        <v>3932.6</v>
      </c>
      <c r="I205" s="3">
        <v>3746.8</v>
      </c>
      <c r="J205" s="3">
        <v>3677.5</v>
      </c>
      <c r="K205" s="3">
        <v>4559.3999999999996</v>
      </c>
      <c r="L205" s="3">
        <v>4347</v>
      </c>
      <c r="M205" s="3">
        <v>3932.6</v>
      </c>
      <c r="N205" s="3"/>
      <c r="O205">
        <f t="shared" si="16"/>
        <v>1.1048895057115404</v>
      </c>
      <c r="P205">
        <f t="shared" si="17"/>
        <v>1.1257104010876955</v>
      </c>
      <c r="Q205">
        <f t="shared" si="18"/>
        <v>0.90797034697547929</v>
      </c>
      <c r="R205">
        <f t="shared" si="19"/>
        <v>0.9523349436392915</v>
      </c>
      <c r="S205">
        <f t="shared" si="20"/>
        <v>1.0526877892488431</v>
      </c>
    </row>
    <row r="206" spans="1:19" x14ac:dyDescent="0.35">
      <c r="A206">
        <v>268.37985731107568</v>
      </c>
      <c r="B206" s="17" t="s">
        <v>788</v>
      </c>
      <c r="C206" s="3">
        <v>3592.6</v>
      </c>
      <c r="D206" s="3">
        <v>3447.2</v>
      </c>
      <c r="E206" s="3">
        <v>4206.3999999999996</v>
      </c>
      <c r="F206" s="3">
        <v>3775.8</v>
      </c>
      <c r="G206" s="3">
        <v>3862.9</v>
      </c>
      <c r="I206" s="3">
        <v>3592.6</v>
      </c>
      <c r="J206" s="3">
        <v>3447.2</v>
      </c>
      <c r="K206" s="3">
        <v>4206.3999999999996</v>
      </c>
      <c r="L206" s="3">
        <v>3775.8</v>
      </c>
      <c r="M206" s="3">
        <v>3862.9</v>
      </c>
      <c r="N206" s="3"/>
      <c r="O206">
        <f t="shared" si="16"/>
        <v>1.0631158492456718</v>
      </c>
      <c r="P206">
        <f t="shared" si="17"/>
        <v>1.1079571826409842</v>
      </c>
      <c r="Q206">
        <f t="shared" si="18"/>
        <v>0.9079854507417271</v>
      </c>
      <c r="R206">
        <f t="shared" si="19"/>
        <v>1.0115339795540019</v>
      </c>
      <c r="S206">
        <f t="shared" si="20"/>
        <v>0.98872608661886152</v>
      </c>
    </row>
    <row r="207" spans="1:19" x14ac:dyDescent="0.35">
      <c r="A207">
        <v>241.9483194093647</v>
      </c>
      <c r="B207" s="17" t="s">
        <v>1014</v>
      </c>
      <c r="C207" s="3">
        <v>4656.3</v>
      </c>
      <c r="D207" s="3">
        <v>4480.3</v>
      </c>
      <c r="E207" s="3">
        <v>5183.7</v>
      </c>
      <c r="F207" s="3">
        <v>4833.1000000000004</v>
      </c>
      <c r="G207" s="3">
        <v>4560.8999999999996</v>
      </c>
      <c r="I207" s="3">
        <v>4656.3</v>
      </c>
      <c r="J207" s="3">
        <v>4480.3</v>
      </c>
      <c r="K207" s="3">
        <v>5183.7</v>
      </c>
      <c r="L207" s="3">
        <v>4833.1000000000004</v>
      </c>
      <c r="M207" s="3">
        <v>4560.8999999999996</v>
      </c>
      <c r="N207" s="3"/>
      <c r="O207">
        <f t="shared" si="16"/>
        <v>1.0087408457358846</v>
      </c>
      <c r="P207">
        <f t="shared" si="17"/>
        <v>1.0483672968328013</v>
      </c>
      <c r="Q207">
        <f t="shared" si="18"/>
        <v>0.90610953565985686</v>
      </c>
      <c r="R207">
        <f t="shared" si="19"/>
        <v>0.97184001986302782</v>
      </c>
      <c r="S207">
        <f t="shared" si="20"/>
        <v>1.0298406016356421</v>
      </c>
    </row>
    <row r="208" spans="1:19" x14ac:dyDescent="0.35">
      <c r="A208">
        <v>223.66163453376987</v>
      </c>
      <c r="B208" s="17" t="s">
        <v>1100</v>
      </c>
      <c r="C208" s="3">
        <v>4374.5</v>
      </c>
      <c r="D208" s="3">
        <v>4230.3</v>
      </c>
      <c r="E208" s="3">
        <v>4533.1000000000004</v>
      </c>
      <c r="F208" s="3">
        <v>4847.7</v>
      </c>
      <c r="G208" s="3">
        <v>4369.3999999999996</v>
      </c>
      <c r="I208" s="3">
        <v>4374.5</v>
      </c>
      <c r="J208" s="3">
        <v>4230.3</v>
      </c>
      <c r="K208" s="3">
        <v>4533.1000000000004</v>
      </c>
      <c r="L208" s="3">
        <v>4847.7</v>
      </c>
      <c r="M208" s="3">
        <v>4369.3999999999996</v>
      </c>
      <c r="N208" s="3"/>
      <c r="O208">
        <f t="shared" si="16"/>
        <v>1.0535032575151444</v>
      </c>
      <c r="P208">
        <f t="shared" si="17"/>
        <v>1.0894144623312765</v>
      </c>
      <c r="Q208">
        <f t="shared" si="18"/>
        <v>1.0166442390417152</v>
      </c>
      <c r="R208">
        <f t="shared" si="19"/>
        <v>0.95066732677352139</v>
      </c>
      <c r="S208">
        <f t="shared" si="20"/>
        <v>1.0547329152744083</v>
      </c>
    </row>
    <row r="209" spans="1:19" x14ac:dyDescent="0.35">
      <c r="A209">
        <v>241.50754266338313</v>
      </c>
      <c r="B209" s="17" t="s">
        <v>855</v>
      </c>
      <c r="C209" s="3">
        <v>4512.3999999999996</v>
      </c>
      <c r="D209" s="3">
        <v>4267</v>
      </c>
      <c r="E209" s="3">
        <v>5261.8</v>
      </c>
      <c r="F209" s="3">
        <v>4668.5</v>
      </c>
      <c r="G209" s="3">
        <v>4504.1000000000004</v>
      </c>
      <c r="I209" s="3">
        <v>4512.3999999999996</v>
      </c>
      <c r="J209" s="3">
        <v>4267</v>
      </c>
      <c r="K209" s="3">
        <v>5261.8</v>
      </c>
      <c r="L209" s="3">
        <v>4668.5</v>
      </c>
      <c r="M209" s="3">
        <v>4504.1000000000004</v>
      </c>
      <c r="N209" s="3"/>
      <c r="O209">
        <f t="shared" si="16"/>
        <v>1.0163770942292352</v>
      </c>
      <c r="P209">
        <f t="shared" si="17"/>
        <v>1.0748300913991096</v>
      </c>
      <c r="Q209">
        <f t="shared" si="18"/>
        <v>0.87162187844463868</v>
      </c>
      <c r="R209">
        <f t="shared" si="19"/>
        <v>0.9823926314662097</v>
      </c>
      <c r="S209">
        <f t="shared" si="20"/>
        <v>1.018250038853489</v>
      </c>
    </row>
    <row r="210" spans="1:19" x14ac:dyDescent="0.35">
      <c r="A210">
        <v>267.62132888981461</v>
      </c>
      <c r="B210" s="17" t="s">
        <v>856</v>
      </c>
      <c r="C210" s="3">
        <v>3855</v>
      </c>
      <c r="D210" s="3">
        <v>3738.8</v>
      </c>
      <c r="E210" s="3">
        <v>4063.2</v>
      </c>
      <c r="F210" s="3">
        <v>3653.5</v>
      </c>
      <c r="G210" s="3">
        <v>3776</v>
      </c>
      <c r="I210" s="3">
        <v>3855</v>
      </c>
      <c r="J210" s="3">
        <v>3738.8</v>
      </c>
      <c r="K210" s="3">
        <v>4063.2</v>
      </c>
      <c r="L210" s="3">
        <v>3653.5</v>
      </c>
      <c r="M210" s="3">
        <v>3776</v>
      </c>
      <c r="N210" s="3"/>
      <c r="O210">
        <f t="shared" si="16"/>
        <v>0.96361867704280157</v>
      </c>
      <c r="P210">
        <f t="shared" si="17"/>
        <v>0.99356745479833097</v>
      </c>
      <c r="Q210">
        <f t="shared" si="18"/>
        <v>0.91424246898995865</v>
      </c>
      <c r="R210">
        <f t="shared" si="19"/>
        <v>1.0167647461338443</v>
      </c>
      <c r="S210">
        <f t="shared" si="20"/>
        <v>0.9837791313559322</v>
      </c>
    </row>
    <row r="211" spans="1:19" x14ac:dyDescent="0.35">
      <c r="A211">
        <v>212.00831090333853</v>
      </c>
      <c r="B211" s="17" t="s">
        <v>1169</v>
      </c>
      <c r="C211" s="3">
        <v>4487.8</v>
      </c>
      <c r="D211" s="3">
        <v>4202.7</v>
      </c>
      <c r="E211" s="3">
        <v>4762.6000000000004</v>
      </c>
      <c r="F211" s="3">
        <v>5151.8</v>
      </c>
      <c r="G211" s="3">
        <v>4500.6000000000004</v>
      </c>
      <c r="I211" s="3">
        <v>4487.8</v>
      </c>
      <c r="J211" s="3">
        <v>4202.7</v>
      </c>
      <c r="K211" s="3">
        <v>4762.6000000000004</v>
      </c>
      <c r="L211" s="3">
        <v>5151.8</v>
      </c>
      <c r="M211" s="3">
        <v>4500.6000000000004</v>
      </c>
      <c r="N211" s="3"/>
      <c r="O211">
        <f t="shared" si="16"/>
        <v>1.0754044297874239</v>
      </c>
      <c r="P211">
        <f t="shared" si="17"/>
        <v>1.1483570085897163</v>
      </c>
      <c r="Q211">
        <f t="shared" si="18"/>
        <v>1.0133540503086551</v>
      </c>
      <c r="R211">
        <f t="shared" si="19"/>
        <v>0.93679878877285616</v>
      </c>
      <c r="S211">
        <f t="shared" si="20"/>
        <v>1.0723459094342978</v>
      </c>
    </row>
    <row r="212" spans="1:19" x14ac:dyDescent="0.35">
      <c r="A212">
        <v>194.55280444669026</v>
      </c>
      <c r="B212" s="17" t="s">
        <v>1161</v>
      </c>
      <c r="C212" s="3">
        <v>3856.7</v>
      </c>
      <c r="D212" s="3">
        <v>3991.9</v>
      </c>
      <c r="E212" s="3">
        <v>4475.8</v>
      </c>
      <c r="F212" s="3">
        <v>4655.6000000000004</v>
      </c>
      <c r="G212" s="3">
        <v>4546.3</v>
      </c>
      <c r="I212" s="3">
        <v>3856.7</v>
      </c>
      <c r="J212" s="3">
        <v>3991.9</v>
      </c>
      <c r="K212" s="3">
        <v>4475.8</v>
      </c>
      <c r="L212" s="3">
        <v>4655.6000000000004</v>
      </c>
      <c r="M212" s="3">
        <v>4546.3</v>
      </c>
      <c r="N212" s="3"/>
      <c r="O212">
        <f t="shared" si="16"/>
        <v>1.1929758601913556</v>
      </c>
      <c r="P212">
        <f t="shared" si="17"/>
        <v>1.1525714572008319</v>
      </c>
      <c r="Q212">
        <f t="shared" si="18"/>
        <v>1.0279614817462801</v>
      </c>
      <c r="R212">
        <f t="shared" si="19"/>
        <v>0.98826144857805664</v>
      </c>
      <c r="S212">
        <f t="shared" si="20"/>
        <v>1.0120207641378705</v>
      </c>
    </row>
    <row r="213" spans="1:19" x14ac:dyDescent="0.35">
      <c r="A213">
        <v>240.70006863417981</v>
      </c>
      <c r="B213" s="17" t="s">
        <v>815</v>
      </c>
      <c r="C213" s="3">
        <v>4565.8</v>
      </c>
      <c r="D213" s="3">
        <v>4249.1000000000004</v>
      </c>
      <c r="E213" s="3">
        <v>5007.2</v>
      </c>
      <c r="F213" s="3">
        <v>5934</v>
      </c>
      <c r="G213" s="3">
        <v>5228.3</v>
      </c>
      <c r="I213" s="3">
        <v>4565.8</v>
      </c>
      <c r="J213" s="3">
        <v>4249.1000000000004</v>
      </c>
      <c r="K213" s="3">
        <v>5007.2</v>
      </c>
      <c r="L213" s="3">
        <v>5934</v>
      </c>
      <c r="M213" s="3">
        <v>5228.3</v>
      </c>
      <c r="N213" s="3"/>
      <c r="O213">
        <f t="shared" si="16"/>
        <v>1.2223816198694641</v>
      </c>
      <c r="P213">
        <f t="shared" si="17"/>
        <v>1.3134899155115198</v>
      </c>
      <c r="Q213">
        <f t="shared" si="18"/>
        <v>1.1146249400862758</v>
      </c>
      <c r="R213">
        <f t="shared" si="19"/>
        <v>0.94053758004718568</v>
      </c>
      <c r="S213">
        <f t="shared" si="20"/>
        <v>1.067488476177725</v>
      </c>
    </row>
    <row r="214" spans="1:19" x14ac:dyDescent="0.35">
      <c r="A214">
        <v>251.85018797436928</v>
      </c>
      <c r="B214" s="17" t="s">
        <v>844</v>
      </c>
      <c r="C214" s="3">
        <v>4092.1</v>
      </c>
      <c r="D214" s="3">
        <v>3884.8</v>
      </c>
      <c r="E214" s="3">
        <v>4557.8</v>
      </c>
      <c r="F214" s="3">
        <v>4316.5</v>
      </c>
      <c r="G214" s="3">
        <v>4252.7</v>
      </c>
      <c r="I214" s="3">
        <v>4092.1</v>
      </c>
      <c r="J214" s="3">
        <v>3884.8</v>
      </c>
      <c r="K214" s="3">
        <v>4557.8</v>
      </c>
      <c r="L214" s="3">
        <v>4316.5</v>
      </c>
      <c r="M214" s="3">
        <v>4252.7</v>
      </c>
      <c r="N214" s="3"/>
      <c r="O214">
        <f t="shared" si="16"/>
        <v>1.0470418611470884</v>
      </c>
      <c r="P214">
        <f t="shared" si="17"/>
        <v>1.10291392092257</v>
      </c>
      <c r="Q214">
        <f t="shared" si="18"/>
        <v>0.94005880029838962</v>
      </c>
      <c r="R214">
        <f t="shared" si="19"/>
        <v>0.99260975327232726</v>
      </c>
      <c r="S214">
        <f t="shared" si="20"/>
        <v>1.0075011169374752</v>
      </c>
    </row>
    <row r="215" spans="1:19" x14ac:dyDescent="0.35">
      <c r="A215">
        <v>195.68679115591706</v>
      </c>
      <c r="B215" s="17" t="s">
        <v>987</v>
      </c>
      <c r="C215" s="3">
        <v>4173.8999999999996</v>
      </c>
      <c r="D215" s="3">
        <v>4129.8999999999996</v>
      </c>
      <c r="E215" s="3">
        <v>4677.2</v>
      </c>
      <c r="F215" s="3">
        <v>5405.4</v>
      </c>
      <c r="G215" s="3">
        <v>4544.5</v>
      </c>
      <c r="I215" s="3">
        <v>4173.8999999999996</v>
      </c>
      <c r="J215" s="3">
        <v>4129.8999999999996</v>
      </c>
      <c r="K215" s="3">
        <v>4677.2</v>
      </c>
      <c r="L215" s="3">
        <v>5405.4</v>
      </c>
      <c r="M215" s="3">
        <v>4544.5</v>
      </c>
      <c r="N215" s="3"/>
      <c r="O215">
        <f t="shared" si="16"/>
        <v>1.1919188289130072</v>
      </c>
      <c r="P215">
        <f t="shared" si="17"/>
        <v>1.2046175452190127</v>
      </c>
      <c r="Q215">
        <f t="shared" si="18"/>
        <v>1.0636598819806722</v>
      </c>
      <c r="R215">
        <f t="shared" si="19"/>
        <v>0.92036667036667041</v>
      </c>
      <c r="S215">
        <f t="shared" si="20"/>
        <v>1.0947188909671031</v>
      </c>
    </row>
    <row r="216" spans="1:19" x14ac:dyDescent="0.35">
      <c r="A216">
        <v>232.41067590880004</v>
      </c>
      <c r="B216" s="17" t="s">
        <v>1127</v>
      </c>
      <c r="C216" s="3">
        <v>3606.2</v>
      </c>
      <c r="D216" s="3">
        <v>3431.2</v>
      </c>
      <c r="E216" s="3">
        <v>4017.7</v>
      </c>
      <c r="F216" s="3">
        <v>4221.6000000000004</v>
      </c>
      <c r="G216" s="3">
        <v>3729.6</v>
      </c>
      <c r="I216" s="3">
        <v>3606.2</v>
      </c>
      <c r="J216" s="3">
        <v>3431.2</v>
      </c>
      <c r="K216" s="3">
        <v>4017.7</v>
      </c>
      <c r="L216" s="3">
        <v>4221.6000000000004</v>
      </c>
      <c r="M216" s="3">
        <v>3729.6</v>
      </c>
      <c r="N216" s="3"/>
      <c r="O216">
        <f t="shared" si="16"/>
        <v>1.1024346958016751</v>
      </c>
      <c r="P216">
        <f t="shared" si="17"/>
        <v>1.1586616927022617</v>
      </c>
      <c r="Q216">
        <f t="shared" si="18"/>
        <v>0.98952136794683543</v>
      </c>
      <c r="R216">
        <f t="shared" si="19"/>
        <v>0.94172825469016486</v>
      </c>
      <c r="S216">
        <f t="shared" si="20"/>
        <v>1.065958815958816</v>
      </c>
    </row>
    <row r="217" spans="1:19" x14ac:dyDescent="0.35">
      <c r="A217">
        <v>225.73797574888565</v>
      </c>
      <c r="B217" s="17" t="s">
        <v>894</v>
      </c>
      <c r="C217" s="3">
        <v>4721.1000000000004</v>
      </c>
      <c r="D217" s="3">
        <v>4772.3</v>
      </c>
      <c r="E217" s="3">
        <v>5030.7</v>
      </c>
      <c r="F217" s="3">
        <v>5694.1</v>
      </c>
      <c r="G217" s="3">
        <v>4945.6000000000004</v>
      </c>
      <c r="I217" s="3">
        <v>4721.1000000000004</v>
      </c>
      <c r="J217" s="3">
        <v>4772.3</v>
      </c>
      <c r="K217" s="3">
        <v>5030.7</v>
      </c>
      <c r="L217" s="3">
        <v>5694.1</v>
      </c>
      <c r="M217" s="3">
        <v>4945.6000000000004</v>
      </c>
      <c r="N217" s="3"/>
      <c r="O217">
        <f t="shared" si="16"/>
        <v>1.1268242570587363</v>
      </c>
      <c r="P217">
        <f t="shared" si="17"/>
        <v>1.1147350334220396</v>
      </c>
      <c r="Q217">
        <f t="shared" si="18"/>
        <v>1.0574770906633273</v>
      </c>
      <c r="R217">
        <f t="shared" si="19"/>
        <v>0.9342740731634499</v>
      </c>
      <c r="S217">
        <f t="shared" si="20"/>
        <v>1.0756733257845357</v>
      </c>
    </row>
    <row r="218" spans="1:19" x14ac:dyDescent="0.35">
      <c r="A218">
        <v>256.53950433421164</v>
      </c>
      <c r="B218" s="17" t="s">
        <v>1128</v>
      </c>
      <c r="C218" s="3">
        <v>3339.6</v>
      </c>
      <c r="D218" s="3">
        <v>3280.3</v>
      </c>
      <c r="E218" s="3">
        <v>3399.9</v>
      </c>
      <c r="F218" s="3">
        <v>3820.9</v>
      </c>
      <c r="G218" s="3">
        <v>3643.9</v>
      </c>
      <c r="I218" s="3">
        <v>3339.6</v>
      </c>
      <c r="J218" s="3">
        <v>3280.3</v>
      </c>
      <c r="K218" s="3">
        <v>3399.9</v>
      </c>
      <c r="L218" s="3">
        <v>3820.9</v>
      </c>
      <c r="M218" s="3">
        <v>3643.9</v>
      </c>
      <c r="N218" s="3"/>
      <c r="O218">
        <f t="shared" si="16"/>
        <v>1.1176188765121573</v>
      </c>
      <c r="P218">
        <f t="shared" si="17"/>
        <v>1.1378227601134043</v>
      </c>
      <c r="Q218">
        <f t="shared" si="18"/>
        <v>1.0977969940292363</v>
      </c>
      <c r="R218">
        <f t="shared" si="19"/>
        <v>0.97683791776806517</v>
      </c>
      <c r="S218">
        <f t="shared" si="20"/>
        <v>1.0242871648508467</v>
      </c>
    </row>
    <row r="219" spans="1:19" x14ac:dyDescent="0.35">
      <c r="A219">
        <v>222.22796421304221</v>
      </c>
      <c r="B219" s="17" t="s">
        <v>988</v>
      </c>
      <c r="C219" s="3">
        <v>3920.3</v>
      </c>
      <c r="D219" s="3">
        <v>3827.4</v>
      </c>
      <c r="E219" s="3">
        <v>3934.1</v>
      </c>
      <c r="F219" s="3">
        <v>4341.1000000000004</v>
      </c>
      <c r="G219" s="3">
        <v>4078.8</v>
      </c>
      <c r="I219" s="3">
        <v>3920.3</v>
      </c>
      <c r="J219" s="3">
        <v>3827.4</v>
      </c>
      <c r="K219" s="3">
        <v>3934.1</v>
      </c>
      <c r="L219" s="3">
        <v>4341.1000000000004</v>
      </c>
      <c r="M219" s="3">
        <v>4078.8</v>
      </c>
      <c r="N219" s="3"/>
      <c r="O219">
        <f t="shared" si="16"/>
        <v>1.0738846516848202</v>
      </c>
      <c r="P219">
        <f t="shared" si="17"/>
        <v>1.0999503579453416</v>
      </c>
      <c r="Q219">
        <f t="shared" si="18"/>
        <v>1.0701176889250403</v>
      </c>
      <c r="R219">
        <f t="shared" si="19"/>
        <v>0.96978876321669627</v>
      </c>
      <c r="S219">
        <f t="shared" si="20"/>
        <v>1.0321540649210554</v>
      </c>
    </row>
    <row r="220" spans="1:19" x14ac:dyDescent="0.35">
      <c r="A220">
        <v>283.85750299623919</v>
      </c>
      <c r="B220" s="17" t="s">
        <v>789</v>
      </c>
      <c r="C220" s="3">
        <v>4260.8</v>
      </c>
      <c r="D220" s="3">
        <v>4029.4</v>
      </c>
      <c r="E220" s="3">
        <v>4698.5</v>
      </c>
      <c r="F220" s="3">
        <v>4248.5</v>
      </c>
      <c r="G220" s="3">
        <v>4015.4</v>
      </c>
      <c r="I220" s="3">
        <v>4260.8</v>
      </c>
      <c r="J220" s="3">
        <v>4029.4</v>
      </c>
      <c r="K220" s="3">
        <v>4698.5</v>
      </c>
      <c r="L220" s="3">
        <v>4248.5</v>
      </c>
      <c r="M220" s="3">
        <v>4015.4</v>
      </c>
      <c r="N220" s="3"/>
      <c r="O220">
        <f t="shared" si="16"/>
        <v>0.96975920015020645</v>
      </c>
      <c r="P220">
        <f t="shared" si="17"/>
        <v>1.0254504392713555</v>
      </c>
      <c r="Q220">
        <f t="shared" si="18"/>
        <v>0.87941896349898896</v>
      </c>
      <c r="R220">
        <f t="shared" si="19"/>
        <v>0.97256678827821574</v>
      </c>
      <c r="S220">
        <f t="shared" si="20"/>
        <v>1.029025750859192</v>
      </c>
    </row>
    <row r="221" spans="1:19" x14ac:dyDescent="0.35">
      <c r="A221">
        <v>262.08229650482161</v>
      </c>
      <c r="B221" s="17" t="s">
        <v>885</v>
      </c>
      <c r="C221" s="3">
        <v>3797.2</v>
      </c>
      <c r="D221" s="3">
        <v>3729.9</v>
      </c>
      <c r="E221" s="3">
        <v>4319.2</v>
      </c>
      <c r="F221" s="3">
        <v>3775.8</v>
      </c>
      <c r="G221" s="3">
        <v>3745.2</v>
      </c>
      <c r="I221" s="3">
        <v>3797.2</v>
      </c>
      <c r="J221" s="3">
        <v>3729.9</v>
      </c>
      <c r="K221" s="3">
        <v>4319.2</v>
      </c>
      <c r="L221" s="3">
        <v>3775.8</v>
      </c>
      <c r="M221" s="3">
        <v>3745.2</v>
      </c>
      <c r="N221" s="3"/>
      <c r="O221">
        <f t="shared" si="16"/>
        <v>0.99033498367217954</v>
      </c>
      <c r="P221">
        <f t="shared" si="17"/>
        <v>1.0082039732968713</v>
      </c>
      <c r="Q221">
        <f t="shared" si="18"/>
        <v>0.87064734210038897</v>
      </c>
      <c r="R221">
        <f t="shared" si="19"/>
        <v>0.99594787859526457</v>
      </c>
      <c r="S221">
        <f t="shared" si="20"/>
        <v>1.0040852290932394</v>
      </c>
    </row>
    <row r="222" spans="1:19" x14ac:dyDescent="0.35">
      <c r="A222">
        <v>182.16047040971168</v>
      </c>
      <c r="B222" s="17" t="s">
        <v>1162</v>
      </c>
      <c r="C222" s="3">
        <v>4210</v>
      </c>
      <c r="D222" s="3">
        <v>4087.6</v>
      </c>
      <c r="E222" s="3">
        <v>4902.3999999999996</v>
      </c>
      <c r="F222" s="3">
        <v>4657.3999999999996</v>
      </c>
      <c r="G222" s="3">
        <v>4621.8999999999996</v>
      </c>
      <c r="I222" s="3">
        <v>4210</v>
      </c>
      <c r="J222" s="3">
        <v>4087.6</v>
      </c>
      <c r="K222" s="3">
        <v>4902.3999999999996</v>
      </c>
      <c r="L222" s="3">
        <v>4657.3999999999996</v>
      </c>
      <c r="M222" s="3">
        <v>4621.8999999999996</v>
      </c>
      <c r="N222" s="3"/>
      <c r="O222">
        <f t="shared" si="16"/>
        <v>1.1020546318289786</v>
      </c>
      <c r="P222">
        <f t="shared" si="17"/>
        <v>1.1350547998825715</v>
      </c>
      <c r="Q222">
        <f t="shared" si="18"/>
        <v>0.94640380221932119</v>
      </c>
      <c r="R222">
        <f t="shared" si="19"/>
        <v>0.9961888607377507</v>
      </c>
      <c r="S222">
        <f t="shared" si="20"/>
        <v>1.0038404119517947</v>
      </c>
    </row>
    <row r="223" spans="1:19" x14ac:dyDescent="0.35">
      <c r="A223">
        <v>213.72685011621803</v>
      </c>
      <c r="B223" s="17" t="s">
        <v>719</v>
      </c>
      <c r="C223" s="3">
        <v>4424.6000000000004</v>
      </c>
      <c r="D223" s="3">
        <v>4275.7</v>
      </c>
      <c r="E223" s="3">
        <v>4614.1000000000004</v>
      </c>
      <c r="F223" s="3">
        <v>5268.2</v>
      </c>
      <c r="G223" s="3">
        <v>4683.3</v>
      </c>
      <c r="I223" s="3">
        <v>4424.6000000000004</v>
      </c>
      <c r="J223" s="3">
        <v>4275.7</v>
      </c>
      <c r="K223" s="3">
        <v>4614.1000000000004</v>
      </c>
      <c r="L223" s="3">
        <v>5268.2</v>
      </c>
      <c r="M223" s="3">
        <v>4683.3</v>
      </c>
      <c r="N223" s="3"/>
      <c r="O223">
        <f t="shared" si="16"/>
        <v>1.1245649324232698</v>
      </c>
      <c r="P223">
        <f t="shared" si="17"/>
        <v>1.1637275767710551</v>
      </c>
      <c r="Q223">
        <f t="shared" si="18"/>
        <v>1.0783793155761685</v>
      </c>
      <c r="R223">
        <f t="shared" si="19"/>
        <v>0.94448768080179191</v>
      </c>
      <c r="S223">
        <f t="shared" si="20"/>
        <v>1.0624452843080734</v>
      </c>
    </row>
    <row r="224" spans="1:19" x14ac:dyDescent="0.35">
      <c r="A224">
        <v>234.36254169717679</v>
      </c>
      <c r="B224" s="17" t="s">
        <v>1129</v>
      </c>
      <c r="C224" s="3">
        <v>3277.3</v>
      </c>
      <c r="D224" s="3">
        <v>3394.8</v>
      </c>
      <c r="E224" s="3">
        <v>4987.7</v>
      </c>
      <c r="F224" s="3">
        <v>4244.5</v>
      </c>
      <c r="G224" s="3">
        <v>3852.8</v>
      </c>
      <c r="I224" s="3">
        <v>3277.3</v>
      </c>
      <c r="J224" s="3">
        <v>3394.8</v>
      </c>
      <c r="K224" s="3">
        <v>4987.7</v>
      </c>
      <c r="L224" s="3">
        <v>4244.5</v>
      </c>
      <c r="M224" s="3">
        <v>3852.8</v>
      </c>
      <c r="N224" s="3"/>
      <c r="O224">
        <f t="shared" si="16"/>
        <v>1.2353614255637262</v>
      </c>
      <c r="P224">
        <f t="shared" si="17"/>
        <v>1.1926033934252385</v>
      </c>
      <c r="Q224">
        <f t="shared" si="18"/>
        <v>0.81172684804619366</v>
      </c>
      <c r="R224">
        <f t="shared" si="19"/>
        <v>0.95385793379667805</v>
      </c>
      <c r="S224">
        <f t="shared" si="20"/>
        <v>1.0508331602990033</v>
      </c>
    </row>
    <row r="225" spans="1:19" x14ac:dyDescent="0.35">
      <c r="A225">
        <v>198.82733944474916</v>
      </c>
      <c r="B225" s="17" t="s">
        <v>720</v>
      </c>
      <c r="C225" s="3">
        <v>3454.9</v>
      </c>
      <c r="D225" s="3">
        <v>3546.7</v>
      </c>
      <c r="E225" s="3">
        <v>3834.8</v>
      </c>
      <c r="F225" s="3">
        <v>4557.7</v>
      </c>
      <c r="G225" s="3">
        <v>4117.8999999999996</v>
      </c>
      <c r="I225" s="3">
        <v>3454.9</v>
      </c>
      <c r="J225" s="3">
        <v>3546.7</v>
      </c>
      <c r="K225" s="3">
        <v>3834.8</v>
      </c>
      <c r="L225" s="3">
        <v>4557.7</v>
      </c>
      <c r="M225" s="3">
        <v>4117.8999999999996</v>
      </c>
      <c r="N225" s="3"/>
      <c r="O225">
        <f t="shared" si="16"/>
        <v>1.2555500882804131</v>
      </c>
      <c r="P225">
        <f t="shared" si="17"/>
        <v>1.2230524149209123</v>
      </c>
      <c r="Q225">
        <f t="shared" si="18"/>
        <v>1.1311672055909041</v>
      </c>
      <c r="R225">
        <f t="shared" si="19"/>
        <v>0.95175198016543416</v>
      </c>
      <c r="S225">
        <f t="shared" si="20"/>
        <v>1.053401005366813</v>
      </c>
    </row>
    <row r="226" spans="1:19" x14ac:dyDescent="0.35">
      <c r="A226">
        <v>238.3348517765786</v>
      </c>
      <c r="B226" s="17" t="s">
        <v>721</v>
      </c>
      <c r="C226" s="3">
        <v>3806.3</v>
      </c>
      <c r="D226" s="3">
        <v>3729.3</v>
      </c>
      <c r="E226" s="3">
        <v>4149.1000000000004</v>
      </c>
      <c r="F226" s="3">
        <v>4567.5</v>
      </c>
      <c r="G226" s="3">
        <v>4005.1</v>
      </c>
      <c r="I226" s="3">
        <v>3806.3</v>
      </c>
      <c r="J226" s="3">
        <v>3729.3</v>
      </c>
      <c r="K226" s="3">
        <v>4149.1000000000004</v>
      </c>
      <c r="L226" s="3">
        <v>4567.5</v>
      </c>
      <c r="M226" s="3">
        <v>4005.1</v>
      </c>
      <c r="N226" s="3"/>
      <c r="O226">
        <f t="shared" si="16"/>
        <v>1.1261067178099466</v>
      </c>
      <c r="P226">
        <f t="shared" si="17"/>
        <v>1.1493577883248867</v>
      </c>
      <c r="Q226">
        <f t="shared" si="18"/>
        <v>1.0330674122098769</v>
      </c>
      <c r="R226">
        <f t="shared" si="19"/>
        <v>0.93843459222769576</v>
      </c>
      <c r="S226">
        <f t="shared" si="20"/>
        <v>1.0702104816359144</v>
      </c>
    </row>
    <row r="227" spans="1:19" x14ac:dyDescent="0.35">
      <c r="A227">
        <v>243.2742054693274</v>
      </c>
      <c r="B227" s="17" t="s">
        <v>919</v>
      </c>
      <c r="C227" s="3">
        <v>3903.7</v>
      </c>
      <c r="D227" s="3">
        <v>3840.4</v>
      </c>
      <c r="E227" s="3">
        <v>4407.3</v>
      </c>
      <c r="F227" s="3">
        <v>4169.1000000000004</v>
      </c>
      <c r="G227" s="3">
        <v>4043.9</v>
      </c>
      <c r="I227" s="3">
        <v>3903.7</v>
      </c>
      <c r="J227" s="3">
        <v>3840.4</v>
      </c>
      <c r="K227" s="3">
        <v>4407.3</v>
      </c>
      <c r="L227" s="3">
        <v>4169.1000000000004</v>
      </c>
      <c r="M227" s="3">
        <v>4043.9</v>
      </c>
      <c r="N227" s="3"/>
      <c r="O227">
        <f t="shared" si="16"/>
        <v>1.0519507134257244</v>
      </c>
      <c r="P227">
        <f t="shared" si="17"/>
        <v>1.0692896573273618</v>
      </c>
      <c r="Q227">
        <f t="shared" si="18"/>
        <v>0.93174959725909279</v>
      </c>
      <c r="R227">
        <f t="shared" si="19"/>
        <v>0.98498476889496522</v>
      </c>
      <c r="S227">
        <f t="shared" si="20"/>
        <v>1.0154801058384233</v>
      </c>
    </row>
    <row r="228" spans="1:19" x14ac:dyDescent="0.35">
      <c r="A228">
        <v>236.89079554076926</v>
      </c>
      <c r="B228" s="17" t="s">
        <v>895</v>
      </c>
      <c r="C228" s="3">
        <v>4142</v>
      </c>
      <c r="D228" s="3">
        <v>4380.3999999999996</v>
      </c>
      <c r="E228" s="3">
        <v>5051.7</v>
      </c>
      <c r="F228" s="3">
        <v>5060</v>
      </c>
      <c r="G228" s="3">
        <v>4610.5</v>
      </c>
      <c r="I228" s="3">
        <v>4142</v>
      </c>
      <c r="J228" s="3">
        <v>4380.3999999999996</v>
      </c>
      <c r="K228" s="3">
        <v>5051.7</v>
      </c>
      <c r="L228" s="3">
        <v>5060</v>
      </c>
      <c r="M228" s="3">
        <v>4610.5</v>
      </c>
      <c r="N228" s="3"/>
      <c r="O228">
        <f t="shared" si="16"/>
        <v>1.1673708353452439</v>
      </c>
      <c r="P228">
        <f t="shared" si="17"/>
        <v>1.1038375490822756</v>
      </c>
      <c r="Q228">
        <f t="shared" si="18"/>
        <v>0.95715303759130588</v>
      </c>
      <c r="R228">
        <f t="shared" si="19"/>
        <v>0.95558300395256912</v>
      </c>
      <c r="S228">
        <f t="shared" si="20"/>
        <v>1.0487474243574451</v>
      </c>
    </row>
    <row r="229" spans="1:19" x14ac:dyDescent="0.35">
      <c r="A229">
        <v>235.84997016068189</v>
      </c>
      <c r="B229" s="17" t="s">
        <v>1088</v>
      </c>
      <c r="C229" s="3">
        <v>3327.6</v>
      </c>
      <c r="D229" s="3">
        <v>3219.3</v>
      </c>
      <c r="E229" s="3">
        <v>3645.8</v>
      </c>
      <c r="F229" s="3">
        <v>4017.3</v>
      </c>
      <c r="G229" s="3">
        <v>3720.7</v>
      </c>
      <c r="I229" s="3">
        <v>3327.6</v>
      </c>
      <c r="J229" s="3">
        <v>3219.3</v>
      </c>
      <c r="K229" s="3">
        <v>3645.8</v>
      </c>
      <c r="L229" s="3">
        <v>4017.3</v>
      </c>
      <c r="M229" s="3">
        <v>3720.7</v>
      </c>
      <c r="N229" s="3"/>
      <c r="O229">
        <f t="shared" si="16"/>
        <v>1.1626998437312177</v>
      </c>
      <c r="P229">
        <f t="shared" si="17"/>
        <v>1.201814058956916</v>
      </c>
      <c r="Q229">
        <f t="shared" si="18"/>
        <v>1.0612211311646278</v>
      </c>
      <c r="R229">
        <f t="shared" si="19"/>
        <v>0.96308465885047168</v>
      </c>
      <c r="S229">
        <f t="shared" si="20"/>
        <v>1.0398580912193942</v>
      </c>
    </row>
    <row r="230" spans="1:19" x14ac:dyDescent="0.35">
      <c r="A230">
        <v>192.43640533778148</v>
      </c>
      <c r="B230" s="17" t="s">
        <v>623</v>
      </c>
      <c r="C230" s="3">
        <v>4463.8</v>
      </c>
      <c r="D230" s="3">
        <v>4472.5</v>
      </c>
      <c r="E230" s="3">
        <v>5313.9</v>
      </c>
      <c r="F230" s="3">
        <v>5502.1</v>
      </c>
      <c r="G230" s="3">
        <v>5037.1000000000004</v>
      </c>
      <c r="I230" s="3">
        <v>4463.8</v>
      </c>
      <c r="J230" s="3">
        <v>4472.5</v>
      </c>
      <c r="K230" s="3">
        <v>5313.9</v>
      </c>
      <c r="L230" s="3">
        <v>5502.1</v>
      </c>
      <c r="M230" s="3">
        <v>5037.1000000000004</v>
      </c>
      <c r="N230" s="3"/>
      <c r="O230">
        <f t="shared" si="16"/>
        <v>1.180518840449841</v>
      </c>
      <c r="P230">
        <f t="shared" si="17"/>
        <v>1.1782224706539968</v>
      </c>
      <c r="Q230">
        <f t="shared" si="18"/>
        <v>0.99166337341688793</v>
      </c>
      <c r="R230">
        <f t="shared" si="19"/>
        <v>0.95774340706275785</v>
      </c>
      <c r="S230">
        <f t="shared" si="20"/>
        <v>1.0461575112664032</v>
      </c>
    </row>
    <row r="231" spans="1:19" x14ac:dyDescent="0.35">
      <c r="A231">
        <v>177.22037868436462</v>
      </c>
      <c r="B231" s="17" t="s">
        <v>756</v>
      </c>
      <c r="C231" s="3">
        <v>4296.1000000000004</v>
      </c>
      <c r="D231" s="3">
        <v>4382.2</v>
      </c>
      <c r="E231" s="3">
        <v>4965.2</v>
      </c>
      <c r="F231" s="3">
        <v>5159.7</v>
      </c>
      <c r="G231" s="3">
        <v>4494.8</v>
      </c>
      <c r="I231" s="3">
        <v>4296.1000000000004</v>
      </c>
      <c r="J231" s="3">
        <v>4382.2</v>
      </c>
      <c r="K231" s="3">
        <v>4965.2</v>
      </c>
      <c r="L231" s="3">
        <v>5159.7</v>
      </c>
      <c r="M231" s="3">
        <v>4494.8</v>
      </c>
      <c r="N231" s="3"/>
      <c r="O231">
        <f t="shared" si="16"/>
        <v>1.1236353902376572</v>
      </c>
      <c r="P231">
        <f t="shared" si="17"/>
        <v>1.1015585778832551</v>
      </c>
      <c r="Q231">
        <f t="shared" si="18"/>
        <v>0.97221662772899387</v>
      </c>
      <c r="R231">
        <f t="shared" si="19"/>
        <v>0.93556795937748327</v>
      </c>
      <c r="S231">
        <f t="shared" si="20"/>
        <v>1.0739632464180831</v>
      </c>
    </row>
    <row r="232" spans="1:19" x14ac:dyDescent="0.35">
      <c r="A232">
        <v>282.61140743289747</v>
      </c>
      <c r="B232" s="17" t="s">
        <v>845</v>
      </c>
      <c r="C232" s="3">
        <v>3076.5</v>
      </c>
      <c r="D232" s="3">
        <v>3013.2</v>
      </c>
      <c r="E232" s="3">
        <v>3381.2</v>
      </c>
      <c r="F232" s="3">
        <v>3110.6</v>
      </c>
      <c r="G232" s="3">
        <v>3060.7</v>
      </c>
      <c r="I232" s="3">
        <v>3076.5</v>
      </c>
      <c r="J232" s="3">
        <v>3013.2</v>
      </c>
      <c r="K232" s="3">
        <v>3381.2</v>
      </c>
      <c r="L232" s="3">
        <v>3110.6</v>
      </c>
      <c r="M232" s="3">
        <v>3060.7</v>
      </c>
      <c r="N232" s="3"/>
      <c r="O232">
        <f t="shared" si="16"/>
        <v>1.002974158946855</v>
      </c>
      <c r="P232">
        <f t="shared" si="17"/>
        <v>1.0240442054958183</v>
      </c>
      <c r="Q232">
        <f t="shared" si="18"/>
        <v>0.91259020466106699</v>
      </c>
      <c r="R232">
        <f t="shared" si="19"/>
        <v>0.99197903941361787</v>
      </c>
      <c r="S232">
        <f t="shared" si="20"/>
        <v>1.008151729996406</v>
      </c>
    </row>
    <row r="233" spans="1:19" x14ac:dyDescent="0.35">
      <c r="A233">
        <v>217.77137485196624</v>
      </c>
      <c r="B233" s="17" t="s">
        <v>930</v>
      </c>
      <c r="C233" s="3">
        <v>3402.2</v>
      </c>
      <c r="D233" s="3">
        <v>3219.5</v>
      </c>
      <c r="E233" s="3">
        <v>4846.3</v>
      </c>
      <c r="F233" s="3">
        <v>3531.5</v>
      </c>
      <c r="G233" s="3">
        <v>3222.7</v>
      </c>
      <c r="I233" s="3">
        <v>3402.2</v>
      </c>
      <c r="J233" s="3">
        <v>3219.5</v>
      </c>
      <c r="K233" s="3">
        <v>4846.3</v>
      </c>
      <c r="L233" s="3">
        <v>3531.5</v>
      </c>
      <c r="M233" s="3">
        <v>3222.7</v>
      </c>
      <c r="N233" s="3"/>
      <c r="O233">
        <f t="shared" si="16"/>
        <v>0.99262242078654994</v>
      </c>
      <c r="P233">
        <f t="shared" si="17"/>
        <v>1.0489517005746234</v>
      </c>
      <c r="Q233">
        <f t="shared" si="18"/>
        <v>0.69684088892557206</v>
      </c>
      <c r="R233">
        <f t="shared" si="19"/>
        <v>0.95627920147246215</v>
      </c>
      <c r="S233">
        <f t="shared" si="20"/>
        <v>1.0479101374623763</v>
      </c>
    </row>
    <row r="234" spans="1:19" x14ac:dyDescent="0.35">
      <c r="A234">
        <v>238.33419349716144</v>
      </c>
      <c r="B234" s="17" t="s">
        <v>655</v>
      </c>
      <c r="C234" s="3">
        <v>3966.4</v>
      </c>
      <c r="D234" s="3">
        <v>3981.9</v>
      </c>
      <c r="E234" s="3">
        <v>3936</v>
      </c>
      <c r="F234" s="3">
        <v>4370.8</v>
      </c>
      <c r="G234" s="3">
        <v>4268.6000000000004</v>
      </c>
      <c r="I234" s="3">
        <v>3966.4</v>
      </c>
      <c r="J234" s="3">
        <v>3981.9</v>
      </c>
      <c r="K234" s="3">
        <v>3936</v>
      </c>
      <c r="L234" s="3">
        <v>4370.8</v>
      </c>
      <c r="M234" s="3">
        <v>4268.6000000000004</v>
      </c>
      <c r="N234" s="3"/>
      <c r="O234">
        <f t="shared" si="16"/>
        <v>1.0890732150060509</v>
      </c>
      <c r="P234">
        <f t="shared" si="17"/>
        <v>1.0848338732765768</v>
      </c>
      <c r="Q234">
        <f t="shared" si="18"/>
        <v>1.0974847560975611</v>
      </c>
      <c r="R234">
        <f t="shared" si="19"/>
        <v>0.98830877642536852</v>
      </c>
      <c r="S234">
        <f t="shared" si="20"/>
        <v>1.0119711380780585</v>
      </c>
    </row>
    <row r="235" spans="1:19" x14ac:dyDescent="0.35">
      <c r="A235">
        <v>243.46508345096737</v>
      </c>
      <c r="B235" s="17" t="s">
        <v>931</v>
      </c>
      <c r="C235" s="3">
        <v>3120.5</v>
      </c>
      <c r="D235" s="3">
        <v>3088.9</v>
      </c>
      <c r="E235" s="3">
        <v>3557.9</v>
      </c>
      <c r="F235" s="3">
        <v>3050.6</v>
      </c>
      <c r="G235" s="3">
        <v>3213.2</v>
      </c>
      <c r="I235" s="3">
        <v>3120.5</v>
      </c>
      <c r="J235" s="3">
        <v>3088.9</v>
      </c>
      <c r="K235" s="3">
        <v>3557.9</v>
      </c>
      <c r="L235" s="3">
        <v>3050.6</v>
      </c>
      <c r="M235" s="3">
        <v>3213.2</v>
      </c>
      <c r="N235" s="3"/>
      <c r="O235">
        <f t="shared" si="16"/>
        <v>1.0036532606954012</v>
      </c>
      <c r="P235">
        <f t="shared" si="17"/>
        <v>1.0139208132344846</v>
      </c>
      <c r="Q235">
        <f t="shared" si="18"/>
        <v>0.8802664493099861</v>
      </c>
      <c r="R235">
        <f t="shared" si="19"/>
        <v>1.0266504949845932</v>
      </c>
      <c r="S235">
        <f t="shared" si="20"/>
        <v>0.97469812025395242</v>
      </c>
    </row>
    <row r="236" spans="1:19" x14ac:dyDescent="0.35">
      <c r="A236">
        <v>262.22397149604342</v>
      </c>
      <c r="B236" s="17" t="s">
        <v>656</v>
      </c>
      <c r="C236" s="3">
        <v>3473.3</v>
      </c>
      <c r="D236" s="3">
        <v>3219.1</v>
      </c>
      <c r="E236" s="3">
        <v>5434.7</v>
      </c>
      <c r="F236" s="3">
        <v>4610.3</v>
      </c>
      <c r="G236" s="3">
        <v>4295.8</v>
      </c>
      <c r="I236" s="3">
        <v>3473.3</v>
      </c>
      <c r="J236" s="3">
        <v>3219.1</v>
      </c>
      <c r="K236" s="3">
        <v>5434.7</v>
      </c>
      <c r="L236" s="3">
        <v>4610.3</v>
      </c>
      <c r="M236" s="3">
        <v>4295.8</v>
      </c>
      <c r="N236" s="3"/>
      <c r="O236">
        <f t="shared" si="16"/>
        <v>1.2820804422307315</v>
      </c>
      <c r="P236">
        <f t="shared" si="17"/>
        <v>1.3833214252430805</v>
      </c>
      <c r="Q236">
        <f t="shared" si="18"/>
        <v>0.81937365447954813</v>
      </c>
      <c r="R236">
        <f t="shared" si="19"/>
        <v>0.96589159056894347</v>
      </c>
      <c r="S236">
        <f t="shared" si="20"/>
        <v>1.0366055216723311</v>
      </c>
    </row>
    <row r="237" spans="1:19" x14ac:dyDescent="0.35">
      <c r="A237">
        <v>251.89625551881477</v>
      </c>
      <c r="B237" s="17" t="s">
        <v>722</v>
      </c>
      <c r="C237" s="3">
        <v>3371.8</v>
      </c>
      <c r="D237" s="3">
        <v>3354.7</v>
      </c>
      <c r="E237" s="3">
        <v>3517</v>
      </c>
      <c r="F237" s="3">
        <v>3917.4</v>
      </c>
      <c r="G237" s="3">
        <v>3628</v>
      </c>
      <c r="I237" s="3">
        <v>3371.8</v>
      </c>
      <c r="J237" s="3">
        <v>3354.7</v>
      </c>
      <c r="K237" s="3">
        <v>3517</v>
      </c>
      <c r="L237" s="3">
        <v>3917.4</v>
      </c>
      <c r="M237" s="3">
        <v>3628</v>
      </c>
      <c r="N237" s="3"/>
      <c r="O237">
        <f t="shared" si="16"/>
        <v>1.1188979180259802</v>
      </c>
      <c r="P237">
        <f t="shared" si="17"/>
        <v>1.1246013056309059</v>
      </c>
      <c r="Q237">
        <f t="shared" si="18"/>
        <v>1.0727040090986635</v>
      </c>
      <c r="R237">
        <f t="shared" si="19"/>
        <v>0.96306223515597078</v>
      </c>
      <c r="S237">
        <f t="shared" si="20"/>
        <v>1.0398842337375964</v>
      </c>
    </row>
    <row r="238" spans="1:19" x14ac:dyDescent="0.35">
      <c r="A238">
        <v>249.07373237877331</v>
      </c>
      <c r="B238" s="17" t="s">
        <v>868</v>
      </c>
      <c r="C238" s="3">
        <v>4042.2</v>
      </c>
      <c r="D238" s="3">
        <v>4015.1</v>
      </c>
      <c r="E238" s="3">
        <v>4545.5</v>
      </c>
      <c r="F238" s="3">
        <v>4713</v>
      </c>
      <c r="G238" s="3">
        <v>4544.2</v>
      </c>
      <c r="I238" s="3">
        <v>4042.2</v>
      </c>
      <c r="J238" s="3">
        <v>4015.1</v>
      </c>
      <c r="K238" s="3">
        <v>4545.5</v>
      </c>
      <c r="L238" s="3">
        <v>4713</v>
      </c>
      <c r="M238" s="3">
        <v>4544.2</v>
      </c>
      <c r="N238" s="3"/>
      <c r="O238">
        <f t="shared" si="16"/>
        <v>1.1450695165998714</v>
      </c>
      <c r="P238">
        <f t="shared" si="17"/>
        <v>1.1527981868446615</v>
      </c>
      <c r="Q238">
        <f t="shared" si="18"/>
        <v>1.0182818171818282</v>
      </c>
      <c r="R238">
        <f t="shared" si="19"/>
        <v>0.98209208572034801</v>
      </c>
      <c r="S238">
        <f t="shared" si="20"/>
        <v>1.0185731261828266</v>
      </c>
    </row>
    <row r="239" spans="1:19" x14ac:dyDescent="0.35">
      <c r="A239">
        <v>220.88909971876802</v>
      </c>
      <c r="B239" s="17" t="s">
        <v>989</v>
      </c>
      <c r="C239" s="3">
        <v>4038.4</v>
      </c>
      <c r="D239" s="3">
        <v>4066</v>
      </c>
      <c r="E239" s="3">
        <v>4527.6000000000004</v>
      </c>
      <c r="F239" s="3">
        <v>4815</v>
      </c>
      <c r="G239" s="3">
        <v>4497.3</v>
      </c>
      <c r="I239" s="3">
        <v>4038.4</v>
      </c>
      <c r="J239" s="3">
        <v>4066</v>
      </c>
      <c r="K239" s="3">
        <v>4527.6000000000004</v>
      </c>
      <c r="L239" s="3">
        <v>4815</v>
      </c>
      <c r="M239" s="3">
        <v>4497.3</v>
      </c>
      <c r="N239" s="3"/>
      <c r="O239">
        <f t="shared" si="16"/>
        <v>1.1529689976228208</v>
      </c>
      <c r="P239">
        <f t="shared" si="17"/>
        <v>1.1451426463354648</v>
      </c>
      <c r="Q239">
        <f t="shared" si="18"/>
        <v>1.0283925258415052</v>
      </c>
      <c r="R239">
        <f t="shared" si="19"/>
        <v>0.96700934579439246</v>
      </c>
      <c r="S239">
        <f t="shared" si="20"/>
        <v>1.0353211927156292</v>
      </c>
    </row>
    <row r="240" spans="1:19" x14ac:dyDescent="0.35">
      <c r="A240">
        <v>230.24316109422492</v>
      </c>
      <c r="B240" s="17" t="s">
        <v>869</v>
      </c>
      <c r="C240" s="3">
        <v>4610.7</v>
      </c>
      <c r="D240" s="3">
        <v>4455.7</v>
      </c>
      <c r="E240" s="3">
        <v>5048.8999999999996</v>
      </c>
      <c r="F240" s="3">
        <v>5265.8</v>
      </c>
      <c r="G240" s="3">
        <v>4519.8</v>
      </c>
      <c r="I240" s="3">
        <v>4610.7</v>
      </c>
      <c r="J240" s="3">
        <v>4455.7</v>
      </c>
      <c r="K240" s="3">
        <v>5048.8999999999996</v>
      </c>
      <c r="L240" s="3">
        <v>5265.8</v>
      </c>
      <c r="M240" s="3">
        <v>4519.8</v>
      </c>
      <c r="N240" s="3"/>
      <c r="O240">
        <f t="shared" si="16"/>
        <v>1.0611837681913809</v>
      </c>
      <c r="P240">
        <f t="shared" si="17"/>
        <v>1.0980990641201158</v>
      </c>
      <c r="Q240">
        <f t="shared" si="18"/>
        <v>0.96908237437857758</v>
      </c>
      <c r="R240">
        <f t="shared" si="19"/>
        <v>0.92916555888943753</v>
      </c>
      <c r="S240">
        <f t="shared" si="20"/>
        <v>1.082525775476791</v>
      </c>
    </row>
    <row r="241" spans="1:19" x14ac:dyDescent="0.35">
      <c r="A241">
        <v>225.84735182325142</v>
      </c>
      <c r="B241" s="17" t="s">
        <v>904</v>
      </c>
      <c r="C241" s="3">
        <v>4146</v>
      </c>
      <c r="D241" s="3">
        <v>4141.3</v>
      </c>
      <c r="E241" s="3">
        <v>4652.3</v>
      </c>
      <c r="F241" s="3">
        <v>4606.8999999999996</v>
      </c>
      <c r="G241" s="3">
        <v>4493.1000000000004</v>
      </c>
      <c r="I241" s="3">
        <v>4146</v>
      </c>
      <c r="J241" s="3">
        <v>4141.3</v>
      </c>
      <c r="K241" s="3">
        <v>4652.3</v>
      </c>
      <c r="L241" s="3">
        <v>4606.8999999999996</v>
      </c>
      <c r="M241" s="3">
        <v>4493.1000000000004</v>
      </c>
      <c r="N241" s="3"/>
      <c r="O241">
        <f t="shared" si="16"/>
        <v>1.0974433188615533</v>
      </c>
      <c r="P241">
        <f t="shared" si="17"/>
        <v>1.0986888175210683</v>
      </c>
      <c r="Q241">
        <f t="shared" si="18"/>
        <v>0.97801087634073469</v>
      </c>
      <c r="R241">
        <f t="shared" si="19"/>
        <v>0.98764896134059788</v>
      </c>
      <c r="S241">
        <f t="shared" si="20"/>
        <v>1.0126638623667401</v>
      </c>
    </row>
    <row r="242" spans="1:19" x14ac:dyDescent="0.35">
      <c r="A242">
        <v>192.86780065652044</v>
      </c>
      <c r="B242" s="17" t="s">
        <v>896</v>
      </c>
      <c r="C242" s="3">
        <v>4203.2</v>
      </c>
      <c r="D242" s="3">
        <v>4608.3999999999996</v>
      </c>
      <c r="E242" s="3">
        <v>4778.8999999999996</v>
      </c>
      <c r="F242" s="3">
        <v>5033</v>
      </c>
      <c r="G242" s="3">
        <v>4812.8999999999996</v>
      </c>
      <c r="I242" s="3">
        <v>4203.2</v>
      </c>
      <c r="J242" s="3">
        <v>4608.3999999999996</v>
      </c>
      <c r="K242" s="3">
        <v>4778.8999999999996</v>
      </c>
      <c r="L242" s="3">
        <v>5033</v>
      </c>
      <c r="M242" s="3">
        <v>4812.8999999999996</v>
      </c>
      <c r="N242" s="3"/>
      <c r="O242">
        <f t="shared" si="16"/>
        <v>1.1712385801294252</v>
      </c>
      <c r="P242">
        <f t="shared" si="17"/>
        <v>1.068255793767902</v>
      </c>
      <c r="Q242">
        <f t="shared" si="18"/>
        <v>1.0301429199188099</v>
      </c>
      <c r="R242">
        <f t="shared" si="19"/>
        <v>0.97813431353069735</v>
      </c>
      <c r="S242">
        <f t="shared" si="20"/>
        <v>1.0228656319474745</v>
      </c>
    </row>
    <row r="243" spans="1:19" x14ac:dyDescent="0.35">
      <c r="A243">
        <v>222.78927940940457</v>
      </c>
      <c r="B243" s="17" t="s">
        <v>1039</v>
      </c>
      <c r="C243" s="3">
        <v>3839.5</v>
      </c>
      <c r="D243" s="3">
        <v>3919.9</v>
      </c>
      <c r="E243" s="3">
        <v>4210</v>
      </c>
      <c r="F243" s="3">
        <v>4489.8999999999996</v>
      </c>
      <c r="G243" s="3">
        <v>4332.8</v>
      </c>
      <c r="I243" s="3">
        <v>3839.5</v>
      </c>
      <c r="J243" s="3">
        <v>3919.9</v>
      </c>
      <c r="K243" s="3">
        <v>4210</v>
      </c>
      <c r="L243" s="3">
        <v>4489.8999999999996</v>
      </c>
      <c r="M243" s="3">
        <v>4332.8</v>
      </c>
      <c r="N243" s="3"/>
      <c r="O243">
        <f t="shared" si="16"/>
        <v>1.1489386638885273</v>
      </c>
      <c r="P243">
        <f t="shared" si="17"/>
        <v>1.1253730962524555</v>
      </c>
      <c r="Q243">
        <f t="shared" si="18"/>
        <v>1.0478266033254158</v>
      </c>
      <c r="R243">
        <f t="shared" si="19"/>
        <v>0.98250517828904893</v>
      </c>
      <c r="S243">
        <f t="shared" si="20"/>
        <v>1.0181291543574593</v>
      </c>
    </row>
    <row r="244" spans="1:19" x14ac:dyDescent="0.35">
      <c r="A244">
        <v>212.24447656411317</v>
      </c>
      <c r="B244" s="17" t="s">
        <v>905</v>
      </c>
      <c r="C244" s="3">
        <v>4691.7</v>
      </c>
      <c r="D244" s="3">
        <v>4506.5</v>
      </c>
      <c r="E244" s="3">
        <v>5619.5</v>
      </c>
      <c r="F244" s="3">
        <v>5365.3</v>
      </c>
      <c r="G244" s="3">
        <v>5496.4</v>
      </c>
      <c r="I244" s="3">
        <v>4691.7</v>
      </c>
      <c r="J244" s="3">
        <v>4506.5</v>
      </c>
      <c r="K244" s="3">
        <v>5619.5</v>
      </c>
      <c r="L244" s="3">
        <v>5365.3</v>
      </c>
      <c r="M244" s="3">
        <v>5496.4</v>
      </c>
      <c r="N244" s="3"/>
      <c r="O244">
        <f t="shared" si="16"/>
        <v>1.1575441737536503</v>
      </c>
      <c r="P244">
        <f t="shared" si="17"/>
        <v>1.2051148341284812</v>
      </c>
      <c r="Q244">
        <f t="shared" si="18"/>
        <v>0.96642939763324143</v>
      </c>
      <c r="R244">
        <f t="shared" si="19"/>
        <v>1.01221739697687</v>
      </c>
      <c r="S244">
        <f t="shared" si="20"/>
        <v>0.98807401208063472</v>
      </c>
    </row>
    <row r="245" spans="1:19" x14ac:dyDescent="0.35">
      <c r="A245">
        <v>235.71355365278723</v>
      </c>
      <c r="B245" s="17" t="s">
        <v>624</v>
      </c>
      <c r="C245" s="3">
        <v>4931.8</v>
      </c>
      <c r="D245" s="3">
        <v>4662.3</v>
      </c>
      <c r="E245" s="3">
        <v>5424.1</v>
      </c>
      <c r="F245" s="3">
        <v>5460.3</v>
      </c>
      <c r="G245" s="3">
        <v>4912.3999999999996</v>
      </c>
      <c r="I245" s="3">
        <v>4931.8</v>
      </c>
      <c r="J245" s="3">
        <v>4662.3</v>
      </c>
      <c r="K245" s="3">
        <v>5424.1</v>
      </c>
      <c r="L245" s="3">
        <v>5460.3</v>
      </c>
      <c r="M245" s="3">
        <v>4912.3999999999996</v>
      </c>
      <c r="N245" s="3"/>
      <c r="O245">
        <f t="shared" si="16"/>
        <v>1.0516140151668762</v>
      </c>
      <c r="P245">
        <f t="shared" si="17"/>
        <v>1.112401604358364</v>
      </c>
      <c r="Q245">
        <f t="shared" si="18"/>
        <v>0.9561678435132096</v>
      </c>
      <c r="R245">
        <f t="shared" si="19"/>
        <v>0.94982876398732674</v>
      </c>
      <c r="S245">
        <f t="shared" si="20"/>
        <v>1.055767038514779</v>
      </c>
    </row>
    <row r="246" spans="1:19" x14ac:dyDescent="0.35">
      <c r="A246">
        <v>269.7792353709271</v>
      </c>
      <c r="B246" s="17" t="s">
        <v>691</v>
      </c>
      <c r="C246" s="3">
        <v>3567.4</v>
      </c>
      <c r="D246" s="3">
        <v>3497.2</v>
      </c>
      <c r="E246" s="3">
        <v>3995.6</v>
      </c>
      <c r="F246" s="3">
        <v>3872.3</v>
      </c>
      <c r="G246" s="3">
        <v>3896.3</v>
      </c>
      <c r="I246" s="3">
        <v>3567.4</v>
      </c>
      <c r="J246" s="3">
        <v>3497.2</v>
      </c>
      <c r="K246" s="3">
        <v>3995.6</v>
      </c>
      <c r="L246" s="3">
        <v>3872.3</v>
      </c>
      <c r="M246" s="3">
        <v>3896.3</v>
      </c>
      <c r="N246" s="3"/>
      <c r="O246">
        <f t="shared" si="16"/>
        <v>1.0888322027246735</v>
      </c>
      <c r="P246">
        <f t="shared" si="17"/>
        <v>1.1106885508406728</v>
      </c>
      <c r="Q246">
        <f t="shared" si="18"/>
        <v>0.9721443587946742</v>
      </c>
      <c r="R246">
        <f t="shared" si="19"/>
        <v>1.0030989334504041</v>
      </c>
      <c r="S246">
        <f t="shared" si="20"/>
        <v>0.996920155018864</v>
      </c>
    </row>
    <row r="247" spans="1:19" x14ac:dyDescent="0.35">
      <c r="A247">
        <v>239.03601819306252</v>
      </c>
      <c r="B247" s="17" t="s">
        <v>816</v>
      </c>
      <c r="C247" s="3">
        <v>4636.8</v>
      </c>
      <c r="D247" s="3">
        <v>4443.3999999999996</v>
      </c>
      <c r="E247" s="3">
        <v>5016.6000000000004</v>
      </c>
      <c r="F247" s="3">
        <v>4870.3999999999996</v>
      </c>
      <c r="G247" s="3">
        <v>4768.8999999999996</v>
      </c>
      <c r="I247" s="3">
        <v>4636.8</v>
      </c>
      <c r="J247" s="3">
        <v>4443.3999999999996</v>
      </c>
      <c r="K247" s="3">
        <v>5016.6000000000004</v>
      </c>
      <c r="L247" s="3">
        <v>4870.3999999999996</v>
      </c>
      <c r="M247" s="3">
        <v>4768.8999999999996</v>
      </c>
      <c r="N247" s="3"/>
      <c r="O247">
        <f t="shared" si="16"/>
        <v>1.0394345238095237</v>
      </c>
      <c r="P247">
        <f t="shared" si="17"/>
        <v>1.0846761488949903</v>
      </c>
      <c r="Q247">
        <f t="shared" si="18"/>
        <v>0.96074034206434622</v>
      </c>
      <c r="R247">
        <f t="shared" si="19"/>
        <v>0.98957991130091982</v>
      </c>
      <c r="S247">
        <f t="shared" si="20"/>
        <v>1.0106418670972341</v>
      </c>
    </row>
    <row r="248" spans="1:19" x14ac:dyDescent="0.35">
      <c r="A248">
        <v>195.67652521788827</v>
      </c>
      <c r="B248" s="17" t="s">
        <v>906</v>
      </c>
      <c r="C248" s="3">
        <v>4355.5</v>
      </c>
      <c r="D248" s="3">
        <v>4320.6000000000004</v>
      </c>
      <c r="E248" s="3">
        <v>4769.2</v>
      </c>
      <c r="F248" s="3">
        <v>4657.2</v>
      </c>
      <c r="G248" s="3">
        <v>4729.5</v>
      </c>
      <c r="I248" s="3">
        <v>4355.5</v>
      </c>
      <c r="J248" s="3">
        <v>4320.6000000000004</v>
      </c>
      <c r="K248" s="3">
        <v>4769.2</v>
      </c>
      <c r="L248" s="3">
        <v>4657.2</v>
      </c>
      <c r="M248" s="3">
        <v>4729.5</v>
      </c>
      <c r="N248" s="3"/>
      <c r="O248">
        <f t="shared" si="16"/>
        <v>1.0775685914361153</v>
      </c>
      <c r="P248">
        <f t="shared" si="17"/>
        <v>1.0862727398972365</v>
      </c>
      <c r="Q248">
        <f t="shared" si="18"/>
        <v>0.98409586513461389</v>
      </c>
      <c r="R248">
        <f t="shared" si="19"/>
        <v>1.0077621746972432</v>
      </c>
      <c r="S248">
        <f t="shared" si="20"/>
        <v>0.99235648588645742</v>
      </c>
    </row>
    <row r="249" spans="1:19" x14ac:dyDescent="0.35">
      <c r="A249">
        <v>262.1997309589392</v>
      </c>
      <c r="B249" s="17" t="s">
        <v>953</v>
      </c>
      <c r="C249" s="3">
        <v>4674</v>
      </c>
      <c r="D249" s="3">
        <v>4535.3</v>
      </c>
      <c r="E249" s="3">
        <v>4510.5</v>
      </c>
      <c r="F249" s="3">
        <v>4816.6000000000004</v>
      </c>
      <c r="G249" s="3">
        <v>4704.3</v>
      </c>
      <c r="I249" s="3">
        <v>4674</v>
      </c>
      <c r="J249" s="3">
        <v>4535.3</v>
      </c>
      <c r="K249" s="3">
        <v>4510.5</v>
      </c>
      <c r="L249" s="3">
        <v>4816.6000000000004</v>
      </c>
      <c r="M249" s="3">
        <v>4704.3</v>
      </c>
      <c r="N249" s="3"/>
      <c r="O249">
        <f t="shared" si="16"/>
        <v>1.0184959349593496</v>
      </c>
      <c r="P249">
        <f t="shared" si="17"/>
        <v>1.0496439044826142</v>
      </c>
      <c r="Q249">
        <f t="shared" si="18"/>
        <v>1.0554151424454052</v>
      </c>
      <c r="R249">
        <f t="shared" si="19"/>
        <v>0.98834239920275724</v>
      </c>
      <c r="S249">
        <f t="shared" si="20"/>
        <v>1.0119358884424889</v>
      </c>
    </row>
    <row r="250" spans="1:19" x14ac:dyDescent="0.35">
      <c r="A250">
        <v>205.84918207208406</v>
      </c>
      <c r="B250" s="17" t="s">
        <v>1130</v>
      </c>
      <c r="C250" s="3">
        <v>4659.2</v>
      </c>
      <c r="D250" s="3">
        <v>4452.7</v>
      </c>
      <c r="E250" s="3">
        <v>5521.8</v>
      </c>
      <c r="F250" s="3">
        <v>5521.8</v>
      </c>
      <c r="G250" s="3">
        <v>4737</v>
      </c>
      <c r="I250" s="3">
        <v>4659.2</v>
      </c>
      <c r="J250" s="3">
        <v>4452.7</v>
      </c>
      <c r="K250" s="3">
        <v>5521.8</v>
      </c>
      <c r="L250" s="3">
        <v>5521.8</v>
      </c>
      <c r="M250" s="3">
        <v>4737</v>
      </c>
      <c r="N250" s="3"/>
      <c r="O250">
        <f t="shared" si="16"/>
        <v>1.1009186126373627</v>
      </c>
      <c r="P250">
        <f t="shared" si="17"/>
        <v>1.1519752060547532</v>
      </c>
      <c r="Q250">
        <f t="shared" si="18"/>
        <v>0.92893621645115709</v>
      </c>
      <c r="R250">
        <f t="shared" si="19"/>
        <v>0.92893621645115709</v>
      </c>
      <c r="S250">
        <f t="shared" si="20"/>
        <v>1.082837238758708</v>
      </c>
    </row>
    <row r="251" spans="1:19" x14ac:dyDescent="0.35">
      <c r="A251">
        <v>236.52928643321175</v>
      </c>
      <c r="B251" s="17" t="s">
        <v>824</v>
      </c>
      <c r="C251" s="3">
        <v>4176</v>
      </c>
      <c r="D251" s="3">
        <v>4158</v>
      </c>
      <c r="E251" s="3">
        <v>4836.8</v>
      </c>
      <c r="F251" s="3">
        <v>4359.8999999999996</v>
      </c>
      <c r="G251" s="3">
        <v>4051.7</v>
      </c>
      <c r="I251" s="3">
        <v>4176</v>
      </c>
      <c r="J251" s="3">
        <v>4158</v>
      </c>
      <c r="K251" s="3">
        <v>4836.8</v>
      </c>
      <c r="L251" s="3">
        <v>4359.8999999999996</v>
      </c>
      <c r="M251" s="3">
        <v>4051.7</v>
      </c>
      <c r="N251" s="3"/>
      <c r="O251">
        <f t="shared" si="16"/>
        <v>1.0071360153256703</v>
      </c>
      <c r="P251">
        <f t="shared" si="17"/>
        <v>1.0114959114959112</v>
      </c>
      <c r="Q251">
        <f t="shared" si="18"/>
        <v>0.8695418458484947</v>
      </c>
      <c r="R251">
        <f t="shared" si="19"/>
        <v>0.96465515264111557</v>
      </c>
      <c r="S251">
        <f t="shared" si="20"/>
        <v>1.0380334180714266</v>
      </c>
    </row>
    <row r="252" spans="1:19" x14ac:dyDescent="0.35">
      <c r="A252">
        <v>280.61944519256667</v>
      </c>
      <c r="B252" s="17" t="s">
        <v>802</v>
      </c>
      <c r="C252" s="3">
        <v>3163.1</v>
      </c>
      <c r="D252" s="3">
        <v>3205</v>
      </c>
      <c r="E252" s="3">
        <v>3291.3</v>
      </c>
      <c r="F252" s="3">
        <v>3486.2</v>
      </c>
      <c r="G252" s="3">
        <v>3352.9</v>
      </c>
      <c r="I252" s="3">
        <v>3163.1</v>
      </c>
      <c r="J252" s="3">
        <v>3205</v>
      </c>
      <c r="K252" s="3">
        <v>3291.3</v>
      </c>
      <c r="L252" s="3">
        <v>3486.2</v>
      </c>
      <c r="M252" s="3">
        <v>3352.9</v>
      </c>
      <c r="N252" s="3"/>
      <c r="O252">
        <f t="shared" si="16"/>
        <v>1.0810755271727104</v>
      </c>
      <c r="P252">
        <f t="shared" si="17"/>
        <v>1.0669422776911077</v>
      </c>
      <c r="Q252">
        <f t="shared" si="18"/>
        <v>1.038966365873667</v>
      </c>
      <c r="R252">
        <f t="shared" si="19"/>
        <v>0.98088176237737379</v>
      </c>
      <c r="S252">
        <f t="shared" si="20"/>
        <v>1.0198783142950878</v>
      </c>
    </row>
    <row r="253" spans="1:19" x14ac:dyDescent="0.35">
      <c r="A253">
        <v>247.18909710391821</v>
      </c>
      <c r="B253" s="17" t="s">
        <v>790</v>
      </c>
      <c r="C253" s="3">
        <v>4752.1000000000004</v>
      </c>
      <c r="D253" s="3">
        <v>4744.5</v>
      </c>
      <c r="E253" s="3">
        <v>5370.6</v>
      </c>
      <c r="F253" s="3">
        <v>5268.9</v>
      </c>
      <c r="G253" s="3">
        <v>4884.6000000000004</v>
      </c>
      <c r="I253" s="3">
        <v>4752.1000000000004</v>
      </c>
      <c r="J253" s="3">
        <v>4744.5</v>
      </c>
      <c r="K253" s="3">
        <v>5370.6</v>
      </c>
      <c r="L253" s="3">
        <v>5268.9</v>
      </c>
      <c r="M253" s="3">
        <v>4884.6000000000004</v>
      </c>
      <c r="N253" s="3"/>
      <c r="O253">
        <f t="shared" si="16"/>
        <v>1.0683171650428231</v>
      </c>
      <c r="P253">
        <f t="shared" si="17"/>
        <v>1.0700284539993676</v>
      </c>
      <c r="Q253">
        <f t="shared" si="18"/>
        <v>0.94528544296726613</v>
      </c>
      <c r="R253">
        <f t="shared" si="19"/>
        <v>0.96353128736548432</v>
      </c>
      <c r="S253">
        <f t="shared" si="20"/>
        <v>1.0393379191745484</v>
      </c>
    </row>
    <row r="254" spans="1:19" x14ac:dyDescent="0.35">
      <c r="A254">
        <v>291.10477894481079</v>
      </c>
      <c r="B254" s="17" t="s">
        <v>808</v>
      </c>
      <c r="C254" s="3">
        <v>3796</v>
      </c>
      <c r="D254" s="3">
        <v>3897.6</v>
      </c>
      <c r="E254" s="3">
        <v>4088.1</v>
      </c>
      <c r="F254" s="3">
        <v>4057.2</v>
      </c>
      <c r="G254" s="3">
        <v>3871.8</v>
      </c>
      <c r="I254" s="3">
        <v>3796</v>
      </c>
      <c r="J254" s="3">
        <v>3897.6</v>
      </c>
      <c r="K254" s="3">
        <v>4088.1</v>
      </c>
      <c r="L254" s="3">
        <v>4057.2</v>
      </c>
      <c r="M254" s="3">
        <v>3871.8</v>
      </c>
      <c r="N254" s="3"/>
      <c r="O254">
        <f t="shared" si="16"/>
        <v>1.0443888303477344</v>
      </c>
      <c r="P254">
        <f t="shared" si="17"/>
        <v>1.0171644088669951</v>
      </c>
      <c r="Q254">
        <f t="shared" si="18"/>
        <v>0.96976590592206646</v>
      </c>
      <c r="R254">
        <f t="shared" si="19"/>
        <v>0.97715173025732038</v>
      </c>
      <c r="S254">
        <f t="shared" si="20"/>
        <v>1.0239423523942353</v>
      </c>
    </row>
    <row r="255" spans="1:19" x14ac:dyDescent="0.35">
      <c r="A255">
        <v>198.06369528050573</v>
      </c>
      <c r="B255" s="17" t="s">
        <v>1131</v>
      </c>
      <c r="C255" s="3">
        <v>4401.5</v>
      </c>
      <c r="D255" s="3">
        <v>4286.1000000000004</v>
      </c>
      <c r="E255" s="3">
        <v>5239.8999999999996</v>
      </c>
      <c r="F255" s="3">
        <v>5461.2</v>
      </c>
      <c r="G255" s="3">
        <v>5072.1000000000004</v>
      </c>
      <c r="I255" s="3">
        <v>4401.5</v>
      </c>
      <c r="J255" s="3">
        <v>4286.1000000000004</v>
      </c>
      <c r="K255" s="3">
        <v>5239.8999999999996</v>
      </c>
      <c r="L255" s="3">
        <v>5461.2</v>
      </c>
      <c r="M255" s="3">
        <v>5072.1000000000004</v>
      </c>
      <c r="N255" s="3"/>
      <c r="O255">
        <f t="shared" si="16"/>
        <v>1.1965579915937747</v>
      </c>
      <c r="P255">
        <f t="shared" si="17"/>
        <v>1.2287744103030724</v>
      </c>
      <c r="Q255">
        <f t="shared" si="18"/>
        <v>1.005105059256856</v>
      </c>
      <c r="R255">
        <f t="shared" si="19"/>
        <v>0.96437596132718084</v>
      </c>
      <c r="S255">
        <f t="shared" si="20"/>
        <v>1.038356893594369</v>
      </c>
    </row>
    <row r="256" spans="1:19" x14ac:dyDescent="0.35">
      <c r="A256">
        <v>217.46971076405913</v>
      </c>
      <c r="B256" s="17" t="s">
        <v>990</v>
      </c>
      <c r="C256" s="3">
        <v>3968.3</v>
      </c>
      <c r="D256" s="3">
        <v>4121.3999999999996</v>
      </c>
      <c r="E256" s="3">
        <v>4159.3999999999996</v>
      </c>
      <c r="F256" s="3">
        <v>4771.8</v>
      </c>
      <c r="G256" s="3">
        <v>4300.1000000000004</v>
      </c>
      <c r="I256" s="3">
        <v>3968.3</v>
      </c>
      <c r="J256" s="3">
        <v>4121.3999999999996</v>
      </c>
      <c r="K256" s="3">
        <v>4159.3999999999996</v>
      </c>
      <c r="L256" s="3">
        <v>4771.8</v>
      </c>
      <c r="M256" s="3">
        <v>4300.1000000000004</v>
      </c>
      <c r="N256" s="3"/>
      <c r="O256">
        <f t="shared" si="16"/>
        <v>1.1430461406647685</v>
      </c>
      <c r="P256">
        <f t="shared" si="17"/>
        <v>1.1005847527539188</v>
      </c>
      <c r="Q256">
        <f t="shared" si="18"/>
        <v>1.0905298841179019</v>
      </c>
      <c r="R256">
        <f t="shared" si="19"/>
        <v>0.95057420679827331</v>
      </c>
      <c r="S256">
        <f t="shared" si="20"/>
        <v>1.054847561684612</v>
      </c>
    </row>
    <row r="257" spans="1:19" x14ac:dyDescent="0.35">
      <c r="A257">
        <v>257.36634970299934</v>
      </c>
      <c r="B257" s="17" t="s">
        <v>870</v>
      </c>
      <c r="C257" s="3">
        <v>4335.1000000000004</v>
      </c>
      <c r="D257" s="3">
        <v>4060.2</v>
      </c>
      <c r="E257" s="3">
        <v>4575.3999999999996</v>
      </c>
      <c r="F257" s="3">
        <v>4747.7</v>
      </c>
      <c r="G257" s="3">
        <v>4622.8</v>
      </c>
      <c r="I257" s="3">
        <v>4335.1000000000004</v>
      </c>
      <c r="J257" s="3">
        <v>4060.2</v>
      </c>
      <c r="K257" s="3">
        <v>4575.3999999999996</v>
      </c>
      <c r="L257" s="3">
        <v>4747.7</v>
      </c>
      <c r="M257" s="3">
        <v>4622.8</v>
      </c>
      <c r="N257" s="3"/>
      <c r="O257">
        <f t="shared" si="16"/>
        <v>1.080770916472515</v>
      </c>
      <c r="P257">
        <f t="shared" si="17"/>
        <v>1.1539456184424413</v>
      </c>
      <c r="Q257">
        <f t="shared" si="18"/>
        <v>1.0240088298290861</v>
      </c>
      <c r="R257">
        <f t="shared" si="19"/>
        <v>0.98684626240074147</v>
      </c>
      <c r="S257">
        <f t="shared" si="20"/>
        <v>1.0135091286666089</v>
      </c>
    </row>
    <row r="258" spans="1:19" x14ac:dyDescent="0.35">
      <c r="A258">
        <v>244.21981399538964</v>
      </c>
      <c r="B258" s="17" t="s">
        <v>1187</v>
      </c>
      <c r="C258" s="3">
        <v>5191.6000000000004</v>
      </c>
      <c r="D258" s="3">
        <v>4666</v>
      </c>
      <c r="E258" s="3">
        <v>5523.2</v>
      </c>
      <c r="F258" s="3">
        <v>5644.7</v>
      </c>
      <c r="G258" s="3">
        <v>5400.9</v>
      </c>
      <c r="I258" s="3">
        <v>5191.6000000000004</v>
      </c>
      <c r="J258" s="3">
        <v>4666</v>
      </c>
      <c r="K258" s="3">
        <v>5523.2</v>
      </c>
      <c r="L258" s="3">
        <v>5644.7</v>
      </c>
      <c r="M258" s="3">
        <v>5400.9</v>
      </c>
      <c r="N258" s="3"/>
      <c r="O258">
        <f t="shared" si="16"/>
        <v>1.0637953617381923</v>
      </c>
      <c r="P258">
        <f t="shared" si="17"/>
        <v>1.1836262323189026</v>
      </c>
      <c r="Q258">
        <f t="shared" si="18"/>
        <v>0.99992757821552714</v>
      </c>
      <c r="R258">
        <f t="shared" si="19"/>
        <v>0.97840452105514897</v>
      </c>
      <c r="S258">
        <f t="shared" si="20"/>
        <v>1.022570312355348</v>
      </c>
    </row>
    <row r="259" spans="1:19" x14ac:dyDescent="0.35">
      <c r="A259">
        <v>241.35315573932394</v>
      </c>
      <c r="B259" s="17" t="s">
        <v>768</v>
      </c>
      <c r="C259" s="3">
        <v>3500.9</v>
      </c>
      <c r="D259" s="3">
        <v>3335.5</v>
      </c>
      <c r="E259" s="3">
        <v>3972.9</v>
      </c>
      <c r="F259" s="3">
        <v>3785.8</v>
      </c>
      <c r="G259" s="3">
        <v>3779</v>
      </c>
      <c r="I259" s="3">
        <v>3500.9</v>
      </c>
      <c r="J259" s="3">
        <v>3335.5</v>
      </c>
      <c r="K259" s="3">
        <v>3972.9</v>
      </c>
      <c r="L259" s="3">
        <v>3785.8</v>
      </c>
      <c r="M259" s="3">
        <v>3779</v>
      </c>
      <c r="N259" s="3"/>
      <c r="O259">
        <f t="shared" si="16"/>
        <v>1.0804078951126852</v>
      </c>
      <c r="P259">
        <f t="shared" si="17"/>
        <v>1.1339829111077799</v>
      </c>
      <c r="Q259">
        <f t="shared" si="18"/>
        <v>0.95205013969644336</v>
      </c>
      <c r="R259">
        <f t="shared" si="19"/>
        <v>0.99910190712663105</v>
      </c>
      <c r="S259">
        <f t="shared" si="20"/>
        <v>1.0008997089177032</v>
      </c>
    </row>
    <row r="260" spans="1:19" x14ac:dyDescent="0.35">
      <c r="A260">
        <v>211.10819189743052</v>
      </c>
      <c r="B260" s="17" t="s">
        <v>769</v>
      </c>
      <c r="C260" s="3">
        <v>4582.2</v>
      </c>
      <c r="D260" s="3">
        <v>4582</v>
      </c>
      <c r="E260" s="3">
        <v>5271.2</v>
      </c>
      <c r="F260" s="3">
        <v>5244.9</v>
      </c>
      <c r="G260" s="3">
        <v>4704.3999999999996</v>
      </c>
      <c r="I260" s="3">
        <v>4582.2</v>
      </c>
      <c r="J260" s="3">
        <v>4582</v>
      </c>
      <c r="K260" s="3">
        <v>5271.2</v>
      </c>
      <c r="L260" s="3">
        <v>5244.9</v>
      </c>
      <c r="M260" s="3">
        <v>4704.3999999999996</v>
      </c>
      <c r="N260" s="3"/>
      <c r="O260">
        <f t="shared" si="16"/>
        <v>1.0856466326218845</v>
      </c>
      <c r="P260">
        <f t="shared" si="17"/>
        <v>1.0856940200785683</v>
      </c>
      <c r="Q260">
        <f t="shared" si="18"/>
        <v>0.94374146304446804</v>
      </c>
      <c r="R260">
        <f t="shared" si="19"/>
        <v>0.94847375545768264</v>
      </c>
      <c r="S260">
        <f t="shared" si="20"/>
        <v>1.0574462205594763</v>
      </c>
    </row>
    <row r="261" spans="1:19" x14ac:dyDescent="0.35">
      <c r="A261">
        <v>221.11338670638614</v>
      </c>
      <c r="B261" s="17" t="s">
        <v>1132</v>
      </c>
      <c r="C261" s="3">
        <v>4711.3999999999996</v>
      </c>
      <c r="D261" s="3">
        <v>4729.1000000000004</v>
      </c>
      <c r="E261" s="3">
        <v>5325.3</v>
      </c>
      <c r="F261" s="3">
        <v>5394.8</v>
      </c>
      <c r="G261" s="3">
        <v>5027</v>
      </c>
      <c r="I261" s="3">
        <v>4711.3999999999996</v>
      </c>
      <c r="J261" s="3">
        <v>4729.1000000000004</v>
      </c>
      <c r="K261" s="3">
        <v>5325.3</v>
      </c>
      <c r="L261" s="3">
        <v>5394.8</v>
      </c>
      <c r="M261" s="3">
        <v>5027</v>
      </c>
      <c r="N261" s="3"/>
      <c r="O261">
        <f t="shared" si="16"/>
        <v>1.1060194422040157</v>
      </c>
      <c r="P261">
        <f t="shared" si="17"/>
        <v>1.1018798502886382</v>
      </c>
      <c r="Q261">
        <f t="shared" si="18"/>
        <v>0.97851764219856152</v>
      </c>
      <c r="R261">
        <f t="shared" si="19"/>
        <v>0.96591161859568464</v>
      </c>
      <c r="S261">
        <f t="shared" si="20"/>
        <v>1.0365824547443803</v>
      </c>
    </row>
    <row r="262" spans="1:19" x14ac:dyDescent="0.35">
      <c r="A262">
        <v>258.0005787037037</v>
      </c>
      <c r="B262" s="17" t="s">
        <v>770</v>
      </c>
      <c r="C262" s="3">
        <v>3406.5</v>
      </c>
      <c r="D262" s="3">
        <v>3407.1</v>
      </c>
      <c r="E262" s="3">
        <v>4081.3</v>
      </c>
      <c r="F262" s="3">
        <v>3944.3</v>
      </c>
      <c r="G262" s="3">
        <v>3644.7</v>
      </c>
      <c r="I262" s="3">
        <v>3406.5</v>
      </c>
      <c r="J262" s="3">
        <v>3407.1</v>
      </c>
      <c r="K262" s="3">
        <v>4081.3</v>
      </c>
      <c r="L262" s="3">
        <v>3944.3</v>
      </c>
      <c r="M262" s="3">
        <v>3644.7</v>
      </c>
      <c r="N262" s="3"/>
      <c r="O262">
        <f t="shared" ref="O262:O325" si="21">AVERAGE($F262,$G262)/C262</f>
        <v>1.1138998972552474</v>
      </c>
      <c r="P262">
        <f t="shared" ref="P262:P325" si="22">AVERAGE($F262,$G262)/D262</f>
        <v>1.1137037363153415</v>
      </c>
      <c r="Q262">
        <f t="shared" ref="Q262:Q325" si="23">AVERAGE($F262,$G262)/E262</f>
        <v>0.92972827285423754</v>
      </c>
      <c r="R262">
        <f t="shared" ref="R262:R325" si="24">AVERAGE($F262,$G262)/F262</f>
        <v>0.96202114443627507</v>
      </c>
      <c r="S262">
        <f t="shared" ref="S262:S325" si="25">AVERAGE($F262,$G262)/G262</f>
        <v>1.0411007764699427</v>
      </c>
    </row>
    <row r="263" spans="1:19" x14ac:dyDescent="0.35">
      <c r="A263">
        <v>259.39562624254478</v>
      </c>
      <c r="B263" s="17" t="s">
        <v>835</v>
      </c>
      <c r="C263" s="3">
        <v>4345</v>
      </c>
      <c r="D263" s="3">
        <v>4099.3999999999996</v>
      </c>
      <c r="E263" s="3">
        <v>4340.2</v>
      </c>
      <c r="F263" s="3">
        <v>4741.2</v>
      </c>
      <c r="G263" s="3">
        <v>4525.3999999999996</v>
      </c>
      <c r="I263" s="3">
        <v>4345</v>
      </c>
      <c r="J263" s="3">
        <v>4099.3999999999996</v>
      </c>
      <c r="K263" s="3">
        <v>4340.2</v>
      </c>
      <c r="L263" s="3">
        <v>4741.2</v>
      </c>
      <c r="M263" s="3">
        <v>4525.3999999999996</v>
      </c>
      <c r="N263" s="3"/>
      <c r="O263">
        <f t="shared" si="21"/>
        <v>1.0663521288837743</v>
      </c>
      <c r="P263">
        <f t="shared" si="22"/>
        <v>1.1302385714982679</v>
      </c>
      <c r="Q263">
        <f t="shared" si="23"/>
        <v>1.0675314501635869</v>
      </c>
      <c r="R263">
        <f t="shared" si="24"/>
        <v>0.9772420484265586</v>
      </c>
      <c r="S263">
        <f t="shared" si="25"/>
        <v>1.0238431961815528</v>
      </c>
    </row>
    <row r="264" spans="1:19" x14ac:dyDescent="0.35">
      <c r="A264">
        <v>247.17477535821257</v>
      </c>
      <c r="B264" s="17" t="s">
        <v>1193</v>
      </c>
      <c r="C264" s="3">
        <v>4685.5</v>
      </c>
      <c r="D264" s="3">
        <v>4650.7</v>
      </c>
      <c r="E264" s="3">
        <v>5124</v>
      </c>
      <c r="F264" s="3">
        <v>4760.6000000000004</v>
      </c>
      <c r="G264" s="3">
        <v>4580.1000000000004</v>
      </c>
      <c r="I264" s="3">
        <v>4685.5</v>
      </c>
      <c r="J264" s="3">
        <v>4650.7</v>
      </c>
      <c r="K264" s="3">
        <v>5124</v>
      </c>
      <c r="L264" s="3">
        <v>4760.6000000000004</v>
      </c>
      <c r="M264" s="3">
        <v>4580.1000000000004</v>
      </c>
      <c r="N264" s="3"/>
      <c r="O264">
        <f t="shared" si="21"/>
        <v>0.99676662042471464</v>
      </c>
      <c r="P264">
        <f t="shared" si="22"/>
        <v>1.0042251704044554</v>
      </c>
      <c r="Q264">
        <f t="shared" si="23"/>
        <v>0.91146565183450434</v>
      </c>
      <c r="R264">
        <f t="shared" si="24"/>
        <v>0.98104230559173211</v>
      </c>
      <c r="S264">
        <f t="shared" si="25"/>
        <v>1.0197048099386476</v>
      </c>
    </row>
    <row r="265" spans="1:19" x14ac:dyDescent="0.35">
      <c r="A265">
        <v>220.88985864718717</v>
      </c>
      <c r="B265" s="17" t="s">
        <v>704</v>
      </c>
      <c r="C265" s="3">
        <v>4199.1000000000004</v>
      </c>
      <c r="D265" s="3">
        <v>3731.5</v>
      </c>
      <c r="E265" s="3">
        <v>4649.3</v>
      </c>
      <c r="F265" s="3">
        <v>4834.6000000000004</v>
      </c>
      <c r="G265" s="3">
        <v>4617.2</v>
      </c>
      <c r="I265" s="3">
        <v>4199.1000000000004</v>
      </c>
      <c r="J265" s="3">
        <v>3731.5</v>
      </c>
      <c r="K265" s="3">
        <v>4649.3</v>
      </c>
      <c r="L265" s="3">
        <v>4834.6000000000004</v>
      </c>
      <c r="M265" s="3">
        <v>4617.2</v>
      </c>
      <c r="N265" s="3"/>
      <c r="O265">
        <f t="shared" si="21"/>
        <v>1.1254554547403013</v>
      </c>
      <c r="P265">
        <f t="shared" si="22"/>
        <v>1.2664880075036848</v>
      </c>
      <c r="Q265">
        <f t="shared" si="23"/>
        <v>1.01647559847719</v>
      </c>
      <c r="R265">
        <f t="shared" si="24"/>
        <v>0.97751623712406388</v>
      </c>
      <c r="S265">
        <f t="shared" si="25"/>
        <v>1.0235424066533829</v>
      </c>
    </row>
    <row r="266" spans="1:19" x14ac:dyDescent="0.35">
      <c r="A266">
        <v>239.83624218918337</v>
      </c>
      <c r="B266" s="17" t="s">
        <v>871</v>
      </c>
      <c r="C266" s="3">
        <v>4179.3999999999996</v>
      </c>
      <c r="D266" s="3">
        <v>4105.8</v>
      </c>
      <c r="E266" s="3">
        <v>4482.6000000000004</v>
      </c>
      <c r="F266" s="3">
        <v>4537.2</v>
      </c>
      <c r="G266" s="3">
        <v>4143.3</v>
      </c>
      <c r="I266" s="3">
        <v>4179.3999999999996</v>
      </c>
      <c r="J266" s="3">
        <v>4105.8</v>
      </c>
      <c r="K266" s="3">
        <v>4482.6000000000004</v>
      </c>
      <c r="L266" s="3">
        <v>4537.2</v>
      </c>
      <c r="M266" s="3">
        <v>4143.3</v>
      </c>
      <c r="N266" s="3"/>
      <c r="O266">
        <f t="shared" si="21"/>
        <v>1.0384863856055895</v>
      </c>
      <c r="P266">
        <f t="shared" si="22"/>
        <v>1.0571021481806224</v>
      </c>
      <c r="Q266">
        <f t="shared" si="23"/>
        <v>0.96824387632177744</v>
      </c>
      <c r="R266">
        <f t="shared" si="24"/>
        <v>0.95659217138323194</v>
      </c>
      <c r="S266">
        <f t="shared" si="25"/>
        <v>1.0475345738903772</v>
      </c>
    </row>
    <row r="267" spans="1:19" x14ac:dyDescent="0.35">
      <c r="A267">
        <v>278.59342593174534</v>
      </c>
      <c r="B267" s="17" t="s">
        <v>1077</v>
      </c>
      <c r="C267" s="3">
        <v>4392.5</v>
      </c>
      <c r="D267" s="3">
        <v>4836.3</v>
      </c>
      <c r="E267" s="3">
        <v>4882.3999999999996</v>
      </c>
      <c r="F267" s="3">
        <v>4884.1000000000004</v>
      </c>
      <c r="G267" s="3">
        <v>4466.2</v>
      </c>
      <c r="I267" s="3">
        <v>4392.5</v>
      </c>
      <c r="J267" s="3">
        <v>4836.3</v>
      </c>
      <c r="K267" s="3">
        <v>4882.3999999999996</v>
      </c>
      <c r="L267" s="3">
        <v>4884.1000000000004</v>
      </c>
      <c r="M267" s="3">
        <v>4466.2</v>
      </c>
      <c r="N267" s="3"/>
      <c r="O267">
        <f t="shared" si="21"/>
        <v>1.0643483210017073</v>
      </c>
      <c r="P267">
        <f t="shared" si="22"/>
        <v>0.96667907284494337</v>
      </c>
      <c r="Q267">
        <f t="shared" si="23"/>
        <v>0.95755161396034738</v>
      </c>
      <c r="R267">
        <f t="shared" si="24"/>
        <v>0.95721832067320478</v>
      </c>
      <c r="S267">
        <f t="shared" si="25"/>
        <v>1.0467847387040436</v>
      </c>
    </row>
    <row r="268" spans="1:19" x14ac:dyDescent="0.35">
      <c r="A268">
        <v>247.44637179538779</v>
      </c>
      <c r="B268" s="17" t="s">
        <v>817</v>
      </c>
      <c r="C268" s="3">
        <v>4478.8999999999996</v>
      </c>
      <c r="D268" s="3">
        <v>4298.3</v>
      </c>
      <c r="E268" s="3">
        <v>4489.3999999999996</v>
      </c>
      <c r="F268" s="3">
        <v>4589.8</v>
      </c>
      <c r="G268" s="3">
        <v>4080.1</v>
      </c>
      <c r="I268" s="3">
        <v>4478.8999999999996</v>
      </c>
      <c r="J268" s="3">
        <v>4298.3</v>
      </c>
      <c r="K268" s="3">
        <v>4489.3999999999996</v>
      </c>
      <c r="L268" s="3">
        <v>4589.8</v>
      </c>
      <c r="M268" s="3">
        <v>4080.1</v>
      </c>
      <c r="N268" s="3"/>
      <c r="O268">
        <f t="shared" si="21"/>
        <v>0.96786041215477014</v>
      </c>
      <c r="P268">
        <f t="shared" si="22"/>
        <v>1.0085266268059465</v>
      </c>
      <c r="Q268">
        <f t="shared" si="23"/>
        <v>0.96559673898516507</v>
      </c>
      <c r="R268">
        <f t="shared" si="24"/>
        <v>0.9444747047801646</v>
      </c>
      <c r="S268">
        <f t="shared" si="25"/>
        <v>1.0624617043699909</v>
      </c>
    </row>
    <row r="269" spans="1:19" x14ac:dyDescent="0.35">
      <c r="A269">
        <v>212.96327418318421</v>
      </c>
      <c r="B269" s="17" t="s">
        <v>657</v>
      </c>
      <c r="C269" s="3">
        <v>4150.6000000000004</v>
      </c>
      <c r="D269" s="3">
        <v>4110.5</v>
      </c>
      <c r="E269" s="3">
        <v>4753.8999999999996</v>
      </c>
      <c r="F269" s="3">
        <v>5078.5</v>
      </c>
      <c r="G269" s="3">
        <v>4705.3999999999996</v>
      </c>
      <c r="I269" s="3">
        <v>4150.6000000000004</v>
      </c>
      <c r="J269" s="3">
        <v>4110.5</v>
      </c>
      <c r="K269" s="3">
        <v>4753.8999999999996</v>
      </c>
      <c r="L269" s="3">
        <v>5078.5</v>
      </c>
      <c r="M269" s="3">
        <v>4705.3999999999996</v>
      </c>
      <c r="N269" s="3"/>
      <c r="O269">
        <f t="shared" si="21"/>
        <v>1.1786127306895386</v>
      </c>
      <c r="P269">
        <f t="shared" si="22"/>
        <v>1.1901106921299112</v>
      </c>
      <c r="Q269">
        <f t="shared" si="23"/>
        <v>1.0290393150886641</v>
      </c>
      <c r="R269">
        <f t="shared" si="24"/>
        <v>0.9632667126119917</v>
      </c>
      <c r="S269">
        <f t="shared" si="25"/>
        <v>1.0396459387087176</v>
      </c>
    </row>
    <row r="270" spans="1:19" x14ac:dyDescent="0.35">
      <c r="A270">
        <v>258.36550942280201</v>
      </c>
      <c r="B270" s="17" t="s">
        <v>1177</v>
      </c>
      <c r="C270" s="3">
        <v>3365.5</v>
      </c>
      <c r="D270" s="3">
        <v>3361</v>
      </c>
      <c r="E270" s="3">
        <v>3494.1</v>
      </c>
      <c r="F270" s="3">
        <v>3538.2</v>
      </c>
      <c r="G270" s="3">
        <v>3574.9</v>
      </c>
      <c r="I270" s="3">
        <v>3365.5</v>
      </c>
      <c r="J270" s="3">
        <v>3361</v>
      </c>
      <c r="K270" s="3">
        <v>3494.1</v>
      </c>
      <c r="L270" s="3">
        <v>3538.2</v>
      </c>
      <c r="M270" s="3">
        <v>3574.9</v>
      </c>
      <c r="N270" s="3"/>
      <c r="O270">
        <f t="shared" si="21"/>
        <v>1.056767196553261</v>
      </c>
      <c r="P270">
        <f t="shared" si="22"/>
        <v>1.058182088664088</v>
      </c>
      <c r="Q270">
        <f t="shared" si="23"/>
        <v>1.0178729858905011</v>
      </c>
      <c r="R270">
        <f t="shared" si="24"/>
        <v>1.0051862528969533</v>
      </c>
      <c r="S270">
        <f t="shared" si="25"/>
        <v>0.99486698928641359</v>
      </c>
    </row>
    <row r="271" spans="1:19" x14ac:dyDescent="0.35">
      <c r="A271">
        <v>199.2949837783878</v>
      </c>
      <c r="B271" s="17" t="s">
        <v>658</v>
      </c>
      <c r="C271" s="3">
        <v>3699.4</v>
      </c>
      <c r="D271" s="3">
        <v>3618.7</v>
      </c>
      <c r="E271" s="3">
        <v>4421.3</v>
      </c>
      <c r="F271" s="3">
        <v>5102.8999999999996</v>
      </c>
      <c r="G271" s="3">
        <v>4613.8</v>
      </c>
      <c r="I271" s="3">
        <v>3699.4</v>
      </c>
      <c r="J271" s="3">
        <v>3618.7</v>
      </c>
      <c r="K271" s="3">
        <v>4421.3</v>
      </c>
      <c r="L271" s="3">
        <v>5102.8999999999996</v>
      </c>
      <c r="M271" s="3">
        <v>4613.8</v>
      </c>
      <c r="N271" s="3"/>
      <c r="O271">
        <f t="shared" si="21"/>
        <v>1.3132805319781586</v>
      </c>
      <c r="P271">
        <f t="shared" si="22"/>
        <v>1.3425677729571395</v>
      </c>
      <c r="Q271">
        <f t="shared" si="23"/>
        <v>1.0988510166693055</v>
      </c>
      <c r="R271">
        <f t="shared" si="24"/>
        <v>0.95207627035607223</v>
      </c>
      <c r="S271">
        <f t="shared" si="25"/>
        <v>1.0530040313841085</v>
      </c>
    </row>
    <row r="272" spans="1:19" x14ac:dyDescent="0.35">
      <c r="A272">
        <v>198.22172206456383</v>
      </c>
      <c r="B272" s="17" t="s">
        <v>954</v>
      </c>
      <c r="C272" s="3">
        <v>3271.9</v>
      </c>
      <c r="D272" s="3">
        <v>3142.8</v>
      </c>
      <c r="E272" s="3">
        <v>4898.6000000000004</v>
      </c>
      <c r="F272" s="3">
        <v>3414.6</v>
      </c>
      <c r="G272" s="3">
        <v>3207.7</v>
      </c>
      <c r="I272" s="3">
        <v>3271.9</v>
      </c>
      <c r="J272" s="3">
        <v>3142.8</v>
      </c>
      <c r="K272" s="3">
        <v>4898.6000000000004</v>
      </c>
      <c r="L272" s="3">
        <v>3414.6</v>
      </c>
      <c r="M272" s="3">
        <v>3207.7</v>
      </c>
      <c r="N272" s="3"/>
      <c r="O272">
        <f t="shared" si="21"/>
        <v>1.0119960878999967</v>
      </c>
      <c r="P272">
        <f t="shared" si="22"/>
        <v>1.0535668830342368</v>
      </c>
      <c r="Q272">
        <f t="shared" si="23"/>
        <v>0.67593802310864315</v>
      </c>
      <c r="R272">
        <f t="shared" si="24"/>
        <v>0.96970362560768453</v>
      </c>
      <c r="S272">
        <f t="shared" si="25"/>
        <v>1.0322505221810019</v>
      </c>
    </row>
    <row r="273" spans="1:19" x14ac:dyDescent="0.35">
      <c r="A273">
        <v>252.551245537326</v>
      </c>
      <c r="B273" s="17" t="s">
        <v>1178</v>
      </c>
      <c r="C273" s="3">
        <v>3563.9</v>
      </c>
      <c r="D273" s="3">
        <v>3632.3</v>
      </c>
      <c r="E273" s="3">
        <v>3611.4</v>
      </c>
      <c r="F273" s="3">
        <v>3927.8</v>
      </c>
      <c r="G273" s="3">
        <v>3748.3</v>
      </c>
      <c r="I273" s="3">
        <v>3563.9</v>
      </c>
      <c r="J273" s="3">
        <v>3632.3</v>
      </c>
      <c r="K273" s="3">
        <v>3611.4</v>
      </c>
      <c r="L273" s="3">
        <v>3927.8</v>
      </c>
      <c r="M273" s="3">
        <v>3748.3</v>
      </c>
      <c r="N273" s="3"/>
      <c r="O273">
        <f t="shared" si="21"/>
        <v>1.0769241561211034</v>
      </c>
      <c r="P273">
        <f t="shared" si="22"/>
        <v>1.0566445502849435</v>
      </c>
      <c r="Q273">
        <f t="shared" si="23"/>
        <v>1.0627595946170461</v>
      </c>
      <c r="R273">
        <f t="shared" si="24"/>
        <v>0.97715005855695303</v>
      </c>
      <c r="S273">
        <f t="shared" si="25"/>
        <v>1.0239441880319078</v>
      </c>
    </row>
    <row r="274" spans="1:19" x14ac:dyDescent="0.35">
      <c r="A274">
        <v>245.26277026671573</v>
      </c>
      <c r="B274" s="17" t="s">
        <v>1101</v>
      </c>
      <c r="C274" s="3">
        <v>4543.8</v>
      </c>
      <c r="D274" s="3">
        <v>4395.3</v>
      </c>
      <c r="E274" s="3">
        <v>4816.3999999999996</v>
      </c>
      <c r="F274" s="3">
        <v>5044.1000000000004</v>
      </c>
      <c r="G274" s="3">
        <v>4845.3</v>
      </c>
      <c r="I274" s="3">
        <v>4543.8</v>
      </c>
      <c r="J274" s="3">
        <v>4395.3</v>
      </c>
      <c r="K274" s="3">
        <v>4816.3999999999996</v>
      </c>
      <c r="L274" s="3">
        <v>5044.1000000000004</v>
      </c>
      <c r="M274" s="3">
        <v>4845.3</v>
      </c>
      <c r="N274" s="3"/>
      <c r="O274">
        <f t="shared" si="21"/>
        <v>1.0882301157621375</v>
      </c>
      <c r="P274">
        <f t="shared" si="22"/>
        <v>1.1249971560530567</v>
      </c>
      <c r="Q274">
        <f t="shared" si="23"/>
        <v>1.0266381529773276</v>
      </c>
      <c r="R274">
        <f t="shared" si="24"/>
        <v>0.9802938086080768</v>
      </c>
      <c r="S274">
        <f t="shared" si="25"/>
        <v>1.0205147256103855</v>
      </c>
    </row>
    <row r="275" spans="1:19" x14ac:dyDescent="0.35">
      <c r="A275">
        <v>215.71770260615662</v>
      </c>
      <c r="B275" s="17" t="s">
        <v>763</v>
      </c>
      <c r="C275" s="3">
        <v>4127.8</v>
      </c>
      <c r="D275" s="3">
        <v>4053.7</v>
      </c>
      <c r="E275" s="3">
        <v>3954.9</v>
      </c>
      <c r="F275" s="3">
        <v>4550.6000000000004</v>
      </c>
      <c r="G275" s="3">
        <v>3952.9</v>
      </c>
      <c r="I275" s="3">
        <v>4127.8</v>
      </c>
      <c r="J275" s="3">
        <v>4053.7</v>
      </c>
      <c r="K275" s="3">
        <v>3954.9</v>
      </c>
      <c r="L275" s="3">
        <v>4550.6000000000004</v>
      </c>
      <c r="M275" s="3">
        <v>3952.9</v>
      </c>
      <c r="N275" s="3"/>
      <c r="O275">
        <f t="shared" si="21"/>
        <v>1.0300281021367315</v>
      </c>
      <c r="P275">
        <f t="shared" si="22"/>
        <v>1.0488566001430792</v>
      </c>
      <c r="Q275">
        <f t="shared" si="23"/>
        <v>1.0750587878328151</v>
      </c>
      <c r="R275">
        <f t="shared" si="24"/>
        <v>0.93432734144947915</v>
      </c>
      <c r="S275">
        <f t="shared" si="25"/>
        <v>1.0756027220521642</v>
      </c>
    </row>
    <row r="276" spans="1:19" x14ac:dyDescent="0.35">
      <c r="A276">
        <v>276.30179592655765</v>
      </c>
      <c r="B276" s="17" t="s">
        <v>1194</v>
      </c>
      <c r="C276" s="3">
        <v>4288.8999999999996</v>
      </c>
      <c r="D276" s="3">
        <v>4334.3</v>
      </c>
      <c r="E276" s="3">
        <v>4536.2</v>
      </c>
      <c r="F276" s="3">
        <v>4325.6000000000004</v>
      </c>
      <c r="G276" s="3">
        <v>4184.1000000000004</v>
      </c>
      <c r="I276" s="3">
        <v>4288.8999999999996</v>
      </c>
      <c r="J276" s="3">
        <v>4334.3</v>
      </c>
      <c r="K276" s="3">
        <v>4536.2</v>
      </c>
      <c r="L276" s="3">
        <v>4325.6000000000004</v>
      </c>
      <c r="M276" s="3">
        <v>4184.1000000000004</v>
      </c>
      <c r="N276" s="3"/>
      <c r="O276">
        <f t="shared" si="21"/>
        <v>0.99206090139662872</v>
      </c>
      <c r="P276">
        <f t="shared" si="22"/>
        <v>0.98166947373278268</v>
      </c>
      <c r="Q276">
        <f t="shared" si="23"/>
        <v>0.93797672060314807</v>
      </c>
      <c r="R276">
        <f t="shared" si="24"/>
        <v>0.98364388755317178</v>
      </c>
      <c r="S276">
        <f t="shared" si="25"/>
        <v>1.0169092516909253</v>
      </c>
    </row>
    <row r="277" spans="1:19" x14ac:dyDescent="0.35">
      <c r="A277">
        <v>232.3794513126139</v>
      </c>
      <c r="B277" s="17" t="s">
        <v>792</v>
      </c>
      <c r="C277" s="3">
        <v>4484.1000000000004</v>
      </c>
      <c r="D277" s="3">
        <v>4585.5</v>
      </c>
      <c r="E277" s="3">
        <v>5129.1000000000004</v>
      </c>
      <c r="F277" s="3">
        <v>4684.8</v>
      </c>
      <c r="G277" s="3">
        <v>4492.3999999999996</v>
      </c>
      <c r="I277" s="3">
        <v>4484.1000000000004</v>
      </c>
      <c r="J277" s="3">
        <v>4585.5</v>
      </c>
      <c r="K277" s="3">
        <v>5129.1000000000004</v>
      </c>
      <c r="L277" s="3">
        <v>4684.8</v>
      </c>
      <c r="M277" s="3">
        <v>4492.3999999999996</v>
      </c>
      <c r="N277" s="3"/>
      <c r="O277">
        <f t="shared" si="21"/>
        <v>1.0233045650186214</v>
      </c>
      <c r="P277">
        <f t="shared" si="22"/>
        <v>1.0006760440519029</v>
      </c>
      <c r="Q277">
        <f t="shared" si="23"/>
        <v>0.89462088865492972</v>
      </c>
      <c r="R277">
        <f t="shared" si="24"/>
        <v>0.97946550546448097</v>
      </c>
      <c r="S277">
        <f t="shared" si="25"/>
        <v>1.0214139435491054</v>
      </c>
    </row>
    <row r="278" spans="1:19" x14ac:dyDescent="0.35">
      <c r="A278">
        <v>245.95514053775048</v>
      </c>
      <c r="B278" s="17" t="s">
        <v>1062</v>
      </c>
      <c r="C278" s="3">
        <v>5102.1000000000004</v>
      </c>
      <c r="D278" s="3">
        <v>4678.3</v>
      </c>
      <c r="E278" s="3">
        <v>5442.5</v>
      </c>
      <c r="F278" s="3">
        <v>5140.3</v>
      </c>
      <c r="G278" s="3">
        <v>4972.8999999999996</v>
      </c>
      <c r="I278" s="3">
        <v>5102.1000000000004</v>
      </c>
      <c r="J278" s="3">
        <v>4678.3</v>
      </c>
      <c r="K278" s="3">
        <v>5442.5</v>
      </c>
      <c r="L278" s="3">
        <v>5140.3</v>
      </c>
      <c r="M278" s="3">
        <v>4972.8999999999996</v>
      </c>
      <c r="N278" s="3"/>
      <c r="O278">
        <f t="shared" si="21"/>
        <v>0.99108210344760006</v>
      </c>
      <c r="P278">
        <f t="shared" si="22"/>
        <v>1.0808627065387</v>
      </c>
      <c r="Q278">
        <f t="shared" si="23"/>
        <v>0.92909508497932947</v>
      </c>
      <c r="R278">
        <f t="shared" si="24"/>
        <v>0.98371690368266451</v>
      </c>
      <c r="S278">
        <f t="shared" si="25"/>
        <v>1.0168312252408054</v>
      </c>
    </row>
    <row r="279" spans="1:19" x14ac:dyDescent="0.35">
      <c r="A279">
        <v>219.13495838287753</v>
      </c>
      <c r="B279" s="17" t="s">
        <v>825</v>
      </c>
      <c r="C279" s="3">
        <v>4010.4</v>
      </c>
      <c r="D279" s="3">
        <v>3748.5</v>
      </c>
      <c r="E279" s="3">
        <v>4419.2</v>
      </c>
      <c r="F279" s="3">
        <v>4565.3</v>
      </c>
      <c r="G279" s="3">
        <v>4031.3</v>
      </c>
      <c r="I279" s="3">
        <v>4010.4</v>
      </c>
      <c r="J279" s="3">
        <v>3748.5</v>
      </c>
      <c r="K279" s="3">
        <v>4419.2</v>
      </c>
      <c r="L279" s="3">
        <v>4565.3</v>
      </c>
      <c r="M279" s="3">
        <v>4031.3</v>
      </c>
      <c r="N279" s="3"/>
      <c r="O279">
        <f t="shared" si="21"/>
        <v>1.071788350289248</v>
      </c>
      <c r="P279">
        <f t="shared" si="22"/>
        <v>1.146672002134187</v>
      </c>
      <c r="Q279">
        <f t="shared" si="23"/>
        <v>0.97264210716871835</v>
      </c>
      <c r="R279">
        <f t="shared" si="24"/>
        <v>0.94151534400806081</v>
      </c>
      <c r="S279">
        <f t="shared" si="25"/>
        <v>1.0662317366606306</v>
      </c>
    </row>
    <row r="280" spans="1:19" x14ac:dyDescent="0.35">
      <c r="A280">
        <v>255.60441108405612</v>
      </c>
      <c r="B280" s="17" t="s">
        <v>723</v>
      </c>
      <c r="C280" s="3">
        <v>3686.3</v>
      </c>
      <c r="D280" s="3">
        <v>3662.5</v>
      </c>
      <c r="E280" s="3">
        <v>4023.1</v>
      </c>
      <c r="F280" s="3">
        <v>4235.8999999999996</v>
      </c>
      <c r="G280" s="3">
        <v>3885</v>
      </c>
      <c r="I280" s="3">
        <v>3686.3</v>
      </c>
      <c r="J280" s="3">
        <v>3662.5</v>
      </c>
      <c r="K280" s="3">
        <v>4023.1</v>
      </c>
      <c r="L280" s="3">
        <v>4235.8999999999996</v>
      </c>
      <c r="M280" s="3">
        <v>3885</v>
      </c>
      <c r="N280" s="3"/>
      <c r="O280">
        <f t="shared" si="21"/>
        <v>1.1014974364538967</v>
      </c>
      <c r="P280">
        <f t="shared" si="22"/>
        <v>1.1086552901023889</v>
      </c>
      <c r="Q280">
        <f t="shared" si="23"/>
        <v>1.0092838855608859</v>
      </c>
      <c r="R280">
        <f t="shared" si="24"/>
        <v>0.95858023088363753</v>
      </c>
      <c r="S280">
        <f t="shared" si="25"/>
        <v>1.0451608751608752</v>
      </c>
    </row>
    <row r="281" spans="1:19" x14ac:dyDescent="0.35">
      <c r="A281">
        <v>255.31147953992695</v>
      </c>
      <c r="B281" s="17" t="s">
        <v>771</v>
      </c>
      <c r="C281" s="3">
        <v>3651.9</v>
      </c>
      <c r="D281" s="3">
        <v>3687</v>
      </c>
      <c r="E281" s="3">
        <v>4143.3999999999996</v>
      </c>
      <c r="F281" s="3">
        <v>3580.5</v>
      </c>
      <c r="G281" s="3">
        <v>3674.8</v>
      </c>
      <c r="I281" s="3">
        <v>3651.9</v>
      </c>
      <c r="J281" s="3">
        <v>3687</v>
      </c>
      <c r="K281" s="3">
        <v>4143.3999999999996</v>
      </c>
      <c r="L281" s="3">
        <v>3580.5</v>
      </c>
      <c r="M281" s="3">
        <v>3674.8</v>
      </c>
      <c r="N281" s="3"/>
      <c r="O281">
        <f t="shared" si="21"/>
        <v>0.9933596210191955</v>
      </c>
      <c r="P281">
        <f t="shared" si="22"/>
        <v>0.9839029020884188</v>
      </c>
      <c r="Q281">
        <f t="shared" si="23"/>
        <v>0.87552493121590969</v>
      </c>
      <c r="R281">
        <f t="shared" si="24"/>
        <v>1.0131685518782294</v>
      </c>
      <c r="S281">
        <f t="shared" si="25"/>
        <v>0.98716936976161962</v>
      </c>
    </row>
    <row r="282" spans="1:19" x14ac:dyDescent="0.35">
      <c r="A282">
        <v>225.94805036802725</v>
      </c>
      <c r="B282" s="17" t="s">
        <v>791</v>
      </c>
      <c r="C282" s="3">
        <v>4485.3999999999996</v>
      </c>
      <c r="D282" s="3">
        <v>4659.7</v>
      </c>
      <c r="E282" s="3">
        <v>5197.8999999999996</v>
      </c>
      <c r="F282" s="3">
        <v>4967.5</v>
      </c>
      <c r="G282" s="3">
        <v>4711.1000000000004</v>
      </c>
      <c r="I282" s="3">
        <v>4485.3999999999996</v>
      </c>
      <c r="J282" s="3">
        <v>4659.7</v>
      </c>
      <c r="K282" s="3">
        <v>5197.8999999999996</v>
      </c>
      <c r="L282" s="3">
        <v>4967.5</v>
      </c>
      <c r="M282" s="3">
        <v>4711.1000000000004</v>
      </c>
      <c r="N282" s="3"/>
      <c r="O282">
        <f t="shared" si="21"/>
        <v>1.0789004325143801</v>
      </c>
      <c r="P282">
        <f t="shared" si="22"/>
        <v>1.0385432538575445</v>
      </c>
      <c r="Q282">
        <f t="shared" si="23"/>
        <v>0.93101060043479111</v>
      </c>
      <c r="R282">
        <f t="shared" si="24"/>
        <v>0.97419224962254658</v>
      </c>
      <c r="S282">
        <f t="shared" si="25"/>
        <v>1.0272123283309631</v>
      </c>
    </row>
    <row r="283" spans="1:19" x14ac:dyDescent="0.35">
      <c r="A283">
        <v>243.55829515948577</v>
      </c>
      <c r="B283" s="17" t="s">
        <v>1015</v>
      </c>
      <c r="C283" s="3">
        <v>4378.5</v>
      </c>
      <c r="D283" s="3">
        <v>4298</v>
      </c>
      <c r="E283" s="3">
        <v>4766</v>
      </c>
      <c r="F283" s="3">
        <v>4876.5</v>
      </c>
      <c r="G283" s="3">
        <v>4592.3999999999996</v>
      </c>
      <c r="I283" s="3">
        <v>4378.5</v>
      </c>
      <c r="J283" s="3">
        <v>4298</v>
      </c>
      <c r="K283" s="3">
        <v>4766</v>
      </c>
      <c r="L283" s="3">
        <v>4876.5</v>
      </c>
      <c r="M283" s="3">
        <v>4592.3999999999996</v>
      </c>
      <c r="N283" s="3"/>
      <c r="O283">
        <f t="shared" si="21"/>
        <v>1.081294964028777</v>
      </c>
      <c r="P283">
        <f t="shared" si="22"/>
        <v>1.1015472312703583</v>
      </c>
      <c r="Q283">
        <f t="shared" si="23"/>
        <v>0.99338019303399072</v>
      </c>
      <c r="R283">
        <f t="shared" si="24"/>
        <v>0.9708705013841894</v>
      </c>
      <c r="S283">
        <f t="shared" si="25"/>
        <v>1.0309315390645415</v>
      </c>
    </row>
    <row r="284" spans="1:19" x14ac:dyDescent="0.35">
      <c r="A284">
        <v>263.3262167225829</v>
      </c>
      <c r="B284" s="17" t="s">
        <v>916</v>
      </c>
      <c r="C284" s="3">
        <v>4012.3</v>
      </c>
      <c r="D284" s="3">
        <v>3997.6</v>
      </c>
      <c r="E284" s="3">
        <v>4145</v>
      </c>
      <c r="F284" s="3">
        <v>4012.2</v>
      </c>
      <c r="G284" s="3">
        <v>4089.3</v>
      </c>
      <c r="I284" s="3">
        <v>4012.3</v>
      </c>
      <c r="J284" s="3">
        <v>3997.6</v>
      </c>
      <c r="K284" s="3">
        <v>4145</v>
      </c>
      <c r="L284" s="3">
        <v>4012.2</v>
      </c>
      <c r="M284" s="3">
        <v>4089.3</v>
      </c>
      <c r="N284" s="3"/>
      <c r="O284">
        <f t="shared" si="21"/>
        <v>1.0095830321760586</v>
      </c>
      <c r="P284">
        <f t="shared" si="22"/>
        <v>1.0132954772863718</v>
      </c>
      <c r="Q284">
        <f t="shared" si="23"/>
        <v>0.97726176115802166</v>
      </c>
      <c r="R284">
        <f t="shared" si="24"/>
        <v>1.009608195005234</v>
      </c>
      <c r="S284">
        <f t="shared" si="25"/>
        <v>0.9905729586970875</v>
      </c>
    </row>
    <row r="285" spans="1:19" x14ac:dyDescent="0.35">
      <c r="A285">
        <v>242.87664000159396</v>
      </c>
      <c r="B285" s="17" t="s">
        <v>1063</v>
      </c>
      <c r="C285" s="3">
        <v>4272.2</v>
      </c>
      <c r="D285" s="3">
        <v>4159.2</v>
      </c>
      <c r="E285" s="3">
        <v>4776.5</v>
      </c>
      <c r="F285" s="3">
        <v>4480.2</v>
      </c>
      <c r="G285" s="3">
        <v>4307.5</v>
      </c>
      <c r="I285" s="3">
        <v>4272.2</v>
      </c>
      <c r="J285" s="3">
        <v>4159.2</v>
      </c>
      <c r="K285" s="3">
        <v>4776.5</v>
      </c>
      <c r="L285" s="3">
        <v>4480.2</v>
      </c>
      <c r="M285" s="3">
        <v>4307.5</v>
      </c>
      <c r="N285" s="3"/>
      <c r="O285">
        <f t="shared" si="21"/>
        <v>1.0284747905060625</v>
      </c>
      <c r="P285">
        <f t="shared" si="22"/>
        <v>1.0564170994422006</v>
      </c>
      <c r="Q285">
        <f t="shared" si="23"/>
        <v>0.91988904009211769</v>
      </c>
      <c r="R285">
        <f t="shared" si="24"/>
        <v>0.98072630686130091</v>
      </c>
      <c r="S285">
        <f t="shared" si="25"/>
        <v>1.0200464306442252</v>
      </c>
    </row>
    <row r="286" spans="1:19" x14ac:dyDescent="0.35">
      <c r="A286">
        <v>248.10827841520728</v>
      </c>
      <c r="B286" s="17" t="s">
        <v>1040</v>
      </c>
      <c r="C286" s="3">
        <v>3871</v>
      </c>
      <c r="D286" s="3">
        <v>3993.5</v>
      </c>
      <c r="E286" s="3">
        <v>4005.7</v>
      </c>
      <c r="F286" s="3">
        <v>4387.7</v>
      </c>
      <c r="G286" s="3">
        <v>4436.3999999999996</v>
      </c>
      <c r="I286" s="3">
        <v>3871</v>
      </c>
      <c r="J286" s="3">
        <v>3993.5</v>
      </c>
      <c r="K286" s="3">
        <v>4005.7</v>
      </c>
      <c r="L286" s="3">
        <v>4387.7</v>
      </c>
      <c r="M286" s="3">
        <v>4436.3999999999996</v>
      </c>
      <c r="N286" s="3"/>
      <c r="O286">
        <f t="shared" si="21"/>
        <v>1.1397700852492894</v>
      </c>
      <c r="P286">
        <f t="shared" si="22"/>
        <v>1.1048078126956302</v>
      </c>
      <c r="Q286">
        <f t="shared" si="23"/>
        <v>1.1014429438050777</v>
      </c>
      <c r="R286">
        <f t="shared" si="24"/>
        <v>1.0055496045764294</v>
      </c>
      <c r="S286">
        <f t="shared" si="25"/>
        <v>0.99451131548102056</v>
      </c>
    </row>
    <row r="287" spans="1:19" x14ac:dyDescent="0.35">
      <c r="A287">
        <v>257.60895904732234</v>
      </c>
      <c r="B287" s="17" t="s">
        <v>692</v>
      </c>
      <c r="C287" s="3">
        <v>3303.7</v>
      </c>
      <c r="D287" s="3">
        <v>3155.4</v>
      </c>
      <c r="E287" s="3">
        <v>3401.3</v>
      </c>
      <c r="F287" s="3">
        <v>3455.6</v>
      </c>
      <c r="G287" s="3">
        <v>3441.9</v>
      </c>
      <c r="I287" s="3">
        <v>3303.7</v>
      </c>
      <c r="J287" s="3">
        <v>3155.4</v>
      </c>
      <c r="K287" s="3">
        <v>3401.3</v>
      </c>
      <c r="L287" s="3">
        <v>3455.6</v>
      </c>
      <c r="M287" s="3">
        <v>3441.9</v>
      </c>
      <c r="N287" s="3"/>
      <c r="O287">
        <f t="shared" si="21"/>
        <v>1.0439053182795048</v>
      </c>
      <c r="P287">
        <f t="shared" si="22"/>
        <v>1.0929676110794193</v>
      </c>
      <c r="Q287">
        <f t="shared" si="23"/>
        <v>1.0139505483197599</v>
      </c>
      <c r="R287">
        <f t="shared" si="24"/>
        <v>0.99801771038314624</v>
      </c>
      <c r="S287">
        <f t="shared" si="25"/>
        <v>1.0019901798425288</v>
      </c>
    </row>
    <row r="288" spans="1:19" x14ac:dyDescent="0.35">
      <c r="A288">
        <v>227.45685351590356</v>
      </c>
      <c r="B288" s="17" t="s">
        <v>772</v>
      </c>
      <c r="C288" s="3">
        <v>4976.6000000000004</v>
      </c>
      <c r="D288" s="3">
        <v>4930.3</v>
      </c>
      <c r="E288" s="3">
        <v>5723.3</v>
      </c>
      <c r="F288" s="3">
        <v>5084.3</v>
      </c>
      <c r="G288" s="3">
        <v>4869.8</v>
      </c>
      <c r="I288" s="3">
        <v>4976.6000000000004</v>
      </c>
      <c r="J288" s="3">
        <v>4930.3</v>
      </c>
      <c r="K288" s="3">
        <v>5723.3</v>
      </c>
      <c r="L288" s="3">
        <v>5084.3</v>
      </c>
      <c r="M288" s="3">
        <v>4869.8</v>
      </c>
      <c r="N288" s="3"/>
      <c r="O288">
        <f t="shared" si="21"/>
        <v>1.0000904231804846</v>
      </c>
      <c r="P288">
        <f t="shared" si="22"/>
        <v>1.0094821816116666</v>
      </c>
      <c r="Q288">
        <f t="shared" si="23"/>
        <v>0.86961193716911578</v>
      </c>
      <c r="R288">
        <f t="shared" si="24"/>
        <v>0.97890565072871394</v>
      </c>
      <c r="S288">
        <f t="shared" si="25"/>
        <v>1.0220234917245061</v>
      </c>
    </row>
    <row r="289" spans="1:19" x14ac:dyDescent="0.35">
      <c r="A289">
        <v>217.2754055301175</v>
      </c>
      <c r="B289" s="17" t="s">
        <v>1064</v>
      </c>
      <c r="C289" s="3">
        <v>4617.3</v>
      </c>
      <c r="D289" s="3">
        <v>4394.3</v>
      </c>
      <c r="E289" s="3">
        <v>5183.7</v>
      </c>
      <c r="F289" s="3">
        <v>5321.7</v>
      </c>
      <c r="G289" s="3">
        <v>4808.3999999999996</v>
      </c>
      <c r="I289" s="3">
        <v>4617.3</v>
      </c>
      <c r="J289" s="3">
        <v>4394.3</v>
      </c>
      <c r="K289" s="3">
        <v>5183.7</v>
      </c>
      <c r="L289" s="3">
        <v>5321.7</v>
      </c>
      <c r="M289" s="3">
        <v>4808.3999999999996</v>
      </c>
      <c r="N289" s="3"/>
      <c r="O289">
        <f t="shared" si="21"/>
        <v>1.0969722565135467</v>
      </c>
      <c r="P289">
        <f t="shared" si="22"/>
        <v>1.1526409211933639</v>
      </c>
      <c r="Q289">
        <f t="shared" si="23"/>
        <v>0.97711094392036568</v>
      </c>
      <c r="R289">
        <f t="shared" si="24"/>
        <v>0.95177292970291438</v>
      </c>
      <c r="S289">
        <f t="shared" si="25"/>
        <v>1.0533753431494883</v>
      </c>
    </row>
    <row r="290" spans="1:19" x14ac:dyDescent="0.35">
      <c r="A290">
        <v>168.21477562218303</v>
      </c>
      <c r="B290" s="17" t="s">
        <v>625</v>
      </c>
      <c r="C290" s="3">
        <v>4019.3</v>
      </c>
      <c r="D290" s="3">
        <v>4125</v>
      </c>
      <c r="E290" s="3">
        <v>4234</v>
      </c>
      <c r="F290" s="3">
        <v>4294.6000000000004</v>
      </c>
      <c r="G290" s="3">
        <v>3982.9</v>
      </c>
      <c r="I290" s="3">
        <v>4019.3</v>
      </c>
      <c r="J290" s="3">
        <v>4125</v>
      </c>
      <c r="K290" s="3">
        <v>4234</v>
      </c>
      <c r="L290" s="3">
        <v>4294.6000000000004</v>
      </c>
      <c r="M290" s="3">
        <v>3982.9</v>
      </c>
      <c r="N290" s="3"/>
      <c r="O290">
        <f t="shared" si="21"/>
        <v>1.0297191053168462</v>
      </c>
      <c r="P290">
        <f t="shared" si="22"/>
        <v>1.0033333333333334</v>
      </c>
      <c r="Q290">
        <f t="shared" si="23"/>
        <v>0.97750354274917339</v>
      </c>
      <c r="R290">
        <f t="shared" si="24"/>
        <v>0.96371024076747536</v>
      </c>
      <c r="S290">
        <f t="shared" si="25"/>
        <v>1.039129779808682</v>
      </c>
    </row>
    <row r="291" spans="1:19" x14ac:dyDescent="0.35">
      <c r="A291">
        <v>233.98313686384844</v>
      </c>
      <c r="B291" s="17" t="s">
        <v>724</v>
      </c>
      <c r="C291" s="3">
        <v>2621.1999999999998</v>
      </c>
      <c r="D291" s="3">
        <v>2637.2</v>
      </c>
      <c r="E291" s="3">
        <v>2877</v>
      </c>
      <c r="F291" s="3">
        <v>3134.1</v>
      </c>
      <c r="G291" s="3">
        <v>3039.4</v>
      </c>
      <c r="I291" s="3">
        <v>2621.1999999999998</v>
      </c>
      <c r="J291" s="3">
        <v>2637.2</v>
      </c>
      <c r="K291" s="3">
        <v>2877</v>
      </c>
      <c r="L291" s="3">
        <v>3134.1</v>
      </c>
      <c r="M291" s="3">
        <v>3039.4</v>
      </c>
      <c r="N291" s="3"/>
      <c r="O291">
        <f t="shared" si="21"/>
        <v>1.1776094918358004</v>
      </c>
      <c r="P291">
        <f t="shared" si="22"/>
        <v>1.1704648870013652</v>
      </c>
      <c r="Q291">
        <f t="shared" si="23"/>
        <v>1.0729058046576294</v>
      </c>
      <c r="R291">
        <f t="shared" si="24"/>
        <v>0.98489199451198117</v>
      </c>
      <c r="S291">
        <f t="shared" si="25"/>
        <v>1.0155787326446009</v>
      </c>
    </row>
    <row r="292" spans="1:19" x14ac:dyDescent="0.35">
      <c r="A292">
        <v>270.48619903773107</v>
      </c>
      <c r="B292" s="17" t="s">
        <v>1065</v>
      </c>
      <c r="C292" s="3">
        <v>4458</v>
      </c>
      <c r="D292" s="3">
        <v>4273.2</v>
      </c>
      <c r="E292" s="3">
        <v>4897.6000000000004</v>
      </c>
      <c r="F292" s="3">
        <v>4862.7</v>
      </c>
      <c r="G292" s="3">
        <v>4406.7</v>
      </c>
      <c r="I292" s="3">
        <v>4458</v>
      </c>
      <c r="J292" s="3">
        <v>4273.2</v>
      </c>
      <c r="K292" s="3">
        <v>4897.6000000000004</v>
      </c>
      <c r="L292" s="3">
        <v>4862.7</v>
      </c>
      <c r="M292" s="3">
        <v>4406.7</v>
      </c>
      <c r="N292" s="3"/>
      <c r="O292">
        <f t="shared" si="21"/>
        <v>1.0396366083445492</v>
      </c>
      <c r="P292">
        <f t="shared" si="22"/>
        <v>1.0845970233080595</v>
      </c>
      <c r="Q292">
        <f t="shared" si="23"/>
        <v>0.94632064684743533</v>
      </c>
      <c r="R292">
        <f t="shared" si="24"/>
        <v>0.95311246838176322</v>
      </c>
      <c r="S292">
        <f t="shared" si="25"/>
        <v>1.0517393968275581</v>
      </c>
    </row>
    <row r="293" spans="1:19" x14ac:dyDescent="0.35">
      <c r="A293">
        <v>253.39577305938312</v>
      </c>
      <c r="B293" s="17" t="s">
        <v>725</v>
      </c>
      <c r="C293" s="3">
        <v>3544.9</v>
      </c>
      <c r="D293" s="3">
        <v>3648.3</v>
      </c>
      <c r="E293" s="3">
        <v>4129.1000000000004</v>
      </c>
      <c r="F293" s="3">
        <v>4255.6000000000004</v>
      </c>
      <c r="G293" s="3">
        <v>3845</v>
      </c>
      <c r="I293" s="3">
        <v>3544.9</v>
      </c>
      <c r="J293" s="3">
        <v>3648.3</v>
      </c>
      <c r="K293" s="3">
        <v>4129.1000000000004</v>
      </c>
      <c r="L293" s="3">
        <v>4255.6000000000004</v>
      </c>
      <c r="M293" s="3">
        <v>3845</v>
      </c>
      <c r="N293" s="3"/>
      <c r="O293">
        <f t="shared" si="21"/>
        <v>1.1425710175181247</v>
      </c>
      <c r="P293">
        <f t="shared" si="22"/>
        <v>1.1101883068826577</v>
      </c>
      <c r="Q293">
        <f t="shared" si="23"/>
        <v>0.98091593809789057</v>
      </c>
      <c r="R293">
        <f t="shared" si="24"/>
        <v>0.95175768399285643</v>
      </c>
      <c r="S293">
        <f t="shared" si="25"/>
        <v>1.0533940182054617</v>
      </c>
    </row>
    <row r="294" spans="1:19" x14ac:dyDescent="0.35">
      <c r="A294">
        <v>226.7719298245614</v>
      </c>
      <c r="B294" s="17" t="s">
        <v>1089</v>
      </c>
      <c r="C294" s="3">
        <v>3990.9</v>
      </c>
      <c r="D294" s="3">
        <v>3958.7</v>
      </c>
      <c r="E294" s="3">
        <v>4480.7</v>
      </c>
      <c r="F294" s="3">
        <v>4687.8999999999996</v>
      </c>
      <c r="G294" s="3">
        <v>4476.1000000000004</v>
      </c>
      <c r="I294" s="3">
        <v>3990.9</v>
      </c>
      <c r="J294" s="3">
        <v>3958.7</v>
      </c>
      <c r="K294" s="3">
        <v>4480.7</v>
      </c>
      <c r="L294" s="3">
        <v>4687.8999999999996</v>
      </c>
      <c r="M294" s="3">
        <v>4476.1000000000004</v>
      </c>
      <c r="N294" s="3"/>
      <c r="O294">
        <f t="shared" si="21"/>
        <v>1.1481119546969356</v>
      </c>
      <c r="P294">
        <f t="shared" si="22"/>
        <v>1.1574506782529619</v>
      </c>
      <c r="Q294">
        <f t="shared" si="23"/>
        <v>1.0226080746311961</v>
      </c>
      <c r="R294">
        <f t="shared" si="24"/>
        <v>0.97740992768617085</v>
      </c>
      <c r="S294">
        <f t="shared" si="25"/>
        <v>1.0236589888519023</v>
      </c>
    </row>
    <row r="295" spans="1:19" x14ac:dyDescent="0.35">
      <c r="A295">
        <v>232.32357306706248</v>
      </c>
      <c r="B295" s="17" t="s">
        <v>1016</v>
      </c>
      <c r="C295" s="3">
        <v>4535.3999999999996</v>
      </c>
      <c r="D295" s="3">
        <v>4540.5</v>
      </c>
      <c r="E295" s="3">
        <v>4790</v>
      </c>
      <c r="F295" s="3">
        <v>5125</v>
      </c>
      <c r="G295" s="3">
        <v>4793.8999999999996</v>
      </c>
      <c r="I295" s="3">
        <v>4535.3999999999996</v>
      </c>
      <c r="J295" s="3">
        <v>4540.5</v>
      </c>
      <c r="K295" s="3">
        <v>4790</v>
      </c>
      <c r="L295" s="3">
        <v>5125</v>
      </c>
      <c r="M295" s="3">
        <v>4793.8999999999996</v>
      </c>
      <c r="N295" s="3"/>
      <c r="O295">
        <f t="shared" si="21"/>
        <v>1.0934978171715837</v>
      </c>
      <c r="P295">
        <f t="shared" si="22"/>
        <v>1.0922695738354806</v>
      </c>
      <c r="Q295">
        <f t="shared" si="23"/>
        <v>1.035375782881002</v>
      </c>
      <c r="R295">
        <f t="shared" si="24"/>
        <v>0.96769756097560977</v>
      </c>
      <c r="S295">
        <f t="shared" si="25"/>
        <v>1.0345334696176391</v>
      </c>
    </row>
    <row r="296" spans="1:19" x14ac:dyDescent="0.35">
      <c r="A296">
        <v>261.34643041272085</v>
      </c>
      <c r="B296" s="17" t="s">
        <v>803</v>
      </c>
      <c r="C296" s="3">
        <v>3912.9</v>
      </c>
      <c r="D296" s="3">
        <v>3725.6</v>
      </c>
      <c r="E296" s="3">
        <v>4618.3</v>
      </c>
      <c r="F296" s="3">
        <v>4090.3</v>
      </c>
      <c r="G296" s="3">
        <v>4374.7</v>
      </c>
      <c r="I296" s="3">
        <v>3912.9</v>
      </c>
      <c r="J296" s="3">
        <v>3725.6</v>
      </c>
      <c r="K296" s="3">
        <v>4618.3</v>
      </c>
      <c r="L296" s="3">
        <v>4090.3</v>
      </c>
      <c r="M296" s="3">
        <v>4374.7</v>
      </c>
      <c r="N296" s="3"/>
      <c r="O296">
        <f t="shared" si="21"/>
        <v>1.0816785504357382</v>
      </c>
      <c r="P296">
        <f t="shared" si="22"/>
        <v>1.1360586214301052</v>
      </c>
      <c r="Q296">
        <f t="shared" si="23"/>
        <v>0.91646276768507884</v>
      </c>
      <c r="R296">
        <f t="shared" si="24"/>
        <v>1.0347651761484487</v>
      </c>
      <c r="S296">
        <f t="shared" si="25"/>
        <v>0.96749491393695575</v>
      </c>
    </row>
    <row r="297" spans="1:19" x14ac:dyDescent="0.35">
      <c r="A297">
        <v>222.65378708269341</v>
      </c>
      <c r="B297" s="17" t="s">
        <v>1041</v>
      </c>
      <c r="C297" s="3">
        <v>4258.3999999999996</v>
      </c>
      <c r="D297" s="3">
        <v>4377.2</v>
      </c>
      <c r="E297" s="3">
        <v>4575</v>
      </c>
      <c r="F297" s="3">
        <v>5331.9</v>
      </c>
      <c r="G297" s="3">
        <v>4828.6000000000004</v>
      </c>
      <c r="I297" s="3">
        <v>4258.3999999999996</v>
      </c>
      <c r="J297" s="3">
        <v>4377.2</v>
      </c>
      <c r="K297" s="3">
        <v>4575</v>
      </c>
      <c r="L297" s="3">
        <v>5331.9</v>
      </c>
      <c r="M297" s="3">
        <v>4828.6000000000004</v>
      </c>
      <c r="N297" s="3"/>
      <c r="O297">
        <f t="shared" si="21"/>
        <v>1.1929950216043586</v>
      </c>
      <c r="P297">
        <f t="shared" si="22"/>
        <v>1.1606163757653294</v>
      </c>
      <c r="Q297">
        <f t="shared" si="23"/>
        <v>1.1104371584699453</v>
      </c>
      <c r="R297">
        <f t="shared" si="24"/>
        <v>0.95280294079033745</v>
      </c>
      <c r="S297">
        <f t="shared" si="25"/>
        <v>1.05211655552334</v>
      </c>
    </row>
    <row r="298" spans="1:19" x14ac:dyDescent="0.35">
      <c r="A298">
        <v>238.70817573465231</v>
      </c>
      <c r="B298" s="17" t="s">
        <v>872</v>
      </c>
      <c r="C298" s="3">
        <v>3690.8</v>
      </c>
      <c r="D298" s="3">
        <v>3412.9</v>
      </c>
      <c r="E298" s="3">
        <v>3917</v>
      </c>
      <c r="F298" s="3">
        <v>4065.7</v>
      </c>
      <c r="G298" s="3">
        <v>3684.9</v>
      </c>
      <c r="I298" s="3">
        <v>3690.8</v>
      </c>
      <c r="J298" s="3">
        <v>3412.9</v>
      </c>
      <c r="K298" s="3">
        <v>3917</v>
      </c>
      <c r="L298" s="3">
        <v>4065.7</v>
      </c>
      <c r="M298" s="3">
        <v>3684.9</v>
      </c>
      <c r="N298" s="3"/>
      <c r="O298">
        <f t="shared" si="21"/>
        <v>1.0499891622412485</v>
      </c>
      <c r="P298">
        <f t="shared" si="22"/>
        <v>1.1354859503647925</v>
      </c>
      <c r="Q298">
        <f t="shared" si="23"/>
        <v>0.98935409752361503</v>
      </c>
      <c r="R298">
        <f t="shared" si="24"/>
        <v>0.95316919595641592</v>
      </c>
      <c r="S298">
        <f t="shared" si="25"/>
        <v>1.0516703302667645</v>
      </c>
    </row>
    <row r="299" spans="1:19" x14ac:dyDescent="0.35">
      <c r="A299">
        <v>193.72168629750038</v>
      </c>
      <c r="B299" s="17" t="s">
        <v>826</v>
      </c>
      <c r="C299" s="3">
        <v>4158.1000000000004</v>
      </c>
      <c r="D299" s="3">
        <v>3826.7</v>
      </c>
      <c r="E299" s="3">
        <v>4441</v>
      </c>
      <c r="F299" s="3">
        <v>4895.8999999999996</v>
      </c>
      <c r="G299" s="3">
        <v>4387.5</v>
      </c>
      <c r="I299" s="3">
        <v>4158.1000000000004</v>
      </c>
      <c r="J299" s="3">
        <v>3826.7</v>
      </c>
      <c r="K299" s="3">
        <v>4441</v>
      </c>
      <c r="L299" s="3">
        <v>4895.8999999999996</v>
      </c>
      <c r="M299" s="3">
        <v>4387.5</v>
      </c>
      <c r="N299" s="3"/>
      <c r="O299">
        <f t="shared" si="21"/>
        <v>1.1163031192131021</v>
      </c>
      <c r="P299">
        <f t="shared" si="22"/>
        <v>1.2129772388742259</v>
      </c>
      <c r="Q299">
        <f t="shared" si="23"/>
        <v>1.0451925242062599</v>
      </c>
      <c r="R299">
        <f t="shared" si="24"/>
        <v>0.94807900488163566</v>
      </c>
      <c r="S299">
        <f t="shared" si="25"/>
        <v>1.0579373219373218</v>
      </c>
    </row>
    <row r="300" spans="1:19" x14ac:dyDescent="0.35">
      <c r="A300">
        <v>247.08914702041378</v>
      </c>
      <c r="B300" s="17" t="s">
        <v>1017</v>
      </c>
      <c r="C300" s="3">
        <v>4370.6000000000004</v>
      </c>
      <c r="D300" s="3">
        <v>4287.2</v>
      </c>
      <c r="E300" s="3">
        <v>4641.2</v>
      </c>
      <c r="F300" s="3">
        <v>4857.8999999999996</v>
      </c>
      <c r="G300" s="3">
        <v>4530.2</v>
      </c>
      <c r="I300" s="3">
        <v>4370.6000000000004</v>
      </c>
      <c r="J300" s="3">
        <v>4287.2</v>
      </c>
      <c r="K300" s="3">
        <v>4641.2</v>
      </c>
      <c r="L300" s="3">
        <v>4857.8999999999996</v>
      </c>
      <c r="M300" s="3">
        <v>4530.2</v>
      </c>
      <c r="N300" s="3"/>
      <c r="O300">
        <f t="shared" si="21"/>
        <v>1.0740058573193609</v>
      </c>
      <c r="P300">
        <f t="shared" si="22"/>
        <v>1.0948987684269451</v>
      </c>
      <c r="Q300">
        <f t="shared" si="23"/>
        <v>1.0113871412565714</v>
      </c>
      <c r="R300">
        <f t="shared" si="24"/>
        <v>0.9662714341587928</v>
      </c>
      <c r="S300">
        <f t="shared" si="25"/>
        <v>1.0361683810869275</v>
      </c>
    </row>
    <row r="301" spans="1:19" x14ac:dyDescent="0.35">
      <c r="A301">
        <v>231.63749254643494</v>
      </c>
      <c r="B301" s="17" t="s">
        <v>659</v>
      </c>
      <c r="C301" s="3">
        <v>3439.9</v>
      </c>
      <c r="D301" s="3">
        <v>3366</v>
      </c>
      <c r="E301" s="3">
        <v>4125.3999999999996</v>
      </c>
      <c r="F301" s="3">
        <v>4066.5</v>
      </c>
      <c r="G301" s="3">
        <v>3725.6</v>
      </c>
      <c r="I301" s="3">
        <v>3439.9</v>
      </c>
      <c r="J301" s="3">
        <v>3366</v>
      </c>
      <c r="K301" s="3">
        <v>4125.3999999999996</v>
      </c>
      <c r="L301" s="3">
        <v>4066.5</v>
      </c>
      <c r="M301" s="3">
        <v>3725.6</v>
      </c>
      <c r="N301" s="3"/>
      <c r="O301">
        <f t="shared" si="21"/>
        <v>1.132605598999971</v>
      </c>
      <c r="P301">
        <f t="shared" si="22"/>
        <v>1.1574717765894238</v>
      </c>
      <c r="Q301">
        <f t="shared" si="23"/>
        <v>0.94440539099238874</v>
      </c>
      <c r="R301">
        <f t="shared" si="24"/>
        <v>0.95808434771916884</v>
      </c>
      <c r="S301">
        <f t="shared" si="25"/>
        <v>1.0457510199699378</v>
      </c>
    </row>
    <row r="302" spans="1:19" x14ac:dyDescent="0.35">
      <c r="A302">
        <v>243.15566625155665</v>
      </c>
      <c r="B302" s="17" t="s">
        <v>1163</v>
      </c>
      <c r="C302" s="3">
        <v>2933.7</v>
      </c>
      <c r="D302" s="3">
        <v>2861.8</v>
      </c>
      <c r="E302" s="3">
        <v>3313.8</v>
      </c>
      <c r="F302" s="3">
        <v>3043.1</v>
      </c>
      <c r="G302" s="3">
        <v>3194.5</v>
      </c>
      <c r="I302" s="3">
        <v>2933.7</v>
      </c>
      <c r="J302" s="3">
        <v>2861.8</v>
      </c>
      <c r="K302" s="3">
        <v>3313.8</v>
      </c>
      <c r="L302" s="3">
        <v>3043.1</v>
      </c>
      <c r="M302" s="3">
        <v>3194.5</v>
      </c>
      <c r="N302" s="3"/>
      <c r="O302">
        <f t="shared" si="21"/>
        <v>1.0630943859290318</v>
      </c>
      <c r="P302">
        <f t="shared" si="22"/>
        <v>1.0898036200992383</v>
      </c>
      <c r="Q302">
        <f t="shared" si="23"/>
        <v>0.94115516929205145</v>
      </c>
      <c r="R302">
        <f t="shared" si="24"/>
        <v>1.0248759488679309</v>
      </c>
      <c r="S302">
        <f t="shared" si="25"/>
        <v>0.97630302081702935</v>
      </c>
    </row>
    <row r="303" spans="1:19" x14ac:dyDescent="0.35">
      <c r="A303">
        <v>216.5518289593677</v>
      </c>
      <c r="B303" s="17" t="s">
        <v>1133</v>
      </c>
      <c r="C303" s="3">
        <v>4887.3999999999996</v>
      </c>
      <c r="D303" s="3">
        <v>4656</v>
      </c>
      <c r="E303" s="3">
        <v>5947.5</v>
      </c>
      <c r="F303" s="3">
        <v>5497.8</v>
      </c>
      <c r="G303" s="3">
        <v>5257.1</v>
      </c>
      <c r="I303" s="3">
        <v>4887.3999999999996</v>
      </c>
      <c r="J303" s="3">
        <v>4656</v>
      </c>
      <c r="K303" s="3">
        <v>5947.5</v>
      </c>
      <c r="L303" s="3">
        <v>5497.8</v>
      </c>
      <c r="M303" s="3">
        <v>5257.1</v>
      </c>
      <c r="N303" s="3"/>
      <c r="O303">
        <f t="shared" si="21"/>
        <v>1.1002680361746535</v>
      </c>
      <c r="P303">
        <f t="shared" si="22"/>
        <v>1.1549506013745705</v>
      </c>
      <c r="Q303">
        <f t="shared" si="23"/>
        <v>0.90415300546448096</v>
      </c>
      <c r="R303">
        <f t="shared" si="24"/>
        <v>0.97810942558841729</v>
      </c>
      <c r="S303">
        <f t="shared" si="25"/>
        <v>1.0228928496699703</v>
      </c>
    </row>
    <row r="304" spans="1:19" x14ac:dyDescent="0.35">
      <c r="A304">
        <v>239.36988062956024</v>
      </c>
      <c r="B304" s="17" t="s">
        <v>1018</v>
      </c>
      <c r="C304" s="3">
        <v>4856.7</v>
      </c>
      <c r="D304" s="3">
        <v>4594.5</v>
      </c>
      <c r="E304" s="3">
        <v>5438.5</v>
      </c>
      <c r="F304" s="3">
        <v>5247.4</v>
      </c>
      <c r="G304" s="3">
        <v>4759.1000000000004</v>
      </c>
      <c r="I304" s="3">
        <v>4856.7</v>
      </c>
      <c r="J304" s="3">
        <v>4594.5</v>
      </c>
      <c r="K304" s="3">
        <v>5438.5</v>
      </c>
      <c r="L304" s="3">
        <v>5247.4</v>
      </c>
      <c r="M304" s="3">
        <v>4759.1000000000004</v>
      </c>
      <c r="N304" s="3"/>
      <c r="O304">
        <f t="shared" si="21"/>
        <v>1.0301748100562111</v>
      </c>
      <c r="P304">
        <f t="shared" si="22"/>
        <v>1.0889650669278486</v>
      </c>
      <c r="Q304">
        <f t="shared" si="23"/>
        <v>0.91996874138089546</v>
      </c>
      <c r="R304">
        <f t="shared" si="24"/>
        <v>0.95347219575408781</v>
      </c>
      <c r="S304">
        <f t="shared" si="25"/>
        <v>1.0513017167111427</v>
      </c>
    </row>
    <row r="305" spans="1:19" x14ac:dyDescent="0.35">
      <c r="A305">
        <v>230.88609969207684</v>
      </c>
      <c r="B305" s="17" t="s">
        <v>1066</v>
      </c>
      <c r="C305" s="3">
        <v>5126.3</v>
      </c>
      <c r="D305" s="3">
        <v>5019</v>
      </c>
      <c r="E305" s="3">
        <v>5639.4</v>
      </c>
      <c r="F305" s="3">
        <v>5418.9</v>
      </c>
      <c r="G305" s="3">
        <v>5036.7</v>
      </c>
      <c r="I305" s="3">
        <v>5126.3</v>
      </c>
      <c r="J305" s="3">
        <v>5019</v>
      </c>
      <c r="K305" s="3">
        <v>5639.4</v>
      </c>
      <c r="L305" s="3">
        <v>5418.9</v>
      </c>
      <c r="M305" s="3">
        <v>5036.7</v>
      </c>
      <c r="N305" s="3"/>
      <c r="O305">
        <f t="shared" si="21"/>
        <v>1.0197998556463725</v>
      </c>
      <c r="P305">
        <f t="shared" si="22"/>
        <v>1.0416019127316196</v>
      </c>
      <c r="Q305">
        <f t="shared" si="23"/>
        <v>0.92701351207575267</v>
      </c>
      <c r="R305">
        <f t="shared" si="24"/>
        <v>0.96473454022033989</v>
      </c>
      <c r="S305">
        <f t="shared" si="25"/>
        <v>1.0379415093215796</v>
      </c>
    </row>
    <row r="306" spans="1:19" x14ac:dyDescent="0.35">
      <c r="A306">
        <v>224.14407194693021</v>
      </c>
      <c r="B306" s="17" t="s">
        <v>1067</v>
      </c>
      <c r="C306" s="3">
        <v>4764.1000000000004</v>
      </c>
      <c r="D306" s="3">
        <v>4795</v>
      </c>
      <c r="E306" s="3">
        <v>5109.1000000000004</v>
      </c>
      <c r="F306" s="3">
        <v>5303.5</v>
      </c>
      <c r="G306" s="3">
        <v>4609</v>
      </c>
      <c r="I306" s="3">
        <v>4764.1000000000004</v>
      </c>
      <c r="J306" s="3">
        <v>4795</v>
      </c>
      <c r="K306" s="3">
        <v>5109.1000000000004</v>
      </c>
      <c r="L306" s="3">
        <v>5303.5</v>
      </c>
      <c r="M306" s="3">
        <v>4609</v>
      </c>
      <c r="N306" s="3"/>
      <c r="O306">
        <f t="shared" si="21"/>
        <v>1.0403329065300895</v>
      </c>
      <c r="P306">
        <f t="shared" si="22"/>
        <v>1.033628779979145</v>
      </c>
      <c r="Q306">
        <f t="shared" si="23"/>
        <v>0.97008279344698667</v>
      </c>
      <c r="R306">
        <f t="shared" si="24"/>
        <v>0.93452437069859529</v>
      </c>
      <c r="S306">
        <f t="shared" si="25"/>
        <v>1.0753417227164244</v>
      </c>
    </row>
    <row r="307" spans="1:19" x14ac:dyDescent="0.35">
      <c r="A307">
        <v>225.98970236687944</v>
      </c>
      <c r="B307" s="17" t="s">
        <v>873</v>
      </c>
      <c r="C307" s="3">
        <v>4415.5</v>
      </c>
      <c r="D307" s="3">
        <v>4471.1000000000004</v>
      </c>
      <c r="E307" s="3">
        <v>5355.6</v>
      </c>
      <c r="F307" s="3">
        <v>5048.8999999999996</v>
      </c>
      <c r="G307" s="3">
        <v>4619</v>
      </c>
      <c r="I307" s="3">
        <v>4415.5</v>
      </c>
      <c r="J307" s="3">
        <v>4471.1000000000004</v>
      </c>
      <c r="K307" s="3">
        <v>5355.6</v>
      </c>
      <c r="L307" s="3">
        <v>5048.8999999999996</v>
      </c>
      <c r="M307" s="3">
        <v>4619</v>
      </c>
      <c r="N307" s="3"/>
      <c r="O307">
        <f t="shared" si="21"/>
        <v>1.0947684293964444</v>
      </c>
      <c r="P307">
        <f t="shared" si="22"/>
        <v>1.0811545257319226</v>
      </c>
      <c r="Q307">
        <f t="shared" si="23"/>
        <v>0.9025972813503621</v>
      </c>
      <c r="R307">
        <f t="shared" si="24"/>
        <v>0.95742637010041798</v>
      </c>
      <c r="S307">
        <f t="shared" si="25"/>
        <v>1.0465360467633686</v>
      </c>
    </row>
    <row r="308" spans="1:19" x14ac:dyDescent="0.35">
      <c r="A308">
        <v>217.23047888652985</v>
      </c>
      <c r="B308" s="17" t="s">
        <v>775</v>
      </c>
      <c r="C308" s="3">
        <v>4580.2</v>
      </c>
      <c r="D308" s="3">
        <v>4600.1000000000004</v>
      </c>
      <c r="E308" s="3">
        <v>5142.1000000000004</v>
      </c>
      <c r="F308" s="3">
        <v>4876.7</v>
      </c>
      <c r="G308" s="3">
        <v>4798.1000000000004</v>
      </c>
      <c r="I308" s="3">
        <v>4580.2</v>
      </c>
      <c r="J308" s="3">
        <v>4600.1000000000004</v>
      </c>
      <c r="K308" s="3">
        <v>5142.1000000000004</v>
      </c>
      <c r="L308" s="3">
        <v>4876.7</v>
      </c>
      <c r="M308" s="3">
        <v>4798.1000000000004</v>
      </c>
      <c r="N308" s="3"/>
      <c r="O308">
        <f t="shared" si="21"/>
        <v>1.0561547530675517</v>
      </c>
      <c r="P308">
        <f t="shared" si="22"/>
        <v>1.0515858350905414</v>
      </c>
      <c r="Q308">
        <f t="shared" si="23"/>
        <v>0.94074405398572558</v>
      </c>
      <c r="R308">
        <f t="shared" si="24"/>
        <v>0.99194127176164204</v>
      </c>
      <c r="S308">
        <f t="shared" si="25"/>
        <v>1.008190742168775</v>
      </c>
    </row>
    <row r="309" spans="1:19" x14ac:dyDescent="0.35">
      <c r="A309">
        <v>223.56354937314489</v>
      </c>
      <c r="B309" s="17" t="s">
        <v>660</v>
      </c>
      <c r="C309" s="3">
        <v>3528.2</v>
      </c>
      <c r="D309" s="3">
        <v>3433.3</v>
      </c>
      <c r="E309" s="3">
        <v>4036</v>
      </c>
      <c r="F309" s="3">
        <v>4441.5</v>
      </c>
      <c r="G309" s="3">
        <v>4414</v>
      </c>
      <c r="I309" s="3">
        <v>3528.2</v>
      </c>
      <c r="J309" s="3">
        <v>3433.3</v>
      </c>
      <c r="K309" s="3">
        <v>4036</v>
      </c>
      <c r="L309" s="3">
        <v>4441.5</v>
      </c>
      <c r="M309" s="3">
        <v>4414</v>
      </c>
      <c r="N309" s="3"/>
      <c r="O309">
        <f t="shared" si="21"/>
        <v>1.2549600362791227</v>
      </c>
      <c r="P309">
        <f t="shared" si="22"/>
        <v>1.2896484431887687</v>
      </c>
      <c r="Q309">
        <f t="shared" si="23"/>
        <v>1.0970639246778988</v>
      </c>
      <c r="R309">
        <f t="shared" si="24"/>
        <v>0.99690419903185856</v>
      </c>
      <c r="S309">
        <f t="shared" si="25"/>
        <v>1.0031150883552333</v>
      </c>
    </row>
    <row r="310" spans="1:19" x14ac:dyDescent="0.35">
      <c r="A310">
        <v>237.29522542705124</v>
      </c>
      <c r="B310" s="17" t="s">
        <v>626</v>
      </c>
      <c r="C310" s="3">
        <v>4288.3999999999996</v>
      </c>
      <c r="D310" s="3">
        <v>4137.5</v>
      </c>
      <c r="E310" s="3">
        <v>4534.3</v>
      </c>
      <c r="F310" s="3">
        <v>4588.5</v>
      </c>
      <c r="G310" s="3">
        <v>4369.2</v>
      </c>
      <c r="I310" s="3">
        <v>4288.3999999999996</v>
      </c>
      <c r="J310" s="3">
        <v>4137.5</v>
      </c>
      <c r="K310" s="3">
        <v>4534.3</v>
      </c>
      <c r="L310" s="3">
        <v>4588.5</v>
      </c>
      <c r="M310" s="3">
        <v>4369.2</v>
      </c>
      <c r="N310" s="3"/>
      <c r="O310">
        <f t="shared" si="21"/>
        <v>1.0444105027516091</v>
      </c>
      <c r="P310">
        <f t="shared" si="22"/>
        <v>1.0825015105740181</v>
      </c>
      <c r="Q310">
        <f t="shared" si="23"/>
        <v>0.98777099000948332</v>
      </c>
      <c r="R310">
        <f t="shared" si="24"/>
        <v>0.97610330173259241</v>
      </c>
      <c r="S310">
        <f t="shared" si="25"/>
        <v>1.0250961274375172</v>
      </c>
    </row>
    <row r="311" spans="1:19" x14ac:dyDescent="0.35">
      <c r="A311">
        <v>239.81309621444296</v>
      </c>
      <c r="B311" s="17" t="s">
        <v>776</v>
      </c>
      <c r="C311" s="3">
        <v>4806</v>
      </c>
      <c r="D311" s="3">
        <v>4730.8999999999996</v>
      </c>
      <c r="E311" s="3">
        <v>5489.3</v>
      </c>
      <c r="F311" s="3">
        <v>5109.6000000000004</v>
      </c>
      <c r="G311" s="3">
        <v>4923.7</v>
      </c>
      <c r="I311" s="3">
        <v>4806</v>
      </c>
      <c r="J311" s="3">
        <v>4730.8999999999996</v>
      </c>
      <c r="K311" s="3">
        <v>5489.3</v>
      </c>
      <c r="L311" s="3">
        <v>5109.6000000000004</v>
      </c>
      <c r="M311" s="3">
        <v>4923.7</v>
      </c>
      <c r="N311" s="3"/>
      <c r="O311">
        <f t="shared" si="21"/>
        <v>1.04383062838119</v>
      </c>
      <c r="P311">
        <f t="shared" si="22"/>
        <v>1.060400769409626</v>
      </c>
      <c r="Q311">
        <f t="shared" si="23"/>
        <v>0.91389612518900398</v>
      </c>
      <c r="R311">
        <f t="shared" si="24"/>
        <v>0.98180875215281027</v>
      </c>
      <c r="S311">
        <f t="shared" si="25"/>
        <v>1.0188780794930641</v>
      </c>
    </row>
    <row r="312" spans="1:19" x14ac:dyDescent="0.35">
      <c r="A312">
        <v>222.86233830640163</v>
      </c>
      <c r="B312" s="17" t="s">
        <v>793</v>
      </c>
      <c r="C312" s="3">
        <v>4836.8</v>
      </c>
      <c r="D312" s="3">
        <v>4628.7</v>
      </c>
      <c r="E312" s="3">
        <v>5517.6</v>
      </c>
      <c r="F312" s="3">
        <v>5719.2</v>
      </c>
      <c r="G312" s="3">
        <v>5160.7</v>
      </c>
      <c r="I312" s="3">
        <v>4836.8</v>
      </c>
      <c r="J312" s="3">
        <v>4628.7</v>
      </c>
      <c r="K312" s="3">
        <v>5517.6</v>
      </c>
      <c r="L312" s="3">
        <v>5719.2</v>
      </c>
      <c r="M312" s="3">
        <v>5160.7</v>
      </c>
      <c r="N312" s="3"/>
      <c r="O312">
        <f t="shared" si="21"/>
        <v>1.1247002150181937</v>
      </c>
      <c r="P312">
        <f t="shared" si="22"/>
        <v>1.1752651932508047</v>
      </c>
      <c r="Q312">
        <f t="shared" si="23"/>
        <v>0.9859268522546033</v>
      </c>
      <c r="R312">
        <f t="shared" si="24"/>
        <v>0.95117324101272904</v>
      </c>
      <c r="S312">
        <f t="shared" si="25"/>
        <v>1.0541108764314919</v>
      </c>
    </row>
    <row r="313" spans="1:19" x14ac:dyDescent="0.35">
      <c r="A313">
        <v>272.98288508557459</v>
      </c>
      <c r="B313" s="17" t="s">
        <v>897</v>
      </c>
      <c r="C313" s="3">
        <v>5632.7</v>
      </c>
      <c r="D313" s="3">
        <v>5596.3</v>
      </c>
      <c r="E313" s="3">
        <v>5828.3</v>
      </c>
      <c r="F313" s="3">
        <v>5442.8</v>
      </c>
      <c r="G313" s="3">
        <v>5053.3999999999996</v>
      </c>
      <c r="I313" s="3">
        <v>5632.7</v>
      </c>
      <c r="J313" s="3">
        <v>5596.3</v>
      </c>
      <c r="K313" s="3">
        <v>5828.3</v>
      </c>
      <c r="L313" s="3">
        <v>5442.8</v>
      </c>
      <c r="M313" s="3">
        <v>5053.3999999999996</v>
      </c>
      <c r="N313" s="3"/>
      <c r="O313">
        <f t="shared" si="21"/>
        <v>0.93172013421627298</v>
      </c>
      <c r="P313">
        <f t="shared" si="22"/>
        <v>0.9377803191394315</v>
      </c>
      <c r="Q313">
        <f t="shared" si="23"/>
        <v>0.90045124650412645</v>
      </c>
      <c r="R313">
        <f t="shared" si="24"/>
        <v>0.96422797089733225</v>
      </c>
      <c r="S313">
        <f t="shared" si="25"/>
        <v>1.0385285154549413</v>
      </c>
    </row>
    <row r="314" spans="1:19" x14ac:dyDescent="0.35">
      <c r="A314">
        <v>229.66884985003367</v>
      </c>
      <c r="B314" s="17" t="s">
        <v>1019</v>
      </c>
      <c r="C314" s="3">
        <v>4926.8</v>
      </c>
      <c r="D314" s="3">
        <v>4809.1000000000004</v>
      </c>
      <c r="E314" s="3">
        <v>5908.5</v>
      </c>
      <c r="F314" s="3">
        <v>5411</v>
      </c>
      <c r="G314" s="3">
        <v>5082.2</v>
      </c>
      <c r="I314" s="3">
        <v>4926.8</v>
      </c>
      <c r="J314" s="3">
        <v>4809.1000000000004</v>
      </c>
      <c r="K314" s="3">
        <v>5908.5</v>
      </c>
      <c r="L314" s="3">
        <v>5411</v>
      </c>
      <c r="M314" s="3">
        <v>5082.2</v>
      </c>
      <c r="N314" s="3"/>
      <c r="O314">
        <f t="shared" si="21"/>
        <v>1.064910286595762</v>
      </c>
      <c r="P314">
        <f t="shared" si="22"/>
        <v>1.0909733629993137</v>
      </c>
      <c r="Q314">
        <f t="shared" si="23"/>
        <v>0.88797495134128801</v>
      </c>
      <c r="R314">
        <f t="shared" si="24"/>
        <v>0.96961744594344856</v>
      </c>
      <c r="S314">
        <f t="shared" si="25"/>
        <v>1.0323481956632956</v>
      </c>
    </row>
    <row r="315" spans="1:19" x14ac:dyDescent="0.35">
      <c r="A315">
        <v>226.36248751734317</v>
      </c>
      <c r="B315" s="17" t="s">
        <v>726</v>
      </c>
      <c r="C315" s="3">
        <v>3021.1</v>
      </c>
      <c r="D315" s="3">
        <v>3005.6</v>
      </c>
      <c r="E315" s="3">
        <v>3185.7</v>
      </c>
      <c r="F315" s="3">
        <v>3457.6</v>
      </c>
      <c r="G315" s="3">
        <v>3134</v>
      </c>
      <c r="I315" s="3">
        <v>3021.1</v>
      </c>
      <c r="J315" s="3">
        <v>3005.6</v>
      </c>
      <c r="K315" s="3">
        <v>3185.7</v>
      </c>
      <c r="L315" s="3">
        <v>3457.6</v>
      </c>
      <c r="M315" s="3">
        <v>3134</v>
      </c>
      <c r="N315" s="3"/>
      <c r="O315">
        <f t="shared" si="21"/>
        <v>1.0909271457416174</v>
      </c>
      <c r="P315">
        <f t="shared" si="22"/>
        <v>1.0965531008783604</v>
      </c>
      <c r="Q315">
        <f t="shared" si="23"/>
        <v>1.0345606930972786</v>
      </c>
      <c r="R315">
        <f t="shared" si="24"/>
        <v>0.95320453493752899</v>
      </c>
      <c r="S315">
        <f t="shared" si="25"/>
        <v>1.0516273133375877</v>
      </c>
    </row>
    <row r="316" spans="1:19" x14ac:dyDescent="0.35">
      <c r="A316">
        <v>244.15768576290415</v>
      </c>
      <c r="B316" s="17" t="s">
        <v>1195</v>
      </c>
      <c r="C316" s="3">
        <v>4286.8999999999996</v>
      </c>
      <c r="D316" s="3">
        <v>4063.7</v>
      </c>
      <c r="E316" s="3">
        <v>4600.6000000000004</v>
      </c>
      <c r="F316" s="3">
        <v>4304.8999999999996</v>
      </c>
      <c r="G316" s="3">
        <v>4248.3999999999996</v>
      </c>
      <c r="I316" s="3">
        <v>4286.8999999999996</v>
      </c>
      <c r="J316" s="3">
        <v>4063.7</v>
      </c>
      <c r="K316" s="3">
        <v>4600.6000000000004</v>
      </c>
      <c r="L316" s="3">
        <v>4304.8999999999996</v>
      </c>
      <c r="M316" s="3">
        <v>4248.3999999999996</v>
      </c>
      <c r="N316" s="3"/>
      <c r="O316">
        <f t="shared" si="21"/>
        <v>0.99760899484475962</v>
      </c>
      <c r="P316">
        <f t="shared" si="22"/>
        <v>1.0524029825036296</v>
      </c>
      <c r="Q316">
        <f t="shared" si="23"/>
        <v>0.92958527148632775</v>
      </c>
      <c r="R316">
        <f t="shared" si="24"/>
        <v>0.99343771051592367</v>
      </c>
      <c r="S316">
        <f t="shared" si="25"/>
        <v>1.006649562188118</v>
      </c>
    </row>
    <row r="317" spans="1:19" x14ac:dyDescent="0.35">
      <c r="A317">
        <v>218.29848161291113</v>
      </c>
      <c r="B317" s="17" t="s">
        <v>636</v>
      </c>
      <c r="C317" s="3">
        <v>3517.6</v>
      </c>
      <c r="D317" s="3">
        <v>3455.1</v>
      </c>
      <c r="E317" s="3">
        <v>4053.9</v>
      </c>
      <c r="F317" s="3">
        <v>4368.3999999999996</v>
      </c>
      <c r="G317" s="3">
        <v>3966.6</v>
      </c>
      <c r="I317" s="3">
        <v>3517.6</v>
      </c>
      <c r="J317" s="3">
        <v>3455.1</v>
      </c>
      <c r="K317" s="3">
        <v>4053.9</v>
      </c>
      <c r="L317" s="3">
        <v>4368.3999999999996</v>
      </c>
      <c r="M317" s="3">
        <v>3966.6</v>
      </c>
      <c r="N317" s="3"/>
      <c r="O317">
        <f t="shared" si="21"/>
        <v>1.1847566522629065</v>
      </c>
      <c r="P317">
        <f t="shared" si="22"/>
        <v>1.2061879540389568</v>
      </c>
      <c r="Q317">
        <f t="shared" si="23"/>
        <v>1.0280223981844643</v>
      </c>
      <c r="R317">
        <f t="shared" si="24"/>
        <v>0.95401062173793616</v>
      </c>
      <c r="S317">
        <f t="shared" si="25"/>
        <v>1.0506479100489083</v>
      </c>
    </row>
    <row r="318" spans="1:19" x14ac:dyDescent="0.35">
      <c r="A318">
        <v>264.15056225170025</v>
      </c>
      <c r="B318" s="17" t="s">
        <v>661</v>
      </c>
      <c r="C318" s="3">
        <v>2870.1</v>
      </c>
      <c r="D318" s="3">
        <v>2824.7</v>
      </c>
      <c r="E318" s="3">
        <v>2936.3</v>
      </c>
      <c r="F318" s="3">
        <v>2996.2</v>
      </c>
      <c r="G318" s="3">
        <v>2961.7</v>
      </c>
      <c r="I318" s="3">
        <v>2870.1</v>
      </c>
      <c r="J318" s="3">
        <v>2824.7</v>
      </c>
      <c r="K318" s="3">
        <v>2936.3</v>
      </c>
      <c r="L318" s="3">
        <v>2996.2</v>
      </c>
      <c r="M318" s="3">
        <v>2961.7</v>
      </c>
      <c r="N318" s="3"/>
      <c r="O318">
        <f t="shared" si="21"/>
        <v>1.0379255078220271</v>
      </c>
      <c r="P318">
        <f t="shared" si="22"/>
        <v>1.0546075689453747</v>
      </c>
      <c r="Q318">
        <f t="shared" si="23"/>
        <v>1.014525082586929</v>
      </c>
      <c r="R318">
        <f t="shared" si="24"/>
        <v>0.99424270742941057</v>
      </c>
      <c r="S318">
        <f t="shared" si="25"/>
        <v>1.0058243576324408</v>
      </c>
    </row>
    <row r="319" spans="1:19" x14ac:dyDescent="0.35">
      <c r="A319">
        <v>220.32903679400047</v>
      </c>
      <c r="B319" s="17" t="s">
        <v>727</v>
      </c>
      <c r="C319" s="3">
        <v>3929.8</v>
      </c>
      <c r="D319" s="3">
        <v>3901.6</v>
      </c>
      <c r="E319" s="3">
        <v>4366.8</v>
      </c>
      <c r="F319" s="3">
        <v>4844.6000000000004</v>
      </c>
      <c r="G319" s="3">
        <v>4289.3999999999996</v>
      </c>
      <c r="I319" s="3">
        <v>3929.8</v>
      </c>
      <c r="J319" s="3">
        <v>3901.6</v>
      </c>
      <c r="K319" s="3">
        <v>4366.8</v>
      </c>
      <c r="L319" s="3">
        <v>4844.6000000000004</v>
      </c>
      <c r="M319" s="3">
        <v>4289.3999999999996</v>
      </c>
      <c r="N319" s="3"/>
      <c r="O319">
        <f t="shared" si="21"/>
        <v>1.1621456562674946</v>
      </c>
      <c r="P319">
        <f t="shared" si="22"/>
        <v>1.1705454172647118</v>
      </c>
      <c r="Q319">
        <f t="shared" si="23"/>
        <v>1.0458459283685995</v>
      </c>
      <c r="R319">
        <f t="shared" si="24"/>
        <v>0.9426990876439747</v>
      </c>
      <c r="S319">
        <f t="shared" si="25"/>
        <v>1.06471767613186</v>
      </c>
    </row>
    <row r="320" spans="1:19" x14ac:dyDescent="0.35">
      <c r="A320">
        <v>220.16100466913539</v>
      </c>
      <c r="B320" s="17" t="s">
        <v>794</v>
      </c>
      <c r="C320" s="3">
        <v>4421</v>
      </c>
      <c r="D320" s="3">
        <v>4308.5</v>
      </c>
      <c r="E320" s="3">
        <v>5194.6000000000004</v>
      </c>
      <c r="F320" s="3">
        <v>4976.6000000000004</v>
      </c>
      <c r="G320" s="3">
        <v>4558.6000000000004</v>
      </c>
      <c r="I320" s="3">
        <v>4421</v>
      </c>
      <c r="J320" s="3">
        <v>4308.5</v>
      </c>
      <c r="K320" s="3">
        <v>5194.6000000000004</v>
      </c>
      <c r="L320" s="3">
        <v>4976.6000000000004</v>
      </c>
      <c r="M320" s="3">
        <v>4558.6000000000004</v>
      </c>
      <c r="N320" s="3"/>
      <c r="O320">
        <f t="shared" si="21"/>
        <v>1.0783985523637187</v>
      </c>
      <c r="P320">
        <f t="shared" si="22"/>
        <v>1.1065568063131022</v>
      </c>
      <c r="Q320">
        <f t="shared" si="23"/>
        <v>0.91779925307049626</v>
      </c>
      <c r="R320">
        <f t="shared" si="24"/>
        <v>0.95800345617489857</v>
      </c>
      <c r="S320">
        <f t="shared" si="25"/>
        <v>1.0458474092923267</v>
      </c>
    </row>
    <row r="321" spans="1:19" x14ac:dyDescent="0.35">
      <c r="A321">
        <v>238.10657616517705</v>
      </c>
      <c r="B321" s="17" t="s">
        <v>1042</v>
      </c>
      <c r="C321" s="3">
        <v>3943</v>
      </c>
      <c r="D321" s="3">
        <v>4081.5</v>
      </c>
      <c r="E321" s="3">
        <v>4132.7</v>
      </c>
      <c r="F321" s="3">
        <v>4589.3</v>
      </c>
      <c r="G321" s="3">
        <v>4689.6000000000004</v>
      </c>
      <c r="I321" s="3">
        <v>3943</v>
      </c>
      <c r="J321" s="3">
        <v>4081.5</v>
      </c>
      <c r="K321" s="3">
        <v>4132.7</v>
      </c>
      <c r="L321" s="3">
        <v>4589.3</v>
      </c>
      <c r="M321" s="3">
        <v>4689.6000000000004</v>
      </c>
      <c r="N321" s="3"/>
      <c r="O321">
        <f t="shared" si="21"/>
        <v>1.1766294699467412</v>
      </c>
      <c r="P321">
        <f t="shared" si="22"/>
        <v>1.1367021928212668</v>
      </c>
      <c r="Q321">
        <f t="shared" si="23"/>
        <v>1.1226195949379343</v>
      </c>
      <c r="R321">
        <f t="shared" si="24"/>
        <v>1.0109275924432921</v>
      </c>
      <c r="S321">
        <f t="shared" si="25"/>
        <v>0.98930612418969643</v>
      </c>
    </row>
    <row r="322" spans="1:19" x14ac:dyDescent="0.35">
      <c r="A322">
        <v>233.33333333333334</v>
      </c>
      <c r="B322" s="17" t="s">
        <v>728</v>
      </c>
      <c r="C322" s="3">
        <v>3191.8</v>
      </c>
      <c r="D322" s="3">
        <v>3246.7</v>
      </c>
      <c r="E322" s="3">
        <v>3762.7</v>
      </c>
      <c r="F322" s="3">
        <v>4002.3</v>
      </c>
      <c r="G322" s="3">
        <v>3713.9</v>
      </c>
      <c r="I322" s="3">
        <v>3191.8</v>
      </c>
      <c r="J322" s="3">
        <v>3246.7</v>
      </c>
      <c r="K322" s="3">
        <v>3762.7</v>
      </c>
      <c r="L322" s="3">
        <v>4002.3</v>
      </c>
      <c r="M322" s="3">
        <v>3713.9</v>
      </c>
      <c r="N322" s="3"/>
      <c r="O322">
        <f t="shared" si="21"/>
        <v>1.2087536813083526</v>
      </c>
      <c r="P322">
        <f t="shared" si="22"/>
        <v>1.1883142883543292</v>
      </c>
      <c r="Q322">
        <f t="shared" si="23"/>
        <v>1.0253541339995218</v>
      </c>
      <c r="R322">
        <f t="shared" si="24"/>
        <v>0.96397071683781832</v>
      </c>
      <c r="S322">
        <f t="shared" si="25"/>
        <v>1.0388271089690084</v>
      </c>
    </row>
    <row r="323" spans="1:19" x14ac:dyDescent="0.35">
      <c r="A323">
        <v>177.46274082151945</v>
      </c>
      <c r="B323" s="17" t="s">
        <v>633</v>
      </c>
      <c r="C323" s="3">
        <v>3020.1</v>
      </c>
      <c r="D323" s="3">
        <v>2988</v>
      </c>
      <c r="E323" s="3">
        <v>3336.6</v>
      </c>
      <c r="F323" s="3">
        <v>4378.8</v>
      </c>
      <c r="G323" s="3">
        <v>3697.3</v>
      </c>
      <c r="I323" s="3">
        <v>3020.1</v>
      </c>
      <c r="J323" s="3">
        <v>2988</v>
      </c>
      <c r="K323" s="3">
        <v>3336.6</v>
      </c>
      <c r="L323" s="3">
        <v>4378.8</v>
      </c>
      <c r="M323" s="3">
        <v>3697.3</v>
      </c>
      <c r="N323" s="3"/>
      <c r="O323">
        <f t="shared" si="21"/>
        <v>1.3370583755504786</v>
      </c>
      <c r="P323">
        <f t="shared" si="22"/>
        <v>1.3514223560910308</v>
      </c>
      <c r="Q323">
        <f t="shared" si="23"/>
        <v>1.2102289756039082</v>
      </c>
      <c r="R323">
        <f t="shared" si="24"/>
        <v>0.92218187631314519</v>
      </c>
      <c r="S323">
        <f t="shared" si="25"/>
        <v>1.0921618478349064</v>
      </c>
    </row>
    <row r="324" spans="1:19" x14ac:dyDescent="0.35">
      <c r="A324">
        <v>250.272921108742</v>
      </c>
      <c r="B324" s="17" t="s">
        <v>773</v>
      </c>
      <c r="C324" s="3">
        <v>3769.1</v>
      </c>
      <c r="D324" s="3">
        <v>3560.8</v>
      </c>
      <c r="E324" s="3">
        <v>4122.6000000000004</v>
      </c>
      <c r="F324" s="3">
        <v>3902.9</v>
      </c>
      <c r="G324" s="3">
        <v>3924.2</v>
      </c>
      <c r="I324" s="3">
        <v>3769.1</v>
      </c>
      <c r="J324" s="3">
        <v>3560.8</v>
      </c>
      <c r="K324" s="3">
        <v>4122.6000000000004</v>
      </c>
      <c r="L324" s="3">
        <v>3902.9</v>
      </c>
      <c r="M324" s="3">
        <v>3924.2</v>
      </c>
      <c r="N324" s="3"/>
      <c r="O324">
        <f t="shared" si="21"/>
        <v>1.0383247990236397</v>
      </c>
      <c r="P324">
        <f t="shared" si="22"/>
        <v>1.0990648168950798</v>
      </c>
      <c r="Q324">
        <f t="shared" si="23"/>
        <v>0.94929170911560656</v>
      </c>
      <c r="R324">
        <f t="shared" si="24"/>
        <v>1.0027287401675677</v>
      </c>
      <c r="S324">
        <f t="shared" si="25"/>
        <v>0.99728607104632805</v>
      </c>
    </row>
    <row r="325" spans="1:19" x14ac:dyDescent="0.35">
      <c r="A325">
        <v>250.49106764880196</v>
      </c>
      <c r="B325" s="17" t="s">
        <v>774</v>
      </c>
      <c r="C325" s="3">
        <v>4287</v>
      </c>
      <c r="D325" s="3">
        <v>3869.3</v>
      </c>
      <c r="E325" s="3">
        <v>4387.6000000000004</v>
      </c>
      <c r="F325" s="3">
        <v>4394.1000000000004</v>
      </c>
      <c r="G325" s="3">
        <v>4306.8</v>
      </c>
      <c r="I325" s="3">
        <v>4287</v>
      </c>
      <c r="J325" s="3">
        <v>3869.3</v>
      </c>
      <c r="K325" s="3">
        <v>4387.6000000000004</v>
      </c>
      <c r="L325" s="3">
        <v>4394.1000000000004</v>
      </c>
      <c r="M325" s="3">
        <v>4306.8</v>
      </c>
      <c r="N325" s="3"/>
      <c r="O325">
        <f t="shared" si="21"/>
        <v>1.0148005598320506</v>
      </c>
      <c r="P325">
        <f t="shared" si="22"/>
        <v>1.1243506577417106</v>
      </c>
      <c r="Q325">
        <f t="shared" si="23"/>
        <v>0.99153295651381168</v>
      </c>
      <c r="R325">
        <f t="shared" si="24"/>
        <v>0.99006622516556297</v>
      </c>
      <c r="S325">
        <f t="shared" si="25"/>
        <v>1.0101351351351353</v>
      </c>
    </row>
    <row r="326" spans="1:19" x14ac:dyDescent="0.35">
      <c r="A326">
        <v>209.46511874469888</v>
      </c>
      <c r="B326" s="17" t="s">
        <v>1134</v>
      </c>
      <c r="C326" s="3">
        <v>4541.8999999999996</v>
      </c>
      <c r="D326" s="3">
        <v>4301.8</v>
      </c>
      <c r="E326" s="3">
        <v>5309.4</v>
      </c>
      <c r="F326" s="3">
        <v>5192.3999999999996</v>
      </c>
      <c r="G326" s="3">
        <v>4890.5</v>
      </c>
      <c r="I326" s="3">
        <v>4541.8999999999996</v>
      </c>
      <c r="J326" s="3">
        <v>4301.8</v>
      </c>
      <c r="K326" s="3">
        <v>5309.4</v>
      </c>
      <c r="L326" s="3">
        <v>5192.3999999999996</v>
      </c>
      <c r="M326" s="3">
        <v>4890.5</v>
      </c>
      <c r="N326" s="3"/>
      <c r="O326">
        <f t="shared" ref="O326:O389" si="26">AVERAGE($F326,$G326)/C326</f>
        <v>1.1099870098416962</v>
      </c>
      <c r="P326">
        <f t="shared" ref="P326:P389" si="27">AVERAGE($F326,$G326)/D326</f>
        <v>1.171939653168441</v>
      </c>
      <c r="Q326">
        <f t="shared" ref="Q326:Q389" si="28">AVERAGE($F326,$G326)/E326</f>
        <v>0.94953290390627942</v>
      </c>
      <c r="R326">
        <f t="shared" ref="R326:R389" si="29">AVERAGE($F326,$G326)/F326</f>
        <v>0.97092866497188202</v>
      </c>
      <c r="S326">
        <f t="shared" ref="S326:S389" si="30">AVERAGE($F326,$G326)/G326</f>
        <v>1.030865964625294</v>
      </c>
    </row>
    <row r="327" spans="1:19" x14ac:dyDescent="0.35">
      <c r="A327">
        <v>241.34360853969895</v>
      </c>
      <c r="B327" s="17" t="s">
        <v>991</v>
      </c>
      <c r="C327" s="3">
        <v>3669.6</v>
      </c>
      <c r="D327" s="3">
        <v>3557.9</v>
      </c>
      <c r="E327" s="3">
        <v>4014.7</v>
      </c>
      <c r="F327" s="3">
        <v>4044.1</v>
      </c>
      <c r="G327" s="3">
        <v>3663.4</v>
      </c>
      <c r="I327" s="3">
        <v>3669.6</v>
      </c>
      <c r="J327" s="3">
        <v>3557.9</v>
      </c>
      <c r="K327" s="3">
        <v>4014.7</v>
      </c>
      <c r="L327" s="3">
        <v>4044.1</v>
      </c>
      <c r="M327" s="3">
        <v>3663.4</v>
      </c>
      <c r="N327" s="3"/>
      <c r="O327">
        <f t="shared" si="26"/>
        <v>1.050182581207761</v>
      </c>
      <c r="P327">
        <f t="shared" si="27"/>
        <v>1.0831529835015037</v>
      </c>
      <c r="Q327">
        <f t="shared" si="28"/>
        <v>0.9599098313697163</v>
      </c>
      <c r="R327">
        <f t="shared" si="29"/>
        <v>0.95293143097351696</v>
      </c>
      <c r="S327">
        <f t="shared" si="30"/>
        <v>1.0519599279357974</v>
      </c>
    </row>
    <row r="328" spans="1:19" x14ac:dyDescent="0.35">
      <c r="A328">
        <v>247.94504037603951</v>
      </c>
      <c r="B328" s="17" t="s">
        <v>1020</v>
      </c>
      <c r="C328" s="3">
        <v>4088.8</v>
      </c>
      <c r="D328" s="3">
        <v>3603.7</v>
      </c>
      <c r="E328" s="3">
        <v>4366.7</v>
      </c>
      <c r="F328" s="3">
        <v>4594.3999999999996</v>
      </c>
      <c r="G328" s="3">
        <v>4203.6000000000004</v>
      </c>
      <c r="I328" s="3">
        <v>4088.8</v>
      </c>
      <c r="J328" s="3">
        <v>3603.7</v>
      </c>
      <c r="K328" s="3">
        <v>4366.7</v>
      </c>
      <c r="L328" s="3">
        <v>4594.3999999999996</v>
      </c>
      <c r="M328" s="3">
        <v>4203.6000000000004</v>
      </c>
      <c r="N328" s="3"/>
      <c r="O328">
        <f t="shared" si="26"/>
        <v>1.0758657796908628</v>
      </c>
      <c r="P328">
        <f t="shared" si="27"/>
        <v>1.220689846546605</v>
      </c>
      <c r="Q328">
        <f t="shared" si="28"/>
        <v>1.0073968901000756</v>
      </c>
      <c r="R328">
        <f t="shared" si="29"/>
        <v>0.95746996343374546</v>
      </c>
      <c r="S328">
        <f t="shared" si="30"/>
        <v>1.0464839661242744</v>
      </c>
    </row>
    <row r="329" spans="1:19" x14ac:dyDescent="0.35">
      <c r="A329">
        <v>226.5520293336705</v>
      </c>
      <c r="B329" s="17" t="s">
        <v>662</v>
      </c>
      <c r="C329" s="3">
        <v>4039.6</v>
      </c>
      <c r="D329" s="3">
        <v>3777.3</v>
      </c>
      <c r="E329" s="3">
        <v>4637.1000000000004</v>
      </c>
      <c r="F329" s="3">
        <v>4611.8999999999996</v>
      </c>
      <c r="G329" s="3">
        <v>4538.8</v>
      </c>
      <c r="I329" s="3">
        <v>4039.6</v>
      </c>
      <c r="J329" s="3">
        <v>3777.3</v>
      </c>
      <c r="K329" s="3">
        <v>4637.1000000000004</v>
      </c>
      <c r="L329" s="3">
        <v>4611.8999999999996</v>
      </c>
      <c r="M329" s="3">
        <v>4538.8</v>
      </c>
      <c r="N329" s="3"/>
      <c r="O329">
        <f t="shared" si="26"/>
        <v>1.1326245172789386</v>
      </c>
      <c r="P329">
        <f t="shared" si="27"/>
        <v>1.2112752495168506</v>
      </c>
      <c r="Q329">
        <f t="shared" si="28"/>
        <v>0.98668348752453039</v>
      </c>
      <c r="R329">
        <f t="shared" si="29"/>
        <v>0.99207484984496641</v>
      </c>
      <c r="S329">
        <f t="shared" si="30"/>
        <v>1.0080527892835112</v>
      </c>
    </row>
    <row r="330" spans="1:19" x14ac:dyDescent="0.35">
      <c r="A330">
        <v>237.89204515803576</v>
      </c>
      <c r="B330" s="17" t="s">
        <v>932</v>
      </c>
      <c r="C330" s="3">
        <v>3942.9</v>
      </c>
      <c r="D330" s="3">
        <v>3863.5</v>
      </c>
      <c r="E330" s="3">
        <v>4699.7</v>
      </c>
      <c r="F330" s="3">
        <v>4017.8</v>
      </c>
      <c r="G330" s="3">
        <v>3904.4</v>
      </c>
      <c r="I330" s="3">
        <v>3942.9</v>
      </c>
      <c r="J330" s="3">
        <v>3863.5</v>
      </c>
      <c r="K330" s="3">
        <v>4699.7</v>
      </c>
      <c r="L330" s="3">
        <v>4017.8</v>
      </c>
      <c r="M330" s="3">
        <v>3904.4</v>
      </c>
      <c r="N330" s="3"/>
      <c r="O330">
        <f t="shared" si="26"/>
        <v>1.004615891856248</v>
      </c>
      <c r="P330">
        <f t="shared" si="27"/>
        <v>1.0252620680729909</v>
      </c>
      <c r="Q330">
        <f t="shared" si="28"/>
        <v>0.84284103240632391</v>
      </c>
      <c r="R330">
        <f t="shared" si="29"/>
        <v>0.98588779929314552</v>
      </c>
      <c r="S330">
        <f t="shared" si="30"/>
        <v>1.014522077655978</v>
      </c>
    </row>
    <row r="331" spans="1:19" x14ac:dyDescent="0.35">
      <c r="A331">
        <v>222.76446162068825</v>
      </c>
      <c r="B331" s="17" t="s">
        <v>1068</v>
      </c>
      <c r="C331" s="3">
        <v>4956</v>
      </c>
      <c r="D331" s="3">
        <v>4723.8999999999996</v>
      </c>
      <c r="E331" s="3">
        <v>5467.3</v>
      </c>
      <c r="F331" s="3">
        <v>5665.6</v>
      </c>
      <c r="G331" s="3">
        <v>4842.6000000000004</v>
      </c>
      <c r="I331" s="3">
        <v>4956</v>
      </c>
      <c r="J331" s="3">
        <v>4723.8999999999996</v>
      </c>
      <c r="K331" s="3">
        <v>5467.3</v>
      </c>
      <c r="L331" s="3">
        <v>5665.6</v>
      </c>
      <c r="M331" s="3">
        <v>4842.6000000000004</v>
      </c>
      <c r="N331" s="3"/>
      <c r="O331">
        <f t="shared" si="26"/>
        <v>1.0601493139628733</v>
      </c>
      <c r="P331">
        <f t="shared" si="27"/>
        <v>1.1122377696394929</v>
      </c>
      <c r="Q331">
        <f t="shared" si="28"/>
        <v>0.96100451776928286</v>
      </c>
      <c r="R331">
        <f t="shared" si="29"/>
        <v>0.92736868116351312</v>
      </c>
      <c r="S331">
        <f t="shared" si="30"/>
        <v>1.0849750134225415</v>
      </c>
    </row>
    <row r="332" spans="1:19" x14ac:dyDescent="0.35">
      <c r="A332">
        <v>285.94065009019209</v>
      </c>
      <c r="B332" s="17" t="s">
        <v>920</v>
      </c>
      <c r="C332" s="3">
        <v>4215.3</v>
      </c>
      <c r="D332" s="3">
        <v>3947.2</v>
      </c>
      <c r="E332" s="3">
        <v>4112.1000000000004</v>
      </c>
      <c r="F332" s="3">
        <v>4036.2</v>
      </c>
      <c r="G332" s="3">
        <v>4061.6</v>
      </c>
      <c r="I332" s="3">
        <v>4215.3</v>
      </c>
      <c r="J332" s="3">
        <v>3947.2</v>
      </c>
      <c r="K332" s="3">
        <v>4112.1000000000004</v>
      </c>
      <c r="L332" s="3">
        <v>4036.2</v>
      </c>
      <c r="M332" s="3">
        <v>4061.6</v>
      </c>
      <c r="N332" s="3"/>
      <c r="O332">
        <f t="shared" si="26"/>
        <v>0.96052475505895174</v>
      </c>
      <c r="P332">
        <f t="shared" si="27"/>
        <v>1.025765099310904</v>
      </c>
      <c r="Q332">
        <f t="shared" si="28"/>
        <v>0.98463072396099294</v>
      </c>
      <c r="R332">
        <f t="shared" si="29"/>
        <v>1.0031465239581785</v>
      </c>
      <c r="S332">
        <f t="shared" si="30"/>
        <v>0.99687315343706906</v>
      </c>
    </row>
    <row r="333" spans="1:19" x14ac:dyDescent="0.35">
      <c r="A333">
        <v>222.72128556375131</v>
      </c>
      <c r="B333" s="17" t="s">
        <v>693</v>
      </c>
      <c r="C333" s="3">
        <v>4076.9</v>
      </c>
      <c r="D333" s="3">
        <v>4178.7</v>
      </c>
      <c r="E333" s="3">
        <v>4434.6000000000004</v>
      </c>
      <c r="F333" s="3">
        <v>4681.1000000000004</v>
      </c>
      <c r="G333" s="3">
        <v>4100</v>
      </c>
      <c r="I333" s="3">
        <v>4076.9</v>
      </c>
      <c r="J333" s="3">
        <v>4178.7</v>
      </c>
      <c r="K333" s="3">
        <v>4434.6000000000004</v>
      </c>
      <c r="L333" s="3">
        <v>4681.1000000000004</v>
      </c>
      <c r="M333" s="3">
        <v>4100</v>
      </c>
      <c r="N333" s="3"/>
      <c r="O333">
        <f t="shared" si="26"/>
        <v>1.0769334543403075</v>
      </c>
      <c r="P333">
        <f t="shared" si="27"/>
        <v>1.0506975853734415</v>
      </c>
      <c r="Q333">
        <f t="shared" si="28"/>
        <v>0.99006674784647997</v>
      </c>
      <c r="R333">
        <f t="shared" si="29"/>
        <v>0.93793125547414069</v>
      </c>
      <c r="S333">
        <f t="shared" si="30"/>
        <v>1.0708658536585367</v>
      </c>
    </row>
    <row r="334" spans="1:19" x14ac:dyDescent="0.35">
      <c r="A334">
        <v>211.60207356208343</v>
      </c>
      <c r="B334" s="17" t="s">
        <v>1021</v>
      </c>
      <c r="C334" s="3">
        <v>4582</v>
      </c>
      <c r="D334" s="3">
        <v>4561.8</v>
      </c>
      <c r="E334" s="3">
        <v>4936.1000000000004</v>
      </c>
      <c r="F334" s="3">
        <v>5271</v>
      </c>
      <c r="G334" s="3">
        <v>4799.5</v>
      </c>
      <c r="I334" s="3">
        <v>4582</v>
      </c>
      <c r="J334" s="3">
        <v>4561.8</v>
      </c>
      <c r="K334" s="3">
        <v>4936.1000000000004</v>
      </c>
      <c r="L334" s="3">
        <v>5271</v>
      </c>
      <c r="M334" s="3">
        <v>4799.5</v>
      </c>
      <c r="N334" s="3"/>
      <c r="O334">
        <f t="shared" si="26"/>
        <v>1.0989196857267569</v>
      </c>
      <c r="P334">
        <f t="shared" si="27"/>
        <v>1.1037857863124205</v>
      </c>
      <c r="Q334">
        <f t="shared" si="28"/>
        <v>1.0200867081299001</v>
      </c>
      <c r="R334">
        <f t="shared" si="29"/>
        <v>0.9552741415291216</v>
      </c>
      <c r="S334">
        <f t="shared" si="30"/>
        <v>1.0491196999687467</v>
      </c>
    </row>
    <row r="335" spans="1:19" x14ac:dyDescent="0.35">
      <c r="A335">
        <v>258.46374448472955</v>
      </c>
      <c r="B335" s="17" t="s">
        <v>729</v>
      </c>
      <c r="C335" s="3">
        <v>3468.8</v>
      </c>
      <c r="D335" s="3">
        <v>3406.9</v>
      </c>
      <c r="E335" s="3">
        <v>4349.7</v>
      </c>
      <c r="F335" s="3">
        <v>4386</v>
      </c>
      <c r="G335" s="3">
        <v>3950.6</v>
      </c>
      <c r="I335" s="3">
        <v>3468.8</v>
      </c>
      <c r="J335" s="3">
        <v>3406.9</v>
      </c>
      <c r="K335" s="3">
        <v>4349.7</v>
      </c>
      <c r="L335" s="3">
        <v>4386</v>
      </c>
      <c r="M335" s="3">
        <v>3950.6</v>
      </c>
      <c r="N335" s="3"/>
      <c r="O335">
        <f t="shared" si="26"/>
        <v>1.2016547509225093</v>
      </c>
      <c r="P335">
        <f t="shared" si="27"/>
        <v>1.2234876280489595</v>
      </c>
      <c r="Q335">
        <f t="shared" si="28"/>
        <v>0.95829597443501857</v>
      </c>
      <c r="R335">
        <f t="shared" si="29"/>
        <v>0.95036479708162336</v>
      </c>
      <c r="S335">
        <f t="shared" si="30"/>
        <v>1.055105553586797</v>
      </c>
    </row>
    <row r="336" spans="1:19" x14ac:dyDescent="0.35">
      <c r="A336">
        <v>258.43447515914477</v>
      </c>
      <c r="B336" s="17" t="s">
        <v>857</v>
      </c>
      <c r="C336" s="3">
        <v>3861.4</v>
      </c>
      <c r="D336" s="3">
        <v>3756.8</v>
      </c>
      <c r="E336" s="3">
        <v>4369.3</v>
      </c>
      <c r="F336" s="3">
        <v>3801.1</v>
      </c>
      <c r="G336" s="3">
        <v>3729.3</v>
      </c>
      <c r="I336" s="3">
        <v>3861.4</v>
      </c>
      <c r="J336" s="3">
        <v>3756.8</v>
      </c>
      <c r="K336" s="3">
        <v>4369.3</v>
      </c>
      <c r="L336" s="3">
        <v>3801.1</v>
      </c>
      <c r="M336" s="3">
        <v>3729.3</v>
      </c>
      <c r="N336" s="3"/>
      <c r="O336">
        <f t="shared" si="26"/>
        <v>0.97508675609882423</v>
      </c>
      <c r="P336">
        <f t="shared" si="27"/>
        <v>1.0022359454855194</v>
      </c>
      <c r="Q336">
        <f t="shared" si="28"/>
        <v>0.86173986679788517</v>
      </c>
      <c r="R336">
        <f t="shared" si="29"/>
        <v>0.99055536555207702</v>
      </c>
      <c r="S336">
        <f t="shared" si="30"/>
        <v>1.009626471455769</v>
      </c>
    </row>
    <row r="337" spans="1:19" x14ac:dyDescent="0.35">
      <c r="A337">
        <v>238.73343612783043</v>
      </c>
      <c r="B337" s="17" t="s">
        <v>933</v>
      </c>
      <c r="C337" s="3">
        <v>3752.9</v>
      </c>
      <c r="D337" s="3">
        <v>3638</v>
      </c>
      <c r="E337" s="3">
        <v>4628.7</v>
      </c>
      <c r="F337" s="3">
        <v>3753.2</v>
      </c>
      <c r="G337" s="3">
        <v>3636</v>
      </c>
      <c r="I337" s="3">
        <v>3752.9</v>
      </c>
      <c r="J337" s="3">
        <v>3638</v>
      </c>
      <c r="K337" s="3">
        <v>4628.7</v>
      </c>
      <c r="L337" s="3">
        <v>3753.2</v>
      </c>
      <c r="M337" s="3">
        <v>3636</v>
      </c>
      <c r="N337" s="3"/>
      <c r="O337">
        <f t="shared" si="26"/>
        <v>0.98446534679847575</v>
      </c>
      <c r="P337">
        <f t="shared" si="27"/>
        <v>1.0155579989004948</v>
      </c>
      <c r="Q337">
        <f t="shared" si="28"/>
        <v>0.79819387733056801</v>
      </c>
      <c r="R337">
        <f t="shared" si="29"/>
        <v>0.98438665671959935</v>
      </c>
      <c r="S337">
        <f t="shared" si="30"/>
        <v>1.0161166116611662</v>
      </c>
    </row>
    <row r="338" spans="1:19" x14ac:dyDescent="0.35">
      <c r="A338">
        <v>192.41783273673934</v>
      </c>
      <c r="B338" s="17" t="s">
        <v>1135</v>
      </c>
      <c r="C338" s="3">
        <v>4258.7</v>
      </c>
      <c r="D338" s="3">
        <v>4414.8</v>
      </c>
      <c r="E338" s="3">
        <v>4923.8999999999996</v>
      </c>
      <c r="F338" s="3">
        <v>4987</v>
      </c>
      <c r="G338" s="3">
        <v>4950.3999999999996</v>
      </c>
      <c r="I338" s="3">
        <v>4258.7</v>
      </c>
      <c r="J338" s="3">
        <v>4414.8</v>
      </c>
      <c r="K338" s="3">
        <v>4923.8999999999996</v>
      </c>
      <c r="L338" s="3">
        <v>4987</v>
      </c>
      <c r="M338" s="3">
        <v>4950.3999999999996</v>
      </c>
      <c r="N338" s="3"/>
      <c r="O338">
        <f t="shared" si="26"/>
        <v>1.1667175429121563</v>
      </c>
      <c r="P338">
        <f t="shared" si="27"/>
        <v>1.1254643471957959</v>
      </c>
      <c r="Q338">
        <f t="shared" si="28"/>
        <v>1.0090984788480677</v>
      </c>
      <c r="R338">
        <f t="shared" si="29"/>
        <v>0.99633045919390406</v>
      </c>
      <c r="S338">
        <f t="shared" si="30"/>
        <v>1.0036966709760828</v>
      </c>
    </row>
    <row r="339" spans="1:19" x14ac:dyDescent="0.35">
      <c r="A339">
        <v>241.83536170534433</v>
      </c>
      <c r="B339" s="17" t="s">
        <v>1196</v>
      </c>
      <c r="C339" s="3">
        <v>4675.1000000000004</v>
      </c>
      <c r="D339" s="3">
        <v>4460.7</v>
      </c>
      <c r="E339" s="3">
        <v>5242.5</v>
      </c>
      <c r="F339" s="3">
        <v>4736</v>
      </c>
      <c r="G339" s="3">
        <v>4657.7</v>
      </c>
      <c r="I339" s="3">
        <v>4675.1000000000004</v>
      </c>
      <c r="J339" s="3">
        <v>4460.7</v>
      </c>
      <c r="K339" s="3">
        <v>5242.5</v>
      </c>
      <c r="L339" s="3">
        <v>4736</v>
      </c>
      <c r="M339" s="3">
        <v>4657.7</v>
      </c>
      <c r="N339" s="3"/>
      <c r="O339">
        <f t="shared" si="26"/>
        <v>1.0046523069025262</v>
      </c>
      <c r="P339">
        <f t="shared" si="27"/>
        <v>1.0529401215055934</v>
      </c>
      <c r="Q339">
        <f t="shared" si="28"/>
        <v>0.89591797806390083</v>
      </c>
      <c r="R339">
        <f t="shared" si="29"/>
        <v>0.99173353040540546</v>
      </c>
      <c r="S339">
        <f t="shared" si="30"/>
        <v>1.0084054361594779</v>
      </c>
    </row>
    <row r="340" spans="1:19" x14ac:dyDescent="0.35">
      <c r="A340">
        <v>291.70154755961755</v>
      </c>
      <c r="B340" s="17" t="s">
        <v>1095</v>
      </c>
      <c r="C340" s="3">
        <v>4459.2</v>
      </c>
      <c r="D340" s="3">
        <v>4370</v>
      </c>
      <c r="E340" s="3">
        <v>5264.1</v>
      </c>
      <c r="F340" s="3">
        <v>4470.8</v>
      </c>
      <c r="G340" s="3">
        <v>4167</v>
      </c>
      <c r="I340" s="3">
        <v>4459.2</v>
      </c>
      <c r="J340" s="3">
        <v>4370</v>
      </c>
      <c r="K340" s="3">
        <v>5264.1</v>
      </c>
      <c r="L340" s="3">
        <v>4470.8</v>
      </c>
      <c r="M340" s="3">
        <v>4167</v>
      </c>
      <c r="N340" s="3"/>
      <c r="O340">
        <f t="shared" si="26"/>
        <v>0.96853695730175815</v>
      </c>
      <c r="P340">
        <f t="shared" si="27"/>
        <v>0.98830663615560632</v>
      </c>
      <c r="Q340">
        <f t="shared" si="28"/>
        <v>0.82044414049885062</v>
      </c>
      <c r="R340">
        <f t="shared" si="29"/>
        <v>0.96602397781157723</v>
      </c>
      <c r="S340">
        <f t="shared" si="30"/>
        <v>1.0364530837532997</v>
      </c>
    </row>
    <row r="341" spans="1:19" x14ac:dyDescent="0.35">
      <c r="A341">
        <v>250.27150023271449</v>
      </c>
      <c r="B341" s="17" t="s">
        <v>913</v>
      </c>
      <c r="C341" s="3">
        <v>3582.6</v>
      </c>
      <c r="D341" s="3">
        <v>3547.6</v>
      </c>
      <c r="E341" s="3">
        <v>3718.9</v>
      </c>
      <c r="F341" s="3">
        <v>4060.8</v>
      </c>
      <c r="G341" s="3">
        <v>3564.3</v>
      </c>
      <c r="I341" s="3">
        <v>3582.6</v>
      </c>
      <c r="J341" s="3">
        <v>3547.6</v>
      </c>
      <c r="K341" s="3">
        <v>3718.9</v>
      </c>
      <c r="L341" s="3">
        <v>4060.8</v>
      </c>
      <c r="M341" s="3">
        <v>3564.3</v>
      </c>
      <c r="N341" s="3"/>
      <c r="O341">
        <f t="shared" si="26"/>
        <v>1.0641852286049238</v>
      </c>
      <c r="P341">
        <f t="shared" si="27"/>
        <v>1.0746842936069456</v>
      </c>
      <c r="Q341">
        <f t="shared" si="28"/>
        <v>1.0251821775256125</v>
      </c>
      <c r="R341">
        <f t="shared" si="29"/>
        <v>0.93886672576832153</v>
      </c>
      <c r="S341">
        <f t="shared" si="30"/>
        <v>1.0696490194428079</v>
      </c>
    </row>
    <row r="342" spans="1:19" x14ac:dyDescent="0.35">
      <c r="A342">
        <v>208.22932123010679</v>
      </c>
      <c r="B342" s="17" t="s">
        <v>627</v>
      </c>
      <c r="C342" s="3">
        <v>4573.3</v>
      </c>
      <c r="D342" s="3">
        <v>4580.8999999999996</v>
      </c>
      <c r="E342" s="3">
        <v>5081.8</v>
      </c>
      <c r="F342" s="3">
        <v>5573.7</v>
      </c>
      <c r="G342" s="3">
        <v>4822.6000000000004</v>
      </c>
      <c r="I342" s="3">
        <v>4573.3</v>
      </c>
      <c r="J342" s="3">
        <v>4580.8999999999996</v>
      </c>
      <c r="K342" s="3">
        <v>5081.8</v>
      </c>
      <c r="L342" s="3">
        <v>5573.7</v>
      </c>
      <c r="M342" s="3">
        <v>4822.6000000000004</v>
      </c>
      <c r="N342" s="3"/>
      <c r="O342">
        <f t="shared" si="26"/>
        <v>1.13663000459187</v>
      </c>
      <c r="P342">
        <f t="shared" si="27"/>
        <v>1.1347442642275536</v>
      </c>
      <c r="Q342">
        <f t="shared" si="28"/>
        <v>1.0228954307528828</v>
      </c>
      <c r="R342">
        <f t="shared" si="29"/>
        <v>0.93262105961928343</v>
      </c>
      <c r="S342">
        <f t="shared" si="30"/>
        <v>1.0778729316136522</v>
      </c>
    </row>
    <row r="343" spans="1:19" x14ac:dyDescent="0.35">
      <c r="A343">
        <v>161.15308754362007</v>
      </c>
      <c r="B343" s="17" t="s">
        <v>637</v>
      </c>
      <c r="C343" s="3">
        <v>4217.2</v>
      </c>
      <c r="D343" s="3">
        <v>3967.5</v>
      </c>
      <c r="E343" s="3">
        <v>4555.7</v>
      </c>
      <c r="F343" s="3">
        <v>5160</v>
      </c>
      <c r="G343" s="3">
        <v>4527.6000000000004</v>
      </c>
      <c r="I343" s="3">
        <v>4217.2</v>
      </c>
      <c r="J343" s="3">
        <v>3967.5</v>
      </c>
      <c r="K343" s="3">
        <v>4555.7</v>
      </c>
      <c r="L343" s="3">
        <v>5160</v>
      </c>
      <c r="M343" s="3">
        <v>4527.6000000000004</v>
      </c>
      <c r="N343" s="3"/>
      <c r="O343">
        <f t="shared" si="26"/>
        <v>1.1485819975339089</v>
      </c>
      <c r="P343">
        <f t="shared" si="27"/>
        <v>1.2208695652173913</v>
      </c>
      <c r="Q343">
        <f t="shared" si="28"/>
        <v>1.0632394582610796</v>
      </c>
      <c r="R343">
        <f t="shared" si="29"/>
        <v>0.9387209302325582</v>
      </c>
      <c r="S343">
        <f t="shared" si="30"/>
        <v>1.0698383249403658</v>
      </c>
    </row>
    <row r="344" spans="1:19" x14ac:dyDescent="0.35">
      <c r="A344">
        <v>239.30114313143343</v>
      </c>
      <c r="B344" s="17" t="s">
        <v>934</v>
      </c>
      <c r="C344" s="3">
        <v>4235.3</v>
      </c>
      <c r="D344" s="3">
        <v>3994.7</v>
      </c>
      <c r="E344" s="3">
        <v>4859.3</v>
      </c>
      <c r="F344" s="3">
        <v>4161.7</v>
      </c>
      <c r="G344" s="3">
        <v>4033.2</v>
      </c>
      <c r="I344" s="3">
        <v>4235.3</v>
      </c>
      <c r="J344" s="3">
        <v>3994.7</v>
      </c>
      <c r="K344" s="3">
        <v>4859.3</v>
      </c>
      <c r="L344" s="3">
        <v>4161.7</v>
      </c>
      <c r="M344" s="3">
        <v>4033.2</v>
      </c>
      <c r="N344" s="3"/>
      <c r="O344">
        <f t="shared" si="26"/>
        <v>0.96745212853871032</v>
      </c>
      <c r="P344">
        <f t="shared" si="27"/>
        <v>1.0257215810949507</v>
      </c>
      <c r="Q344">
        <f t="shared" si="28"/>
        <v>0.84321815899409369</v>
      </c>
      <c r="R344">
        <f t="shared" si="29"/>
        <v>0.98456159742412952</v>
      </c>
      <c r="S344">
        <f t="shared" si="30"/>
        <v>1.0159302786868987</v>
      </c>
    </row>
    <row r="345" spans="1:19" x14ac:dyDescent="0.35">
      <c r="A345">
        <v>230.20624462904613</v>
      </c>
      <c r="B345" s="17" t="s">
        <v>1188</v>
      </c>
      <c r="C345" s="3">
        <v>4022.9</v>
      </c>
      <c r="D345" s="3">
        <v>3566.3</v>
      </c>
      <c r="E345" s="3">
        <v>4046.6</v>
      </c>
      <c r="F345" s="3">
        <v>4173.6000000000004</v>
      </c>
      <c r="G345" s="3">
        <v>4377.1000000000004</v>
      </c>
      <c r="I345" s="3">
        <v>4022.9</v>
      </c>
      <c r="J345" s="3">
        <v>3566.3</v>
      </c>
      <c r="K345" s="3">
        <v>4046.6</v>
      </c>
      <c r="L345" s="3">
        <v>4173.6000000000004</v>
      </c>
      <c r="M345" s="3">
        <v>4377.1000000000004</v>
      </c>
      <c r="N345" s="3"/>
      <c r="O345">
        <f t="shared" si="26"/>
        <v>1.0627532377140869</v>
      </c>
      <c r="P345">
        <f t="shared" si="27"/>
        <v>1.1988195048089056</v>
      </c>
      <c r="Q345">
        <f t="shared" si="28"/>
        <v>1.0565289378737708</v>
      </c>
      <c r="R345">
        <f t="shared" si="29"/>
        <v>1.0243794326241136</v>
      </c>
      <c r="S345">
        <f t="shared" si="30"/>
        <v>0.97675401521555372</v>
      </c>
    </row>
    <row r="346" spans="1:19" x14ac:dyDescent="0.35">
      <c r="A346">
        <v>233.78244009147858</v>
      </c>
      <c r="B346" s="17" t="s">
        <v>795</v>
      </c>
      <c r="C346" s="3">
        <v>3776.8</v>
      </c>
      <c r="D346" s="3">
        <v>3689</v>
      </c>
      <c r="E346" s="3">
        <v>4407.8</v>
      </c>
      <c r="F346" s="3">
        <v>4398</v>
      </c>
      <c r="G346" s="3">
        <v>4063.9</v>
      </c>
      <c r="I346" s="3">
        <v>3776.8</v>
      </c>
      <c r="J346" s="3">
        <v>3689</v>
      </c>
      <c r="K346" s="3">
        <v>4407.8</v>
      </c>
      <c r="L346" s="3">
        <v>4398</v>
      </c>
      <c r="M346" s="3">
        <v>4063.9</v>
      </c>
      <c r="N346" s="3"/>
      <c r="O346">
        <f t="shared" si="26"/>
        <v>1.1202472993009955</v>
      </c>
      <c r="P346">
        <f t="shared" si="27"/>
        <v>1.1469097316345893</v>
      </c>
      <c r="Q346">
        <f t="shared" si="28"/>
        <v>0.95987794364535584</v>
      </c>
      <c r="R346">
        <f t="shared" si="29"/>
        <v>0.96201682582992265</v>
      </c>
      <c r="S346">
        <f t="shared" si="30"/>
        <v>1.0411058342971038</v>
      </c>
    </row>
    <row r="347" spans="1:19" x14ac:dyDescent="0.35">
      <c r="A347">
        <v>229.8639648575882</v>
      </c>
      <c r="B347" s="17" t="s">
        <v>874</v>
      </c>
      <c r="C347" s="3">
        <v>4203.7</v>
      </c>
      <c r="D347" s="3">
        <v>4166.1000000000004</v>
      </c>
      <c r="E347" s="3">
        <v>4719.7</v>
      </c>
      <c r="F347" s="3">
        <v>4816.5</v>
      </c>
      <c r="G347" s="3">
        <v>4451.5</v>
      </c>
      <c r="I347" s="3">
        <v>4203.7</v>
      </c>
      <c r="J347" s="3">
        <v>4166.1000000000004</v>
      </c>
      <c r="K347" s="3">
        <v>4719.7</v>
      </c>
      <c r="L347" s="3">
        <v>4816.5</v>
      </c>
      <c r="M347" s="3">
        <v>4451.5</v>
      </c>
      <c r="N347" s="3"/>
      <c r="O347">
        <f t="shared" si="26"/>
        <v>1.1023622047244095</v>
      </c>
      <c r="P347">
        <f t="shared" si="27"/>
        <v>1.1123112743333092</v>
      </c>
      <c r="Q347">
        <f t="shared" si="28"/>
        <v>0.98184206623302328</v>
      </c>
      <c r="R347">
        <f t="shared" si="29"/>
        <v>0.96210941555071106</v>
      </c>
      <c r="S347">
        <f t="shared" si="30"/>
        <v>1.0409974166011458</v>
      </c>
    </row>
    <row r="348" spans="1:19" x14ac:dyDescent="0.35">
      <c r="A348">
        <v>256.17268576172683</v>
      </c>
      <c r="B348" s="17" t="s">
        <v>955</v>
      </c>
      <c r="C348" s="3">
        <v>4124.2</v>
      </c>
      <c r="D348" s="3">
        <v>4103.6000000000004</v>
      </c>
      <c r="E348" s="3">
        <v>4481.8</v>
      </c>
      <c r="F348" s="3">
        <v>4502.8999999999996</v>
      </c>
      <c r="G348" s="3">
        <v>4051</v>
      </c>
      <c r="I348" s="3">
        <v>4124.2</v>
      </c>
      <c r="J348" s="3">
        <v>4103.6000000000004</v>
      </c>
      <c r="K348" s="3">
        <v>4481.8</v>
      </c>
      <c r="L348" s="3">
        <v>4502.8999999999996</v>
      </c>
      <c r="M348" s="3">
        <v>4051</v>
      </c>
      <c r="N348" s="3"/>
      <c r="O348">
        <f t="shared" si="26"/>
        <v>1.0370374860579021</v>
      </c>
      <c r="P348">
        <f t="shared" si="27"/>
        <v>1.042243396042499</v>
      </c>
      <c r="Q348">
        <f t="shared" si="28"/>
        <v>0.95429291802400817</v>
      </c>
      <c r="R348">
        <f t="shared" si="29"/>
        <v>0.94982122632081556</v>
      </c>
      <c r="S348">
        <f t="shared" si="30"/>
        <v>1.0557763515181435</v>
      </c>
    </row>
    <row r="349" spans="1:19" x14ac:dyDescent="0.35">
      <c r="A349">
        <v>220.4072890236267</v>
      </c>
      <c r="B349" s="17" t="s">
        <v>1069</v>
      </c>
      <c r="C349" s="3">
        <v>3807.3</v>
      </c>
      <c r="D349" s="3">
        <v>3713.7</v>
      </c>
      <c r="E349" s="3">
        <v>4118.8999999999996</v>
      </c>
      <c r="F349" s="3">
        <v>4190.8999999999996</v>
      </c>
      <c r="G349" s="3">
        <v>4079.1</v>
      </c>
      <c r="I349" s="3">
        <v>3807.3</v>
      </c>
      <c r="J349" s="3">
        <v>3713.7</v>
      </c>
      <c r="K349" s="3">
        <v>4118.8999999999996</v>
      </c>
      <c r="L349" s="3">
        <v>4190.8999999999996</v>
      </c>
      <c r="M349" s="3">
        <v>4079.1</v>
      </c>
      <c r="N349" s="3"/>
      <c r="O349">
        <f t="shared" si="26"/>
        <v>1.0860714942347596</v>
      </c>
      <c r="P349">
        <f t="shared" si="27"/>
        <v>1.1134448124511942</v>
      </c>
      <c r="Q349">
        <f t="shared" si="28"/>
        <v>1.0039088106047731</v>
      </c>
      <c r="R349">
        <f t="shared" si="29"/>
        <v>0.98666157627239981</v>
      </c>
      <c r="S349">
        <f t="shared" si="30"/>
        <v>1.0137040033340687</v>
      </c>
    </row>
    <row r="350" spans="1:19" x14ac:dyDescent="0.35">
      <c r="A350">
        <v>238.85165730845861</v>
      </c>
      <c r="B350" s="17" t="s">
        <v>663</v>
      </c>
      <c r="C350" s="3">
        <v>3315.8</v>
      </c>
      <c r="D350" s="3">
        <v>3219.1</v>
      </c>
      <c r="E350" s="3">
        <v>3557.2</v>
      </c>
      <c r="F350" s="3">
        <v>3588.7</v>
      </c>
      <c r="G350" s="3">
        <v>3328.2</v>
      </c>
      <c r="I350" s="3">
        <v>3315.8</v>
      </c>
      <c r="J350" s="3">
        <v>3219.1</v>
      </c>
      <c r="K350" s="3">
        <v>3557.2</v>
      </c>
      <c r="L350" s="3">
        <v>3588.7</v>
      </c>
      <c r="M350" s="3">
        <v>3328.2</v>
      </c>
      <c r="N350" s="3"/>
      <c r="O350">
        <f t="shared" si="26"/>
        <v>1.0430212919958983</v>
      </c>
      <c r="P350">
        <f t="shared" si="27"/>
        <v>1.0743530800534311</v>
      </c>
      <c r="Q350">
        <f t="shared" si="28"/>
        <v>0.97223940177667834</v>
      </c>
      <c r="R350">
        <f t="shared" si="29"/>
        <v>0.96370552010477328</v>
      </c>
      <c r="S350">
        <f t="shared" si="30"/>
        <v>1.0391352683132022</v>
      </c>
    </row>
    <row r="351" spans="1:19" x14ac:dyDescent="0.35">
      <c r="A351">
        <v>214.8125053144752</v>
      </c>
      <c r="B351" s="17" t="s">
        <v>628</v>
      </c>
      <c r="C351" s="3">
        <v>4137.8</v>
      </c>
      <c r="D351" s="3">
        <v>4197.7</v>
      </c>
      <c r="E351" s="3">
        <v>5246.6</v>
      </c>
      <c r="F351" s="3">
        <v>4883.3</v>
      </c>
      <c r="G351" s="3">
        <v>4394.3</v>
      </c>
      <c r="I351" s="3">
        <v>4137.8</v>
      </c>
      <c r="J351" s="3">
        <v>4197.7</v>
      </c>
      <c r="K351" s="3">
        <v>5246.6</v>
      </c>
      <c r="L351" s="3">
        <v>4883.3</v>
      </c>
      <c r="M351" s="3">
        <v>4394.3</v>
      </c>
      <c r="N351" s="3"/>
      <c r="O351">
        <f t="shared" si="26"/>
        <v>1.1210788341630817</v>
      </c>
      <c r="P351">
        <f t="shared" si="27"/>
        <v>1.1050813540748505</v>
      </c>
      <c r="Q351">
        <f t="shared" si="28"/>
        <v>0.8841535470590477</v>
      </c>
      <c r="R351">
        <f t="shared" si="29"/>
        <v>0.94993139884913891</v>
      </c>
      <c r="S351">
        <f t="shared" si="30"/>
        <v>1.0556402612475253</v>
      </c>
    </row>
    <row r="352" spans="1:19" x14ac:dyDescent="0.35">
      <c r="A352">
        <v>280.21244561415989</v>
      </c>
      <c r="B352" s="17" t="s">
        <v>846</v>
      </c>
      <c r="C352" s="3">
        <v>3101.8</v>
      </c>
      <c r="D352" s="3">
        <v>2913.4</v>
      </c>
      <c r="E352" s="3">
        <v>3509</v>
      </c>
      <c r="F352" s="3">
        <v>3089.1</v>
      </c>
      <c r="G352" s="3">
        <v>3086.5</v>
      </c>
      <c r="I352" s="3">
        <v>3101.8</v>
      </c>
      <c r="J352" s="3">
        <v>2913.4</v>
      </c>
      <c r="K352" s="3">
        <v>3509</v>
      </c>
      <c r="L352" s="3">
        <v>3089.1</v>
      </c>
      <c r="M352" s="3">
        <v>3086.5</v>
      </c>
      <c r="N352" s="3"/>
      <c r="O352">
        <f t="shared" si="26"/>
        <v>0.99548649171448833</v>
      </c>
      <c r="P352">
        <f t="shared" si="27"/>
        <v>1.0598613304043385</v>
      </c>
      <c r="Q352">
        <f t="shared" si="28"/>
        <v>0.87996580222285559</v>
      </c>
      <c r="R352">
        <f t="shared" si="29"/>
        <v>0.99957916545272096</v>
      </c>
      <c r="S352">
        <f t="shared" si="30"/>
        <v>1.0004211890490848</v>
      </c>
    </row>
    <row r="353" spans="1:19" x14ac:dyDescent="0.35">
      <c r="A353">
        <v>223.77325957324521</v>
      </c>
      <c r="B353" s="17" t="s">
        <v>1022</v>
      </c>
      <c r="C353" s="3">
        <v>4863.8</v>
      </c>
      <c r="D353" s="3">
        <v>4772.5</v>
      </c>
      <c r="E353" s="3">
        <v>5490.4</v>
      </c>
      <c r="F353" s="3">
        <v>5270.9</v>
      </c>
      <c r="G353" s="3">
        <v>5078.6000000000004</v>
      </c>
      <c r="I353" s="3">
        <v>4863.8</v>
      </c>
      <c r="J353" s="3">
        <v>4772.5</v>
      </c>
      <c r="K353" s="3">
        <v>5490.4</v>
      </c>
      <c r="L353" s="3">
        <v>5270.9</v>
      </c>
      <c r="M353" s="3">
        <v>5078.6000000000004</v>
      </c>
      <c r="N353" s="3"/>
      <c r="O353">
        <f t="shared" si="26"/>
        <v>1.0639314938936633</v>
      </c>
      <c r="P353">
        <f t="shared" si="27"/>
        <v>1.0842849659507596</v>
      </c>
      <c r="Q353">
        <f t="shared" si="28"/>
        <v>0.94250874253242034</v>
      </c>
      <c r="R353">
        <f t="shared" si="29"/>
        <v>0.98175833349143415</v>
      </c>
      <c r="S353">
        <f t="shared" si="30"/>
        <v>1.0189323829401802</v>
      </c>
    </row>
    <row r="354" spans="1:19" x14ac:dyDescent="0.35">
      <c r="A354">
        <v>263.26652271252004</v>
      </c>
      <c r="B354" s="17" t="s">
        <v>1070</v>
      </c>
      <c r="C354" s="3">
        <v>4236.6000000000004</v>
      </c>
      <c r="D354" s="3">
        <v>4253.1000000000004</v>
      </c>
      <c r="E354" s="3">
        <v>4780.6000000000004</v>
      </c>
      <c r="F354" s="3">
        <v>4316.2</v>
      </c>
      <c r="G354" s="3">
        <v>4143.1000000000004</v>
      </c>
      <c r="I354" s="3">
        <v>4236.6000000000004</v>
      </c>
      <c r="J354" s="3">
        <v>4253.1000000000004</v>
      </c>
      <c r="K354" s="3">
        <v>4780.6000000000004</v>
      </c>
      <c r="L354" s="3">
        <v>4316.2</v>
      </c>
      <c r="M354" s="3">
        <v>4143.1000000000004</v>
      </c>
      <c r="N354" s="3"/>
      <c r="O354">
        <f t="shared" si="26"/>
        <v>0.99835953358825458</v>
      </c>
      <c r="P354">
        <f t="shared" si="27"/>
        <v>0.99448637464437684</v>
      </c>
      <c r="Q354">
        <f t="shared" si="28"/>
        <v>0.88475295987951286</v>
      </c>
      <c r="R354">
        <f t="shared" si="29"/>
        <v>0.97994763912700977</v>
      </c>
      <c r="S354">
        <f t="shared" si="30"/>
        <v>1.0208901547150682</v>
      </c>
    </row>
    <row r="355" spans="1:19" x14ac:dyDescent="0.35">
      <c r="A355">
        <v>240.93623481781376</v>
      </c>
      <c r="B355" s="17" t="s">
        <v>1102</v>
      </c>
      <c r="C355" s="3">
        <v>4967.1000000000004</v>
      </c>
      <c r="D355" s="3">
        <v>4488.8999999999996</v>
      </c>
      <c r="E355" s="3">
        <v>5309.2</v>
      </c>
      <c r="F355" s="3">
        <v>5259.4</v>
      </c>
      <c r="G355" s="3">
        <v>5047.2</v>
      </c>
      <c r="I355" s="3">
        <v>4967.1000000000004</v>
      </c>
      <c r="J355" s="3">
        <v>4488.8999999999996</v>
      </c>
      <c r="K355" s="3">
        <v>5309.2</v>
      </c>
      <c r="L355" s="3">
        <v>5259.4</v>
      </c>
      <c r="M355" s="3">
        <v>5047.2</v>
      </c>
      <c r="N355" s="3"/>
      <c r="O355">
        <f t="shared" si="26"/>
        <v>1.0374866622375227</v>
      </c>
      <c r="P355">
        <f t="shared" si="27"/>
        <v>1.1480095346298647</v>
      </c>
      <c r="Q355">
        <f t="shared" si="28"/>
        <v>0.97063587734498591</v>
      </c>
      <c r="R355">
        <f t="shared" si="29"/>
        <v>0.97982659618967938</v>
      </c>
      <c r="S355">
        <f t="shared" si="30"/>
        <v>1.0210215565065779</v>
      </c>
    </row>
    <row r="356" spans="1:19" x14ac:dyDescent="0.35">
      <c r="A356">
        <v>211.10279042930625</v>
      </c>
      <c r="B356" s="17" t="s">
        <v>1136</v>
      </c>
      <c r="C356" s="3">
        <v>3680.9</v>
      </c>
      <c r="D356" s="3">
        <v>3487.7</v>
      </c>
      <c r="E356" s="3">
        <v>3917.7</v>
      </c>
      <c r="F356" s="3">
        <v>4284.8999999999996</v>
      </c>
      <c r="G356" s="3">
        <v>3813</v>
      </c>
      <c r="I356" s="3">
        <v>3680.9</v>
      </c>
      <c r="J356" s="3">
        <v>3487.7</v>
      </c>
      <c r="K356" s="3">
        <v>3917.7</v>
      </c>
      <c r="L356" s="3">
        <v>4284.8999999999996</v>
      </c>
      <c r="M356" s="3">
        <v>3813</v>
      </c>
      <c r="N356" s="3"/>
      <c r="O356">
        <f t="shared" si="26"/>
        <v>1.0999891330924501</v>
      </c>
      <c r="P356">
        <f t="shared" si="27"/>
        <v>1.1609226711012988</v>
      </c>
      <c r="Q356">
        <f t="shared" si="28"/>
        <v>1.0335017995252316</v>
      </c>
      <c r="R356">
        <f t="shared" si="29"/>
        <v>0.94493453756213686</v>
      </c>
      <c r="S356">
        <f t="shared" si="30"/>
        <v>1.0618804091266718</v>
      </c>
    </row>
    <row r="357" spans="1:19" x14ac:dyDescent="0.35">
      <c r="A357">
        <v>247.0610119047619</v>
      </c>
      <c r="B357" s="17" t="s">
        <v>992</v>
      </c>
      <c r="C357" s="3">
        <v>3779.4</v>
      </c>
      <c r="D357" s="3">
        <v>3819.4</v>
      </c>
      <c r="E357" s="3">
        <v>4221.8</v>
      </c>
      <c r="F357" s="3">
        <v>4517.2</v>
      </c>
      <c r="G357" s="3">
        <v>4614.2</v>
      </c>
      <c r="I357" s="3">
        <v>3779.4</v>
      </c>
      <c r="J357" s="3">
        <v>3819.4</v>
      </c>
      <c r="K357" s="3">
        <v>4221.8</v>
      </c>
      <c r="L357" s="3">
        <v>4517.2</v>
      </c>
      <c r="M357" s="3">
        <v>4614.2</v>
      </c>
      <c r="N357" s="3"/>
      <c r="O357">
        <f t="shared" si="26"/>
        <v>1.2080488966502618</v>
      </c>
      <c r="P357">
        <f t="shared" si="27"/>
        <v>1.1953971828035816</v>
      </c>
      <c r="Q357">
        <f t="shared" si="28"/>
        <v>1.0814581458145813</v>
      </c>
      <c r="R357">
        <f t="shared" si="29"/>
        <v>1.010736739573187</v>
      </c>
      <c r="S357">
        <f t="shared" si="30"/>
        <v>0.98948896883533444</v>
      </c>
    </row>
    <row r="358" spans="1:19" x14ac:dyDescent="0.35">
      <c r="A358">
        <v>201.66815050841103</v>
      </c>
      <c r="B358" s="17" t="s">
        <v>629</v>
      </c>
      <c r="C358" s="3">
        <v>4619.5</v>
      </c>
      <c r="D358" s="3">
        <v>4962.3</v>
      </c>
      <c r="E358" s="3">
        <v>5585.2</v>
      </c>
      <c r="F358" s="3">
        <v>5190.6000000000004</v>
      </c>
      <c r="G358" s="3">
        <v>5017.6000000000004</v>
      </c>
      <c r="I358" s="3">
        <v>4619.5</v>
      </c>
      <c r="J358" s="3">
        <v>4962.3</v>
      </c>
      <c r="K358" s="3">
        <v>5585.2</v>
      </c>
      <c r="L358" s="3">
        <v>5190.6000000000004</v>
      </c>
      <c r="M358" s="3">
        <v>5017.6000000000004</v>
      </c>
      <c r="N358" s="3"/>
      <c r="O358">
        <f t="shared" si="26"/>
        <v>1.1049031280441608</v>
      </c>
      <c r="P358">
        <f t="shared" si="27"/>
        <v>1.0285754589605627</v>
      </c>
      <c r="Q358">
        <f t="shared" si="28"/>
        <v>0.91386163431927248</v>
      </c>
      <c r="R358">
        <f t="shared" si="29"/>
        <v>0.98333525989288328</v>
      </c>
      <c r="S358">
        <f t="shared" si="30"/>
        <v>1.0172393176020409</v>
      </c>
    </row>
    <row r="359" spans="1:19" x14ac:dyDescent="0.35">
      <c r="A359">
        <v>253.01320444927504</v>
      </c>
      <c r="B359" s="17" t="s">
        <v>935</v>
      </c>
      <c r="C359" s="3">
        <v>3954.4</v>
      </c>
      <c r="D359" s="3">
        <v>3771.7</v>
      </c>
      <c r="E359" s="3">
        <v>4710.3999999999996</v>
      </c>
      <c r="F359" s="3">
        <v>3809.2</v>
      </c>
      <c r="G359" s="3">
        <v>3815.1</v>
      </c>
      <c r="I359" s="3">
        <v>3954.4</v>
      </c>
      <c r="J359" s="3">
        <v>3771.7</v>
      </c>
      <c r="K359" s="3">
        <v>4710.3999999999996</v>
      </c>
      <c r="L359" s="3">
        <v>3809.2</v>
      </c>
      <c r="M359" s="3">
        <v>3815.1</v>
      </c>
      <c r="N359" s="3"/>
      <c r="O359">
        <f t="shared" si="26"/>
        <v>0.96402741250252877</v>
      </c>
      <c r="P359">
        <f t="shared" si="27"/>
        <v>1.0107246069411671</v>
      </c>
      <c r="Q359">
        <f t="shared" si="28"/>
        <v>0.80930494225543481</v>
      </c>
      <c r="R359">
        <f t="shared" si="29"/>
        <v>1.0007744408274704</v>
      </c>
      <c r="S359">
        <f t="shared" si="30"/>
        <v>0.99922675683468321</v>
      </c>
    </row>
    <row r="360" spans="1:19" x14ac:dyDescent="0.35">
      <c r="A360">
        <v>266.81077633175937</v>
      </c>
      <c r="B360" s="17" t="s">
        <v>1043</v>
      </c>
      <c r="C360" s="3">
        <v>3802.7</v>
      </c>
      <c r="D360" s="3">
        <v>3766.9</v>
      </c>
      <c r="E360" s="3">
        <v>3895.7</v>
      </c>
      <c r="F360" s="3">
        <v>4129.3999999999996</v>
      </c>
      <c r="G360" s="3">
        <v>4057.3</v>
      </c>
      <c r="I360" s="3">
        <v>3802.7</v>
      </c>
      <c r="J360" s="3">
        <v>3766.9</v>
      </c>
      <c r="K360" s="3">
        <v>3895.7</v>
      </c>
      <c r="L360" s="3">
        <v>4129.3999999999996</v>
      </c>
      <c r="M360" s="3">
        <v>4057.3</v>
      </c>
      <c r="N360" s="3"/>
      <c r="O360">
        <f t="shared" si="26"/>
        <v>1.0764325347779209</v>
      </c>
      <c r="P360">
        <f t="shared" si="27"/>
        <v>1.0866627731025511</v>
      </c>
      <c r="Q360">
        <f t="shared" si="28"/>
        <v>1.0507354262391868</v>
      </c>
      <c r="R360">
        <f t="shared" si="29"/>
        <v>0.99126991814791499</v>
      </c>
      <c r="S360">
        <f t="shared" si="30"/>
        <v>1.0088852192344662</v>
      </c>
    </row>
    <row r="361" spans="1:19" x14ac:dyDescent="0.35">
      <c r="A361">
        <v>177.72321428571431</v>
      </c>
      <c r="B361" s="17" t="s">
        <v>757</v>
      </c>
      <c r="C361" s="3">
        <v>5230</v>
      </c>
      <c r="D361" s="3">
        <v>5122.8</v>
      </c>
      <c r="E361" s="3">
        <v>5617</v>
      </c>
      <c r="F361" s="3">
        <v>5587.8</v>
      </c>
      <c r="G361" s="3">
        <v>5103.6000000000004</v>
      </c>
      <c r="I361" s="3">
        <v>5230</v>
      </c>
      <c r="J361" s="3">
        <v>5122.8</v>
      </c>
      <c r="K361" s="3">
        <v>5617</v>
      </c>
      <c r="L361" s="3">
        <v>5587.8</v>
      </c>
      <c r="M361" s="3">
        <v>5103.6000000000004</v>
      </c>
      <c r="N361" s="3"/>
      <c r="O361">
        <f t="shared" si="26"/>
        <v>1.0221223709369027</v>
      </c>
      <c r="P361">
        <f t="shared" si="27"/>
        <v>1.0435113609744673</v>
      </c>
      <c r="Q361">
        <f t="shared" si="28"/>
        <v>0.95170019583407528</v>
      </c>
      <c r="R361">
        <f t="shared" si="29"/>
        <v>0.95667346719639224</v>
      </c>
      <c r="S361">
        <f t="shared" si="30"/>
        <v>1.0474371032212557</v>
      </c>
    </row>
    <row r="362" spans="1:19" x14ac:dyDescent="0.35">
      <c r="A362">
        <v>242.66876083897779</v>
      </c>
      <c r="B362" s="17" t="s">
        <v>875</v>
      </c>
      <c r="C362" s="3">
        <v>4454</v>
      </c>
      <c r="D362" s="3">
        <v>4306.1000000000004</v>
      </c>
      <c r="E362" s="3">
        <v>5335.2</v>
      </c>
      <c r="F362" s="3">
        <v>4912.5</v>
      </c>
      <c r="G362" s="3">
        <v>4763.3999999999996</v>
      </c>
      <c r="I362" s="3">
        <v>4454</v>
      </c>
      <c r="J362" s="3">
        <v>4306.1000000000004</v>
      </c>
      <c r="K362" s="3">
        <v>5335.2</v>
      </c>
      <c r="L362" s="3">
        <v>4912.5</v>
      </c>
      <c r="M362" s="3">
        <v>4763.3999999999996</v>
      </c>
      <c r="N362" s="3"/>
      <c r="O362">
        <f t="shared" si="26"/>
        <v>1.0862034126627751</v>
      </c>
      <c r="P362">
        <f t="shared" si="27"/>
        <v>1.1235108334688</v>
      </c>
      <c r="Q362">
        <f t="shared" si="28"/>
        <v>0.9067982456140351</v>
      </c>
      <c r="R362">
        <f t="shared" si="29"/>
        <v>0.98482442748091603</v>
      </c>
      <c r="S362">
        <f t="shared" si="30"/>
        <v>1.0156505857160851</v>
      </c>
    </row>
    <row r="363" spans="1:19" x14ac:dyDescent="0.35">
      <c r="A363">
        <v>250.47317450381118</v>
      </c>
      <c r="B363" s="17" t="s">
        <v>664</v>
      </c>
      <c r="C363" s="3">
        <v>3570.2</v>
      </c>
      <c r="D363" s="3">
        <v>3807.5</v>
      </c>
      <c r="E363" s="3">
        <v>3731.1</v>
      </c>
      <c r="F363" s="3">
        <v>3988.5</v>
      </c>
      <c r="G363" s="3">
        <v>3724.3</v>
      </c>
      <c r="I363" s="3">
        <v>3570.2</v>
      </c>
      <c r="J363" s="3">
        <v>3807.5</v>
      </c>
      <c r="K363" s="3">
        <v>3731.1</v>
      </c>
      <c r="L363" s="3">
        <v>3988.5</v>
      </c>
      <c r="M363" s="3">
        <v>3724.3</v>
      </c>
      <c r="N363" s="3"/>
      <c r="O363">
        <f t="shared" si="26"/>
        <v>1.0801635762702371</v>
      </c>
      <c r="P363">
        <f t="shared" si="27"/>
        <v>1.0128430728824689</v>
      </c>
      <c r="Q363">
        <f t="shared" si="28"/>
        <v>1.0335825895848409</v>
      </c>
      <c r="R363">
        <f t="shared" si="29"/>
        <v>0.96687977936567637</v>
      </c>
      <c r="S363">
        <f t="shared" si="30"/>
        <v>1.0354697527052064</v>
      </c>
    </row>
    <row r="364" spans="1:19" x14ac:dyDescent="0.35">
      <c r="A364">
        <v>261.90441444728202</v>
      </c>
      <c r="B364" s="17" t="s">
        <v>956</v>
      </c>
      <c r="C364" s="3">
        <v>3759.1</v>
      </c>
      <c r="D364" s="3">
        <v>3654</v>
      </c>
      <c r="E364" s="3">
        <v>4666.2</v>
      </c>
      <c r="F364" s="3">
        <v>3873.9</v>
      </c>
      <c r="G364" s="3">
        <v>3656</v>
      </c>
      <c r="I364" s="3">
        <v>3759.1</v>
      </c>
      <c r="J364" s="3">
        <v>3654</v>
      </c>
      <c r="K364" s="3">
        <v>4666.2</v>
      </c>
      <c r="L364" s="3">
        <v>3873.9</v>
      </c>
      <c r="M364" s="3">
        <v>3656</v>
      </c>
      <c r="N364" s="3"/>
      <c r="O364">
        <f t="shared" si="26"/>
        <v>1.0015562235641509</v>
      </c>
      <c r="P364">
        <f t="shared" si="27"/>
        <v>1.0303639846743295</v>
      </c>
      <c r="Q364">
        <f t="shared" si="28"/>
        <v>0.8068556855685568</v>
      </c>
      <c r="R364">
        <f t="shared" si="29"/>
        <v>0.9718758873486667</v>
      </c>
      <c r="S364">
        <f t="shared" si="30"/>
        <v>1.0298003282275712</v>
      </c>
    </row>
    <row r="365" spans="1:19" x14ac:dyDescent="0.35">
      <c r="A365">
        <v>243.73229631763408</v>
      </c>
      <c r="B365" s="17" t="s">
        <v>638</v>
      </c>
      <c r="C365" s="3">
        <v>3488.3</v>
      </c>
      <c r="D365" s="3">
        <v>3716</v>
      </c>
      <c r="E365" s="3">
        <v>4932.3999999999996</v>
      </c>
      <c r="F365" s="3">
        <v>5459.6</v>
      </c>
      <c r="G365" s="3">
        <v>4643.5</v>
      </c>
      <c r="I365" s="3">
        <v>3488.3</v>
      </c>
      <c r="J365" s="3">
        <v>3716</v>
      </c>
      <c r="K365" s="3">
        <v>4932.3999999999996</v>
      </c>
      <c r="L365" s="3">
        <v>5459.6</v>
      </c>
      <c r="M365" s="3">
        <v>4643.5</v>
      </c>
      <c r="N365" s="3"/>
      <c r="O365">
        <f t="shared" si="26"/>
        <v>1.4481409282458504</v>
      </c>
      <c r="P365">
        <f t="shared" si="27"/>
        <v>1.3594052744886975</v>
      </c>
      <c r="Q365">
        <f t="shared" si="28"/>
        <v>1.0241565971940638</v>
      </c>
      <c r="R365">
        <f t="shared" si="29"/>
        <v>0.92526009231445527</v>
      </c>
      <c r="S365">
        <f t="shared" si="30"/>
        <v>1.0878755249273178</v>
      </c>
    </row>
    <row r="366" spans="1:19" x14ac:dyDescent="0.35">
      <c r="A366">
        <v>247.32050555240605</v>
      </c>
      <c r="B366" s="17" t="s">
        <v>705</v>
      </c>
      <c r="C366" s="3">
        <v>4094.1</v>
      </c>
      <c r="D366" s="3">
        <v>3915</v>
      </c>
      <c r="E366" s="3">
        <v>4557.6000000000004</v>
      </c>
      <c r="F366" s="3">
        <v>4257.1000000000004</v>
      </c>
      <c r="G366" s="3">
        <v>4146.1000000000004</v>
      </c>
      <c r="I366" s="3">
        <v>4094.1</v>
      </c>
      <c r="J366" s="3">
        <v>3915</v>
      </c>
      <c r="K366" s="3">
        <v>4557.6000000000004</v>
      </c>
      <c r="L366" s="3">
        <v>4257.1000000000004</v>
      </c>
      <c r="M366" s="3">
        <v>4146.1000000000004</v>
      </c>
      <c r="N366" s="3"/>
      <c r="O366">
        <f t="shared" si="26"/>
        <v>1.0262572970860508</v>
      </c>
      <c r="P366">
        <f t="shared" si="27"/>
        <v>1.0732056194125161</v>
      </c>
      <c r="Q366">
        <f t="shared" si="28"/>
        <v>0.92188871335790767</v>
      </c>
      <c r="R366">
        <f t="shared" si="29"/>
        <v>0.98696295600291273</v>
      </c>
      <c r="S366">
        <f t="shared" si="30"/>
        <v>1.0133860736595837</v>
      </c>
    </row>
    <row r="367" spans="1:19" x14ac:dyDescent="0.35">
      <c r="A367">
        <v>248.81915312767978</v>
      </c>
      <c r="B367" s="17" t="s">
        <v>993</v>
      </c>
      <c r="C367" s="3">
        <v>3598.6</v>
      </c>
      <c r="D367" s="3">
        <v>3740.7</v>
      </c>
      <c r="E367" s="3">
        <v>3877.1</v>
      </c>
      <c r="F367" s="3">
        <v>4077.6</v>
      </c>
      <c r="G367" s="3">
        <v>3938.2</v>
      </c>
      <c r="I367" s="3">
        <v>3598.6</v>
      </c>
      <c r="J367" s="3">
        <v>3740.7</v>
      </c>
      <c r="K367" s="3">
        <v>3877.1</v>
      </c>
      <c r="L367" s="3">
        <v>4077.6</v>
      </c>
      <c r="M367" s="3">
        <v>3938.2</v>
      </c>
      <c r="N367" s="3"/>
      <c r="O367">
        <f t="shared" si="26"/>
        <v>1.1137386761518369</v>
      </c>
      <c r="P367">
        <f t="shared" si="27"/>
        <v>1.0714304809260298</v>
      </c>
      <c r="Q367">
        <f t="shared" si="28"/>
        <v>1.0337365556730544</v>
      </c>
      <c r="R367">
        <f t="shared" si="29"/>
        <v>0.98290661173239158</v>
      </c>
      <c r="S367">
        <f t="shared" si="30"/>
        <v>1.0176984409120917</v>
      </c>
    </row>
    <row r="368" spans="1:19" x14ac:dyDescent="0.35">
      <c r="A368">
        <v>238.14704423060905</v>
      </c>
      <c r="B368" s="17" t="s">
        <v>957</v>
      </c>
      <c r="C368" s="3">
        <v>3029</v>
      </c>
      <c r="D368" s="3">
        <v>2836.4</v>
      </c>
      <c r="E368" s="3">
        <v>3916.9</v>
      </c>
      <c r="F368" s="3">
        <v>3012.6</v>
      </c>
      <c r="G368" s="3">
        <v>2968.7</v>
      </c>
      <c r="I368" s="3">
        <v>3029</v>
      </c>
      <c r="J368" s="3">
        <v>2836.4</v>
      </c>
      <c r="K368" s="3">
        <v>3916.9</v>
      </c>
      <c r="L368" s="3">
        <v>3012.6</v>
      </c>
      <c r="M368" s="3">
        <v>2968.7</v>
      </c>
      <c r="N368" s="3"/>
      <c r="O368">
        <f t="shared" si="26"/>
        <v>0.98733905579399128</v>
      </c>
      <c r="P368">
        <f t="shared" si="27"/>
        <v>1.0543823156113381</v>
      </c>
      <c r="Q368">
        <f t="shared" si="28"/>
        <v>0.76352472618652489</v>
      </c>
      <c r="R368">
        <f t="shared" si="29"/>
        <v>0.99271393480714321</v>
      </c>
      <c r="S368">
        <f t="shared" si="30"/>
        <v>1.0073938087378314</v>
      </c>
    </row>
    <row r="369" spans="1:19" x14ac:dyDescent="0.35">
      <c r="A369">
        <v>204.86773815503096</v>
      </c>
      <c r="B369" s="17" t="s">
        <v>1170</v>
      </c>
      <c r="C369" s="3">
        <v>4601.3</v>
      </c>
      <c r="D369" s="3">
        <v>4595.7</v>
      </c>
      <c r="E369" s="3">
        <v>5333.1</v>
      </c>
      <c r="F369" s="3">
        <v>5151.3</v>
      </c>
      <c r="G369" s="3">
        <v>4771</v>
      </c>
      <c r="I369" s="3">
        <v>4601.3</v>
      </c>
      <c r="J369" s="3">
        <v>4595.7</v>
      </c>
      <c r="K369" s="3">
        <v>5333.1</v>
      </c>
      <c r="L369" s="3">
        <v>5151.3</v>
      </c>
      <c r="M369" s="3">
        <v>4771</v>
      </c>
      <c r="N369" s="3"/>
      <c r="O369">
        <f t="shared" si="26"/>
        <v>1.0782061591289418</v>
      </c>
      <c r="P369">
        <f t="shared" si="27"/>
        <v>1.0795199860739386</v>
      </c>
      <c r="Q369">
        <f t="shared" si="28"/>
        <v>0.93025632371416234</v>
      </c>
      <c r="R369">
        <f t="shared" si="29"/>
        <v>0.96308698775066481</v>
      </c>
      <c r="S369">
        <f t="shared" si="30"/>
        <v>1.039855376231398</v>
      </c>
    </row>
    <row r="370" spans="1:19" x14ac:dyDescent="0.35">
      <c r="A370">
        <v>241.14537444933922</v>
      </c>
      <c r="B370" s="17" t="s">
        <v>958</v>
      </c>
      <c r="C370" s="3">
        <v>4570</v>
      </c>
      <c r="D370" s="3">
        <v>4515.3999999999996</v>
      </c>
      <c r="E370" s="3">
        <v>5090.1000000000004</v>
      </c>
      <c r="F370" s="3">
        <v>5158.5</v>
      </c>
      <c r="G370" s="3">
        <v>4879.1000000000004</v>
      </c>
      <c r="I370" s="3">
        <v>4570</v>
      </c>
      <c r="J370" s="3">
        <v>4515.3999999999996</v>
      </c>
      <c r="K370" s="3">
        <v>5090.1000000000004</v>
      </c>
      <c r="L370" s="3">
        <v>5158.5</v>
      </c>
      <c r="M370" s="3">
        <v>4879.1000000000004</v>
      </c>
      <c r="N370" s="3"/>
      <c r="O370">
        <f t="shared" si="26"/>
        <v>1.0982056892778993</v>
      </c>
      <c r="P370">
        <f t="shared" si="27"/>
        <v>1.1114851397439873</v>
      </c>
      <c r="Q370">
        <f t="shared" si="28"/>
        <v>0.98599241665193216</v>
      </c>
      <c r="R370">
        <f t="shared" si="29"/>
        <v>0.97291848405544246</v>
      </c>
      <c r="S370">
        <f t="shared" si="30"/>
        <v>1.0286323297329425</v>
      </c>
    </row>
    <row r="371" spans="1:19" x14ac:dyDescent="0.35">
      <c r="A371">
        <v>220.58561924075852</v>
      </c>
      <c r="B371" s="17" t="s">
        <v>1171</v>
      </c>
      <c r="C371" s="3">
        <v>4825.5</v>
      </c>
      <c r="D371" s="3">
        <v>4945.3999999999996</v>
      </c>
      <c r="E371" s="3">
        <v>5002.6000000000004</v>
      </c>
      <c r="F371" s="3">
        <v>5538</v>
      </c>
      <c r="G371" s="3">
        <v>4733.8</v>
      </c>
      <c r="I371" s="3">
        <v>4825.5</v>
      </c>
      <c r="J371" s="3">
        <v>4945.3999999999996</v>
      </c>
      <c r="K371" s="3">
        <v>5002.6000000000004</v>
      </c>
      <c r="L371" s="3">
        <v>5538</v>
      </c>
      <c r="M371" s="3">
        <v>4733.8</v>
      </c>
      <c r="N371" s="3"/>
      <c r="O371">
        <f t="shared" si="26"/>
        <v>1.0643249404206818</v>
      </c>
      <c r="P371">
        <f t="shared" si="27"/>
        <v>1.0385206454482954</v>
      </c>
      <c r="Q371">
        <f t="shared" si="28"/>
        <v>1.0266461440051171</v>
      </c>
      <c r="R371">
        <f t="shared" si="29"/>
        <v>0.92739256049115193</v>
      </c>
      <c r="S371">
        <f t="shared" si="30"/>
        <v>1.0849423296294731</v>
      </c>
    </row>
    <row r="372" spans="1:19" x14ac:dyDescent="0.35">
      <c r="A372">
        <v>253.17961304515566</v>
      </c>
      <c r="B372" s="17" t="s">
        <v>858</v>
      </c>
      <c r="C372" s="3">
        <v>4010.7</v>
      </c>
      <c r="D372" s="3">
        <v>3949.2</v>
      </c>
      <c r="E372" s="3">
        <v>4498.3999999999996</v>
      </c>
      <c r="F372" s="3">
        <v>3976.7</v>
      </c>
      <c r="G372" s="3">
        <v>3949.3</v>
      </c>
      <c r="I372" s="3">
        <v>4010.7</v>
      </c>
      <c r="J372" s="3">
        <v>3949.2</v>
      </c>
      <c r="K372" s="3">
        <v>4498.3999999999996</v>
      </c>
      <c r="L372" s="3">
        <v>3976.7</v>
      </c>
      <c r="M372" s="3">
        <v>3949.3</v>
      </c>
      <c r="N372" s="3"/>
      <c r="O372">
        <f t="shared" si="26"/>
        <v>0.9881068142718229</v>
      </c>
      <c r="P372">
        <f t="shared" si="27"/>
        <v>1.0034943786083257</v>
      </c>
      <c r="Q372">
        <f t="shared" si="28"/>
        <v>0.88097990396585457</v>
      </c>
      <c r="R372">
        <f t="shared" si="29"/>
        <v>0.99655493248170601</v>
      </c>
      <c r="S372">
        <f t="shared" si="30"/>
        <v>1.0034689691844123</v>
      </c>
    </row>
    <row r="373" spans="1:19" x14ac:dyDescent="0.35">
      <c r="A373">
        <v>249.28301886792451</v>
      </c>
      <c r="B373" s="17" t="s">
        <v>1071</v>
      </c>
      <c r="C373" s="3">
        <v>4462.1000000000004</v>
      </c>
      <c r="D373" s="3">
        <v>4068.8</v>
      </c>
      <c r="E373" s="3">
        <v>4724.8</v>
      </c>
      <c r="F373" s="3">
        <v>4574</v>
      </c>
      <c r="G373" s="3">
        <v>4254.5</v>
      </c>
      <c r="I373" s="3">
        <v>4462.1000000000004</v>
      </c>
      <c r="J373" s="3">
        <v>4068.8</v>
      </c>
      <c r="K373" s="3">
        <v>4724.8</v>
      </c>
      <c r="L373" s="3">
        <v>4574</v>
      </c>
      <c r="M373" s="3">
        <v>4254.5</v>
      </c>
      <c r="N373" s="3"/>
      <c r="O373">
        <f t="shared" si="26"/>
        <v>0.98927634970081346</v>
      </c>
      <c r="P373">
        <f t="shared" si="27"/>
        <v>1.0849021824616594</v>
      </c>
      <c r="Q373">
        <f t="shared" si="28"/>
        <v>0.93427235015238741</v>
      </c>
      <c r="R373">
        <f t="shared" si="29"/>
        <v>0.96507433318758196</v>
      </c>
      <c r="S373">
        <f t="shared" si="30"/>
        <v>1.0375484780820308</v>
      </c>
    </row>
    <row r="374" spans="1:19" x14ac:dyDescent="0.35">
      <c r="A374">
        <v>212.602415432133</v>
      </c>
      <c r="B374" s="17" t="s">
        <v>1137</v>
      </c>
      <c r="C374" s="3">
        <v>3763.3</v>
      </c>
      <c r="D374" s="3">
        <v>3808.1</v>
      </c>
      <c r="E374" s="3">
        <v>4630.6000000000004</v>
      </c>
      <c r="F374" s="3">
        <v>4910.1000000000004</v>
      </c>
      <c r="G374" s="3">
        <v>4489.2</v>
      </c>
      <c r="I374" s="3">
        <v>3763.3</v>
      </c>
      <c r="J374" s="3">
        <v>3808.1</v>
      </c>
      <c r="K374" s="3">
        <v>4630.6000000000004</v>
      </c>
      <c r="L374" s="3">
        <v>4910.1000000000004</v>
      </c>
      <c r="M374" s="3">
        <v>4489.2</v>
      </c>
      <c r="N374" s="3"/>
      <c r="O374">
        <f t="shared" si="26"/>
        <v>1.2488108840645178</v>
      </c>
      <c r="P374">
        <f t="shared" si="27"/>
        <v>1.2341193771171974</v>
      </c>
      <c r="Q374">
        <f t="shared" si="28"/>
        <v>1.014911674513022</v>
      </c>
      <c r="R374">
        <f t="shared" si="29"/>
        <v>0.95713936579703052</v>
      </c>
      <c r="S374">
        <f t="shared" si="30"/>
        <v>1.0468791766907244</v>
      </c>
    </row>
    <row r="375" spans="1:19" x14ac:dyDescent="0.35">
      <c r="A375">
        <v>240.97465958580645</v>
      </c>
      <c r="B375" s="17" t="s">
        <v>876</v>
      </c>
      <c r="C375" s="3">
        <v>3928.6</v>
      </c>
      <c r="D375" s="3">
        <v>3928.8</v>
      </c>
      <c r="E375" s="3">
        <v>4584</v>
      </c>
      <c r="F375" s="3">
        <v>4249.8999999999996</v>
      </c>
      <c r="G375" s="3">
        <v>4039.4</v>
      </c>
      <c r="I375" s="3">
        <v>3928.6</v>
      </c>
      <c r="J375" s="3">
        <v>3928.8</v>
      </c>
      <c r="K375" s="3">
        <v>4584</v>
      </c>
      <c r="L375" s="3">
        <v>4249.8999999999996</v>
      </c>
      <c r="M375" s="3">
        <v>4039.4</v>
      </c>
      <c r="N375" s="3"/>
      <c r="O375">
        <f t="shared" si="26"/>
        <v>1.0549941454971237</v>
      </c>
      <c r="P375">
        <f t="shared" si="27"/>
        <v>1.0549404398289552</v>
      </c>
      <c r="Q375">
        <f t="shared" si="28"/>
        <v>0.90415575916230362</v>
      </c>
      <c r="R375">
        <f t="shared" si="29"/>
        <v>0.9752347114049742</v>
      </c>
      <c r="S375">
        <f t="shared" si="30"/>
        <v>1.0260558498786947</v>
      </c>
    </row>
    <row r="376" spans="1:19" x14ac:dyDescent="0.35">
      <c r="A376">
        <v>223.11173442831529</v>
      </c>
      <c r="B376" s="17" t="s">
        <v>936</v>
      </c>
      <c r="C376" s="3">
        <v>4479.8</v>
      </c>
      <c r="D376" s="3">
        <v>4395.3999999999996</v>
      </c>
      <c r="E376" s="3">
        <v>5079</v>
      </c>
      <c r="F376" s="3">
        <v>4660.8999999999996</v>
      </c>
      <c r="G376" s="3">
        <v>4530.7</v>
      </c>
      <c r="I376" s="3">
        <v>4479.8</v>
      </c>
      <c r="J376" s="3">
        <v>4395.3999999999996</v>
      </c>
      <c r="K376" s="3">
        <v>5079</v>
      </c>
      <c r="L376" s="3">
        <v>4660.8999999999996</v>
      </c>
      <c r="M376" s="3">
        <v>4530.7</v>
      </c>
      <c r="N376" s="3"/>
      <c r="O376">
        <f t="shared" si="26"/>
        <v>1.0258940131255858</v>
      </c>
      <c r="P376">
        <f t="shared" si="27"/>
        <v>1.0455931200800836</v>
      </c>
      <c r="Q376">
        <f t="shared" si="28"/>
        <v>0.90486316203977146</v>
      </c>
      <c r="R376">
        <f t="shared" si="29"/>
        <v>0.98603274045785139</v>
      </c>
      <c r="S376">
        <f t="shared" si="30"/>
        <v>1.0143686406074115</v>
      </c>
    </row>
    <row r="377" spans="1:19" x14ac:dyDescent="0.35">
      <c r="A377">
        <v>240.91808238305794</v>
      </c>
      <c r="B377" s="17" t="s">
        <v>730</v>
      </c>
      <c r="C377" s="3">
        <v>4046.5</v>
      </c>
      <c r="D377" s="3">
        <v>3994.1</v>
      </c>
      <c r="E377" s="3">
        <v>4568.2</v>
      </c>
      <c r="F377" s="3">
        <v>4711.3999999999996</v>
      </c>
      <c r="G377" s="3">
        <v>4363.7</v>
      </c>
      <c r="I377" s="3">
        <v>4046.5</v>
      </c>
      <c r="J377" s="3">
        <v>3994.1</v>
      </c>
      <c r="K377" s="3">
        <v>4568.2</v>
      </c>
      <c r="L377" s="3">
        <v>4711.3999999999996</v>
      </c>
      <c r="M377" s="3">
        <v>4363.7</v>
      </c>
      <c r="N377" s="3"/>
      <c r="O377">
        <f t="shared" si="26"/>
        <v>1.1213517854936363</v>
      </c>
      <c r="P377">
        <f t="shared" si="27"/>
        <v>1.1360631932099845</v>
      </c>
      <c r="Q377">
        <f t="shared" si="28"/>
        <v>0.99329057396786469</v>
      </c>
      <c r="R377">
        <f t="shared" si="29"/>
        <v>0.9631001400857494</v>
      </c>
      <c r="S377">
        <f t="shared" si="30"/>
        <v>1.0398400439993583</v>
      </c>
    </row>
    <row r="378" spans="1:19" x14ac:dyDescent="0.35">
      <c r="A378">
        <v>259.25654347262338</v>
      </c>
      <c r="B378" s="17" t="s">
        <v>1034</v>
      </c>
      <c r="C378" s="3">
        <v>4726.8</v>
      </c>
      <c r="D378" s="3">
        <v>4696.5</v>
      </c>
      <c r="E378" s="3">
        <v>5371.8</v>
      </c>
      <c r="F378" s="3">
        <v>5322.6</v>
      </c>
      <c r="G378" s="3">
        <v>5083.3999999999996</v>
      </c>
      <c r="I378" s="3">
        <v>4726.8</v>
      </c>
      <c r="J378" s="3">
        <v>4696.5</v>
      </c>
      <c r="K378" s="3">
        <v>5371.8</v>
      </c>
      <c r="L378" s="3">
        <v>5322.6</v>
      </c>
      <c r="M378" s="3">
        <v>5083.3999999999996</v>
      </c>
      <c r="N378" s="3"/>
      <c r="O378">
        <f t="shared" si="26"/>
        <v>1.1007446898536006</v>
      </c>
      <c r="P378">
        <f t="shared" si="27"/>
        <v>1.1078462684978174</v>
      </c>
      <c r="Q378">
        <f t="shared" si="28"/>
        <v>0.96857664097695373</v>
      </c>
      <c r="R378">
        <f t="shared" si="29"/>
        <v>0.97752977867959256</v>
      </c>
      <c r="S378">
        <f t="shared" si="30"/>
        <v>1.0235275602942913</v>
      </c>
    </row>
    <row r="379" spans="1:19" x14ac:dyDescent="0.35">
      <c r="A379">
        <v>268.31510540497703</v>
      </c>
      <c r="B379" s="17" t="s">
        <v>886</v>
      </c>
      <c r="C379" s="3">
        <v>3905.7</v>
      </c>
      <c r="D379" s="3">
        <v>3407.8</v>
      </c>
      <c r="E379" s="3">
        <v>3965.4</v>
      </c>
      <c r="F379" s="3">
        <v>3836.5</v>
      </c>
      <c r="G379" s="3">
        <v>3911</v>
      </c>
      <c r="I379" s="3">
        <v>3905.7</v>
      </c>
      <c r="J379" s="3">
        <v>3407.8</v>
      </c>
      <c r="K379" s="3">
        <v>3965.4</v>
      </c>
      <c r="L379" s="3">
        <v>3836.5</v>
      </c>
      <c r="M379" s="3">
        <v>3911</v>
      </c>
      <c r="N379" s="3"/>
      <c r="O379">
        <f t="shared" si="26"/>
        <v>0.99181964820646751</v>
      </c>
      <c r="P379">
        <f t="shared" si="27"/>
        <v>1.1367304419273432</v>
      </c>
      <c r="Q379">
        <f t="shared" si="28"/>
        <v>0.97688757754577094</v>
      </c>
      <c r="R379">
        <f t="shared" si="29"/>
        <v>1.0097093705200053</v>
      </c>
      <c r="S379">
        <f t="shared" si="30"/>
        <v>0.9904755816926617</v>
      </c>
    </row>
    <row r="380" spans="1:19" x14ac:dyDescent="0.35">
      <c r="A380">
        <v>238.31767174527872</v>
      </c>
      <c r="B380" s="17" t="s">
        <v>959</v>
      </c>
      <c r="C380" s="3">
        <v>4779.5</v>
      </c>
      <c r="D380" s="3">
        <v>4712.2</v>
      </c>
      <c r="E380" s="3">
        <v>5256.4</v>
      </c>
      <c r="F380" s="3">
        <v>5259.4</v>
      </c>
      <c r="G380" s="3">
        <v>4660.8999999999996</v>
      </c>
      <c r="I380" s="3">
        <v>4779.5</v>
      </c>
      <c r="J380" s="3">
        <v>4712.2</v>
      </c>
      <c r="K380" s="3">
        <v>5256.4</v>
      </c>
      <c r="L380" s="3">
        <v>5259.4</v>
      </c>
      <c r="M380" s="3">
        <v>4660.8999999999996</v>
      </c>
      <c r="N380" s="3"/>
      <c r="O380">
        <f t="shared" si="26"/>
        <v>1.0377968406737106</v>
      </c>
      <c r="P380">
        <f t="shared" si="27"/>
        <v>1.0526187343491362</v>
      </c>
      <c r="Q380">
        <f t="shared" si="28"/>
        <v>0.94364013393196866</v>
      </c>
      <c r="R380">
        <f t="shared" si="29"/>
        <v>0.94310187473856333</v>
      </c>
      <c r="S380">
        <f t="shared" si="30"/>
        <v>1.0642043382179407</v>
      </c>
    </row>
    <row r="381" spans="1:19" x14ac:dyDescent="0.35">
      <c r="A381">
        <v>257.32897409223756</v>
      </c>
      <c r="B381" s="17" t="s">
        <v>960</v>
      </c>
      <c r="C381" s="3">
        <v>4238.6000000000004</v>
      </c>
      <c r="D381" s="3">
        <v>4270.1000000000004</v>
      </c>
      <c r="E381" s="3">
        <v>4852.5</v>
      </c>
      <c r="F381" s="3">
        <v>4599.1000000000004</v>
      </c>
      <c r="G381" s="3">
        <v>4250.7</v>
      </c>
      <c r="I381" s="3">
        <v>4238.6000000000004</v>
      </c>
      <c r="J381" s="3">
        <v>4270.1000000000004</v>
      </c>
      <c r="K381" s="3">
        <v>4852.5</v>
      </c>
      <c r="L381" s="3">
        <v>4599.1000000000004</v>
      </c>
      <c r="M381" s="3">
        <v>4250.7</v>
      </c>
      <c r="N381" s="3"/>
      <c r="O381">
        <f t="shared" si="26"/>
        <v>1.0439531920917282</v>
      </c>
      <c r="P381">
        <f t="shared" si="27"/>
        <v>1.0362520784056577</v>
      </c>
      <c r="Q381">
        <f t="shared" si="28"/>
        <v>0.91188047398248318</v>
      </c>
      <c r="R381">
        <f t="shared" si="29"/>
        <v>0.96212302406992656</v>
      </c>
      <c r="S381">
        <f t="shared" si="30"/>
        <v>1.0409814854024042</v>
      </c>
    </row>
    <row r="382" spans="1:19" x14ac:dyDescent="0.35">
      <c r="A382">
        <v>246.54157468727007</v>
      </c>
      <c r="B382" s="17" t="s">
        <v>994</v>
      </c>
      <c r="C382" s="3">
        <v>4472.8</v>
      </c>
      <c r="D382" s="3">
        <v>4409.8</v>
      </c>
      <c r="E382" s="3">
        <v>4654</v>
      </c>
      <c r="F382" s="3">
        <v>5279.2</v>
      </c>
      <c r="G382" s="3">
        <v>4959</v>
      </c>
      <c r="I382" s="3">
        <v>4472.8</v>
      </c>
      <c r="J382" s="3">
        <v>4409.8</v>
      </c>
      <c r="K382" s="3">
        <v>4654</v>
      </c>
      <c r="L382" s="3">
        <v>5279.2</v>
      </c>
      <c r="M382" s="3">
        <v>4959</v>
      </c>
      <c r="N382" s="3"/>
      <c r="O382">
        <f t="shared" si="26"/>
        <v>1.1444956179574317</v>
      </c>
      <c r="P382">
        <f t="shared" si="27"/>
        <v>1.1608462968842124</v>
      </c>
      <c r="Q382">
        <f t="shared" si="28"/>
        <v>1.0999355393210142</v>
      </c>
      <c r="R382">
        <f t="shared" si="29"/>
        <v>0.96967343536899542</v>
      </c>
      <c r="S382">
        <f t="shared" si="30"/>
        <v>1.0322847348255697</v>
      </c>
    </row>
    <row r="383" spans="1:19" x14ac:dyDescent="0.35">
      <c r="A383">
        <v>244.06082843375626</v>
      </c>
      <c r="B383" s="17" t="s">
        <v>961</v>
      </c>
      <c r="C383" s="3">
        <v>3951</v>
      </c>
      <c r="D383" s="3">
        <v>3876.9</v>
      </c>
      <c r="E383" s="3">
        <v>3879</v>
      </c>
      <c r="F383" s="3">
        <v>3936.2</v>
      </c>
      <c r="G383" s="3">
        <v>3739.9</v>
      </c>
      <c r="I383" s="3">
        <v>3951</v>
      </c>
      <c r="J383" s="3">
        <v>3876.9</v>
      </c>
      <c r="K383" s="3">
        <v>3879</v>
      </c>
      <c r="L383" s="3">
        <v>3936.2</v>
      </c>
      <c r="M383" s="3">
        <v>3739.9</v>
      </c>
      <c r="N383" s="3"/>
      <c r="O383">
        <f t="shared" si="26"/>
        <v>0.97141230068337137</v>
      </c>
      <c r="P383">
        <f t="shared" si="27"/>
        <v>0.98997910701849423</v>
      </c>
      <c r="Q383">
        <f t="shared" si="28"/>
        <v>0.98944315545243622</v>
      </c>
      <c r="R383">
        <f t="shared" si="29"/>
        <v>0.97506478329353197</v>
      </c>
      <c r="S383">
        <f t="shared" si="30"/>
        <v>1.0262440172197118</v>
      </c>
    </row>
    <row r="384" spans="1:19" x14ac:dyDescent="0.35">
      <c r="A384">
        <v>246.82269012785025</v>
      </c>
      <c r="B384" s="17" t="s">
        <v>665</v>
      </c>
      <c r="C384" s="3">
        <v>3414.2</v>
      </c>
      <c r="D384" s="3">
        <v>3315.9</v>
      </c>
      <c r="E384" s="3">
        <v>3675.6</v>
      </c>
      <c r="F384" s="3">
        <v>3808.3</v>
      </c>
      <c r="G384" s="3">
        <v>3556.4</v>
      </c>
      <c r="I384" s="3">
        <v>3414.2</v>
      </c>
      <c r="J384" s="3">
        <v>3315.9</v>
      </c>
      <c r="K384" s="3">
        <v>3675.6</v>
      </c>
      <c r="L384" s="3">
        <v>3808.3</v>
      </c>
      <c r="M384" s="3">
        <v>3556.4</v>
      </c>
      <c r="N384" s="3"/>
      <c r="O384">
        <f t="shared" si="26"/>
        <v>1.0785396286099234</v>
      </c>
      <c r="P384">
        <f t="shared" si="27"/>
        <v>1.11051298290057</v>
      </c>
      <c r="Q384">
        <f t="shared" si="28"/>
        <v>1.0018364348677768</v>
      </c>
      <c r="R384">
        <f t="shared" si="29"/>
        <v>0.96692750045952269</v>
      </c>
      <c r="S384">
        <f t="shared" si="30"/>
        <v>1.0354150264312227</v>
      </c>
    </row>
    <row r="385" spans="1:19" x14ac:dyDescent="0.35">
      <c r="A385">
        <v>246.12519454175577</v>
      </c>
      <c r="B385" s="17" t="s">
        <v>731</v>
      </c>
      <c r="C385" s="3">
        <v>3597.9</v>
      </c>
      <c r="D385" s="3">
        <v>3355.2</v>
      </c>
      <c r="E385" s="3">
        <v>3893.8</v>
      </c>
      <c r="F385" s="3">
        <v>3978.7</v>
      </c>
      <c r="G385" s="3">
        <v>3672</v>
      </c>
      <c r="I385" s="3">
        <v>3597.9</v>
      </c>
      <c r="J385" s="3">
        <v>3355.2</v>
      </c>
      <c r="K385" s="3">
        <v>3893.8</v>
      </c>
      <c r="L385" s="3">
        <v>3978.7</v>
      </c>
      <c r="M385" s="3">
        <v>3672</v>
      </c>
      <c r="N385" s="3"/>
      <c r="O385">
        <f t="shared" si="26"/>
        <v>1.063217432391117</v>
      </c>
      <c r="P385">
        <f t="shared" si="27"/>
        <v>1.1401257749165474</v>
      </c>
      <c r="Q385">
        <f t="shared" si="28"/>
        <v>0.9824207714828701</v>
      </c>
      <c r="R385">
        <f t="shared" si="29"/>
        <v>0.96145725990901554</v>
      </c>
      <c r="S385">
        <f t="shared" si="30"/>
        <v>1.041761982570806</v>
      </c>
    </row>
    <row r="386" spans="1:19" x14ac:dyDescent="0.35">
      <c r="A386">
        <v>286.71377112773621</v>
      </c>
      <c r="B386" s="17" t="s">
        <v>995</v>
      </c>
      <c r="C386" s="3">
        <v>3004.1</v>
      </c>
      <c r="D386" s="3">
        <v>2918.6</v>
      </c>
      <c r="E386" s="3">
        <v>2998.6</v>
      </c>
      <c r="F386" s="3">
        <v>2992.5</v>
      </c>
      <c r="G386" s="3">
        <v>3023.8</v>
      </c>
      <c r="I386" s="3">
        <v>3004.1</v>
      </c>
      <c r="J386" s="3">
        <v>2918.6</v>
      </c>
      <c r="K386" s="3">
        <v>2998.6</v>
      </c>
      <c r="L386" s="3">
        <v>2992.5</v>
      </c>
      <c r="M386" s="3">
        <v>3023.8</v>
      </c>
      <c r="N386" s="3"/>
      <c r="O386">
        <f t="shared" si="26"/>
        <v>1.0013481575180587</v>
      </c>
      <c r="P386">
        <f t="shared" si="27"/>
        <v>1.0306825190159665</v>
      </c>
      <c r="Q386">
        <f t="shared" si="28"/>
        <v>1.003184819582472</v>
      </c>
      <c r="R386">
        <f t="shared" si="29"/>
        <v>1.0052297410192148</v>
      </c>
      <c r="S386">
        <f t="shared" si="30"/>
        <v>0.99482439314769489</v>
      </c>
    </row>
    <row r="387" spans="1:19" x14ac:dyDescent="0.35">
      <c r="A387">
        <v>235.58590420225985</v>
      </c>
      <c r="B387" s="17" t="s">
        <v>962</v>
      </c>
      <c r="C387" s="3">
        <v>3920.4</v>
      </c>
      <c r="D387" s="3">
        <v>3718</v>
      </c>
      <c r="E387" s="3">
        <v>4706.6000000000004</v>
      </c>
      <c r="F387" s="3">
        <v>3927.3</v>
      </c>
      <c r="G387" s="3">
        <v>4017.9</v>
      </c>
      <c r="I387" s="3">
        <v>3920.4</v>
      </c>
      <c r="J387" s="3">
        <v>3718</v>
      </c>
      <c r="K387" s="3">
        <v>4706.6000000000004</v>
      </c>
      <c r="L387" s="3">
        <v>3927.3</v>
      </c>
      <c r="M387" s="3">
        <v>4017.9</v>
      </c>
      <c r="N387" s="3"/>
      <c r="O387">
        <f t="shared" si="26"/>
        <v>1.0133149678604225</v>
      </c>
      <c r="P387">
        <f t="shared" si="27"/>
        <v>1.0684776761699839</v>
      </c>
      <c r="Q387">
        <f t="shared" si="28"/>
        <v>0.84404878256065952</v>
      </c>
      <c r="R387">
        <f t="shared" si="29"/>
        <v>1.0115346421205409</v>
      </c>
      <c r="S387">
        <f t="shared" si="30"/>
        <v>0.98872545359516173</v>
      </c>
    </row>
    <row r="388" spans="1:19" x14ac:dyDescent="0.35">
      <c r="A388">
        <v>234.30915470914812</v>
      </c>
      <c r="B388" s="17" t="s">
        <v>827</v>
      </c>
      <c r="C388" s="3">
        <v>3663.4</v>
      </c>
      <c r="D388" s="3">
        <v>3563.4</v>
      </c>
      <c r="E388" s="3">
        <v>4300.3999999999996</v>
      </c>
      <c r="F388" s="3">
        <v>3858.6</v>
      </c>
      <c r="G388" s="3">
        <v>3496.1</v>
      </c>
      <c r="I388" s="3">
        <v>3663.4</v>
      </c>
      <c r="J388" s="3">
        <v>3563.4</v>
      </c>
      <c r="K388" s="3">
        <v>4300.3999999999996</v>
      </c>
      <c r="L388" s="3">
        <v>3858.6</v>
      </c>
      <c r="M388" s="3">
        <v>3496.1</v>
      </c>
      <c r="N388" s="3"/>
      <c r="O388">
        <f t="shared" si="26"/>
        <v>1.0038079379811105</v>
      </c>
      <c r="P388">
        <f t="shared" si="27"/>
        <v>1.0319778862883762</v>
      </c>
      <c r="Q388">
        <f t="shared" si="28"/>
        <v>0.85511812854618185</v>
      </c>
      <c r="R388">
        <f t="shared" si="29"/>
        <v>0.9530270046130721</v>
      </c>
      <c r="S388">
        <f t="shared" si="30"/>
        <v>1.051843482737908</v>
      </c>
    </row>
    <row r="389" spans="1:19" x14ac:dyDescent="0.35">
      <c r="A389">
        <v>256.63929422421774</v>
      </c>
      <c r="B389" s="17" t="s">
        <v>732</v>
      </c>
      <c r="C389" s="3">
        <v>3487.3</v>
      </c>
      <c r="D389" s="3">
        <v>3483.6</v>
      </c>
      <c r="E389" s="3">
        <v>4087.4</v>
      </c>
      <c r="F389" s="3">
        <v>4555.5</v>
      </c>
      <c r="G389" s="3">
        <v>3903</v>
      </c>
      <c r="I389" s="3">
        <v>3487.3</v>
      </c>
      <c r="J389" s="3">
        <v>3483.6</v>
      </c>
      <c r="K389" s="3">
        <v>4087.4</v>
      </c>
      <c r="L389" s="3">
        <v>4555.5</v>
      </c>
      <c r="M389" s="3">
        <v>3903</v>
      </c>
      <c r="N389" s="3"/>
      <c r="O389">
        <f t="shared" si="26"/>
        <v>1.2127577208728815</v>
      </c>
      <c r="P389">
        <f t="shared" si="27"/>
        <v>1.2140458146744748</v>
      </c>
      <c r="Q389">
        <f t="shared" si="28"/>
        <v>1.0347042129471058</v>
      </c>
      <c r="R389">
        <f t="shared" si="29"/>
        <v>0.9283832729667435</v>
      </c>
      <c r="S389">
        <f t="shared" si="30"/>
        <v>1.0835895465026903</v>
      </c>
    </row>
    <row r="390" spans="1:19" x14ac:dyDescent="0.35">
      <c r="A390">
        <v>237.74255816316162</v>
      </c>
      <c r="B390" s="17" t="s">
        <v>963</v>
      </c>
      <c r="C390" s="3">
        <v>4116.3</v>
      </c>
      <c r="D390" s="3">
        <v>4394</v>
      </c>
      <c r="E390" s="3">
        <v>4327.3</v>
      </c>
      <c r="F390" s="3">
        <v>4560.8999999999996</v>
      </c>
      <c r="G390" s="3">
        <v>4383.6000000000004</v>
      </c>
      <c r="I390" s="3">
        <v>4116.3</v>
      </c>
      <c r="J390" s="3">
        <v>4394</v>
      </c>
      <c r="K390" s="3">
        <v>4327.3</v>
      </c>
      <c r="L390" s="3">
        <v>4560.8999999999996</v>
      </c>
      <c r="M390" s="3">
        <v>4383.6000000000004</v>
      </c>
      <c r="N390" s="3"/>
      <c r="O390">
        <f t="shared" ref="O390:O453" si="31">AVERAGE($F390,$G390)/C390</f>
        <v>1.0864732891188689</v>
      </c>
      <c r="P390">
        <f t="shared" ref="P390:P453" si="32">AVERAGE($F390,$G390)/D390</f>
        <v>1.0178083750568958</v>
      </c>
      <c r="Q390">
        <f t="shared" ref="Q390:Q453" si="33">AVERAGE($F390,$G390)/E390</f>
        <v>1.0334966376262333</v>
      </c>
      <c r="R390">
        <f t="shared" ref="R390:R453" si="34">AVERAGE($F390,$G390)/F390</f>
        <v>0.9805630467670855</v>
      </c>
      <c r="S390">
        <f t="shared" ref="S390:S453" si="35">AVERAGE($F390,$G390)/G390</f>
        <v>1.0202231042978374</v>
      </c>
    </row>
    <row r="391" spans="1:19" x14ac:dyDescent="0.35">
      <c r="A391">
        <v>245.67655891185302</v>
      </c>
      <c r="B391" s="17" t="s">
        <v>877</v>
      </c>
      <c r="C391" s="3">
        <v>3830.6</v>
      </c>
      <c r="D391" s="3">
        <v>3850.9</v>
      </c>
      <c r="E391" s="3">
        <v>4395.2</v>
      </c>
      <c r="F391" s="3">
        <v>4293.6000000000004</v>
      </c>
      <c r="G391" s="3">
        <v>3986.9</v>
      </c>
      <c r="I391" s="3">
        <v>3830.6</v>
      </c>
      <c r="J391" s="3">
        <v>3850.9</v>
      </c>
      <c r="K391" s="3">
        <v>4395.2</v>
      </c>
      <c r="L391" s="3">
        <v>4293.6000000000004</v>
      </c>
      <c r="M391" s="3">
        <v>3986.9</v>
      </c>
      <c r="N391" s="3"/>
      <c r="O391">
        <f t="shared" si="31"/>
        <v>1.0808359003811414</v>
      </c>
      <c r="P391">
        <f t="shared" si="32"/>
        <v>1.0751382793632658</v>
      </c>
      <c r="Q391">
        <f t="shared" si="33"/>
        <v>0.94199353840553335</v>
      </c>
      <c r="R391">
        <f t="shared" si="34"/>
        <v>0.96428405068008194</v>
      </c>
      <c r="S391">
        <f t="shared" si="35"/>
        <v>1.0384634678572324</v>
      </c>
    </row>
    <row r="392" spans="1:19" x14ac:dyDescent="0.35">
      <c r="A392">
        <v>204.43641003828156</v>
      </c>
      <c r="B392" s="17" t="s">
        <v>828</v>
      </c>
      <c r="C392" s="3">
        <v>5195.3999999999996</v>
      </c>
      <c r="D392" s="3">
        <v>4742.7</v>
      </c>
      <c r="E392" s="3">
        <v>5726.3</v>
      </c>
      <c r="F392" s="3">
        <v>5564.7</v>
      </c>
      <c r="G392" s="3">
        <v>4996.7</v>
      </c>
      <c r="I392" s="3">
        <v>5195.3999999999996</v>
      </c>
      <c r="J392" s="3">
        <v>4742.7</v>
      </c>
      <c r="K392" s="3">
        <v>5726.3</v>
      </c>
      <c r="L392" s="3">
        <v>5564.7</v>
      </c>
      <c r="M392" s="3">
        <v>4996.7</v>
      </c>
      <c r="N392" s="3"/>
      <c r="O392">
        <f t="shared" si="31"/>
        <v>1.0164183700966241</v>
      </c>
      <c r="P392">
        <f t="shared" si="32"/>
        <v>1.1134374934109263</v>
      </c>
      <c r="Q392">
        <f t="shared" si="33"/>
        <v>0.92218360896215701</v>
      </c>
      <c r="R392">
        <f t="shared" si="34"/>
        <v>0.9489640052473628</v>
      </c>
      <c r="S392">
        <f t="shared" si="35"/>
        <v>1.0568375127584206</v>
      </c>
    </row>
    <row r="393" spans="1:19" x14ac:dyDescent="0.35">
      <c r="A393">
        <v>268.06224269067059</v>
      </c>
      <c r="B393" s="17" t="s">
        <v>1197</v>
      </c>
      <c r="C393" s="3">
        <v>4335.1000000000004</v>
      </c>
      <c r="D393" s="3">
        <v>4270.5</v>
      </c>
      <c r="E393" s="3">
        <v>4608.1000000000004</v>
      </c>
      <c r="F393" s="3">
        <v>4148.3</v>
      </c>
      <c r="G393" s="3">
        <v>4070.8</v>
      </c>
      <c r="I393" s="3">
        <v>4335.1000000000004</v>
      </c>
      <c r="J393" s="3">
        <v>4270.5</v>
      </c>
      <c r="K393" s="3">
        <v>4608.1000000000004</v>
      </c>
      <c r="L393" s="3">
        <v>4148.3</v>
      </c>
      <c r="M393" s="3">
        <v>4070.8</v>
      </c>
      <c r="N393" s="3"/>
      <c r="O393">
        <f t="shared" si="31"/>
        <v>0.94797121173675347</v>
      </c>
      <c r="P393">
        <f t="shared" si="32"/>
        <v>0.9623112047769582</v>
      </c>
      <c r="Q393">
        <f t="shared" si="33"/>
        <v>0.89181007356611186</v>
      </c>
      <c r="R393">
        <f t="shared" si="34"/>
        <v>0.99065882409661787</v>
      </c>
      <c r="S393">
        <f t="shared" si="35"/>
        <v>1.0095190134617273</v>
      </c>
    </row>
    <row r="394" spans="1:19" x14ac:dyDescent="0.35">
      <c r="A394">
        <v>232.58399534761236</v>
      </c>
      <c r="B394" s="17" t="s">
        <v>733</v>
      </c>
      <c r="C394" s="3">
        <v>3336.4</v>
      </c>
      <c r="D394" s="3">
        <v>3277</v>
      </c>
      <c r="E394" s="3">
        <v>3686.6</v>
      </c>
      <c r="F394" s="3">
        <v>3806.2</v>
      </c>
      <c r="G394" s="3">
        <v>3526.7</v>
      </c>
      <c r="I394" s="3">
        <v>3336.4</v>
      </c>
      <c r="J394" s="3">
        <v>3277</v>
      </c>
      <c r="K394" s="3">
        <v>3686.6</v>
      </c>
      <c r="L394" s="3">
        <v>3806.2</v>
      </c>
      <c r="M394" s="3">
        <v>3526.7</v>
      </c>
      <c r="N394" s="3"/>
      <c r="O394">
        <f t="shared" si="31"/>
        <v>1.0989239899292651</v>
      </c>
      <c r="P394">
        <f t="shared" si="32"/>
        <v>1.1188434543790051</v>
      </c>
      <c r="Q394">
        <f t="shared" si="33"/>
        <v>0.99453425920902727</v>
      </c>
      <c r="R394">
        <f t="shared" si="34"/>
        <v>0.96328358993221586</v>
      </c>
      <c r="S394">
        <f t="shared" si="35"/>
        <v>1.0396262795247682</v>
      </c>
    </row>
    <row r="395" spans="1:19" x14ac:dyDescent="0.35">
      <c r="A395">
        <v>204.31686892660426</v>
      </c>
      <c r="B395" s="17" t="s">
        <v>1138</v>
      </c>
      <c r="C395" s="3">
        <v>4004.3</v>
      </c>
      <c r="D395" s="3">
        <v>4343.7</v>
      </c>
      <c r="E395" s="3">
        <v>4429.7</v>
      </c>
      <c r="F395" s="3">
        <v>4741.8</v>
      </c>
      <c r="G395" s="3">
        <v>4697.2</v>
      </c>
      <c r="I395" s="3">
        <v>4004.3</v>
      </c>
      <c r="J395" s="3">
        <v>4343.7</v>
      </c>
      <c r="K395" s="3">
        <v>4429.7</v>
      </c>
      <c r="L395" s="3">
        <v>4741.8</v>
      </c>
      <c r="M395" s="3">
        <v>4697.2</v>
      </c>
      <c r="N395" s="3"/>
      <c r="O395">
        <f t="shared" si="31"/>
        <v>1.1786079964038658</v>
      </c>
      <c r="P395">
        <f t="shared" si="32"/>
        <v>1.0865161037824895</v>
      </c>
      <c r="Q395">
        <f t="shared" si="33"/>
        <v>1.0654220376097705</v>
      </c>
      <c r="R395">
        <f t="shared" si="34"/>
        <v>0.99529714454426588</v>
      </c>
      <c r="S395">
        <f t="shared" si="35"/>
        <v>1.0047475091543898</v>
      </c>
    </row>
    <row r="396" spans="1:19" x14ac:dyDescent="0.35">
      <c r="A396">
        <v>223.23377254864448</v>
      </c>
      <c r="B396" s="17" t="s">
        <v>734</v>
      </c>
      <c r="C396" s="3">
        <v>3962.2</v>
      </c>
      <c r="D396" s="3">
        <v>3918.7</v>
      </c>
      <c r="E396" s="3">
        <v>4160.5</v>
      </c>
      <c r="F396" s="3">
        <v>4662.1000000000004</v>
      </c>
      <c r="G396" s="3">
        <v>4212.3999999999996</v>
      </c>
      <c r="I396" s="3">
        <v>3962.2</v>
      </c>
      <c r="J396" s="3">
        <v>3918.7</v>
      </c>
      <c r="K396" s="3">
        <v>4160.5</v>
      </c>
      <c r="L396" s="3">
        <v>4662.1000000000004</v>
      </c>
      <c r="M396" s="3">
        <v>4212.3999999999996</v>
      </c>
      <c r="N396" s="3"/>
      <c r="O396">
        <f t="shared" si="31"/>
        <v>1.1198955125940135</v>
      </c>
      <c r="P396">
        <f t="shared" si="32"/>
        <v>1.1323270472350524</v>
      </c>
      <c r="Q396">
        <f t="shared" si="33"/>
        <v>1.0665184473020071</v>
      </c>
      <c r="R396">
        <f t="shared" si="34"/>
        <v>0.95177066128997656</v>
      </c>
      <c r="S396">
        <f t="shared" si="35"/>
        <v>1.0533781217358276</v>
      </c>
    </row>
    <row r="397" spans="1:19" x14ac:dyDescent="0.35">
      <c r="A397">
        <v>226.9632881085395</v>
      </c>
      <c r="B397" s="17" t="s">
        <v>937</v>
      </c>
      <c r="C397" s="3">
        <v>3813.5</v>
      </c>
      <c r="D397" s="3">
        <v>3755</v>
      </c>
      <c r="E397" s="3">
        <v>5218.3999999999996</v>
      </c>
      <c r="F397" s="3">
        <v>3864.6</v>
      </c>
      <c r="G397" s="3">
        <v>3771</v>
      </c>
      <c r="I397" s="3">
        <v>3813.5</v>
      </c>
      <c r="J397" s="3">
        <v>3755</v>
      </c>
      <c r="K397" s="3">
        <v>5218.3999999999996</v>
      </c>
      <c r="L397" s="3">
        <v>3864.6</v>
      </c>
      <c r="M397" s="3">
        <v>3771</v>
      </c>
      <c r="N397" s="3"/>
      <c r="O397">
        <f t="shared" si="31"/>
        <v>1.0011275730955815</v>
      </c>
      <c r="P397">
        <f t="shared" si="32"/>
        <v>1.0167243675099866</v>
      </c>
      <c r="Q397">
        <f t="shared" si="33"/>
        <v>0.7316035566457153</v>
      </c>
      <c r="R397">
        <f t="shared" si="34"/>
        <v>0.98789007918025162</v>
      </c>
      <c r="S397">
        <f t="shared" si="35"/>
        <v>1.0124105011933175</v>
      </c>
    </row>
    <row r="398" spans="1:19" x14ac:dyDescent="0.35">
      <c r="A398">
        <v>122.55696340203382</v>
      </c>
      <c r="B398" s="17" t="s">
        <v>758</v>
      </c>
      <c r="C398" s="3">
        <v>3639.2</v>
      </c>
      <c r="D398" s="3">
        <v>3790.3</v>
      </c>
      <c r="E398" s="3">
        <v>4170.7</v>
      </c>
      <c r="F398" s="3">
        <v>4364.3</v>
      </c>
      <c r="G398" s="3">
        <v>4142.5</v>
      </c>
      <c r="I398" s="3">
        <v>3639.2</v>
      </c>
      <c r="J398" s="3">
        <v>3790.3</v>
      </c>
      <c r="K398" s="3">
        <v>4170.7</v>
      </c>
      <c r="L398" s="3">
        <v>4364.3</v>
      </c>
      <c r="M398" s="3">
        <v>4142.5</v>
      </c>
      <c r="N398" s="3"/>
      <c r="O398">
        <f t="shared" si="31"/>
        <v>1.1687733567817102</v>
      </c>
      <c r="P398">
        <f t="shared" si="32"/>
        <v>1.1221803023507373</v>
      </c>
      <c r="Q398">
        <f t="shared" si="33"/>
        <v>1.0198288057160667</v>
      </c>
      <c r="R398">
        <f t="shared" si="34"/>
        <v>0.97458928121348198</v>
      </c>
      <c r="S398">
        <f t="shared" si="35"/>
        <v>1.0267712733856367</v>
      </c>
    </row>
    <row r="399" spans="1:19" x14ac:dyDescent="0.35">
      <c r="A399">
        <v>243.27452096376399</v>
      </c>
      <c r="B399" s="17" t="s">
        <v>1096</v>
      </c>
      <c r="C399" s="3">
        <v>3375.3</v>
      </c>
      <c r="D399" s="3">
        <v>3756.4</v>
      </c>
      <c r="E399" s="3">
        <v>3771.2</v>
      </c>
      <c r="F399" s="3">
        <v>4072.6</v>
      </c>
      <c r="G399" s="3">
        <v>3578.4</v>
      </c>
      <c r="I399" s="3">
        <v>3375.3</v>
      </c>
      <c r="J399" s="3">
        <v>3756.4</v>
      </c>
      <c r="K399" s="3">
        <v>3771.2</v>
      </c>
      <c r="L399" s="3">
        <v>4072.6</v>
      </c>
      <c r="M399" s="3">
        <v>3578.4</v>
      </c>
      <c r="N399" s="3"/>
      <c r="O399">
        <f t="shared" si="31"/>
        <v>1.1333807365271233</v>
      </c>
      <c r="P399">
        <f t="shared" si="32"/>
        <v>1.0183952720690022</v>
      </c>
      <c r="Q399">
        <f t="shared" si="33"/>
        <v>1.0143985999151464</v>
      </c>
      <c r="R399">
        <f t="shared" si="34"/>
        <v>0.93932622894465456</v>
      </c>
      <c r="S399">
        <f t="shared" si="35"/>
        <v>1.0690532081377151</v>
      </c>
    </row>
    <row r="400" spans="1:19" x14ac:dyDescent="0.35">
      <c r="A400">
        <v>261.0958433527997</v>
      </c>
      <c r="B400" s="17" t="s">
        <v>836</v>
      </c>
      <c r="C400" s="3">
        <v>4715.6000000000004</v>
      </c>
      <c r="D400" s="3">
        <v>4582.6000000000004</v>
      </c>
      <c r="E400" s="3">
        <v>4607.2</v>
      </c>
      <c r="F400" s="3">
        <v>4868.7</v>
      </c>
      <c r="G400" s="3">
        <v>4836.6000000000004</v>
      </c>
      <c r="I400" s="3">
        <v>4715.6000000000004</v>
      </c>
      <c r="J400" s="3">
        <v>4582.6000000000004</v>
      </c>
      <c r="K400" s="3">
        <v>4607.2</v>
      </c>
      <c r="L400" s="3">
        <v>4868.7</v>
      </c>
      <c r="M400" s="3">
        <v>4836.6000000000004</v>
      </c>
      <c r="N400" s="3"/>
      <c r="O400">
        <f t="shared" si="31"/>
        <v>1.0290631096785137</v>
      </c>
      <c r="P400">
        <f t="shared" si="32"/>
        <v>1.0589294287085933</v>
      </c>
      <c r="Q400">
        <f t="shared" si="33"/>
        <v>1.0532753082132313</v>
      </c>
      <c r="R400">
        <f t="shared" si="34"/>
        <v>0.99670343212767265</v>
      </c>
      <c r="S400">
        <f t="shared" si="35"/>
        <v>1.0033184468428233</v>
      </c>
    </row>
    <row r="401" spans="1:19" x14ac:dyDescent="0.35">
      <c r="A401">
        <v>241.89717044047129</v>
      </c>
      <c r="B401" s="17" t="s">
        <v>777</v>
      </c>
      <c r="C401" s="3">
        <v>4367.8999999999996</v>
      </c>
      <c r="D401" s="3">
        <v>4309.3999999999996</v>
      </c>
      <c r="E401" s="3">
        <v>4857.3999999999996</v>
      </c>
      <c r="F401" s="3">
        <v>4875.3999999999996</v>
      </c>
      <c r="G401" s="3">
        <v>4444.6000000000004</v>
      </c>
      <c r="I401" s="3">
        <v>4367.8999999999996</v>
      </c>
      <c r="J401" s="3">
        <v>4309.3999999999996</v>
      </c>
      <c r="K401" s="3">
        <v>4857.3999999999996</v>
      </c>
      <c r="L401" s="3">
        <v>4875.3999999999996</v>
      </c>
      <c r="M401" s="3">
        <v>4444.6000000000004</v>
      </c>
      <c r="N401" s="3"/>
      <c r="O401">
        <f t="shared" si="31"/>
        <v>1.066874241626411</v>
      </c>
      <c r="P401">
        <f t="shared" si="32"/>
        <v>1.0813570334617348</v>
      </c>
      <c r="Q401">
        <f t="shared" si="33"/>
        <v>0.95936097500720552</v>
      </c>
      <c r="R401">
        <f t="shared" si="34"/>
        <v>0.95581900972227929</v>
      </c>
      <c r="S401">
        <f t="shared" si="35"/>
        <v>1.0484633037843674</v>
      </c>
    </row>
    <row r="402" spans="1:19" x14ac:dyDescent="0.35">
      <c r="A402">
        <v>239.53121193803625</v>
      </c>
      <c r="B402" s="17" t="s">
        <v>1072</v>
      </c>
      <c r="C402" s="3">
        <v>4325</v>
      </c>
      <c r="D402" s="3">
        <v>4153.8</v>
      </c>
      <c r="E402" s="3">
        <v>5299.4</v>
      </c>
      <c r="F402" s="3">
        <v>4630.8</v>
      </c>
      <c r="G402" s="3">
        <v>4364.5</v>
      </c>
      <c r="I402" s="3">
        <v>4325</v>
      </c>
      <c r="J402" s="3">
        <v>4153.8</v>
      </c>
      <c r="K402" s="3">
        <v>5299.4</v>
      </c>
      <c r="L402" s="3">
        <v>4630.8</v>
      </c>
      <c r="M402" s="3">
        <v>4364.5</v>
      </c>
      <c r="N402" s="3"/>
      <c r="O402">
        <f t="shared" si="31"/>
        <v>1.0399190751445087</v>
      </c>
      <c r="P402">
        <f t="shared" si="32"/>
        <v>1.0827796234772977</v>
      </c>
      <c r="Q402">
        <f t="shared" si="33"/>
        <v>0.84870928784390687</v>
      </c>
      <c r="R402">
        <f t="shared" si="34"/>
        <v>0.97124686879156941</v>
      </c>
      <c r="S402">
        <f t="shared" si="35"/>
        <v>1.0305075037232214</v>
      </c>
    </row>
    <row r="403" spans="1:19" x14ac:dyDescent="0.35">
      <c r="A403">
        <v>223.15442561205273</v>
      </c>
      <c r="B403" s="17" t="s">
        <v>1090</v>
      </c>
      <c r="C403" s="3">
        <v>4482.1000000000004</v>
      </c>
      <c r="D403" s="3">
        <v>4670.3999999999996</v>
      </c>
      <c r="E403" s="3">
        <v>5475.6</v>
      </c>
      <c r="F403" s="3">
        <v>5268.3</v>
      </c>
      <c r="G403" s="3">
        <v>4547.6000000000004</v>
      </c>
      <c r="I403" s="3">
        <v>4482.1000000000004</v>
      </c>
      <c r="J403" s="3">
        <v>4670.3999999999996</v>
      </c>
      <c r="K403" s="3">
        <v>5475.6</v>
      </c>
      <c r="L403" s="3">
        <v>5268.3</v>
      </c>
      <c r="M403" s="3">
        <v>4547.6000000000004</v>
      </c>
      <c r="N403" s="3"/>
      <c r="O403">
        <f t="shared" si="31"/>
        <v>1.0950112670400036</v>
      </c>
      <c r="P403">
        <f t="shared" si="32"/>
        <v>1.0508628811236727</v>
      </c>
      <c r="Q403">
        <f t="shared" si="33"/>
        <v>0.8963309956899701</v>
      </c>
      <c r="R403">
        <f t="shared" si="34"/>
        <v>0.9316003264810282</v>
      </c>
      <c r="S403">
        <f t="shared" si="35"/>
        <v>1.0792395989093149</v>
      </c>
    </row>
    <row r="404" spans="1:19" x14ac:dyDescent="0.35">
      <c r="A404">
        <v>239.8581085290636</v>
      </c>
      <c r="B404" s="17" t="s">
        <v>1179</v>
      </c>
      <c r="C404" s="3">
        <v>4001.3</v>
      </c>
      <c r="D404" s="3">
        <v>3893.8</v>
      </c>
      <c r="E404" s="3">
        <v>4108.6000000000004</v>
      </c>
      <c r="F404" s="3">
        <v>4336.3</v>
      </c>
      <c r="G404" s="3">
        <v>4297.7</v>
      </c>
      <c r="I404" s="3">
        <v>4001.3</v>
      </c>
      <c r="J404" s="3">
        <v>3893.8</v>
      </c>
      <c r="K404" s="3">
        <v>4108.6000000000004</v>
      </c>
      <c r="L404" s="3">
        <v>4336.3</v>
      </c>
      <c r="M404" s="3">
        <v>4297.7</v>
      </c>
      <c r="N404" s="3"/>
      <c r="O404">
        <f t="shared" si="31"/>
        <v>1.0788993577087447</v>
      </c>
      <c r="P404">
        <f t="shared" si="32"/>
        <v>1.1086856027530947</v>
      </c>
      <c r="Q404">
        <f t="shared" si="33"/>
        <v>1.0507228739716692</v>
      </c>
      <c r="R404">
        <f t="shared" si="34"/>
        <v>0.99554920093166976</v>
      </c>
      <c r="S404">
        <f t="shared" si="35"/>
        <v>1.0044907741350024</v>
      </c>
    </row>
    <row r="405" spans="1:19" x14ac:dyDescent="0.35">
      <c r="A405">
        <v>245.37764521015836</v>
      </c>
      <c r="B405" s="17" t="s">
        <v>639</v>
      </c>
      <c r="C405" s="3">
        <v>3613.6</v>
      </c>
      <c r="D405" s="3">
        <v>3525.7</v>
      </c>
      <c r="E405" s="3">
        <v>4181</v>
      </c>
      <c r="F405" s="3">
        <v>4353.8</v>
      </c>
      <c r="G405" s="3">
        <v>4021.6</v>
      </c>
      <c r="I405" s="3">
        <v>3613.6</v>
      </c>
      <c r="J405" s="3">
        <v>3525.7</v>
      </c>
      <c r="K405" s="3">
        <v>4181</v>
      </c>
      <c r="L405" s="3">
        <v>4353.8</v>
      </c>
      <c r="M405" s="3">
        <v>4021.6</v>
      </c>
      <c r="N405" s="3"/>
      <c r="O405">
        <f t="shared" si="31"/>
        <v>1.158872038963914</v>
      </c>
      <c r="P405">
        <f t="shared" si="32"/>
        <v>1.1877641319454293</v>
      </c>
      <c r="Q405">
        <f t="shared" si="33"/>
        <v>1.0016024874431955</v>
      </c>
      <c r="R405">
        <f t="shared" si="34"/>
        <v>0.96184941889843345</v>
      </c>
      <c r="S405">
        <f t="shared" si="35"/>
        <v>1.0413019693654266</v>
      </c>
    </row>
    <row r="406" spans="1:19" x14ac:dyDescent="0.35">
      <c r="A406">
        <v>194.54880599797031</v>
      </c>
      <c r="B406" s="17" t="s">
        <v>640</v>
      </c>
      <c r="C406" s="3">
        <v>2510.6999999999998</v>
      </c>
      <c r="D406" s="3">
        <v>2452.1999999999998</v>
      </c>
      <c r="E406" s="3">
        <v>2986.1</v>
      </c>
      <c r="F406" s="3">
        <v>3679.1</v>
      </c>
      <c r="G406" s="3">
        <v>3313.7</v>
      </c>
      <c r="I406" s="3">
        <v>2510.6999999999998</v>
      </c>
      <c r="J406" s="3">
        <v>2452.1999999999998</v>
      </c>
      <c r="K406" s="3">
        <v>2986.1</v>
      </c>
      <c r="L406" s="3">
        <v>3679.1</v>
      </c>
      <c r="M406" s="3">
        <v>3313.7</v>
      </c>
      <c r="N406" s="3"/>
      <c r="O406">
        <f t="shared" si="31"/>
        <v>1.3925996733978572</v>
      </c>
      <c r="P406">
        <f t="shared" si="32"/>
        <v>1.4258217111165483</v>
      </c>
      <c r="Q406">
        <f t="shared" si="33"/>
        <v>1.1708917986671576</v>
      </c>
      <c r="R406">
        <f t="shared" si="34"/>
        <v>0.95034111603381255</v>
      </c>
      <c r="S406">
        <f t="shared" si="35"/>
        <v>1.0551347436400398</v>
      </c>
    </row>
    <row r="407" spans="1:19" x14ac:dyDescent="0.35">
      <c r="A407">
        <v>226.16403505229576</v>
      </c>
      <c r="B407" s="17" t="s">
        <v>735</v>
      </c>
      <c r="C407" s="3">
        <v>3865.2</v>
      </c>
      <c r="D407" s="3">
        <v>3790.3</v>
      </c>
      <c r="E407" s="3">
        <v>4033.6</v>
      </c>
      <c r="F407" s="3">
        <v>4250.1000000000004</v>
      </c>
      <c r="G407" s="3">
        <v>3980.8</v>
      </c>
      <c r="I407" s="3">
        <v>3865.2</v>
      </c>
      <c r="J407" s="3">
        <v>3790.3</v>
      </c>
      <c r="K407" s="3">
        <v>4033.6</v>
      </c>
      <c r="L407" s="3">
        <v>4250.1000000000004</v>
      </c>
      <c r="M407" s="3">
        <v>3980.8</v>
      </c>
      <c r="N407" s="3"/>
      <c r="O407">
        <f t="shared" si="31"/>
        <v>1.0647443858015111</v>
      </c>
      <c r="P407">
        <f t="shared" si="32"/>
        <v>1.0857847663773317</v>
      </c>
      <c r="Q407">
        <f t="shared" si="33"/>
        <v>1.0202920468068228</v>
      </c>
      <c r="R407">
        <f t="shared" si="34"/>
        <v>0.96831839250841167</v>
      </c>
      <c r="S407">
        <f t="shared" si="35"/>
        <v>1.033824859324759</v>
      </c>
    </row>
    <row r="408" spans="1:19" x14ac:dyDescent="0.35">
      <c r="A408">
        <v>224.63166300658816</v>
      </c>
      <c r="B408" s="17" t="s">
        <v>996</v>
      </c>
      <c r="C408" s="3">
        <v>3686.6</v>
      </c>
      <c r="D408" s="3">
        <v>3821.1</v>
      </c>
      <c r="E408" s="3">
        <v>4271</v>
      </c>
      <c r="F408" s="3">
        <v>4792.3</v>
      </c>
      <c r="G408" s="3">
        <v>4426</v>
      </c>
      <c r="I408" s="3">
        <v>3686.6</v>
      </c>
      <c r="J408" s="3">
        <v>3821.1</v>
      </c>
      <c r="K408" s="3">
        <v>4271</v>
      </c>
      <c r="L408" s="3">
        <v>4792.3</v>
      </c>
      <c r="M408" s="3">
        <v>4426</v>
      </c>
      <c r="N408" s="3"/>
      <c r="O408">
        <f t="shared" si="31"/>
        <v>1.2502441273802418</v>
      </c>
      <c r="P408">
        <f t="shared" si="32"/>
        <v>1.2062364240663683</v>
      </c>
      <c r="Q408">
        <f t="shared" si="33"/>
        <v>1.0791734956684615</v>
      </c>
      <c r="R408">
        <f t="shared" si="34"/>
        <v>0.96178244266844715</v>
      </c>
      <c r="S408">
        <f t="shared" si="35"/>
        <v>1.0413804789877994</v>
      </c>
    </row>
    <row r="409" spans="1:19" x14ac:dyDescent="0.35">
      <c r="A409">
        <v>244.64416173321575</v>
      </c>
      <c r="B409" s="17" t="s">
        <v>666</v>
      </c>
      <c r="C409" s="3">
        <v>3600.5</v>
      </c>
      <c r="D409" s="3">
        <v>3380.8</v>
      </c>
      <c r="E409" s="3">
        <v>3637.6</v>
      </c>
      <c r="F409" s="3">
        <v>3831.5</v>
      </c>
      <c r="G409" s="3">
        <v>3862.3</v>
      </c>
      <c r="I409" s="3">
        <v>3600.5</v>
      </c>
      <c r="J409" s="3">
        <v>3380.8</v>
      </c>
      <c r="K409" s="3">
        <v>3637.6</v>
      </c>
      <c r="L409" s="3">
        <v>3831.5</v>
      </c>
      <c r="M409" s="3">
        <v>3862.3</v>
      </c>
      <c r="N409" s="3"/>
      <c r="O409">
        <f t="shared" si="31"/>
        <v>1.0684349395917234</v>
      </c>
      <c r="P409">
        <f t="shared" si="32"/>
        <v>1.1378667770941788</v>
      </c>
      <c r="Q409">
        <f t="shared" si="33"/>
        <v>1.0575379371013856</v>
      </c>
      <c r="R409">
        <f t="shared" si="34"/>
        <v>1.0040193135847579</v>
      </c>
      <c r="S409">
        <f t="shared" si="35"/>
        <v>0.99601273852367755</v>
      </c>
    </row>
    <row r="410" spans="1:19" x14ac:dyDescent="0.35">
      <c r="A410">
        <v>226.37299405408862</v>
      </c>
      <c r="B410" s="17" t="s">
        <v>907</v>
      </c>
      <c r="C410" s="3">
        <v>3747.7</v>
      </c>
      <c r="D410" s="3">
        <v>3458.9</v>
      </c>
      <c r="E410" s="3">
        <v>4134.5</v>
      </c>
      <c r="F410" s="3">
        <v>3845.2</v>
      </c>
      <c r="G410" s="3">
        <v>3961.2</v>
      </c>
      <c r="I410" s="3">
        <v>3747.7</v>
      </c>
      <c r="J410" s="3">
        <v>3458.9</v>
      </c>
      <c r="K410" s="3">
        <v>4134.5</v>
      </c>
      <c r="L410" s="3">
        <v>3845.2</v>
      </c>
      <c r="M410" s="3">
        <v>3961.2</v>
      </c>
      <c r="N410" s="3"/>
      <c r="O410">
        <f t="shared" si="31"/>
        <v>1.0414921151639673</v>
      </c>
      <c r="P410">
        <f t="shared" si="32"/>
        <v>1.1284512417242476</v>
      </c>
      <c r="Q410">
        <f t="shared" si="33"/>
        <v>0.94405611319385652</v>
      </c>
      <c r="R410">
        <f t="shared" si="34"/>
        <v>1.0150837407677105</v>
      </c>
      <c r="S410">
        <f t="shared" si="35"/>
        <v>0.9853579723316167</v>
      </c>
    </row>
    <row r="411" spans="1:19" x14ac:dyDescent="0.35">
      <c r="A411">
        <v>246.02251039377717</v>
      </c>
      <c r="B411" s="17" t="s">
        <v>859</v>
      </c>
      <c r="C411" s="3">
        <v>3976</v>
      </c>
      <c r="D411" s="3">
        <v>3925.4</v>
      </c>
      <c r="E411" s="3">
        <v>4466.8</v>
      </c>
      <c r="F411" s="3">
        <v>4159.7</v>
      </c>
      <c r="G411" s="3">
        <v>4043.9</v>
      </c>
      <c r="I411" s="3">
        <v>3976</v>
      </c>
      <c r="J411" s="3">
        <v>3925.4</v>
      </c>
      <c r="K411" s="3">
        <v>4466.8</v>
      </c>
      <c r="L411" s="3">
        <v>4159.7</v>
      </c>
      <c r="M411" s="3">
        <v>4043.9</v>
      </c>
      <c r="N411" s="3"/>
      <c r="O411">
        <f t="shared" si="31"/>
        <v>1.0316398390342052</v>
      </c>
      <c r="P411">
        <f t="shared" si="32"/>
        <v>1.0449380954807153</v>
      </c>
      <c r="Q411">
        <f t="shared" si="33"/>
        <v>0.91828602131279669</v>
      </c>
      <c r="R411">
        <f t="shared" si="34"/>
        <v>0.98608072697550309</v>
      </c>
      <c r="S411">
        <f t="shared" si="35"/>
        <v>1.0143178614703627</v>
      </c>
    </row>
    <row r="412" spans="1:19" x14ac:dyDescent="0.35">
      <c r="A412">
        <v>222.05064521354137</v>
      </c>
      <c r="B412" s="17" t="s">
        <v>736</v>
      </c>
      <c r="C412" s="3">
        <v>3740.3</v>
      </c>
      <c r="D412" s="3">
        <v>3743</v>
      </c>
      <c r="E412" s="3">
        <v>4232.8</v>
      </c>
      <c r="F412" s="3">
        <v>4673.6000000000004</v>
      </c>
      <c r="G412" s="3">
        <v>4110.8</v>
      </c>
      <c r="I412" s="3">
        <v>3740.3</v>
      </c>
      <c r="J412" s="3">
        <v>3743</v>
      </c>
      <c r="K412" s="3">
        <v>4232.8</v>
      </c>
      <c r="L412" s="3">
        <v>4673.6000000000004</v>
      </c>
      <c r="M412" s="3">
        <v>4110.8</v>
      </c>
      <c r="N412" s="3"/>
      <c r="O412">
        <f t="shared" si="31"/>
        <v>1.1742908322861805</v>
      </c>
      <c r="P412">
        <f t="shared" si="32"/>
        <v>1.1734437616884854</v>
      </c>
      <c r="Q412">
        <f t="shared" si="33"/>
        <v>1.0376582876582878</v>
      </c>
      <c r="R412">
        <f t="shared" si="34"/>
        <v>0.93978945566586791</v>
      </c>
      <c r="S412">
        <f t="shared" si="35"/>
        <v>1.0684538289384062</v>
      </c>
    </row>
    <row r="413" spans="1:19" x14ac:dyDescent="0.35">
      <c r="A413">
        <v>270.4922001482804</v>
      </c>
      <c r="B413" s="17" t="s">
        <v>804</v>
      </c>
      <c r="C413" s="3">
        <v>4126.8999999999996</v>
      </c>
      <c r="D413" s="3">
        <v>4142.8</v>
      </c>
      <c r="E413" s="3">
        <v>4749.1000000000004</v>
      </c>
      <c r="F413" s="3">
        <v>4493.6000000000004</v>
      </c>
      <c r="G413" s="3">
        <v>4535.8999999999996</v>
      </c>
      <c r="I413" s="3">
        <v>4126.8999999999996</v>
      </c>
      <c r="J413" s="3">
        <v>4142.8</v>
      </c>
      <c r="K413" s="3">
        <v>4749.1000000000004</v>
      </c>
      <c r="L413" s="3">
        <v>4493.6000000000004</v>
      </c>
      <c r="M413" s="3">
        <v>4535.8999999999996</v>
      </c>
      <c r="N413" s="3"/>
      <c r="O413">
        <f t="shared" si="31"/>
        <v>1.0939809542271439</v>
      </c>
      <c r="P413">
        <f t="shared" si="32"/>
        <v>1.0897822728589359</v>
      </c>
      <c r="Q413">
        <f t="shared" si="33"/>
        <v>0.95065380808995381</v>
      </c>
      <c r="R413">
        <f t="shared" si="34"/>
        <v>1.0047066939647498</v>
      </c>
      <c r="S413">
        <f t="shared" si="35"/>
        <v>0.99533719879186056</v>
      </c>
    </row>
    <row r="414" spans="1:19" x14ac:dyDescent="0.35">
      <c r="A414">
        <v>239.89154013015184</v>
      </c>
      <c r="B414" s="17" t="s">
        <v>1023</v>
      </c>
      <c r="C414" s="3">
        <v>4303.2</v>
      </c>
      <c r="D414" s="3">
        <v>4143.2</v>
      </c>
      <c r="E414" s="3">
        <v>4459</v>
      </c>
      <c r="F414" s="3">
        <v>5160.3999999999996</v>
      </c>
      <c r="G414" s="3">
        <v>4703.7</v>
      </c>
      <c r="I414" s="3">
        <v>4303.2</v>
      </c>
      <c r="J414" s="3">
        <v>4143.2</v>
      </c>
      <c r="K414" s="3">
        <v>4459</v>
      </c>
      <c r="L414" s="3">
        <v>5160.3999999999996</v>
      </c>
      <c r="M414" s="3">
        <v>4703.7</v>
      </c>
      <c r="N414" s="3"/>
      <c r="O414">
        <f t="shared" si="31"/>
        <v>1.1461354340955567</v>
      </c>
      <c r="P414">
        <f t="shared" si="32"/>
        <v>1.1903963120293493</v>
      </c>
      <c r="Q414">
        <f t="shared" si="33"/>
        <v>1.1060888091500334</v>
      </c>
      <c r="R414">
        <f t="shared" si="34"/>
        <v>0.95574955429811637</v>
      </c>
      <c r="S414">
        <f t="shared" si="35"/>
        <v>1.0485468886195972</v>
      </c>
    </row>
    <row r="415" spans="1:19" x14ac:dyDescent="0.35">
      <c r="A415">
        <v>231.08305509181969</v>
      </c>
      <c r="B415" s="17" t="s">
        <v>796</v>
      </c>
      <c r="C415" s="3">
        <v>4413.2</v>
      </c>
      <c r="D415" s="3">
        <v>4222.3</v>
      </c>
      <c r="E415" s="3">
        <v>4768.6000000000004</v>
      </c>
      <c r="F415" s="3">
        <v>4720.6000000000004</v>
      </c>
      <c r="G415" s="3">
        <v>4500.3</v>
      </c>
      <c r="I415" s="3">
        <v>4413.2</v>
      </c>
      <c r="J415" s="3">
        <v>4222.3</v>
      </c>
      <c r="K415" s="3">
        <v>4768.6000000000004</v>
      </c>
      <c r="L415" s="3">
        <v>4720.6000000000004</v>
      </c>
      <c r="M415" s="3">
        <v>4500.3</v>
      </c>
      <c r="N415" s="3"/>
      <c r="O415">
        <f t="shared" si="31"/>
        <v>1.0446954590773136</v>
      </c>
      <c r="P415">
        <f t="shared" si="32"/>
        <v>1.0919285697368735</v>
      </c>
      <c r="Q415">
        <f t="shared" si="33"/>
        <v>0.96683512980749076</v>
      </c>
      <c r="R415">
        <f t="shared" si="34"/>
        <v>0.97666610176672464</v>
      </c>
      <c r="S415">
        <f t="shared" si="35"/>
        <v>1.0244761460347089</v>
      </c>
    </row>
    <row r="416" spans="1:19" x14ac:dyDescent="0.35">
      <c r="A416">
        <v>211.89238965993553</v>
      </c>
      <c r="B416" s="17" t="s">
        <v>1139</v>
      </c>
      <c r="C416" s="3">
        <v>5488.5</v>
      </c>
      <c r="D416" s="3">
        <v>6367.2</v>
      </c>
      <c r="E416" s="3">
        <v>7227.9</v>
      </c>
      <c r="F416" s="3">
        <v>6668.4</v>
      </c>
      <c r="G416" s="3">
        <v>6030.6</v>
      </c>
      <c r="I416" s="3">
        <v>5488.5</v>
      </c>
      <c r="J416" s="3">
        <v>6367.2</v>
      </c>
      <c r="K416" s="3">
        <v>7227.9</v>
      </c>
      <c r="L416" s="3">
        <v>6668.4</v>
      </c>
      <c r="M416" s="3">
        <v>6030.6</v>
      </c>
      <c r="N416" s="3"/>
      <c r="O416">
        <f t="shared" si="31"/>
        <v>1.1568734626947252</v>
      </c>
      <c r="P416">
        <f t="shared" si="32"/>
        <v>0.99722012815680361</v>
      </c>
      <c r="Q416">
        <f t="shared" si="33"/>
        <v>0.87847092516498571</v>
      </c>
      <c r="R416">
        <f t="shared" si="34"/>
        <v>0.95217743386719456</v>
      </c>
      <c r="S416">
        <f t="shared" si="35"/>
        <v>1.0528803104168738</v>
      </c>
    </row>
    <row r="417" spans="1:19" x14ac:dyDescent="0.35">
      <c r="A417">
        <v>244.93060009343054</v>
      </c>
      <c r="B417" s="17" t="s">
        <v>847</v>
      </c>
      <c r="C417" s="3">
        <v>3466</v>
      </c>
      <c r="D417" s="3">
        <v>3465.6</v>
      </c>
      <c r="E417" s="3">
        <v>4296.7</v>
      </c>
      <c r="F417" s="3">
        <v>3712.1</v>
      </c>
      <c r="G417" s="3">
        <v>3573.9</v>
      </c>
      <c r="I417" s="3">
        <v>3466</v>
      </c>
      <c r="J417" s="3">
        <v>3465.6</v>
      </c>
      <c r="K417" s="3">
        <v>4296.7</v>
      </c>
      <c r="L417" s="3">
        <v>3712.1</v>
      </c>
      <c r="M417" s="3">
        <v>3573.9</v>
      </c>
      <c r="N417" s="3"/>
      <c r="O417">
        <f t="shared" si="31"/>
        <v>1.0510675129832661</v>
      </c>
      <c r="P417">
        <f t="shared" si="32"/>
        <v>1.0511888273314867</v>
      </c>
      <c r="Q417">
        <f t="shared" si="33"/>
        <v>0.84785998557032149</v>
      </c>
      <c r="R417">
        <f t="shared" si="34"/>
        <v>0.98138519975216187</v>
      </c>
      <c r="S417">
        <f t="shared" si="35"/>
        <v>1.0193346204426537</v>
      </c>
    </row>
    <row r="418" spans="1:19" x14ac:dyDescent="0.35">
      <c r="A418">
        <v>246.18840549842344</v>
      </c>
      <c r="B418" s="17" t="s">
        <v>1164</v>
      </c>
      <c r="C418" s="3">
        <v>3035.5</v>
      </c>
      <c r="D418" s="3">
        <v>2893.5</v>
      </c>
      <c r="E418" s="3">
        <v>3547.9</v>
      </c>
      <c r="F418" s="3">
        <v>3244.7</v>
      </c>
      <c r="G418" s="3">
        <v>3207.5</v>
      </c>
      <c r="I418" s="3">
        <v>3035.5</v>
      </c>
      <c r="J418" s="3">
        <v>2893.5</v>
      </c>
      <c r="K418" s="3">
        <v>3547.9</v>
      </c>
      <c r="L418" s="3">
        <v>3244.7</v>
      </c>
      <c r="M418" s="3">
        <v>3207.5</v>
      </c>
      <c r="N418" s="3"/>
      <c r="O418">
        <f t="shared" si="31"/>
        <v>1.0627903146104432</v>
      </c>
      <c r="P418">
        <f t="shared" si="32"/>
        <v>1.1149472956626922</v>
      </c>
      <c r="Q418">
        <f t="shared" si="33"/>
        <v>0.90929845824290423</v>
      </c>
      <c r="R418">
        <f t="shared" si="34"/>
        <v>0.9942675748143126</v>
      </c>
      <c r="S418">
        <f t="shared" si="35"/>
        <v>1.0057989088074824</v>
      </c>
    </row>
    <row r="419" spans="1:19" x14ac:dyDescent="0.35">
      <c r="A419">
        <v>254.33891544651894</v>
      </c>
      <c r="B419" s="17" t="s">
        <v>1078</v>
      </c>
      <c r="C419" s="3">
        <v>4644.2</v>
      </c>
      <c r="D419" s="3">
        <v>4369.5</v>
      </c>
      <c r="E419" s="3">
        <v>5297.9</v>
      </c>
      <c r="F419" s="3">
        <v>4433.8999999999996</v>
      </c>
      <c r="G419" s="3">
        <v>4180</v>
      </c>
      <c r="I419" s="3">
        <v>4644.2</v>
      </c>
      <c r="J419" s="3">
        <v>4369.5</v>
      </c>
      <c r="K419" s="3">
        <v>5297.9</v>
      </c>
      <c r="L419" s="3">
        <v>4433.8999999999996</v>
      </c>
      <c r="M419" s="3">
        <v>4180</v>
      </c>
      <c r="N419" s="3"/>
      <c r="O419">
        <f t="shared" si="31"/>
        <v>0.92738254166487233</v>
      </c>
      <c r="P419">
        <f t="shared" si="32"/>
        <v>0.98568486096807406</v>
      </c>
      <c r="Q419">
        <f t="shared" si="33"/>
        <v>0.81295418939579833</v>
      </c>
      <c r="R419">
        <f t="shared" si="34"/>
        <v>0.97136832134238482</v>
      </c>
      <c r="S419">
        <f t="shared" si="35"/>
        <v>1.0303708133971292</v>
      </c>
    </row>
    <row r="420" spans="1:19" x14ac:dyDescent="0.35">
      <c r="A420">
        <v>231.12454200983308</v>
      </c>
      <c r="B420" s="17" t="s">
        <v>694</v>
      </c>
      <c r="C420" s="3">
        <v>4269.3999999999996</v>
      </c>
      <c r="D420" s="3">
        <v>4293.3999999999996</v>
      </c>
      <c r="E420" s="3">
        <v>5092.8</v>
      </c>
      <c r="F420" s="3">
        <v>5336</v>
      </c>
      <c r="G420" s="3">
        <v>4868.3999999999996</v>
      </c>
      <c r="I420" s="3">
        <v>4269.3999999999996</v>
      </c>
      <c r="J420" s="3">
        <v>4293.3999999999996</v>
      </c>
      <c r="K420" s="3">
        <v>5092.8</v>
      </c>
      <c r="L420" s="3">
        <v>5336</v>
      </c>
      <c r="M420" s="3">
        <v>4868.3999999999996</v>
      </c>
      <c r="N420" s="3"/>
      <c r="O420">
        <f t="shared" si="31"/>
        <v>1.1950625380615543</v>
      </c>
      <c r="P420">
        <f t="shared" si="32"/>
        <v>1.1883821679787581</v>
      </c>
      <c r="Q420">
        <f t="shared" si="33"/>
        <v>1.0018457430097392</v>
      </c>
      <c r="R420">
        <f t="shared" si="34"/>
        <v>0.95618440779610192</v>
      </c>
      <c r="S420">
        <f t="shared" si="35"/>
        <v>1.0480239914550982</v>
      </c>
    </row>
    <row r="421" spans="1:19" x14ac:dyDescent="0.35">
      <c r="A421">
        <v>218.3932849911937</v>
      </c>
      <c r="B421" s="17" t="s">
        <v>646</v>
      </c>
      <c r="C421" s="3">
        <v>4355.3</v>
      </c>
      <c r="D421" s="3">
        <v>4214.3</v>
      </c>
      <c r="E421" s="3">
        <v>4651.8999999999996</v>
      </c>
      <c r="F421" s="3">
        <v>4711.3999999999996</v>
      </c>
      <c r="G421" s="3">
        <v>4308.8999999999996</v>
      </c>
      <c r="I421" s="3">
        <v>4355.3</v>
      </c>
      <c r="J421" s="3">
        <v>4214.3</v>
      </c>
      <c r="K421" s="3">
        <v>4651.8999999999996</v>
      </c>
      <c r="L421" s="3">
        <v>4711.3999999999996</v>
      </c>
      <c r="M421" s="3">
        <v>4308.8999999999996</v>
      </c>
      <c r="N421" s="3"/>
      <c r="O421">
        <f t="shared" si="31"/>
        <v>1.0355543820173121</v>
      </c>
      <c r="P421">
        <f t="shared" si="32"/>
        <v>1.0702014569442135</v>
      </c>
      <c r="Q421">
        <f t="shared" si="33"/>
        <v>0.96952857972011441</v>
      </c>
      <c r="R421">
        <f t="shared" si="34"/>
        <v>0.95728445897185555</v>
      </c>
      <c r="S421">
        <f t="shared" si="35"/>
        <v>1.0467056557358025</v>
      </c>
    </row>
    <row r="422" spans="1:19" x14ac:dyDescent="0.35">
      <c r="A422">
        <v>230.38609084714102</v>
      </c>
      <c r="B422" s="17" t="s">
        <v>964</v>
      </c>
      <c r="C422" s="3">
        <v>3142.2</v>
      </c>
      <c r="D422" s="3">
        <v>3055.7</v>
      </c>
      <c r="E422" s="3">
        <v>4582.8999999999996</v>
      </c>
      <c r="F422" s="3">
        <v>3213.1</v>
      </c>
      <c r="G422" s="3">
        <v>2991.5</v>
      </c>
      <c r="I422" s="3">
        <v>3142.2</v>
      </c>
      <c r="J422" s="3">
        <v>3055.7</v>
      </c>
      <c r="K422" s="3">
        <v>4582.8999999999996</v>
      </c>
      <c r="L422" s="3">
        <v>3213.1</v>
      </c>
      <c r="M422" s="3">
        <v>2991.5</v>
      </c>
      <c r="N422" s="3"/>
      <c r="O422">
        <f t="shared" si="31"/>
        <v>0.98730189039526461</v>
      </c>
      <c r="P422">
        <f t="shared" si="32"/>
        <v>1.0152501881729228</v>
      </c>
      <c r="Q422">
        <f t="shared" si="33"/>
        <v>0.6769294551484869</v>
      </c>
      <c r="R422">
        <f t="shared" si="34"/>
        <v>0.96551616818648667</v>
      </c>
      <c r="S422">
        <f t="shared" si="35"/>
        <v>1.0370382751128198</v>
      </c>
    </row>
    <row r="423" spans="1:19" x14ac:dyDescent="0.35">
      <c r="A423">
        <v>251.34355864692944</v>
      </c>
      <c r="B423" s="17" t="s">
        <v>1198</v>
      </c>
      <c r="C423" s="3">
        <v>4396.2</v>
      </c>
      <c r="D423" s="3">
        <v>4420.1000000000004</v>
      </c>
      <c r="E423" s="3">
        <v>4981.3999999999996</v>
      </c>
      <c r="F423" s="3">
        <v>4841.5</v>
      </c>
      <c r="G423" s="3">
        <v>4552.1000000000004</v>
      </c>
      <c r="I423" s="3">
        <v>4396.2</v>
      </c>
      <c r="J423" s="3">
        <v>4420.1000000000004</v>
      </c>
      <c r="K423" s="3">
        <v>4981.3999999999996</v>
      </c>
      <c r="L423" s="3">
        <v>4841.5</v>
      </c>
      <c r="M423" s="3">
        <v>4552.1000000000004</v>
      </c>
      <c r="N423" s="3"/>
      <c r="O423">
        <f t="shared" si="31"/>
        <v>1.0683772348846732</v>
      </c>
      <c r="P423">
        <f t="shared" si="32"/>
        <v>1.062600393656252</v>
      </c>
      <c r="Q423">
        <f t="shared" si="33"/>
        <v>0.94286746697715518</v>
      </c>
      <c r="R423">
        <f t="shared" si="34"/>
        <v>0.9701125684188785</v>
      </c>
      <c r="S423">
        <f t="shared" si="35"/>
        <v>1.0317875266360581</v>
      </c>
    </row>
    <row r="424" spans="1:19" x14ac:dyDescent="0.35">
      <c r="A424">
        <v>260.89921419580332</v>
      </c>
      <c r="B424" s="17" t="s">
        <v>887</v>
      </c>
      <c r="C424" s="3">
        <v>4318.8</v>
      </c>
      <c r="D424" s="3">
        <v>4018.2</v>
      </c>
      <c r="E424" s="3">
        <v>4693.1000000000004</v>
      </c>
      <c r="F424" s="3">
        <v>4290</v>
      </c>
      <c r="G424" s="3">
        <v>4346.8999999999996</v>
      </c>
      <c r="I424" s="3">
        <v>4318.8</v>
      </c>
      <c r="J424" s="3">
        <v>4018.2</v>
      </c>
      <c r="K424" s="3">
        <v>4693.1000000000004</v>
      </c>
      <c r="L424" s="3">
        <v>4290</v>
      </c>
      <c r="M424" s="3">
        <v>4346.8999999999996</v>
      </c>
      <c r="N424" s="3"/>
      <c r="O424">
        <f t="shared" si="31"/>
        <v>0.9999189589700842</v>
      </c>
      <c r="P424">
        <f t="shared" si="32"/>
        <v>1.0747225125678164</v>
      </c>
      <c r="Q424">
        <f t="shared" si="33"/>
        <v>0.92017003686262799</v>
      </c>
      <c r="R424">
        <f t="shared" si="34"/>
        <v>1.0066317016317017</v>
      </c>
      <c r="S424">
        <f t="shared" si="35"/>
        <v>0.9934551059375647</v>
      </c>
    </row>
    <row r="425" spans="1:19" x14ac:dyDescent="0.35">
      <c r="A425">
        <v>204.03752800597462</v>
      </c>
      <c r="B425" s="17" t="s">
        <v>1140</v>
      </c>
      <c r="C425" s="3">
        <v>3954</v>
      </c>
      <c r="D425" s="3">
        <v>4009.5</v>
      </c>
      <c r="E425" s="3">
        <v>4768.3999999999996</v>
      </c>
      <c r="F425" s="3">
        <v>5024.6000000000004</v>
      </c>
      <c r="G425" s="3">
        <v>4639.7</v>
      </c>
      <c r="I425" s="3">
        <v>3954</v>
      </c>
      <c r="J425" s="3">
        <v>4009.5</v>
      </c>
      <c r="K425" s="3">
        <v>4768.3999999999996</v>
      </c>
      <c r="L425" s="3">
        <v>5024.6000000000004</v>
      </c>
      <c r="M425" s="3">
        <v>4639.7</v>
      </c>
      <c r="N425" s="3"/>
      <c r="O425">
        <f t="shared" si="31"/>
        <v>1.2220915528578653</v>
      </c>
      <c r="P425">
        <f t="shared" si="32"/>
        <v>1.2051752088789125</v>
      </c>
      <c r="Q425">
        <f t="shared" si="33"/>
        <v>1.0133692643234629</v>
      </c>
      <c r="R425">
        <f t="shared" si="34"/>
        <v>0.96169844365720636</v>
      </c>
      <c r="S425">
        <f t="shared" si="35"/>
        <v>1.0414789749337241</v>
      </c>
    </row>
    <row r="426" spans="1:19" x14ac:dyDescent="0.35">
      <c r="A426">
        <v>190.34919416730622</v>
      </c>
      <c r="B426" s="17" t="s">
        <v>997</v>
      </c>
      <c r="C426" s="3">
        <v>4335.7</v>
      </c>
      <c r="D426" s="3">
        <v>4447.3999999999996</v>
      </c>
      <c r="E426" s="3">
        <v>4976.3</v>
      </c>
      <c r="F426" s="3">
        <v>5443.3</v>
      </c>
      <c r="G426" s="3">
        <v>4882.3999999999996</v>
      </c>
      <c r="I426" s="3">
        <v>4335.7</v>
      </c>
      <c r="J426" s="3">
        <v>4447.3999999999996</v>
      </c>
      <c r="K426" s="3">
        <v>4976.3</v>
      </c>
      <c r="L426" s="3">
        <v>5443.3</v>
      </c>
      <c r="M426" s="3">
        <v>4882.3999999999996</v>
      </c>
      <c r="N426" s="3"/>
      <c r="O426">
        <f t="shared" si="31"/>
        <v>1.1907765758701019</v>
      </c>
      <c r="P426">
        <f t="shared" si="32"/>
        <v>1.160869271934164</v>
      </c>
      <c r="Q426">
        <f t="shared" si="33"/>
        <v>1.0374876916584612</v>
      </c>
      <c r="R426">
        <f t="shared" si="34"/>
        <v>0.94847794536402552</v>
      </c>
      <c r="S426">
        <f t="shared" si="35"/>
        <v>1.0574410126167459</v>
      </c>
    </row>
    <row r="427" spans="1:19" x14ac:dyDescent="0.35">
      <c r="A427">
        <v>212.32837293430896</v>
      </c>
      <c r="B427" s="17" t="s">
        <v>898</v>
      </c>
      <c r="C427" s="3">
        <v>3781</v>
      </c>
      <c r="D427" s="3">
        <v>3523</v>
      </c>
      <c r="E427" s="3">
        <v>4514.3</v>
      </c>
      <c r="F427" s="3">
        <v>4389.3</v>
      </c>
      <c r="G427" s="3">
        <v>4183.3</v>
      </c>
      <c r="I427" s="3">
        <v>3781</v>
      </c>
      <c r="J427" s="3">
        <v>3523</v>
      </c>
      <c r="K427" s="3">
        <v>4514.3</v>
      </c>
      <c r="L427" s="3">
        <v>4389.3</v>
      </c>
      <c r="M427" s="3">
        <v>4183.3</v>
      </c>
      <c r="N427" s="3"/>
      <c r="O427">
        <f t="shared" si="31"/>
        <v>1.133641893678921</v>
      </c>
      <c r="P427">
        <f t="shared" si="32"/>
        <v>1.2166619358501278</v>
      </c>
      <c r="Q427">
        <f t="shared" si="33"/>
        <v>0.94949383071572557</v>
      </c>
      <c r="R427">
        <f t="shared" si="34"/>
        <v>0.97653384366527696</v>
      </c>
      <c r="S427">
        <f t="shared" si="35"/>
        <v>1.0246217101331485</v>
      </c>
    </row>
    <row r="428" spans="1:19" x14ac:dyDescent="0.35">
      <c r="A428">
        <v>210.07002026902524</v>
      </c>
      <c r="B428" s="17" t="s">
        <v>829</v>
      </c>
      <c r="C428" s="3">
        <v>5019.8999999999996</v>
      </c>
      <c r="D428" s="3">
        <v>4804.7</v>
      </c>
      <c r="E428" s="3">
        <v>5844.1</v>
      </c>
      <c r="F428" s="3">
        <v>5859.4</v>
      </c>
      <c r="G428" s="3">
        <v>5474.3</v>
      </c>
      <c r="I428" s="3">
        <v>5019.8999999999996</v>
      </c>
      <c r="J428" s="3">
        <v>4804.7</v>
      </c>
      <c r="K428" s="3">
        <v>5844.1</v>
      </c>
      <c r="L428" s="3">
        <v>5859.4</v>
      </c>
      <c r="M428" s="3">
        <v>5474.3</v>
      </c>
      <c r="N428" s="3"/>
      <c r="O428">
        <f t="shared" si="31"/>
        <v>1.1288770692643282</v>
      </c>
      <c r="P428">
        <f t="shared" si="32"/>
        <v>1.1794388827606304</v>
      </c>
      <c r="Q428">
        <f t="shared" si="33"/>
        <v>0.96967026573809478</v>
      </c>
      <c r="R428">
        <f t="shared" si="34"/>
        <v>0.96713827354336634</v>
      </c>
      <c r="S428">
        <f t="shared" si="35"/>
        <v>1.0351734468333851</v>
      </c>
    </row>
    <row r="429" spans="1:19" x14ac:dyDescent="0.35">
      <c r="A429">
        <v>255.23107354792302</v>
      </c>
      <c r="B429" s="17" t="s">
        <v>965</v>
      </c>
      <c r="C429" s="3">
        <v>4228.5</v>
      </c>
      <c r="D429" s="3">
        <v>4085.6</v>
      </c>
      <c r="E429" s="3">
        <v>4533.2</v>
      </c>
      <c r="F429" s="3">
        <v>4660.6000000000004</v>
      </c>
      <c r="G429" s="3">
        <v>4503.7</v>
      </c>
      <c r="I429" s="3">
        <v>4228.5</v>
      </c>
      <c r="J429" s="3">
        <v>4085.6</v>
      </c>
      <c r="K429" s="3">
        <v>4533.2</v>
      </c>
      <c r="L429" s="3">
        <v>4660.6000000000004</v>
      </c>
      <c r="M429" s="3">
        <v>4503.7</v>
      </c>
      <c r="N429" s="3"/>
      <c r="O429">
        <f t="shared" si="31"/>
        <v>1.0836348586969373</v>
      </c>
      <c r="P429">
        <f t="shared" si="32"/>
        <v>1.1215366164088505</v>
      </c>
      <c r="Q429">
        <f t="shared" si="33"/>
        <v>1.0107981117091678</v>
      </c>
      <c r="R429">
        <f t="shared" si="34"/>
        <v>0.98316740333862573</v>
      </c>
      <c r="S429">
        <f t="shared" si="35"/>
        <v>1.0174190110353709</v>
      </c>
    </row>
    <row r="430" spans="1:19" x14ac:dyDescent="0.35">
      <c r="A430">
        <v>203.3876357560568</v>
      </c>
      <c r="B430" s="17" t="s">
        <v>1024</v>
      </c>
      <c r="C430" s="3">
        <v>4769.8</v>
      </c>
      <c r="D430" s="3">
        <v>4590.6000000000004</v>
      </c>
      <c r="E430" s="3">
        <v>5363.3</v>
      </c>
      <c r="F430" s="3">
        <v>5134.6000000000004</v>
      </c>
      <c r="G430" s="3">
        <v>5222.5</v>
      </c>
      <c r="I430" s="3">
        <v>4769.8</v>
      </c>
      <c r="J430" s="3">
        <v>4590.6000000000004</v>
      </c>
      <c r="K430" s="3">
        <v>5363.3</v>
      </c>
      <c r="L430" s="3">
        <v>5134.6000000000004</v>
      </c>
      <c r="M430" s="3">
        <v>5222.5</v>
      </c>
      <c r="N430" s="3"/>
      <c r="O430">
        <f t="shared" si="31"/>
        <v>1.0856954169986164</v>
      </c>
      <c r="P430">
        <f t="shared" si="32"/>
        <v>1.1280769398335728</v>
      </c>
      <c r="Q430">
        <f t="shared" si="33"/>
        <v>0.96555292450543506</v>
      </c>
      <c r="R430">
        <f t="shared" si="34"/>
        <v>1.008559576208468</v>
      </c>
      <c r="S430">
        <f t="shared" si="35"/>
        <v>0.99158449018669226</v>
      </c>
    </row>
    <row r="431" spans="1:19" x14ac:dyDescent="0.35">
      <c r="A431">
        <v>244.66522048234501</v>
      </c>
      <c r="B431" s="17" t="s">
        <v>1091</v>
      </c>
      <c r="C431" s="3">
        <v>4101.2</v>
      </c>
      <c r="D431" s="3">
        <v>3855.5</v>
      </c>
      <c r="E431" s="3">
        <v>4576.8999999999996</v>
      </c>
      <c r="F431" s="3">
        <v>4643.2</v>
      </c>
      <c r="G431" s="3">
        <v>4228.5</v>
      </c>
      <c r="I431" s="3">
        <v>4101.2</v>
      </c>
      <c r="J431" s="3">
        <v>3855.5</v>
      </c>
      <c r="K431" s="3">
        <v>4576.8999999999996</v>
      </c>
      <c r="L431" s="3">
        <v>4643.2</v>
      </c>
      <c r="M431" s="3">
        <v>4228.5</v>
      </c>
      <c r="N431" s="3"/>
      <c r="O431">
        <f t="shared" si="31"/>
        <v>1.0815980688578954</v>
      </c>
      <c r="P431">
        <f t="shared" si="32"/>
        <v>1.1505252237063937</v>
      </c>
      <c r="Q431">
        <f t="shared" si="33"/>
        <v>0.96918219755729873</v>
      </c>
      <c r="R431">
        <f t="shared" si="34"/>
        <v>0.95534329772570648</v>
      </c>
      <c r="S431">
        <f t="shared" si="35"/>
        <v>1.0490363012888733</v>
      </c>
    </row>
    <row r="432" spans="1:19" x14ac:dyDescent="0.35">
      <c r="A432">
        <v>141.26819453613757</v>
      </c>
      <c r="B432" s="17" t="s">
        <v>1172</v>
      </c>
      <c r="C432" s="3">
        <v>3914.2</v>
      </c>
      <c r="D432" s="3">
        <v>4130.8999999999996</v>
      </c>
      <c r="E432" s="3">
        <v>3941</v>
      </c>
      <c r="F432" s="3">
        <v>4777.3999999999996</v>
      </c>
      <c r="G432" s="3">
        <v>3880</v>
      </c>
      <c r="I432" s="3">
        <v>3914.2</v>
      </c>
      <c r="J432" s="3">
        <v>4130.8999999999996</v>
      </c>
      <c r="K432" s="3">
        <v>3941</v>
      </c>
      <c r="L432" s="3">
        <v>4777.3999999999996</v>
      </c>
      <c r="M432" s="3">
        <v>3880</v>
      </c>
      <c r="N432" s="3"/>
      <c r="O432">
        <f t="shared" si="31"/>
        <v>1.1058964794849522</v>
      </c>
      <c r="P432">
        <f t="shared" si="32"/>
        <v>1.0478830279115932</v>
      </c>
      <c r="Q432">
        <f t="shared" si="33"/>
        <v>1.0983760466886576</v>
      </c>
      <c r="R432">
        <f t="shared" si="34"/>
        <v>0.90607862016996699</v>
      </c>
      <c r="S432">
        <f t="shared" si="35"/>
        <v>1.1156443298969072</v>
      </c>
    </row>
    <row r="433" spans="1:19" x14ac:dyDescent="0.35">
      <c r="A433">
        <v>158.56009263358649</v>
      </c>
      <c r="B433" s="17" t="s">
        <v>759</v>
      </c>
      <c r="C433" s="3">
        <v>4632.7</v>
      </c>
      <c r="D433" s="3">
        <v>4679.3999999999996</v>
      </c>
      <c r="E433" s="3">
        <v>5484.2</v>
      </c>
      <c r="F433" s="3">
        <v>5594.2</v>
      </c>
      <c r="G433" s="3">
        <v>4961.3</v>
      </c>
      <c r="I433" s="3">
        <v>4632.7</v>
      </c>
      <c r="J433" s="3">
        <v>4679.3999999999996</v>
      </c>
      <c r="K433" s="3">
        <v>5484.2</v>
      </c>
      <c r="L433" s="3">
        <v>5594.2</v>
      </c>
      <c r="M433" s="3">
        <v>4961.3</v>
      </c>
      <c r="N433" s="3"/>
      <c r="O433">
        <f t="shared" si="31"/>
        <v>1.1392384570552809</v>
      </c>
      <c r="P433">
        <f t="shared" si="32"/>
        <v>1.1278689575586613</v>
      </c>
      <c r="Q433">
        <f t="shared" si="33"/>
        <v>0.96235549396447984</v>
      </c>
      <c r="R433">
        <f t="shared" si="34"/>
        <v>0.94343248364377397</v>
      </c>
      <c r="S433">
        <f t="shared" si="35"/>
        <v>1.0637836857275311</v>
      </c>
    </row>
    <row r="434" spans="1:19" x14ac:dyDescent="0.35">
      <c r="A434">
        <v>231.12949395341801</v>
      </c>
      <c r="B434" s="17" t="s">
        <v>966</v>
      </c>
      <c r="C434" s="3">
        <v>3723.4</v>
      </c>
      <c r="D434" s="3">
        <v>3667</v>
      </c>
      <c r="E434" s="3">
        <v>4794</v>
      </c>
      <c r="F434" s="3">
        <v>3944.2</v>
      </c>
      <c r="G434" s="3">
        <v>3792.2</v>
      </c>
      <c r="I434" s="3">
        <v>3723.4</v>
      </c>
      <c r="J434" s="3">
        <v>3667</v>
      </c>
      <c r="K434" s="3">
        <v>4794</v>
      </c>
      <c r="L434" s="3">
        <v>3944.2</v>
      </c>
      <c r="M434" s="3">
        <v>3792.2</v>
      </c>
      <c r="N434" s="3"/>
      <c r="O434">
        <f t="shared" si="31"/>
        <v>1.0388891873019284</v>
      </c>
      <c r="P434">
        <f t="shared" si="32"/>
        <v>1.0548677392964276</v>
      </c>
      <c r="Q434">
        <f t="shared" si="33"/>
        <v>0.80688360450563201</v>
      </c>
      <c r="R434">
        <f t="shared" si="34"/>
        <v>0.98073120024339533</v>
      </c>
      <c r="S434">
        <f t="shared" si="35"/>
        <v>1.0200411370708296</v>
      </c>
    </row>
    <row r="435" spans="1:19" x14ac:dyDescent="0.35">
      <c r="A435">
        <v>223.12798202993918</v>
      </c>
      <c r="B435" s="17" t="s">
        <v>667</v>
      </c>
      <c r="C435" s="3">
        <v>3630.2</v>
      </c>
      <c r="D435" s="3">
        <v>3526</v>
      </c>
      <c r="E435" s="3">
        <v>4179.5</v>
      </c>
      <c r="F435" s="3">
        <v>4463</v>
      </c>
      <c r="G435" s="3">
        <v>4110.5</v>
      </c>
      <c r="I435" s="3">
        <v>3630.2</v>
      </c>
      <c r="J435" s="3">
        <v>3526</v>
      </c>
      <c r="K435" s="3">
        <v>4179.5</v>
      </c>
      <c r="L435" s="3">
        <v>4463</v>
      </c>
      <c r="M435" s="3">
        <v>4110.5</v>
      </c>
      <c r="N435" s="3"/>
      <c r="O435">
        <f t="shared" si="31"/>
        <v>1.1808578039777424</v>
      </c>
      <c r="P435">
        <f t="shared" si="32"/>
        <v>1.2157543959160522</v>
      </c>
      <c r="Q435">
        <f t="shared" si="33"/>
        <v>1.0256609642301711</v>
      </c>
      <c r="R435">
        <f t="shared" si="34"/>
        <v>0.96050862648442747</v>
      </c>
      <c r="S435">
        <f t="shared" si="35"/>
        <v>1.0428779953776912</v>
      </c>
    </row>
    <row r="436" spans="1:19" x14ac:dyDescent="0.35">
      <c r="A436">
        <v>187.56139071237538</v>
      </c>
      <c r="B436" s="17" t="s">
        <v>998</v>
      </c>
      <c r="C436" s="3">
        <v>4689.8</v>
      </c>
      <c r="D436" s="3">
        <v>4444.3999999999996</v>
      </c>
      <c r="E436" s="3">
        <v>5384.8</v>
      </c>
      <c r="F436" s="3">
        <v>6260.4</v>
      </c>
      <c r="G436" s="3">
        <v>5659</v>
      </c>
      <c r="I436" s="3">
        <v>4689.8</v>
      </c>
      <c r="J436" s="3">
        <v>4444.3999999999996</v>
      </c>
      <c r="K436" s="3">
        <v>5384.8</v>
      </c>
      <c r="L436" s="3">
        <v>6260.4</v>
      </c>
      <c r="M436" s="3">
        <v>5659</v>
      </c>
      <c r="N436" s="3"/>
      <c r="O436">
        <f t="shared" si="31"/>
        <v>1.2707791377031004</v>
      </c>
      <c r="P436">
        <f t="shared" si="32"/>
        <v>1.3409459094590948</v>
      </c>
      <c r="Q436">
        <f t="shared" si="33"/>
        <v>1.1067634823948893</v>
      </c>
      <c r="R436">
        <f t="shared" si="34"/>
        <v>0.95196792537218067</v>
      </c>
      <c r="S436">
        <f t="shared" si="35"/>
        <v>1.0531365965718325</v>
      </c>
    </row>
    <row r="437" spans="1:19" x14ac:dyDescent="0.35">
      <c r="A437">
        <v>293.66621263172988</v>
      </c>
      <c r="B437" s="17" t="s">
        <v>1199</v>
      </c>
      <c r="C437" s="3">
        <v>4407.5</v>
      </c>
      <c r="D437" s="3">
        <v>4287</v>
      </c>
      <c r="E437" s="3">
        <v>5025</v>
      </c>
      <c r="F437" s="3">
        <v>4560.3</v>
      </c>
      <c r="G437" s="3">
        <v>4809.8999999999996</v>
      </c>
      <c r="I437" s="3">
        <v>4407.5</v>
      </c>
      <c r="J437" s="3">
        <v>4287</v>
      </c>
      <c r="K437" s="3">
        <v>5025</v>
      </c>
      <c r="L437" s="3">
        <v>4560.3</v>
      </c>
      <c r="M437" s="3">
        <v>4809.8999999999996</v>
      </c>
      <c r="N437" s="3"/>
      <c r="O437">
        <f t="shared" si="31"/>
        <v>1.0629835507657404</v>
      </c>
      <c r="P437">
        <f t="shared" si="32"/>
        <v>1.0928621413575927</v>
      </c>
      <c r="Q437">
        <f t="shared" si="33"/>
        <v>0.93235820895522392</v>
      </c>
      <c r="R437">
        <f t="shared" si="34"/>
        <v>1.0273666206170646</v>
      </c>
      <c r="S437">
        <f t="shared" si="35"/>
        <v>0.97405351462608381</v>
      </c>
    </row>
    <row r="438" spans="1:19" x14ac:dyDescent="0.35">
      <c r="A438">
        <v>229.6940740212508</v>
      </c>
      <c r="B438" s="17" t="s">
        <v>778</v>
      </c>
      <c r="C438" s="3">
        <v>4690.7</v>
      </c>
      <c r="D438" s="3">
        <v>4439.1000000000004</v>
      </c>
      <c r="E438" s="3">
        <v>5364.3</v>
      </c>
      <c r="F438" s="3">
        <v>4798.3999999999996</v>
      </c>
      <c r="G438" s="3">
        <v>4636.8</v>
      </c>
      <c r="I438" s="3">
        <v>4690.7</v>
      </c>
      <c r="J438" s="3">
        <v>4439.1000000000004</v>
      </c>
      <c r="K438" s="3">
        <v>5364.3</v>
      </c>
      <c r="L438" s="3">
        <v>4798.3999999999996</v>
      </c>
      <c r="M438" s="3">
        <v>4636.8</v>
      </c>
      <c r="N438" s="3"/>
      <c r="O438">
        <f t="shared" si="31"/>
        <v>1.0057347517428104</v>
      </c>
      <c r="P438">
        <f t="shared" si="32"/>
        <v>1.0627379423757068</v>
      </c>
      <c r="Q438">
        <f t="shared" si="33"/>
        <v>0.87944372984359565</v>
      </c>
      <c r="R438">
        <f t="shared" si="34"/>
        <v>0.98316105368456164</v>
      </c>
      <c r="S438">
        <f t="shared" si="35"/>
        <v>1.0174258109040719</v>
      </c>
    </row>
    <row r="439" spans="1:19" x14ac:dyDescent="0.35">
      <c r="A439">
        <v>255.71063563520067</v>
      </c>
      <c r="B439" s="17" t="s">
        <v>921</v>
      </c>
      <c r="C439" s="3">
        <v>3633.5</v>
      </c>
      <c r="D439" s="3">
        <v>3594.5</v>
      </c>
      <c r="E439" s="3">
        <v>3912.3</v>
      </c>
      <c r="F439" s="3">
        <v>3836.7</v>
      </c>
      <c r="G439" s="3">
        <v>3673.2</v>
      </c>
      <c r="I439" s="3">
        <v>3633.5</v>
      </c>
      <c r="J439" s="3">
        <v>3594.5</v>
      </c>
      <c r="K439" s="3">
        <v>3912.3</v>
      </c>
      <c r="L439" s="3">
        <v>3836.7</v>
      </c>
      <c r="M439" s="3">
        <v>3673.2</v>
      </c>
      <c r="N439" s="3"/>
      <c r="O439">
        <f t="shared" si="31"/>
        <v>1.0334250722443925</v>
      </c>
      <c r="P439">
        <f t="shared" si="32"/>
        <v>1.0446376408401725</v>
      </c>
      <c r="Q439">
        <f t="shared" si="33"/>
        <v>0.95978069166474955</v>
      </c>
      <c r="R439">
        <f t="shared" si="34"/>
        <v>0.97869262647587774</v>
      </c>
      <c r="S439">
        <f t="shared" si="35"/>
        <v>1.0222557987585756</v>
      </c>
    </row>
    <row r="440" spans="1:19" x14ac:dyDescent="0.35">
      <c r="A440">
        <v>230.4313392184512</v>
      </c>
      <c r="B440" s="17" t="s">
        <v>967</v>
      </c>
      <c r="C440" s="3">
        <v>3674.6</v>
      </c>
      <c r="D440" s="3">
        <v>3575.5</v>
      </c>
      <c r="E440" s="3">
        <v>4813.2</v>
      </c>
      <c r="F440" s="3">
        <v>3679.3</v>
      </c>
      <c r="G440" s="3">
        <v>3545.7</v>
      </c>
      <c r="I440" s="3">
        <v>3674.6</v>
      </c>
      <c r="J440" s="3">
        <v>3575.5</v>
      </c>
      <c r="K440" s="3">
        <v>4813.2</v>
      </c>
      <c r="L440" s="3">
        <v>3679.3</v>
      </c>
      <c r="M440" s="3">
        <v>3545.7</v>
      </c>
      <c r="N440" s="3"/>
      <c r="O440">
        <f t="shared" si="31"/>
        <v>0.98310020138246346</v>
      </c>
      <c r="P440">
        <f t="shared" si="32"/>
        <v>1.0103482030485247</v>
      </c>
      <c r="Q440">
        <f t="shared" si="33"/>
        <v>0.75054018116845345</v>
      </c>
      <c r="R440">
        <f t="shared" si="34"/>
        <v>0.98184437257086943</v>
      </c>
      <c r="S440">
        <f t="shared" si="35"/>
        <v>1.0188397213526244</v>
      </c>
    </row>
    <row r="441" spans="1:19" x14ac:dyDescent="0.35">
      <c r="A441">
        <v>234.07988055244493</v>
      </c>
      <c r="B441" s="17" t="s">
        <v>1141</v>
      </c>
      <c r="C441" s="3">
        <v>4263.8999999999996</v>
      </c>
      <c r="D441" s="3">
        <v>3673</v>
      </c>
      <c r="E441" s="3">
        <v>4124.2</v>
      </c>
      <c r="F441" s="3">
        <v>4477.3999999999996</v>
      </c>
      <c r="G441" s="3">
        <v>3991</v>
      </c>
      <c r="I441" s="3">
        <v>4263.8999999999996</v>
      </c>
      <c r="J441" s="3">
        <v>3673</v>
      </c>
      <c r="K441" s="3">
        <v>4124.2</v>
      </c>
      <c r="L441" s="3">
        <v>4477.3999999999996</v>
      </c>
      <c r="M441" s="3">
        <v>3991</v>
      </c>
      <c r="N441" s="3"/>
      <c r="O441">
        <f t="shared" si="31"/>
        <v>0.99303454583831707</v>
      </c>
      <c r="P441">
        <f t="shared" si="32"/>
        <v>1.1527906343588348</v>
      </c>
      <c r="Q441">
        <f t="shared" si="33"/>
        <v>1.0266718393870327</v>
      </c>
      <c r="R441">
        <f t="shared" si="34"/>
        <v>0.94568276231741644</v>
      </c>
      <c r="S441">
        <f t="shared" si="35"/>
        <v>1.0609371084941117</v>
      </c>
    </row>
    <row r="442" spans="1:19" x14ac:dyDescent="0.35">
      <c r="A442">
        <v>192.82645540183674</v>
      </c>
      <c r="B442" s="17" t="s">
        <v>999</v>
      </c>
      <c r="C442" s="3">
        <v>4949.7</v>
      </c>
      <c r="D442" s="3">
        <v>4690.3999999999996</v>
      </c>
      <c r="E442" s="3">
        <v>5579.4</v>
      </c>
      <c r="F442" s="3">
        <v>5637</v>
      </c>
      <c r="G442" s="3">
        <v>5132.6000000000004</v>
      </c>
      <c r="I442" s="3">
        <v>4949.7</v>
      </c>
      <c r="J442" s="3">
        <v>4690.3999999999996</v>
      </c>
      <c r="K442" s="3">
        <v>5579.4</v>
      </c>
      <c r="L442" s="3">
        <v>5637</v>
      </c>
      <c r="M442" s="3">
        <v>5132.6000000000004</v>
      </c>
      <c r="N442" s="3"/>
      <c r="O442">
        <f t="shared" si="31"/>
        <v>1.0879043174333798</v>
      </c>
      <c r="P442">
        <f t="shared" si="32"/>
        <v>1.1480470748763434</v>
      </c>
      <c r="Q442">
        <f t="shared" si="33"/>
        <v>0.96512169767358502</v>
      </c>
      <c r="R442">
        <f t="shared" si="34"/>
        <v>0.95525989001241796</v>
      </c>
      <c r="S442">
        <f t="shared" si="35"/>
        <v>1.0491368896855395</v>
      </c>
    </row>
    <row r="443" spans="1:19" x14ac:dyDescent="0.35">
      <c r="A443">
        <v>239.10446094578754</v>
      </c>
      <c r="B443" s="17" t="s">
        <v>1103</v>
      </c>
      <c r="C443" s="3">
        <v>4024.6</v>
      </c>
      <c r="D443" s="3">
        <v>4179</v>
      </c>
      <c r="E443" s="3">
        <v>4633.8</v>
      </c>
      <c r="F443" s="3">
        <v>4819.3999999999996</v>
      </c>
      <c r="G443" s="3">
        <v>4290.7</v>
      </c>
      <c r="I443" s="3">
        <v>4024.6</v>
      </c>
      <c r="J443" s="3">
        <v>4179</v>
      </c>
      <c r="K443" s="3">
        <v>4633.8</v>
      </c>
      <c r="L443" s="3">
        <v>4819.3999999999996</v>
      </c>
      <c r="M443" s="3">
        <v>4290.7</v>
      </c>
      <c r="N443" s="3"/>
      <c r="O443">
        <f t="shared" si="31"/>
        <v>1.131801918203051</v>
      </c>
      <c r="P443">
        <f t="shared" si="32"/>
        <v>1.0899856424982051</v>
      </c>
      <c r="Q443">
        <f t="shared" si="33"/>
        <v>0.98300530881781667</v>
      </c>
      <c r="R443">
        <f t="shared" si="34"/>
        <v>0.94514877370627037</v>
      </c>
      <c r="S443">
        <f t="shared" si="35"/>
        <v>1.0616099937073205</v>
      </c>
    </row>
    <row r="444" spans="1:19" x14ac:dyDescent="0.35">
      <c r="A444">
        <v>241.34390480340801</v>
      </c>
      <c r="B444" s="17" t="s">
        <v>668</v>
      </c>
      <c r="C444" s="3">
        <v>3973.3</v>
      </c>
      <c r="D444" s="3">
        <v>3827.3</v>
      </c>
      <c r="E444" s="3">
        <v>4234.5</v>
      </c>
      <c r="F444" s="3">
        <v>4139.8</v>
      </c>
      <c r="G444" s="3">
        <v>4124.2</v>
      </c>
      <c r="I444" s="3">
        <v>3973.3</v>
      </c>
      <c r="J444" s="3">
        <v>3827.3</v>
      </c>
      <c r="K444" s="3">
        <v>4234.5</v>
      </c>
      <c r="L444" s="3">
        <v>4139.8</v>
      </c>
      <c r="M444" s="3">
        <v>4124.2</v>
      </c>
      <c r="N444" s="3"/>
      <c r="O444">
        <f t="shared" si="31"/>
        <v>1.039941610248408</v>
      </c>
      <c r="P444">
        <f t="shared" si="32"/>
        <v>1.0796122592950643</v>
      </c>
      <c r="Q444">
        <f t="shared" si="33"/>
        <v>0.97579407249970485</v>
      </c>
      <c r="R444">
        <f t="shared" si="34"/>
        <v>0.99811585100729494</v>
      </c>
      <c r="S444">
        <f t="shared" si="35"/>
        <v>1.0018912758838079</v>
      </c>
    </row>
    <row r="445" spans="1:19" x14ac:dyDescent="0.35">
      <c r="A445">
        <v>229.11476987224034</v>
      </c>
      <c r="B445" s="17" t="s">
        <v>878</v>
      </c>
      <c r="C445" s="3">
        <v>4673.3999999999996</v>
      </c>
      <c r="D445" s="3">
        <v>4380.7</v>
      </c>
      <c r="E445" s="3">
        <v>5379.2</v>
      </c>
      <c r="F445" s="3">
        <v>5125.6000000000004</v>
      </c>
      <c r="G445" s="3">
        <v>4919.3999999999996</v>
      </c>
      <c r="I445" s="3">
        <v>4673.3999999999996</v>
      </c>
      <c r="J445" s="3">
        <v>4380.7</v>
      </c>
      <c r="K445" s="3">
        <v>5379.2</v>
      </c>
      <c r="L445" s="3">
        <v>5125.6000000000004</v>
      </c>
      <c r="M445" s="3">
        <v>4919.3999999999996</v>
      </c>
      <c r="N445" s="3"/>
      <c r="O445">
        <f t="shared" si="31"/>
        <v>1.0746993623486114</v>
      </c>
      <c r="P445">
        <f t="shared" si="32"/>
        <v>1.1465062661218528</v>
      </c>
      <c r="Q445">
        <f t="shared" si="33"/>
        <v>0.93368902439024393</v>
      </c>
      <c r="R445">
        <f t="shared" si="34"/>
        <v>0.97988528172311529</v>
      </c>
      <c r="S445">
        <f t="shared" si="35"/>
        <v>1.0209578403870392</v>
      </c>
    </row>
    <row r="446" spans="1:19" x14ac:dyDescent="0.35">
      <c r="A446">
        <v>167.55297611013634</v>
      </c>
      <c r="B446" s="17" t="s">
        <v>647</v>
      </c>
      <c r="C446" s="3">
        <v>3988.1</v>
      </c>
      <c r="D446" s="3">
        <v>4008.6</v>
      </c>
      <c r="E446" s="3">
        <v>4359.7</v>
      </c>
      <c r="F446" s="3">
        <v>4925.3999999999996</v>
      </c>
      <c r="G446" s="3">
        <v>4528.7</v>
      </c>
      <c r="I446" s="3">
        <v>3988.1</v>
      </c>
      <c r="J446" s="3">
        <v>4008.6</v>
      </c>
      <c r="K446" s="3">
        <v>4359.7</v>
      </c>
      <c r="L446" s="3">
        <v>4925.3999999999996</v>
      </c>
      <c r="M446" s="3">
        <v>4528.7</v>
      </c>
      <c r="N446" s="3"/>
      <c r="O446">
        <f t="shared" si="31"/>
        <v>1.1852887339836011</v>
      </c>
      <c r="P446">
        <f t="shared" si="32"/>
        <v>1.1792271616025543</v>
      </c>
      <c r="Q446">
        <f t="shared" si="33"/>
        <v>1.0842603848888683</v>
      </c>
      <c r="R446">
        <f t="shared" si="34"/>
        <v>0.95972915905307177</v>
      </c>
      <c r="S446">
        <f t="shared" si="35"/>
        <v>1.043798441053724</v>
      </c>
    </row>
    <row r="447" spans="1:19" x14ac:dyDescent="0.35">
      <c r="A447">
        <v>251.47595943130003</v>
      </c>
      <c r="B447" s="17" t="s">
        <v>1152</v>
      </c>
      <c r="C447" s="3">
        <v>3787.2</v>
      </c>
      <c r="D447" s="3">
        <v>3764.7</v>
      </c>
      <c r="E447" s="3">
        <v>4152.7</v>
      </c>
      <c r="F447" s="3">
        <v>3975.8</v>
      </c>
      <c r="G447" s="3">
        <v>3910.4</v>
      </c>
      <c r="I447" s="3">
        <v>3787.2</v>
      </c>
      <c r="J447" s="3">
        <v>3764.7</v>
      </c>
      <c r="K447" s="3">
        <v>4152.7</v>
      </c>
      <c r="L447" s="3">
        <v>3975.8</v>
      </c>
      <c r="M447" s="3">
        <v>3910.4</v>
      </c>
      <c r="N447" s="3"/>
      <c r="O447">
        <f t="shared" si="31"/>
        <v>1.0411649767638362</v>
      </c>
      <c r="P447">
        <f t="shared" si="32"/>
        <v>1.0473875740430847</v>
      </c>
      <c r="Q447">
        <f t="shared" si="33"/>
        <v>0.94952681388012627</v>
      </c>
      <c r="R447">
        <f t="shared" si="34"/>
        <v>0.9917752402032296</v>
      </c>
      <c r="S447">
        <f t="shared" si="35"/>
        <v>1.0083623158756139</v>
      </c>
    </row>
    <row r="448" spans="1:19" x14ac:dyDescent="0.35">
      <c r="A448">
        <v>219.12060494395826</v>
      </c>
      <c r="B448" s="17" t="s">
        <v>669</v>
      </c>
      <c r="C448" s="3">
        <v>3960</v>
      </c>
      <c r="D448" s="3">
        <v>3812.4</v>
      </c>
      <c r="E448" s="3">
        <v>4824.3999999999996</v>
      </c>
      <c r="F448" s="3">
        <v>4837.3</v>
      </c>
      <c r="G448" s="3">
        <v>4441</v>
      </c>
      <c r="I448" s="3">
        <v>3960</v>
      </c>
      <c r="J448" s="3">
        <v>3812.4</v>
      </c>
      <c r="K448" s="3">
        <v>4824.3999999999996</v>
      </c>
      <c r="L448" s="3">
        <v>4837.3</v>
      </c>
      <c r="M448" s="3">
        <v>4441</v>
      </c>
      <c r="N448" s="3"/>
      <c r="O448">
        <f t="shared" si="31"/>
        <v>1.1715025252525251</v>
      </c>
      <c r="P448">
        <f t="shared" si="32"/>
        <v>1.2168581470989401</v>
      </c>
      <c r="Q448">
        <f t="shared" si="33"/>
        <v>0.96160144266644554</v>
      </c>
      <c r="R448">
        <f t="shared" si="34"/>
        <v>0.95903706613193296</v>
      </c>
      <c r="S448">
        <f t="shared" si="35"/>
        <v>1.0446183292051339</v>
      </c>
    </row>
    <row r="449" spans="1:19" x14ac:dyDescent="0.35">
      <c r="A449">
        <v>284.28203413341259</v>
      </c>
      <c r="B449" s="17" t="s">
        <v>670</v>
      </c>
      <c r="C449" s="3">
        <v>3544.5</v>
      </c>
      <c r="D449" s="3">
        <v>3516.1</v>
      </c>
      <c r="E449" s="3">
        <v>3809.5</v>
      </c>
      <c r="F449" s="3">
        <v>4026</v>
      </c>
      <c r="G449" s="3">
        <v>3812.2</v>
      </c>
      <c r="I449" s="3">
        <v>3544.5</v>
      </c>
      <c r="J449" s="3">
        <v>3516.1</v>
      </c>
      <c r="K449" s="3">
        <v>3809.5</v>
      </c>
      <c r="L449" s="3">
        <v>4026</v>
      </c>
      <c r="M449" s="3">
        <v>3812.2</v>
      </c>
      <c r="N449" s="3"/>
      <c r="O449">
        <f t="shared" si="31"/>
        <v>1.105684863873607</v>
      </c>
      <c r="P449">
        <f t="shared" si="32"/>
        <v>1.1146156252666306</v>
      </c>
      <c r="Q449">
        <f t="shared" si="33"/>
        <v>1.0287701798136237</v>
      </c>
      <c r="R449">
        <f t="shared" si="34"/>
        <v>0.97344759066070541</v>
      </c>
      <c r="S449">
        <f t="shared" si="35"/>
        <v>1.0280415508105556</v>
      </c>
    </row>
    <row r="450" spans="1:19" x14ac:dyDescent="0.35">
      <c r="A450">
        <v>251.45164703392817</v>
      </c>
      <c r="B450" s="17" t="s">
        <v>671</v>
      </c>
      <c r="C450" s="3">
        <v>3221</v>
      </c>
      <c r="D450" s="3">
        <v>3145.2</v>
      </c>
      <c r="E450" s="3">
        <v>3223.7</v>
      </c>
      <c r="F450" s="3">
        <v>3415.7</v>
      </c>
      <c r="G450" s="3">
        <v>3368</v>
      </c>
      <c r="I450" s="3">
        <v>3221</v>
      </c>
      <c r="J450" s="3">
        <v>3145.2</v>
      </c>
      <c r="K450" s="3">
        <v>3223.7</v>
      </c>
      <c r="L450" s="3">
        <v>3415.7</v>
      </c>
      <c r="M450" s="3">
        <v>3368</v>
      </c>
      <c r="N450" s="3"/>
      <c r="O450">
        <f t="shared" si="31"/>
        <v>1.0530425333747284</v>
      </c>
      <c r="P450">
        <f t="shared" si="32"/>
        <v>1.0784210860994532</v>
      </c>
      <c r="Q450">
        <f t="shared" si="33"/>
        <v>1.0521605608462326</v>
      </c>
      <c r="R450">
        <f t="shared" si="34"/>
        <v>0.99301753666891124</v>
      </c>
      <c r="S450">
        <f t="shared" si="35"/>
        <v>1.0070813539192398</v>
      </c>
    </row>
    <row r="451" spans="1:19" x14ac:dyDescent="0.35">
      <c r="A451">
        <v>263.47300588288351</v>
      </c>
      <c r="B451" s="17" t="s">
        <v>672</v>
      </c>
      <c r="C451" s="3">
        <v>4115.1000000000004</v>
      </c>
      <c r="D451" s="3">
        <v>3974.7</v>
      </c>
      <c r="E451" s="3">
        <v>4771.3</v>
      </c>
      <c r="F451" s="3">
        <v>4726.5</v>
      </c>
      <c r="G451" s="3">
        <v>4169.5</v>
      </c>
      <c r="I451" s="3">
        <v>4115.1000000000004</v>
      </c>
      <c r="J451" s="3">
        <v>3974.7</v>
      </c>
      <c r="K451" s="3">
        <v>4771.3</v>
      </c>
      <c r="L451" s="3">
        <v>4726.5</v>
      </c>
      <c r="M451" s="3">
        <v>4169.5</v>
      </c>
      <c r="N451" s="3"/>
      <c r="O451">
        <f t="shared" si="31"/>
        <v>1.0808971835435346</v>
      </c>
      <c r="P451">
        <f t="shared" si="32"/>
        <v>1.1190781694215917</v>
      </c>
      <c r="Q451">
        <f t="shared" si="33"/>
        <v>0.93224068912036551</v>
      </c>
      <c r="R451">
        <f t="shared" si="34"/>
        <v>0.94107690680207345</v>
      </c>
      <c r="S451">
        <f t="shared" si="35"/>
        <v>1.0667945796858136</v>
      </c>
    </row>
    <row r="452" spans="1:19" x14ac:dyDescent="0.35">
      <c r="A452">
        <v>275.32092591637883</v>
      </c>
      <c r="B452" s="17" t="s">
        <v>945</v>
      </c>
      <c r="C452" s="3">
        <v>3890.8</v>
      </c>
      <c r="D452" s="3">
        <v>3923.3</v>
      </c>
      <c r="E452" s="3">
        <v>4801.1000000000004</v>
      </c>
      <c r="F452" s="3">
        <v>5037.3999999999996</v>
      </c>
      <c r="G452" s="3">
        <v>4381.3</v>
      </c>
      <c r="I452" s="3">
        <v>3890.8</v>
      </c>
      <c r="J452" s="3">
        <v>3923.3</v>
      </c>
      <c r="K452" s="3">
        <v>4801.1000000000004</v>
      </c>
      <c r="L452" s="3">
        <v>5037.3999999999996</v>
      </c>
      <c r="M452" s="3">
        <v>4381.3</v>
      </c>
      <c r="N452" s="3"/>
      <c r="O452">
        <f t="shared" si="31"/>
        <v>1.2103808985298654</v>
      </c>
      <c r="P452">
        <f t="shared" si="32"/>
        <v>1.2003542935793847</v>
      </c>
      <c r="Q452">
        <f t="shared" si="33"/>
        <v>0.98088979608839644</v>
      </c>
      <c r="R452">
        <f t="shared" si="34"/>
        <v>0.93487711914876737</v>
      </c>
      <c r="S452">
        <f t="shared" si="35"/>
        <v>1.0748750370894484</v>
      </c>
    </row>
    <row r="453" spans="1:19" x14ac:dyDescent="0.35">
      <c r="A453">
        <v>225.35435471033512</v>
      </c>
      <c r="B453" s="17" t="s">
        <v>673</v>
      </c>
      <c r="C453" s="3">
        <v>3485.3</v>
      </c>
      <c r="D453" s="3">
        <v>3295.5</v>
      </c>
      <c r="E453" s="3">
        <v>3336.1</v>
      </c>
      <c r="F453" s="3">
        <v>3449.5</v>
      </c>
      <c r="G453" s="3">
        <v>3453.9</v>
      </c>
      <c r="I453" s="3">
        <v>3485.3</v>
      </c>
      <c r="J453" s="3">
        <v>3295.5</v>
      </c>
      <c r="K453" s="3">
        <v>3336.1</v>
      </c>
      <c r="L453" s="3">
        <v>3449.5</v>
      </c>
      <c r="M453" s="3">
        <v>3453.9</v>
      </c>
      <c r="N453" s="3"/>
      <c r="O453">
        <f t="shared" si="31"/>
        <v>0.99035950994175526</v>
      </c>
      <c r="P453">
        <f t="shared" si="32"/>
        <v>1.0473979669245941</v>
      </c>
      <c r="Q453">
        <f t="shared" si="33"/>
        <v>1.0346512394712388</v>
      </c>
      <c r="R453">
        <f t="shared" si="34"/>
        <v>1.0006377735903753</v>
      </c>
      <c r="S453">
        <f t="shared" si="35"/>
        <v>0.9993630388835808</v>
      </c>
    </row>
    <row r="454" spans="1:19" x14ac:dyDescent="0.35">
      <c r="A454">
        <v>259.0934527140459</v>
      </c>
      <c r="B454" s="17" t="s">
        <v>674</v>
      </c>
      <c r="C454" s="3">
        <v>3126.2</v>
      </c>
      <c r="D454" s="3">
        <v>3034.4</v>
      </c>
      <c r="E454" s="3">
        <v>3095.5</v>
      </c>
      <c r="F454" s="3">
        <v>3151.8</v>
      </c>
      <c r="G454" s="3">
        <v>3188.9</v>
      </c>
      <c r="I454" s="3">
        <v>3126.2</v>
      </c>
      <c r="J454" s="3">
        <v>3034.4</v>
      </c>
      <c r="K454" s="3">
        <v>3095.5</v>
      </c>
      <c r="L454" s="3">
        <v>3151.8</v>
      </c>
      <c r="M454" s="3">
        <v>3188.9</v>
      </c>
      <c r="N454" s="3"/>
      <c r="O454">
        <f t="shared" ref="O454:O517" si="36">AVERAGE($F454,$G454)/C454</f>
        <v>1.0141225769304589</v>
      </c>
      <c r="P454">
        <f t="shared" ref="P454:P517" si="37">AVERAGE($F454,$G454)/D454</f>
        <v>1.0448029264434486</v>
      </c>
      <c r="Q454">
        <f t="shared" ref="Q454:Q517" si="38">AVERAGE($F454,$G454)/E454</f>
        <v>1.0241802616701665</v>
      </c>
      <c r="R454">
        <f t="shared" ref="R454:R517" si="39">AVERAGE($F454,$G454)/F454</f>
        <v>1.0058855257313282</v>
      </c>
      <c r="S454">
        <f t="shared" ref="S454:S517" si="40">AVERAGE($F454,$G454)/G454</f>
        <v>0.99418294709774535</v>
      </c>
    </row>
    <row r="455" spans="1:19" x14ac:dyDescent="0.35">
      <c r="A455">
        <v>265.79180509413067</v>
      </c>
      <c r="B455" s="17" t="s">
        <v>944</v>
      </c>
      <c r="C455" s="3">
        <v>3331.3</v>
      </c>
      <c r="D455" s="3">
        <v>3333.3</v>
      </c>
      <c r="E455" s="3">
        <v>3679.3</v>
      </c>
      <c r="F455" s="3">
        <v>3778.9</v>
      </c>
      <c r="G455" s="3">
        <v>3719.4</v>
      </c>
      <c r="I455" s="3">
        <v>3331.3</v>
      </c>
      <c r="J455" s="3">
        <v>3333.3</v>
      </c>
      <c r="K455" s="3">
        <v>3679.3</v>
      </c>
      <c r="L455" s="3">
        <v>3778.9</v>
      </c>
      <c r="M455" s="3">
        <v>3719.4</v>
      </c>
      <c r="N455" s="3"/>
      <c r="O455">
        <f t="shared" si="36"/>
        <v>1.1254315132230661</v>
      </c>
      <c r="P455">
        <f t="shared" si="37"/>
        <v>1.1247562475624755</v>
      </c>
      <c r="Q455">
        <f t="shared" si="38"/>
        <v>1.0189845894599516</v>
      </c>
      <c r="R455">
        <f t="shared" si="39"/>
        <v>0.99212733864352065</v>
      </c>
      <c r="S455">
        <f t="shared" si="40"/>
        <v>1.0079986019250418</v>
      </c>
    </row>
    <row r="456" spans="1:19" x14ac:dyDescent="0.35">
      <c r="A456">
        <v>249.08045656238662</v>
      </c>
      <c r="B456" s="17" t="s">
        <v>780</v>
      </c>
      <c r="C456" s="3">
        <v>4308.2</v>
      </c>
      <c r="D456" s="3">
        <v>4208.3999999999996</v>
      </c>
      <c r="E456" s="3">
        <v>4547.8</v>
      </c>
      <c r="F456" s="3">
        <v>4194</v>
      </c>
      <c r="G456" s="3">
        <v>4343.8999999999996</v>
      </c>
      <c r="I456" s="3">
        <v>4308.2</v>
      </c>
      <c r="J456" s="3">
        <v>4208.3999999999996</v>
      </c>
      <c r="K456" s="3">
        <v>4547.8</v>
      </c>
      <c r="L456" s="3">
        <v>4194</v>
      </c>
      <c r="M456" s="3">
        <v>4343.8999999999996</v>
      </c>
      <c r="N456" s="3"/>
      <c r="O456">
        <f t="shared" si="36"/>
        <v>0.99088946659857946</v>
      </c>
      <c r="P456">
        <f t="shared" si="37"/>
        <v>1.0143878908848969</v>
      </c>
      <c r="Q456">
        <f t="shared" si="38"/>
        <v>0.93868463872641705</v>
      </c>
      <c r="R456">
        <f t="shared" si="39"/>
        <v>1.0178707677634715</v>
      </c>
      <c r="S456">
        <f t="shared" si="40"/>
        <v>0.98274591956536761</v>
      </c>
    </row>
    <row r="457" spans="1:19" x14ac:dyDescent="0.35">
      <c r="A457">
        <v>248.43921568627451</v>
      </c>
      <c r="B457" s="17" t="s">
        <v>675</v>
      </c>
      <c r="C457" s="3">
        <v>3664.6</v>
      </c>
      <c r="D457" s="3">
        <v>3622.1</v>
      </c>
      <c r="E457" s="3">
        <v>3849.3</v>
      </c>
      <c r="F457" s="3">
        <v>3921.7</v>
      </c>
      <c r="G457" s="3">
        <v>3747</v>
      </c>
      <c r="I457" s="3">
        <v>3664.6</v>
      </c>
      <c r="J457" s="3">
        <v>3622.1</v>
      </c>
      <c r="K457" s="3">
        <v>3849.3</v>
      </c>
      <c r="L457" s="3">
        <v>3921.7</v>
      </c>
      <c r="M457" s="3">
        <v>3747</v>
      </c>
      <c r="N457" s="3"/>
      <c r="O457">
        <f t="shared" si="36"/>
        <v>1.0463215630628173</v>
      </c>
      <c r="P457">
        <f t="shared" si="37"/>
        <v>1.0585986030203474</v>
      </c>
      <c r="Q457">
        <f t="shared" si="38"/>
        <v>0.99611617696724075</v>
      </c>
      <c r="R457">
        <f t="shared" si="39"/>
        <v>0.97772649616237861</v>
      </c>
      <c r="S457">
        <f t="shared" si="40"/>
        <v>1.0233119829196691</v>
      </c>
    </row>
    <row r="458" spans="1:19" x14ac:dyDescent="0.35">
      <c r="A458">
        <v>266.98520172851568</v>
      </c>
      <c r="B458" s="17" t="s">
        <v>676</v>
      </c>
      <c r="C458" s="3">
        <v>3052.9</v>
      </c>
      <c r="D458" s="3">
        <v>2958.5</v>
      </c>
      <c r="E458" s="3">
        <v>3271.7</v>
      </c>
      <c r="F458" s="3">
        <v>3209.8</v>
      </c>
      <c r="G458" s="3">
        <v>3158.2</v>
      </c>
      <c r="I458" s="3">
        <v>3052.9</v>
      </c>
      <c r="J458" s="3">
        <v>2958.5</v>
      </c>
      <c r="K458" s="3">
        <v>3271.7</v>
      </c>
      <c r="L458" s="3">
        <v>3209.8</v>
      </c>
      <c r="M458" s="3">
        <v>3158.2</v>
      </c>
      <c r="N458" s="3"/>
      <c r="O458">
        <f t="shared" si="36"/>
        <v>1.0429427757214451</v>
      </c>
      <c r="P458">
        <f t="shared" si="37"/>
        <v>1.0762210579685652</v>
      </c>
      <c r="Q458">
        <f t="shared" si="38"/>
        <v>0.97319436378641078</v>
      </c>
      <c r="R458">
        <f t="shared" si="39"/>
        <v>0.99196211601968964</v>
      </c>
      <c r="S458">
        <f t="shared" si="40"/>
        <v>1.0081692103096702</v>
      </c>
    </row>
    <row r="459" spans="1:19" x14ac:dyDescent="0.35">
      <c r="A459">
        <v>262.07510006989008</v>
      </c>
      <c r="B459" s="17" t="s">
        <v>677</v>
      </c>
      <c r="C459" s="3">
        <v>2887.4</v>
      </c>
      <c r="D459" s="3">
        <v>2901.5</v>
      </c>
      <c r="E459" s="3">
        <v>2959.2</v>
      </c>
      <c r="F459" s="3">
        <v>3110.2</v>
      </c>
      <c r="G459" s="3">
        <v>3073.9</v>
      </c>
      <c r="I459" s="3">
        <v>2887.4</v>
      </c>
      <c r="J459" s="3">
        <v>2901.5</v>
      </c>
      <c r="K459" s="3">
        <v>2959.2</v>
      </c>
      <c r="L459" s="3">
        <v>3110.2</v>
      </c>
      <c r="M459" s="3">
        <v>3073.9</v>
      </c>
      <c r="N459" s="3"/>
      <c r="O459">
        <f t="shared" si="36"/>
        <v>1.0708769134861813</v>
      </c>
      <c r="P459">
        <f t="shared" si="37"/>
        <v>1.0656729277959676</v>
      </c>
      <c r="Q459">
        <f t="shared" si="38"/>
        <v>1.0448938902406057</v>
      </c>
      <c r="R459">
        <f t="shared" si="39"/>
        <v>0.99416436242042328</v>
      </c>
      <c r="S459">
        <f t="shared" si="40"/>
        <v>1.0059045512215752</v>
      </c>
    </row>
    <row r="460" spans="1:19" x14ac:dyDescent="0.35">
      <c r="A460">
        <v>276.21371962420619</v>
      </c>
      <c r="B460" s="17" t="s">
        <v>946</v>
      </c>
      <c r="C460" s="3">
        <v>2420.1999999999998</v>
      </c>
      <c r="D460" s="3">
        <v>2577</v>
      </c>
      <c r="E460" s="3">
        <v>2705.5</v>
      </c>
      <c r="F460" s="3">
        <v>2816.5</v>
      </c>
      <c r="G460" s="3">
        <v>2823.4</v>
      </c>
      <c r="I460" s="3">
        <v>2420.1999999999998</v>
      </c>
      <c r="J460" s="3">
        <v>2577</v>
      </c>
      <c r="K460" s="3">
        <v>2705.5</v>
      </c>
      <c r="L460" s="3">
        <v>2816.5</v>
      </c>
      <c r="M460" s="3">
        <v>2823.4</v>
      </c>
      <c r="N460" s="3"/>
      <c r="O460">
        <f t="shared" si="36"/>
        <v>1.165172299809933</v>
      </c>
      <c r="P460">
        <f t="shared" si="37"/>
        <v>1.0942762902599921</v>
      </c>
      <c r="Q460">
        <f t="shared" si="38"/>
        <v>1.0423027166882277</v>
      </c>
      <c r="R460">
        <f t="shared" si="39"/>
        <v>1.0012249245517486</v>
      </c>
      <c r="S460">
        <f t="shared" si="40"/>
        <v>0.99877806899482879</v>
      </c>
    </row>
    <row r="461" spans="1:19" x14ac:dyDescent="0.35">
      <c r="A461">
        <v>234.90919956176754</v>
      </c>
      <c r="B461" s="17" t="s">
        <v>739</v>
      </c>
      <c r="C461" s="3">
        <v>4311.3999999999996</v>
      </c>
      <c r="D461" s="3">
        <v>4047</v>
      </c>
      <c r="E461" s="3">
        <v>4288.6000000000004</v>
      </c>
      <c r="F461" s="3">
        <v>4716.6000000000004</v>
      </c>
      <c r="G461" s="3">
        <v>4433.7</v>
      </c>
      <c r="I461" s="3">
        <v>4311.3999999999996</v>
      </c>
      <c r="J461" s="3">
        <v>4047</v>
      </c>
      <c r="K461" s="3">
        <v>4288.6000000000004</v>
      </c>
      <c r="L461" s="3">
        <v>4716.6000000000004</v>
      </c>
      <c r="M461" s="3">
        <v>4433.7</v>
      </c>
      <c r="N461" s="3"/>
      <c r="O461">
        <f t="shared" si="36"/>
        <v>1.0611750243540381</v>
      </c>
      <c r="P461">
        <f t="shared" si="37"/>
        <v>1.1305040770941437</v>
      </c>
      <c r="Q461">
        <f t="shared" si="38"/>
        <v>1.0668166767709741</v>
      </c>
      <c r="R461">
        <f t="shared" si="39"/>
        <v>0.97001017682228707</v>
      </c>
      <c r="S461">
        <f t="shared" si="40"/>
        <v>1.0319033764124772</v>
      </c>
    </row>
    <row r="462" spans="1:19" x14ac:dyDescent="0.35">
      <c r="A462">
        <v>246.26176303504826</v>
      </c>
      <c r="B462" s="17" t="s">
        <v>740</v>
      </c>
      <c r="C462" s="3">
        <v>3165.3</v>
      </c>
      <c r="D462" s="3">
        <v>3126.3</v>
      </c>
      <c r="E462" s="3">
        <v>3412.3</v>
      </c>
      <c r="F462" s="3">
        <v>3569.9</v>
      </c>
      <c r="G462" s="3">
        <v>3295.9</v>
      </c>
      <c r="I462" s="3">
        <v>3165.3</v>
      </c>
      <c r="J462" s="3">
        <v>3126.3</v>
      </c>
      <c r="K462" s="3">
        <v>3412.3</v>
      </c>
      <c r="L462" s="3">
        <v>3569.9</v>
      </c>
      <c r="M462" s="3">
        <v>3295.9</v>
      </c>
      <c r="N462" s="3"/>
      <c r="O462">
        <f t="shared" si="36"/>
        <v>1.0845417495971945</v>
      </c>
      <c r="P462">
        <f t="shared" si="37"/>
        <v>1.09807120237981</v>
      </c>
      <c r="Q462">
        <f t="shared" si="38"/>
        <v>1.0060369838525334</v>
      </c>
      <c r="R462">
        <f t="shared" si="39"/>
        <v>0.9616235748900529</v>
      </c>
      <c r="S462">
        <f t="shared" si="40"/>
        <v>1.041566795109075</v>
      </c>
    </row>
    <row r="463" spans="1:19" x14ac:dyDescent="0.35">
      <c r="A463">
        <v>270.51952257586976</v>
      </c>
      <c r="B463" s="17" t="s">
        <v>969</v>
      </c>
      <c r="C463" s="3">
        <v>3659.4</v>
      </c>
      <c r="D463" s="3">
        <v>3615.4</v>
      </c>
      <c r="E463" s="3">
        <v>3661.5</v>
      </c>
      <c r="F463" s="3">
        <v>4119.7</v>
      </c>
      <c r="G463" s="3">
        <v>3758.1</v>
      </c>
      <c r="I463" s="3">
        <v>3659.4</v>
      </c>
      <c r="J463" s="3">
        <v>3615.4</v>
      </c>
      <c r="K463" s="3">
        <v>3661.5</v>
      </c>
      <c r="L463" s="3">
        <v>4119.7</v>
      </c>
      <c r="M463" s="3">
        <v>3758.1</v>
      </c>
      <c r="N463" s="3"/>
      <c r="O463">
        <f t="shared" si="36"/>
        <v>1.076378641307318</v>
      </c>
      <c r="P463">
        <f t="shared" si="37"/>
        <v>1.0894783426453503</v>
      </c>
      <c r="Q463">
        <f t="shared" si="38"/>
        <v>1.0757613000136554</v>
      </c>
      <c r="R463">
        <f t="shared" si="39"/>
        <v>0.95611330922154525</v>
      </c>
      <c r="S463">
        <f t="shared" si="40"/>
        <v>1.0481094169926293</v>
      </c>
    </row>
    <row r="464" spans="1:19" x14ac:dyDescent="0.35">
      <c r="A464">
        <v>267.9100322903908</v>
      </c>
      <c r="B464" s="17" t="s">
        <v>970</v>
      </c>
      <c r="C464" s="3">
        <v>4701</v>
      </c>
      <c r="D464" s="3">
        <v>4323.8999999999996</v>
      </c>
      <c r="E464" s="3">
        <v>4810.2</v>
      </c>
      <c r="F464" s="3">
        <v>4893.2</v>
      </c>
      <c r="G464" s="3">
        <v>4565.3999999999996</v>
      </c>
      <c r="I464" s="3">
        <v>4701</v>
      </c>
      <c r="J464" s="3">
        <v>4323.8999999999996</v>
      </c>
      <c r="K464" s="3">
        <v>4810.2</v>
      </c>
      <c r="L464" s="3">
        <v>4893.2</v>
      </c>
      <c r="M464" s="3">
        <v>4565.3999999999996</v>
      </c>
      <c r="N464" s="3"/>
      <c r="O464">
        <f t="shared" si="36"/>
        <v>1.006019995745586</v>
      </c>
      <c r="P464">
        <f t="shared" si="37"/>
        <v>1.0937579499988435</v>
      </c>
      <c r="Q464">
        <f t="shared" si="38"/>
        <v>0.98318157249178817</v>
      </c>
      <c r="R464">
        <f t="shared" si="39"/>
        <v>0.96650453690836247</v>
      </c>
      <c r="S464">
        <f t="shared" si="40"/>
        <v>1.035900468743155</v>
      </c>
    </row>
    <row r="465" spans="1:19" x14ac:dyDescent="0.35">
      <c r="A465">
        <v>229.72853147807109</v>
      </c>
      <c r="B465" s="17" t="s">
        <v>1073</v>
      </c>
      <c r="C465" s="3">
        <v>5036.8999999999996</v>
      </c>
      <c r="D465" s="3">
        <v>5023.5</v>
      </c>
      <c r="E465" s="3">
        <v>6000.4</v>
      </c>
      <c r="F465" s="3">
        <v>5434.7</v>
      </c>
      <c r="G465" s="3">
        <v>5218.5</v>
      </c>
      <c r="I465" s="3">
        <v>5036.8999999999996</v>
      </c>
      <c r="J465" s="3">
        <v>5023.5</v>
      </c>
      <c r="K465" s="3">
        <v>6000.4</v>
      </c>
      <c r="L465" s="3">
        <v>5434.7</v>
      </c>
      <c r="M465" s="3">
        <v>5218.5</v>
      </c>
      <c r="N465" s="3"/>
      <c r="O465">
        <f t="shared" si="36"/>
        <v>1.0575155353491237</v>
      </c>
      <c r="P465">
        <f t="shared" si="37"/>
        <v>1.0603364188314921</v>
      </c>
      <c r="Q465">
        <f t="shared" si="38"/>
        <v>0.88770748616758899</v>
      </c>
      <c r="R465">
        <f t="shared" si="39"/>
        <v>0.9801092976613246</v>
      </c>
      <c r="S465">
        <f t="shared" si="40"/>
        <v>1.0207147647791512</v>
      </c>
    </row>
    <row r="466" spans="1:19" x14ac:dyDescent="0.35">
      <c r="A466">
        <v>253.20916707055318</v>
      </c>
      <c r="B466" s="17" t="s">
        <v>805</v>
      </c>
      <c r="C466" s="3">
        <v>4310.3</v>
      </c>
      <c r="D466" s="3">
        <v>4012.3</v>
      </c>
      <c r="E466" s="3">
        <v>5012.6000000000004</v>
      </c>
      <c r="F466" s="3">
        <v>4604.3999999999996</v>
      </c>
      <c r="G466" s="3">
        <v>4341.2</v>
      </c>
      <c r="I466" s="3">
        <v>4310.3</v>
      </c>
      <c r="J466" s="3">
        <v>4012.3</v>
      </c>
      <c r="K466" s="3">
        <v>5012.6000000000004</v>
      </c>
      <c r="L466" s="3">
        <v>4604.3999999999996</v>
      </c>
      <c r="M466" s="3">
        <v>4341.2</v>
      </c>
      <c r="N466" s="3"/>
      <c r="O466">
        <f t="shared" si="36"/>
        <v>1.0377003920840775</v>
      </c>
      <c r="P466">
        <f t="shared" si="37"/>
        <v>1.1147720758667097</v>
      </c>
      <c r="Q466">
        <f t="shared" si="38"/>
        <v>0.89231137533415772</v>
      </c>
      <c r="R466">
        <f t="shared" si="39"/>
        <v>0.97141864303709491</v>
      </c>
      <c r="S466">
        <f t="shared" si="40"/>
        <v>1.0303141988390305</v>
      </c>
    </row>
    <row r="467" spans="1:19" x14ac:dyDescent="0.35">
      <c r="A467">
        <v>271.18433506862283</v>
      </c>
      <c r="B467" s="17" t="s">
        <v>889</v>
      </c>
      <c r="C467" s="3">
        <v>3174.3</v>
      </c>
      <c r="D467" s="3">
        <v>3490.3</v>
      </c>
      <c r="E467" s="3">
        <v>3660.6</v>
      </c>
      <c r="F467" s="3">
        <v>3664.5</v>
      </c>
      <c r="G467" s="3">
        <v>3652.5</v>
      </c>
      <c r="I467" s="3">
        <v>3174.3</v>
      </c>
      <c r="J467" s="3">
        <v>3490.3</v>
      </c>
      <c r="K467" s="3">
        <v>3660.6</v>
      </c>
      <c r="L467" s="3">
        <v>3664.5</v>
      </c>
      <c r="M467" s="3">
        <v>3652.5</v>
      </c>
      <c r="N467" s="3"/>
      <c r="O467">
        <f t="shared" si="36"/>
        <v>1.1525375673376808</v>
      </c>
      <c r="P467">
        <f t="shared" si="37"/>
        <v>1.0481906999398332</v>
      </c>
      <c r="Q467">
        <f t="shared" si="38"/>
        <v>0.99942632355351579</v>
      </c>
      <c r="R467">
        <f t="shared" si="39"/>
        <v>0.99836266884977487</v>
      </c>
      <c r="S467">
        <f t="shared" si="40"/>
        <v>1.0016427104722792</v>
      </c>
    </row>
    <row r="468" spans="1:19" x14ac:dyDescent="0.35">
      <c r="A468">
        <v>186.01448584770799</v>
      </c>
      <c r="B468" s="17" t="s">
        <v>648</v>
      </c>
      <c r="C468" s="3">
        <v>4486.8999999999996</v>
      </c>
      <c r="D468" s="3">
        <v>4364.8</v>
      </c>
      <c r="E468" s="3">
        <v>5054.3999999999996</v>
      </c>
      <c r="F468" s="3">
        <v>5449.6</v>
      </c>
      <c r="G468" s="3">
        <v>4938.8999999999996</v>
      </c>
      <c r="I468" s="3">
        <v>4486.8999999999996</v>
      </c>
      <c r="J468" s="3">
        <v>4364.8</v>
      </c>
      <c r="K468" s="3">
        <v>5054.3999999999996</v>
      </c>
      <c r="L468" s="3">
        <v>5449.6</v>
      </c>
      <c r="M468" s="3">
        <v>4938.8999999999996</v>
      </c>
      <c r="N468" s="3"/>
      <c r="O468">
        <f t="shared" si="36"/>
        <v>1.157647819207025</v>
      </c>
      <c r="P468">
        <f t="shared" si="37"/>
        <v>1.1900316165689149</v>
      </c>
      <c r="Q468">
        <f t="shared" si="38"/>
        <v>1.0276689616967396</v>
      </c>
      <c r="R468">
        <f t="shared" si="39"/>
        <v>0.95314334997063999</v>
      </c>
      <c r="S468">
        <f t="shared" si="40"/>
        <v>1.0517017959464658</v>
      </c>
    </row>
    <row r="469" spans="1:19" x14ac:dyDescent="0.35">
      <c r="A469">
        <v>219.66429971570625</v>
      </c>
      <c r="B469" s="17" t="s">
        <v>809</v>
      </c>
      <c r="C469" s="3">
        <v>4339</v>
      </c>
      <c r="D469" s="3">
        <v>4312.3999999999996</v>
      </c>
      <c r="E469" s="3">
        <v>5161.7</v>
      </c>
      <c r="F469" s="3">
        <v>4826.6000000000004</v>
      </c>
      <c r="G469" s="3">
        <v>4825.5</v>
      </c>
      <c r="I469" s="3">
        <v>4339</v>
      </c>
      <c r="J469" s="3">
        <v>4312.3999999999996</v>
      </c>
      <c r="K469" s="3">
        <v>5161.7</v>
      </c>
      <c r="L469" s="3">
        <v>4826.6000000000004</v>
      </c>
      <c r="M469" s="3">
        <v>4825.5</v>
      </c>
      <c r="N469" s="3"/>
      <c r="O469">
        <f t="shared" si="36"/>
        <v>1.1122493662134132</v>
      </c>
      <c r="P469">
        <f t="shared" si="37"/>
        <v>1.1191100083480199</v>
      </c>
      <c r="Q469">
        <f t="shared" si="38"/>
        <v>0.9349729740201872</v>
      </c>
      <c r="R469">
        <f t="shared" si="39"/>
        <v>0.99988604814983628</v>
      </c>
      <c r="S469">
        <f t="shared" si="40"/>
        <v>1.0001139778261321</v>
      </c>
    </row>
    <row r="470" spans="1:19" x14ac:dyDescent="0.35">
      <c r="A470">
        <v>224.8405193565072</v>
      </c>
      <c r="B470" s="17" t="s">
        <v>741</v>
      </c>
      <c r="C470" s="3">
        <v>3656.3</v>
      </c>
      <c r="D470" s="3">
        <v>3525.2</v>
      </c>
      <c r="E470" s="3">
        <v>3877</v>
      </c>
      <c r="F470" s="3">
        <v>4129.2</v>
      </c>
      <c r="G470" s="3">
        <v>3936.6</v>
      </c>
      <c r="I470" s="3">
        <v>3656.3</v>
      </c>
      <c r="J470" s="3">
        <v>3525.2</v>
      </c>
      <c r="K470" s="3">
        <v>3877</v>
      </c>
      <c r="L470" s="3">
        <v>4129.2</v>
      </c>
      <c r="M470" s="3">
        <v>3936.6</v>
      </c>
      <c r="N470" s="3"/>
      <c r="O470">
        <f t="shared" si="36"/>
        <v>1.1030003008505864</v>
      </c>
      <c r="P470">
        <f t="shared" si="37"/>
        <v>1.1440201974356063</v>
      </c>
      <c r="Q470">
        <f t="shared" si="38"/>
        <v>1.040211503740005</v>
      </c>
      <c r="R470">
        <f t="shared" si="39"/>
        <v>0.97667829119442018</v>
      </c>
      <c r="S470">
        <f t="shared" si="40"/>
        <v>1.0244627343392774</v>
      </c>
    </row>
    <row r="471" spans="1:19" x14ac:dyDescent="0.35">
      <c r="A471">
        <v>207.52843520975071</v>
      </c>
      <c r="B471" s="17" t="s">
        <v>678</v>
      </c>
      <c r="C471" s="3">
        <v>4558.8999999999996</v>
      </c>
      <c r="D471" s="3">
        <v>4462.8999999999996</v>
      </c>
      <c r="E471" s="3">
        <v>4802.6000000000004</v>
      </c>
      <c r="F471" s="3">
        <v>5441.4</v>
      </c>
      <c r="G471" s="3">
        <v>4987</v>
      </c>
      <c r="I471" s="3">
        <v>4558.8999999999996</v>
      </c>
      <c r="J471" s="3">
        <v>4462.8999999999996</v>
      </c>
      <c r="K471" s="3">
        <v>4802.6000000000004</v>
      </c>
      <c r="L471" s="3">
        <v>5441.4</v>
      </c>
      <c r="M471" s="3">
        <v>4987</v>
      </c>
      <c r="N471" s="3"/>
      <c r="O471">
        <f t="shared" si="36"/>
        <v>1.1437408146702055</v>
      </c>
      <c r="P471">
        <f t="shared" si="37"/>
        <v>1.1683434538080621</v>
      </c>
      <c r="Q471">
        <f t="shared" si="38"/>
        <v>1.0857035772290009</v>
      </c>
      <c r="R471">
        <f t="shared" si="39"/>
        <v>0.95824603962215604</v>
      </c>
      <c r="S471">
        <f t="shared" si="40"/>
        <v>1.0455584519751353</v>
      </c>
    </row>
    <row r="472" spans="1:19" x14ac:dyDescent="0.35">
      <c r="A472">
        <v>240.91304739322271</v>
      </c>
      <c r="B472" s="17" t="s">
        <v>810</v>
      </c>
      <c r="C472" s="3">
        <v>4725</v>
      </c>
      <c r="D472" s="3">
        <v>4286.1000000000004</v>
      </c>
      <c r="E472" s="3">
        <v>5214.5</v>
      </c>
      <c r="F472" s="3">
        <v>4522</v>
      </c>
      <c r="G472" s="3">
        <v>4807.1000000000004</v>
      </c>
      <c r="I472" s="3">
        <v>4725</v>
      </c>
      <c r="J472" s="3">
        <v>4286.1000000000004</v>
      </c>
      <c r="K472" s="3">
        <v>5214.5</v>
      </c>
      <c r="L472" s="3">
        <v>4522</v>
      </c>
      <c r="M472" s="3">
        <v>4807.1000000000004</v>
      </c>
      <c r="N472" s="3"/>
      <c r="O472">
        <f t="shared" si="36"/>
        <v>0.9872063492063492</v>
      </c>
      <c r="P472">
        <f t="shared" si="37"/>
        <v>1.0882970532652061</v>
      </c>
      <c r="Q472">
        <f t="shared" si="38"/>
        <v>0.89453447118611562</v>
      </c>
      <c r="R472">
        <f t="shared" si="39"/>
        <v>1.0315236620964177</v>
      </c>
      <c r="S472">
        <f t="shared" si="40"/>
        <v>0.97034594662062368</v>
      </c>
    </row>
    <row r="473" spans="1:19" x14ac:dyDescent="0.35">
      <c r="A473">
        <v>253.50098158362155</v>
      </c>
      <c r="B473" s="17" t="s">
        <v>1200</v>
      </c>
      <c r="C473" s="3">
        <v>4502.3999999999996</v>
      </c>
      <c r="D473" s="3">
        <v>4328.3</v>
      </c>
      <c r="E473" s="3">
        <v>4944</v>
      </c>
      <c r="F473" s="3">
        <v>4340.3</v>
      </c>
      <c r="G473" s="3">
        <v>4368.5</v>
      </c>
      <c r="I473" s="3">
        <v>4502.3999999999996</v>
      </c>
      <c r="J473" s="3">
        <v>4328.3</v>
      </c>
      <c r="K473" s="3">
        <v>4944</v>
      </c>
      <c r="L473" s="3">
        <v>4340.3</v>
      </c>
      <c r="M473" s="3">
        <v>4368.5</v>
      </c>
      <c r="N473" s="3"/>
      <c r="O473">
        <f t="shared" si="36"/>
        <v>0.96712864250177688</v>
      </c>
      <c r="P473">
        <f t="shared" si="37"/>
        <v>1.006030081094194</v>
      </c>
      <c r="Q473">
        <f t="shared" si="38"/>
        <v>0.88074433656957918</v>
      </c>
      <c r="R473">
        <f t="shared" si="39"/>
        <v>1.0032486233670483</v>
      </c>
      <c r="S473">
        <f t="shared" si="40"/>
        <v>0.99677234748769594</v>
      </c>
    </row>
    <row r="474" spans="1:19" x14ac:dyDescent="0.35">
      <c r="A474">
        <v>133.48116576431286</v>
      </c>
      <c r="B474" s="17" t="s">
        <v>630</v>
      </c>
      <c r="C474" s="3">
        <v>3448.5</v>
      </c>
      <c r="D474" s="3">
        <v>3553.7</v>
      </c>
      <c r="E474" s="3">
        <v>3742.1</v>
      </c>
      <c r="F474" s="3">
        <v>3809</v>
      </c>
      <c r="G474" s="3">
        <v>3566.2</v>
      </c>
      <c r="I474" s="3">
        <v>3448.5</v>
      </c>
      <c r="J474" s="3">
        <v>3553.7</v>
      </c>
      <c r="K474" s="3">
        <v>3742.1</v>
      </c>
      <c r="L474" s="3">
        <v>3809</v>
      </c>
      <c r="M474" s="3">
        <v>3566.2</v>
      </c>
      <c r="N474" s="3"/>
      <c r="O474">
        <f t="shared" si="36"/>
        <v>1.0693344932579383</v>
      </c>
      <c r="P474">
        <f t="shared" si="37"/>
        <v>1.0376790387483468</v>
      </c>
      <c r="Q474">
        <f t="shared" si="38"/>
        <v>0.98543598514203257</v>
      </c>
      <c r="R474">
        <f t="shared" si="39"/>
        <v>0.96812811761617223</v>
      </c>
      <c r="S474">
        <f t="shared" si="40"/>
        <v>1.0340418372497335</v>
      </c>
    </row>
    <row r="475" spans="1:19" x14ac:dyDescent="0.35">
      <c r="A475">
        <v>224.74062007596808</v>
      </c>
      <c r="B475" s="17" t="s">
        <v>1104</v>
      </c>
      <c r="C475" s="3">
        <v>4221.1000000000004</v>
      </c>
      <c r="D475" s="3">
        <v>4220.8999999999996</v>
      </c>
      <c r="E475" s="3">
        <v>4981.1000000000004</v>
      </c>
      <c r="F475" s="3">
        <v>4983.2</v>
      </c>
      <c r="G475" s="3">
        <v>4469</v>
      </c>
      <c r="I475" s="3">
        <v>4221.1000000000004</v>
      </c>
      <c r="J475" s="3">
        <v>4220.8999999999996</v>
      </c>
      <c r="K475" s="3">
        <v>4981.1000000000004</v>
      </c>
      <c r="L475" s="3">
        <v>4983.2</v>
      </c>
      <c r="M475" s="3">
        <v>4469</v>
      </c>
      <c r="N475" s="3"/>
      <c r="O475">
        <f t="shared" si="36"/>
        <v>1.1196370614294853</v>
      </c>
      <c r="P475">
        <f t="shared" si="37"/>
        <v>1.1196901134829067</v>
      </c>
      <c r="Q475">
        <f t="shared" si="38"/>
        <v>0.94880648852663063</v>
      </c>
      <c r="R475">
        <f t="shared" si="39"/>
        <v>0.94840664633167449</v>
      </c>
      <c r="S475">
        <f t="shared" si="40"/>
        <v>1.0575296486909824</v>
      </c>
    </row>
    <row r="476" spans="1:19" x14ac:dyDescent="0.35">
      <c r="A476">
        <v>252.34701223902087</v>
      </c>
      <c r="B476" s="17" t="s">
        <v>1180</v>
      </c>
      <c r="C476" s="3">
        <v>3760.7</v>
      </c>
      <c r="D476" s="3">
        <v>3664.5</v>
      </c>
      <c r="E476" s="3">
        <v>3767.3</v>
      </c>
      <c r="F476" s="3">
        <v>4173.7</v>
      </c>
      <c r="G476" s="3">
        <v>4057</v>
      </c>
      <c r="I476" s="3">
        <v>3760.7</v>
      </c>
      <c r="J476" s="3">
        <v>3664.5</v>
      </c>
      <c r="K476" s="3">
        <v>3767.3</v>
      </c>
      <c r="L476" s="3">
        <v>4173.7</v>
      </c>
      <c r="M476" s="3">
        <v>4057</v>
      </c>
      <c r="N476" s="3"/>
      <c r="O476">
        <f t="shared" si="36"/>
        <v>1.0943042518680035</v>
      </c>
      <c r="P476">
        <f t="shared" si="37"/>
        <v>1.1230317915131669</v>
      </c>
      <c r="Q476">
        <f t="shared" si="38"/>
        <v>1.0923871207496085</v>
      </c>
      <c r="R476">
        <f t="shared" si="39"/>
        <v>0.98601959891702817</v>
      </c>
      <c r="S476">
        <f t="shared" si="40"/>
        <v>1.0143825486812916</v>
      </c>
    </row>
    <row r="477" spans="1:19" x14ac:dyDescent="0.35">
      <c r="A477">
        <v>203.2946081297506</v>
      </c>
      <c r="B477" s="17" t="s">
        <v>1142</v>
      </c>
      <c r="C477" s="3">
        <v>4377.8</v>
      </c>
      <c r="D477" s="3">
        <v>4166.6000000000004</v>
      </c>
      <c r="E477" s="3">
        <v>5226.5</v>
      </c>
      <c r="F477" s="3">
        <v>5360.2</v>
      </c>
      <c r="G477" s="3">
        <v>4694.2</v>
      </c>
      <c r="I477" s="3">
        <v>4377.8</v>
      </c>
      <c r="J477" s="3">
        <v>4166.6000000000004</v>
      </c>
      <c r="K477" s="3">
        <v>5226.5</v>
      </c>
      <c r="L477" s="3">
        <v>5360.2</v>
      </c>
      <c r="M477" s="3">
        <v>4694.2</v>
      </c>
      <c r="N477" s="3"/>
      <c r="O477">
        <f t="shared" si="36"/>
        <v>1.1483393485312257</v>
      </c>
      <c r="P477">
        <f t="shared" si="37"/>
        <v>1.206547304756876</v>
      </c>
      <c r="Q477">
        <f t="shared" si="38"/>
        <v>0.96186740648617619</v>
      </c>
      <c r="R477">
        <f t="shared" si="39"/>
        <v>0.93787545240849224</v>
      </c>
      <c r="S477">
        <f t="shared" si="40"/>
        <v>1.0709386050871288</v>
      </c>
    </row>
    <row r="478" spans="1:19" x14ac:dyDescent="0.35">
      <c r="A478">
        <v>246.78399749198832</v>
      </c>
      <c r="B478" s="17" t="s">
        <v>1181</v>
      </c>
      <c r="C478" s="3">
        <v>3688.7</v>
      </c>
      <c r="D478" s="3">
        <v>3551.3</v>
      </c>
      <c r="E478" s="3">
        <v>3805.2</v>
      </c>
      <c r="F478" s="3">
        <v>3868.6</v>
      </c>
      <c r="G478" s="3">
        <v>4027.2</v>
      </c>
      <c r="I478" s="3">
        <v>3688.7</v>
      </c>
      <c r="J478" s="3">
        <v>3551.3</v>
      </c>
      <c r="K478" s="3">
        <v>3805.2</v>
      </c>
      <c r="L478" s="3">
        <v>3868.6</v>
      </c>
      <c r="M478" s="3">
        <v>4027.2</v>
      </c>
      <c r="N478" s="3"/>
      <c r="O478">
        <f t="shared" si="36"/>
        <v>1.0702686583349148</v>
      </c>
      <c r="P478">
        <f t="shared" si="37"/>
        <v>1.1116774139047672</v>
      </c>
      <c r="Q478">
        <f t="shared" si="38"/>
        <v>1.0375013139913802</v>
      </c>
      <c r="R478">
        <f t="shared" si="39"/>
        <v>1.0204983715039031</v>
      </c>
      <c r="S478">
        <f t="shared" si="40"/>
        <v>0.98030889948351208</v>
      </c>
    </row>
    <row r="479" spans="1:19" x14ac:dyDescent="0.35">
      <c r="A479">
        <v>230.90518891136747</v>
      </c>
      <c r="B479" s="17" t="s">
        <v>679</v>
      </c>
      <c r="C479" s="3">
        <v>3762.6</v>
      </c>
      <c r="D479" s="3">
        <v>3440.6</v>
      </c>
      <c r="E479" s="3">
        <v>3623.6</v>
      </c>
      <c r="F479" s="3">
        <v>3941.6</v>
      </c>
      <c r="G479" s="3">
        <v>3652.2</v>
      </c>
      <c r="I479" s="3">
        <v>3762.6</v>
      </c>
      <c r="J479" s="3">
        <v>3440.6</v>
      </c>
      <c r="K479" s="3">
        <v>3623.6</v>
      </c>
      <c r="L479" s="3">
        <v>3941.6</v>
      </c>
      <c r="M479" s="3">
        <v>3652.2</v>
      </c>
      <c r="N479" s="3"/>
      <c r="O479">
        <f t="shared" si="36"/>
        <v>1.0091160367830754</v>
      </c>
      <c r="P479">
        <f t="shared" si="37"/>
        <v>1.1035575190373772</v>
      </c>
      <c r="Q479">
        <f t="shared" si="38"/>
        <v>1.0478253670383044</v>
      </c>
      <c r="R479">
        <f t="shared" si="39"/>
        <v>0.96328901968743652</v>
      </c>
      <c r="S479">
        <f t="shared" si="40"/>
        <v>1.0396199550955587</v>
      </c>
    </row>
    <row r="480" spans="1:19" x14ac:dyDescent="0.35">
      <c r="A480">
        <v>248.00142889373541</v>
      </c>
      <c r="B480" s="17" t="s">
        <v>938</v>
      </c>
      <c r="C480" s="3">
        <v>3828.1</v>
      </c>
      <c r="D480" s="3">
        <v>3827.9</v>
      </c>
      <c r="E480" s="3">
        <v>4529.8999999999996</v>
      </c>
      <c r="F480" s="3">
        <v>3688.5</v>
      </c>
      <c r="G480" s="3">
        <v>3533.4</v>
      </c>
      <c r="I480" s="3">
        <v>3828.1</v>
      </c>
      <c r="J480" s="3">
        <v>3827.9</v>
      </c>
      <c r="K480" s="3">
        <v>4529.8999999999996</v>
      </c>
      <c r="L480" s="3">
        <v>3688.5</v>
      </c>
      <c r="M480" s="3">
        <v>3533.4</v>
      </c>
      <c r="N480" s="3"/>
      <c r="O480">
        <f t="shared" si="36"/>
        <v>0.94327473159008379</v>
      </c>
      <c r="P480">
        <f t="shared" si="37"/>
        <v>0.94332401577888647</v>
      </c>
      <c r="Q480">
        <f t="shared" si="38"/>
        <v>0.79713680213691251</v>
      </c>
      <c r="R480">
        <f t="shared" si="39"/>
        <v>0.97897519316795445</v>
      </c>
      <c r="S480">
        <f t="shared" si="40"/>
        <v>1.0219476991000169</v>
      </c>
    </row>
    <row r="481" spans="1:19" x14ac:dyDescent="0.35">
      <c r="A481">
        <v>254.56251282702814</v>
      </c>
      <c r="B481" s="17" t="s">
        <v>680</v>
      </c>
      <c r="C481" s="3">
        <v>3323.7</v>
      </c>
      <c r="D481" s="3">
        <v>3226.1</v>
      </c>
      <c r="E481" s="3">
        <v>3387.7</v>
      </c>
      <c r="F481" s="3">
        <v>3431.2</v>
      </c>
      <c r="G481" s="3">
        <v>3580.3</v>
      </c>
      <c r="I481" s="3">
        <v>3323.7</v>
      </c>
      <c r="J481" s="3">
        <v>3226.1</v>
      </c>
      <c r="K481" s="3">
        <v>3387.7</v>
      </c>
      <c r="L481" s="3">
        <v>3431.2</v>
      </c>
      <c r="M481" s="3">
        <v>3580.3</v>
      </c>
      <c r="N481" s="3"/>
      <c r="O481">
        <f t="shared" si="36"/>
        <v>1.0547732948220356</v>
      </c>
      <c r="P481">
        <f t="shared" si="37"/>
        <v>1.086683611791327</v>
      </c>
      <c r="Q481">
        <f t="shared" si="38"/>
        <v>1.0348466511202292</v>
      </c>
      <c r="R481">
        <f t="shared" si="39"/>
        <v>1.0217270925623689</v>
      </c>
      <c r="S481">
        <f t="shared" si="40"/>
        <v>0.97917772253721747</v>
      </c>
    </row>
    <row r="482" spans="1:19" x14ac:dyDescent="0.35">
      <c r="A482">
        <v>200.46487701716615</v>
      </c>
      <c r="B482" s="17" t="s">
        <v>1092</v>
      </c>
      <c r="C482" s="3">
        <v>4479.3</v>
      </c>
      <c r="D482" s="3">
        <v>4368.7</v>
      </c>
      <c r="E482" s="3">
        <v>5140.7</v>
      </c>
      <c r="F482" s="3">
        <v>5415.5</v>
      </c>
      <c r="G482" s="3">
        <v>4656.1000000000004</v>
      </c>
      <c r="I482" s="3">
        <v>4479.3</v>
      </c>
      <c r="J482" s="3">
        <v>4368.7</v>
      </c>
      <c r="K482" s="3">
        <v>5140.7</v>
      </c>
      <c r="L482" s="3">
        <v>5415.5</v>
      </c>
      <c r="M482" s="3">
        <v>4656.1000000000004</v>
      </c>
      <c r="N482" s="3"/>
      <c r="O482">
        <f t="shared" si="36"/>
        <v>1.1242381622128457</v>
      </c>
      <c r="P482">
        <f t="shared" si="37"/>
        <v>1.1526998878384875</v>
      </c>
      <c r="Q482">
        <f t="shared" si="38"/>
        <v>0.97959421868617125</v>
      </c>
      <c r="R482">
        <f t="shared" si="39"/>
        <v>0.92988643707875551</v>
      </c>
      <c r="S482">
        <f t="shared" si="40"/>
        <v>1.0815489358046433</v>
      </c>
    </row>
    <row r="483" spans="1:19" x14ac:dyDescent="0.35">
      <c r="A483">
        <v>242.77270470891102</v>
      </c>
      <c r="B483" s="17" t="s">
        <v>1182</v>
      </c>
      <c r="C483" s="3">
        <v>4268.8</v>
      </c>
      <c r="D483" s="3">
        <v>4091.3</v>
      </c>
      <c r="E483" s="3">
        <v>4472.6000000000004</v>
      </c>
      <c r="F483" s="3">
        <v>4666.8999999999996</v>
      </c>
      <c r="G483" s="3">
        <v>4322.6000000000004</v>
      </c>
      <c r="I483" s="3">
        <v>4268.8</v>
      </c>
      <c r="J483" s="3">
        <v>4091.3</v>
      </c>
      <c r="K483" s="3">
        <v>4472.6000000000004</v>
      </c>
      <c r="L483" s="3">
        <v>4666.8999999999996</v>
      </c>
      <c r="M483" s="3">
        <v>4322.6000000000004</v>
      </c>
      <c r="N483" s="3"/>
      <c r="O483">
        <f t="shared" si="36"/>
        <v>1.0529305659670165</v>
      </c>
      <c r="P483">
        <f t="shared" si="37"/>
        <v>1.0986116882164592</v>
      </c>
      <c r="Q483">
        <f t="shared" si="38"/>
        <v>1.0049523766936457</v>
      </c>
      <c r="R483">
        <f t="shared" si="39"/>
        <v>0.96311255865778145</v>
      </c>
      <c r="S483">
        <f t="shared" si="40"/>
        <v>1.039825567945218</v>
      </c>
    </row>
    <row r="484" spans="1:19" x14ac:dyDescent="0.35">
      <c r="A484">
        <v>161.78375685102142</v>
      </c>
      <c r="B484" s="17" t="s">
        <v>1165</v>
      </c>
      <c r="C484" s="3">
        <v>3784.8</v>
      </c>
      <c r="D484" s="3">
        <v>3393.1</v>
      </c>
      <c r="E484" s="3">
        <v>3931.4</v>
      </c>
      <c r="F484" s="3">
        <v>3853.3</v>
      </c>
      <c r="G484" s="3">
        <v>3962.5</v>
      </c>
      <c r="I484" s="3">
        <v>3784.8</v>
      </c>
      <c r="J484" s="3">
        <v>3393.1</v>
      </c>
      <c r="K484" s="3">
        <v>3931.4</v>
      </c>
      <c r="L484" s="3">
        <v>3853.3</v>
      </c>
      <c r="M484" s="3">
        <v>3962.5</v>
      </c>
      <c r="N484" s="3"/>
      <c r="O484">
        <f t="shared" si="36"/>
        <v>1.0325248361868526</v>
      </c>
      <c r="P484">
        <f t="shared" si="37"/>
        <v>1.1517196663817748</v>
      </c>
      <c r="Q484">
        <f t="shared" si="38"/>
        <v>0.99402248562852924</v>
      </c>
      <c r="R484">
        <f t="shared" si="39"/>
        <v>1.014169672748034</v>
      </c>
      <c r="S484">
        <f t="shared" si="40"/>
        <v>0.98622082018927448</v>
      </c>
    </row>
    <row r="485" spans="1:19" x14ac:dyDescent="0.35">
      <c r="A485">
        <v>244.57696549550968</v>
      </c>
      <c r="B485" s="17" t="s">
        <v>908</v>
      </c>
      <c r="C485" s="3">
        <v>3922.4</v>
      </c>
      <c r="D485" s="3">
        <v>3776.6</v>
      </c>
      <c r="E485" s="3">
        <v>4494.8</v>
      </c>
      <c r="F485" s="3">
        <v>4217.1000000000004</v>
      </c>
      <c r="G485" s="3">
        <v>3965.7</v>
      </c>
      <c r="I485" s="3">
        <v>3922.4</v>
      </c>
      <c r="J485" s="3">
        <v>3776.6</v>
      </c>
      <c r="K485" s="3">
        <v>4494.8</v>
      </c>
      <c r="L485" s="3">
        <v>4217.1000000000004</v>
      </c>
      <c r="M485" s="3">
        <v>3965.7</v>
      </c>
      <c r="N485" s="3"/>
      <c r="O485">
        <f t="shared" si="36"/>
        <v>1.0430858657964512</v>
      </c>
      <c r="P485">
        <f t="shared" si="37"/>
        <v>1.0833553990361702</v>
      </c>
      <c r="Q485">
        <f t="shared" si="38"/>
        <v>0.91025184657826819</v>
      </c>
      <c r="R485">
        <f t="shared" si="39"/>
        <v>0.97019278651205798</v>
      </c>
      <c r="S485">
        <f t="shared" si="40"/>
        <v>1.0316968000605191</v>
      </c>
    </row>
    <row r="486" spans="1:19" x14ac:dyDescent="0.35">
      <c r="A486">
        <v>236.95330657088527</v>
      </c>
      <c r="B486" s="17" t="s">
        <v>779</v>
      </c>
      <c r="C486" s="3">
        <v>4638.8</v>
      </c>
      <c r="D486" s="3">
        <v>4361.8</v>
      </c>
      <c r="E486" s="3">
        <v>5102.8</v>
      </c>
      <c r="F486" s="3">
        <v>4890.8999999999996</v>
      </c>
      <c r="G486" s="3">
        <v>4604.8999999999996</v>
      </c>
      <c r="I486" s="3">
        <v>4638.8</v>
      </c>
      <c r="J486" s="3">
        <v>4361.8</v>
      </c>
      <c r="K486" s="3">
        <v>5102.8</v>
      </c>
      <c r="L486" s="3">
        <v>4890.8999999999996</v>
      </c>
      <c r="M486" s="3">
        <v>4604.8999999999996</v>
      </c>
      <c r="N486" s="3"/>
      <c r="O486">
        <f t="shared" si="36"/>
        <v>1.0235190135379839</v>
      </c>
      <c r="P486">
        <f t="shared" si="37"/>
        <v>1.088518501536063</v>
      </c>
      <c r="Q486">
        <f t="shared" si="38"/>
        <v>0.9304499490475816</v>
      </c>
      <c r="R486">
        <f t="shared" si="39"/>
        <v>0.97076202743871276</v>
      </c>
      <c r="S486">
        <f t="shared" si="40"/>
        <v>1.0310538773914744</v>
      </c>
    </row>
    <row r="487" spans="1:19" x14ac:dyDescent="0.35">
      <c r="A487">
        <v>213.95446743741701</v>
      </c>
      <c r="B487" s="17" t="s">
        <v>879</v>
      </c>
      <c r="C487" s="3">
        <v>4443.3999999999996</v>
      </c>
      <c r="D487" s="3">
        <v>4443.1000000000004</v>
      </c>
      <c r="E487" s="3">
        <v>5029</v>
      </c>
      <c r="F487" s="3">
        <v>5419.4</v>
      </c>
      <c r="G487" s="3">
        <v>4611.3999999999996</v>
      </c>
      <c r="I487" s="3">
        <v>4443.3999999999996</v>
      </c>
      <c r="J487" s="3">
        <v>4443.1000000000004</v>
      </c>
      <c r="K487" s="3">
        <v>5029</v>
      </c>
      <c r="L487" s="3">
        <v>5419.4</v>
      </c>
      <c r="M487" s="3">
        <v>4611.3999999999996</v>
      </c>
      <c r="N487" s="3"/>
      <c r="O487">
        <f t="shared" si="36"/>
        <v>1.1287302516091282</v>
      </c>
      <c r="P487">
        <f t="shared" si="37"/>
        <v>1.1288064639553463</v>
      </c>
      <c r="Q487">
        <f t="shared" si="38"/>
        <v>0.99729568502684418</v>
      </c>
      <c r="R487">
        <f t="shared" si="39"/>
        <v>0.92545300217736282</v>
      </c>
      <c r="S487">
        <f t="shared" si="40"/>
        <v>1.0876089690766362</v>
      </c>
    </row>
    <row r="488" spans="1:19" x14ac:dyDescent="0.35">
      <c r="A488">
        <v>264.00629414132544</v>
      </c>
      <c r="B488" s="17" t="s">
        <v>737</v>
      </c>
      <c r="C488" s="3">
        <v>3156.6</v>
      </c>
      <c r="D488" s="3">
        <v>3092.2</v>
      </c>
      <c r="E488" s="3">
        <v>3189.2</v>
      </c>
      <c r="F488" s="3">
        <v>3446.5</v>
      </c>
      <c r="G488" s="3">
        <v>3226.3</v>
      </c>
      <c r="I488" s="3">
        <v>3156.6</v>
      </c>
      <c r="J488" s="3">
        <v>3092.2</v>
      </c>
      <c r="K488" s="3">
        <v>3189.2</v>
      </c>
      <c r="L488" s="3">
        <v>3446.5</v>
      </c>
      <c r="M488" s="3">
        <v>3226.3</v>
      </c>
      <c r="N488" s="3"/>
      <c r="O488">
        <f t="shared" si="36"/>
        <v>1.0569600202749794</v>
      </c>
      <c r="P488">
        <f t="shared" si="37"/>
        <v>1.078972899553716</v>
      </c>
      <c r="Q488">
        <f t="shared" si="38"/>
        <v>1.0461557757431332</v>
      </c>
      <c r="R488">
        <f t="shared" si="39"/>
        <v>0.96805454809226754</v>
      </c>
      <c r="S488">
        <f t="shared" si="40"/>
        <v>1.0341257787558504</v>
      </c>
    </row>
    <row r="489" spans="1:19" x14ac:dyDescent="0.35">
      <c r="A489">
        <v>228.31892629663329</v>
      </c>
      <c r="B489" s="17" t="s">
        <v>797</v>
      </c>
      <c r="C489" s="3">
        <v>4789.3</v>
      </c>
      <c r="D489" s="3">
        <v>4756.6000000000004</v>
      </c>
      <c r="E489" s="3">
        <v>5595.7</v>
      </c>
      <c r="F489" s="3">
        <v>4992.8999999999996</v>
      </c>
      <c r="G489" s="3">
        <v>4811.7</v>
      </c>
      <c r="I489" s="3">
        <v>4789.3</v>
      </c>
      <c r="J489" s="3">
        <v>4756.6000000000004</v>
      </c>
      <c r="K489" s="3">
        <v>5595.7</v>
      </c>
      <c r="L489" s="3">
        <v>4992.8999999999996</v>
      </c>
      <c r="M489" s="3">
        <v>4811.7</v>
      </c>
      <c r="N489" s="3"/>
      <c r="O489">
        <f t="shared" si="36"/>
        <v>1.0235942622095084</v>
      </c>
      <c r="P489">
        <f t="shared" si="37"/>
        <v>1.0306311230711009</v>
      </c>
      <c r="Q489">
        <f t="shared" si="38"/>
        <v>0.87608342119842009</v>
      </c>
      <c r="R489">
        <f t="shared" si="39"/>
        <v>0.98185423301087538</v>
      </c>
      <c r="S489">
        <f t="shared" si="40"/>
        <v>1.0188291040588564</v>
      </c>
    </row>
    <row r="490" spans="1:19" x14ac:dyDescent="0.35">
      <c r="A490">
        <v>236.61346143912394</v>
      </c>
      <c r="B490" s="17" t="s">
        <v>968</v>
      </c>
      <c r="C490" s="3">
        <v>4212.3</v>
      </c>
      <c r="D490" s="3">
        <v>4318.3999999999996</v>
      </c>
      <c r="E490" s="3">
        <v>4413.2</v>
      </c>
      <c r="F490" s="3">
        <v>4916</v>
      </c>
      <c r="G490" s="3">
        <v>4721.8</v>
      </c>
      <c r="I490" s="3">
        <v>4212.3</v>
      </c>
      <c r="J490" s="3">
        <v>4318.3999999999996</v>
      </c>
      <c r="K490" s="3">
        <v>4413.2</v>
      </c>
      <c r="L490" s="3">
        <v>4916</v>
      </c>
      <c r="M490" s="3">
        <v>4721.8</v>
      </c>
      <c r="N490" s="3"/>
      <c r="O490">
        <f t="shared" si="36"/>
        <v>1.1440068371198631</v>
      </c>
      <c r="P490">
        <f t="shared" si="37"/>
        <v>1.1158994071878474</v>
      </c>
      <c r="Q490">
        <f t="shared" si="38"/>
        <v>1.0919287591770144</v>
      </c>
      <c r="R490">
        <f t="shared" si="39"/>
        <v>0.98024816924328717</v>
      </c>
      <c r="S490">
        <f t="shared" si="40"/>
        <v>1.0205641916218391</v>
      </c>
    </row>
    <row r="491" spans="1:19" x14ac:dyDescent="0.35">
      <c r="A491">
        <v>188.42540922619045</v>
      </c>
      <c r="B491" s="17" t="s">
        <v>910</v>
      </c>
      <c r="C491" s="3">
        <v>4234.8</v>
      </c>
      <c r="D491" s="3">
        <v>4131.8</v>
      </c>
      <c r="E491" s="3">
        <v>4805</v>
      </c>
      <c r="F491" s="3">
        <v>4322.1000000000004</v>
      </c>
      <c r="G491" s="3">
        <v>4172.2</v>
      </c>
      <c r="I491" s="3">
        <v>4234.8</v>
      </c>
      <c r="J491" s="3">
        <v>4131.8</v>
      </c>
      <c r="K491" s="3">
        <v>4805</v>
      </c>
      <c r="L491" s="3">
        <v>4322.1000000000004</v>
      </c>
      <c r="M491" s="3">
        <v>4172.2</v>
      </c>
      <c r="N491" s="3"/>
      <c r="O491">
        <f t="shared" si="36"/>
        <v>1.0029163124586755</v>
      </c>
      <c r="P491">
        <f t="shared" si="37"/>
        <v>1.0279176145989639</v>
      </c>
      <c r="Q491">
        <f t="shared" si="38"/>
        <v>0.88390218522372521</v>
      </c>
      <c r="R491">
        <f t="shared" si="39"/>
        <v>0.98265889266791584</v>
      </c>
      <c r="S491">
        <f t="shared" si="40"/>
        <v>1.0179641436172762</v>
      </c>
    </row>
    <row r="492" spans="1:19" x14ac:dyDescent="0.35">
      <c r="A492">
        <v>257.94167752279787</v>
      </c>
      <c r="B492" s="17" t="s">
        <v>888</v>
      </c>
      <c r="C492" s="3">
        <v>4222.2</v>
      </c>
      <c r="D492" s="3">
        <v>4113.6000000000004</v>
      </c>
      <c r="E492" s="3">
        <v>4736.1000000000004</v>
      </c>
      <c r="F492" s="3">
        <v>4368.8</v>
      </c>
      <c r="G492" s="3">
        <v>4166.5</v>
      </c>
      <c r="I492" s="3">
        <v>4222.2</v>
      </c>
      <c r="J492" s="3">
        <v>4113.6000000000004</v>
      </c>
      <c r="K492" s="3">
        <v>4736.1000000000004</v>
      </c>
      <c r="L492" s="3">
        <v>4368.8</v>
      </c>
      <c r="M492" s="3">
        <v>4166.5</v>
      </c>
      <c r="N492" s="3"/>
      <c r="O492">
        <f t="shared" si="36"/>
        <v>1.0107645303396333</v>
      </c>
      <c r="P492">
        <f t="shared" si="37"/>
        <v>1.0374489498249706</v>
      </c>
      <c r="Q492">
        <f t="shared" si="38"/>
        <v>0.90108950402229671</v>
      </c>
      <c r="R492">
        <f t="shared" si="39"/>
        <v>0.97684718915949442</v>
      </c>
      <c r="S492">
        <f t="shared" si="40"/>
        <v>1.0242769710788431</v>
      </c>
    </row>
    <row r="493" spans="1:19" x14ac:dyDescent="0.35">
      <c r="A493">
        <v>239.42207510310399</v>
      </c>
      <c r="B493" s="17" t="s">
        <v>909</v>
      </c>
      <c r="C493" s="3">
        <v>4584.7</v>
      </c>
      <c r="D493" s="3">
        <v>4270.1000000000004</v>
      </c>
      <c r="E493" s="3">
        <v>5139.3</v>
      </c>
      <c r="F493" s="3">
        <v>4549.3</v>
      </c>
      <c r="G493" s="3">
        <v>4518.7</v>
      </c>
      <c r="I493" s="3">
        <v>4584.7</v>
      </c>
      <c r="J493" s="3">
        <v>4270.1000000000004</v>
      </c>
      <c r="K493" s="3">
        <v>5139.3</v>
      </c>
      <c r="L493" s="3">
        <v>4549.3</v>
      </c>
      <c r="M493" s="3">
        <v>4518.7</v>
      </c>
      <c r="N493" s="3"/>
      <c r="O493">
        <f t="shared" si="36"/>
        <v>0.98894147926800013</v>
      </c>
      <c r="P493">
        <f t="shared" si="37"/>
        <v>1.0618018313388444</v>
      </c>
      <c r="Q493">
        <f t="shared" si="38"/>
        <v>0.88222131418675687</v>
      </c>
      <c r="R493">
        <f t="shared" si="39"/>
        <v>0.99663684522893625</v>
      </c>
      <c r="S493">
        <f t="shared" si="40"/>
        <v>1.0033859295815168</v>
      </c>
    </row>
    <row r="494" spans="1:19" x14ac:dyDescent="0.35">
      <c r="A494">
        <v>219.84480031633055</v>
      </c>
      <c r="B494" s="17" t="s">
        <v>738</v>
      </c>
      <c r="C494" s="3">
        <v>3276</v>
      </c>
      <c r="D494" s="3">
        <v>3343.7</v>
      </c>
      <c r="E494" s="3">
        <v>3662.5</v>
      </c>
      <c r="F494" s="3">
        <v>3937.8</v>
      </c>
      <c r="G494" s="3">
        <v>3615.7</v>
      </c>
      <c r="I494" s="3">
        <v>3276</v>
      </c>
      <c r="J494" s="3">
        <v>3343.7</v>
      </c>
      <c r="K494" s="3">
        <v>3662.5</v>
      </c>
      <c r="L494" s="3">
        <v>3937.8</v>
      </c>
      <c r="M494" s="3">
        <v>3615.7</v>
      </c>
      <c r="N494" s="3"/>
      <c r="O494">
        <f t="shared" si="36"/>
        <v>1.1528540903540903</v>
      </c>
      <c r="P494">
        <f t="shared" si="37"/>
        <v>1.1295122170051142</v>
      </c>
      <c r="Q494">
        <f t="shared" si="38"/>
        <v>1.0311945392491468</v>
      </c>
      <c r="R494">
        <f t="shared" si="39"/>
        <v>0.95910152877241095</v>
      </c>
      <c r="S494">
        <f t="shared" si="40"/>
        <v>1.0445418591144178</v>
      </c>
    </row>
    <row r="495" spans="1:19" x14ac:dyDescent="0.35">
      <c r="A495">
        <v>250.21716241116084</v>
      </c>
      <c r="B495" s="17" t="s">
        <v>848</v>
      </c>
      <c r="C495" s="3">
        <v>4093.7</v>
      </c>
      <c r="D495" s="3">
        <v>4066.9</v>
      </c>
      <c r="E495" s="3">
        <v>4718.6000000000004</v>
      </c>
      <c r="F495" s="3">
        <v>4548.8999999999996</v>
      </c>
      <c r="G495" s="3">
        <v>4366</v>
      </c>
      <c r="I495" s="3">
        <v>4093.7</v>
      </c>
      <c r="J495" s="3">
        <v>4066.9</v>
      </c>
      <c r="K495" s="3">
        <v>4718.6000000000004</v>
      </c>
      <c r="L495" s="3">
        <v>4548.8999999999996</v>
      </c>
      <c r="M495" s="3">
        <v>4366</v>
      </c>
      <c r="N495" s="3"/>
      <c r="O495">
        <f t="shared" si="36"/>
        <v>1.0888560470967585</v>
      </c>
      <c r="P495">
        <f t="shared" si="37"/>
        <v>1.096031375248961</v>
      </c>
      <c r="Q495">
        <f t="shared" si="38"/>
        <v>0.94465519433730327</v>
      </c>
      <c r="R495">
        <f t="shared" si="39"/>
        <v>0.97989623865110254</v>
      </c>
      <c r="S495">
        <f t="shared" si="40"/>
        <v>1.020945945945946</v>
      </c>
    </row>
    <row r="496" spans="1:19" x14ac:dyDescent="0.35">
      <c r="A496">
        <v>236.18964003511854</v>
      </c>
      <c r="B496" s="17" t="s">
        <v>830</v>
      </c>
      <c r="C496" s="3">
        <v>4092.1</v>
      </c>
      <c r="D496" s="3">
        <v>3902.5</v>
      </c>
      <c r="E496" s="3">
        <v>4361.8</v>
      </c>
      <c r="F496" s="3">
        <v>4514.2</v>
      </c>
      <c r="G496" s="3">
        <v>4194.5</v>
      </c>
      <c r="I496" s="3">
        <v>4092.1</v>
      </c>
      <c r="J496" s="3">
        <v>3902.5</v>
      </c>
      <c r="K496" s="3">
        <v>4361.8</v>
      </c>
      <c r="L496" s="3">
        <v>4514.2</v>
      </c>
      <c r="M496" s="3">
        <v>4194.5</v>
      </c>
      <c r="N496" s="3"/>
      <c r="O496">
        <f t="shared" si="36"/>
        <v>1.0640868991471373</v>
      </c>
      <c r="P496">
        <f t="shared" si="37"/>
        <v>1.1157847533632288</v>
      </c>
      <c r="Q496">
        <f t="shared" si="38"/>
        <v>0.9982919895456005</v>
      </c>
      <c r="R496">
        <f t="shared" si="39"/>
        <v>0.96458951752248467</v>
      </c>
      <c r="S496">
        <f t="shared" si="40"/>
        <v>1.0381094290141852</v>
      </c>
    </row>
    <row r="497" spans="1:19" x14ac:dyDescent="0.35">
      <c r="A497">
        <v>224.19443260035328</v>
      </c>
      <c r="B497" s="17" t="s">
        <v>1166</v>
      </c>
      <c r="C497" s="3">
        <v>3534.5</v>
      </c>
      <c r="D497" s="3">
        <v>3788.8</v>
      </c>
      <c r="E497" s="3">
        <v>3444.5</v>
      </c>
      <c r="F497" s="3">
        <v>4050.7</v>
      </c>
      <c r="G497" s="3">
        <v>3813.2</v>
      </c>
      <c r="I497" s="3">
        <v>3534.5</v>
      </c>
      <c r="J497" s="3">
        <v>3788.8</v>
      </c>
      <c r="K497" s="3">
        <v>3444.5</v>
      </c>
      <c r="L497" s="3">
        <v>4050.7</v>
      </c>
      <c r="M497" s="3">
        <v>3813.2</v>
      </c>
      <c r="N497" s="3"/>
      <c r="O497">
        <f t="shared" si="36"/>
        <v>1.1124487197623425</v>
      </c>
      <c r="P497">
        <f t="shared" si="37"/>
        <v>1.0377824113175675</v>
      </c>
      <c r="Q497">
        <f t="shared" si="38"/>
        <v>1.1415154594280736</v>
      </c>
      <c r="R497">
        <f t="shared" si="39"/>
        <v>0.97068407929493672</v>
      </c>
      <c r="S497">
        <f t="shared" si="40"/>
        <v>1.0311418231406693</v>
      </c>
    </row>
    <row r="498" spans="1:19" x14ac:dyDescent="0.35">
      <c r="A498">
        <v>250.01555714884807</v>
      </c>
      <c r="B498" s="17" t="s">
        <v>681</v>
      </c>
      <c r="C498" s="3">
        <v>4229.8999999999996</v>
      </c>
      <c r="D498" s="3">
        <v>4257.2</v>
      </c>
      <c r="E498" s="3">
        <v>5055</v>
      </c>
      <c r="F498" s="3">
        <v>5084.8999999999996</v>
      </c>
      <c r="G498" s="3">
        <v>4680.7</v>
      </c>
      <c r="I498" s="3">
        <v>4229.8999999999996</v>
      </c>
      <c r="J498" s="3">
        <v>4257.2</v>
      </c>
      <c r="K498" s="3">
        <v>5055</v>
      </c>
      <c r="L498" s="3">
        <v>5084.8999999999996</v>
      </c>
      <c r="M498" s="3">
        <v>4680.7</v>
      </c>
      <c r="N498" s="3"/>
      <c r="O498">
        <f t="shared" si="36"/>
        <v>1.1543535308163313</v>
      </c>
      <c r="P498">
        <f t="shared" si="37"/>
        <v>1.1469510476369444</v>
      </c>
      <c r="Q498">
        <f t="shared" si="38"/>
        <v>0.96593471810089004</v>
      </c>
      <c r="R498">
        <f t="shared" si="39"/>
        <v>0.9602548722688744</v>
      </c>
      <c r="S498">
        <f t="shared" si="40"/>
        <v>1.0431773025402182</v>
      </c>
    </row>
    <row r="499" spans="1:19" x14ac:dyDescent="0.35">
      <c r="A499">
        <v>226.64735502734311</v>
      </c>
      <c r="B499" s="17" t="s">
        <v>1025</v>
      </c>
      <c r="C499" s="3">
        <v>4766.7</v>
      </c>
      <c r="D499" s="3">
        <v>4705.2</v>
      </c>
      <c r="E499" s="3">
        <v>5448.1</v>
      </c>
      <c r="F499" s="3">
        <v>5360.6</v>
      </c>
      <c r="G499" s="3">
        <v>4799.1000000000004</v>
      </c>
      <c r="I499" s="3">
        <v>4766.7</v>
      </c>
      <c r="J499" s="3">
        <v>4705.2</v>
      </c>
      <c r="K499" s="3">
        <v>5448.1</v>
      </c>
      <c r="L499" s="3">
        <v>5360.6</v>
      </c>
      <c r="M499" s="3">
        <v>4799.1000000000004</v>
      </c>
      <c r="N499" s="3"/>
      <c r="O499">
        <f t="shared" si="36"/>
        <v>1.0656953447877988</v>
      </c>
      <c r="P499">
        <f t="shared" si="37"/>
        <v>1.0796246705772339</v>
      </c>
      <c r="Q499">
        <f t="shared" si="38"/>
        <v>0.93240762834749735</v>
      </c>
      <c r="R499">
        <f t="shared" si="39"/>
        <v>0.94762713129127341</v>
      </c>
      <c r="S499">
        <f t="shared" si="40"/>
        <v>1.0585005521868684</v>
      </c>
    </row>
    <row r="500" spans="1:19" x14ac:dyDescent="0.35">
      <c r="A500">
        <v>264.01572907471314</v>
      </c>
      <c r="B500" s="17" t="s">
        <v>890</v>
      </c>
      <c r="C500" s="3">
        <v>3679.6</v>
      </c>
      <c r="D500" s="3">
        <v>3454.8</v>
      </c>
      <c r="E500" s="3">
        <v>4190.2</v>
      </c>
      <c r="F500" s="3">
        <v>3856.9</v>
      </c>
      <c r="G500" s="3">
        <v>3762.7</v>
      </c>
      <c r="I500" s="3">
        <v>3679.6</v>
      </c>
      <c r="J500" s="3">
        <v>3454.8</v>
      </c>
      <c r="K500" s="3">
        <v>4190.2</v>
      </c>
      <c r="L500" s="3">
        <v>3856.9</v>
      </c>
      <c r="M500" s="3">
        <v>3762.7</v>
      </c>
      <c r="N500" s="3"/>
      <c r="O500">
        <f t="shared" si="36"/>
        <v>1.0353842809000979</v>
      </c>
      <c r="P500">
        <f t="shared" si="37"/>
        <v>1.1027555864304734</v>
      </c>
      <c r="Q500">
        <f t="shared" si="38"/>
        <v>0.9092167438308435</v>
      </c>
      <c r="R500">
        <f t="shared" si="39"/>
        <v>0.9877881199927403</v>
      </c>
      <c r="S500">
        <f t="shared" si="40"/>
        <v>1.0125176070374997</v>
      </c>
    </row>
    <row r="501" spans="1:19" x14ac:dyDescent="0.35">
      <c r="A501">
        <v>277.91602637188322</v>
      </c>
      <c r="B501" s="17" t="s">
        <v>922</v>
      </c>
      <c r="C501" s="3">
        <v>4438.2</v>
      </c>
      <c r="D501" s="3">
        <v>4421.8</v>
      </c>
      <c r="E501" s="3">
        <v>4480.3</v>
      </c>
      <c r="F501" s="3">
        <v>4580.8</v>
      </c>
      <c r="G501" s="3">
        <v>4421.7</v>
      </c>
      <c r="I501" s="3">
        <v>4438.2</v>
      </c>
      <c r="J501" s="3">
        <v>4421.8</v>
      </c>
      <c r="K501" s="3">
        <v>4480.3</v>
      </c>
      <c r="L501" s="3">
        <v>4580.8</v>
      </c>
      <c r="M501" s="3">
        <v>4421.7</v>
      </c>
      <c r="N501" s="3"/>
      <c r="O501">
        <f t="shared" si="36"/>
        <v>1.0142062097246631</v>
      </c>
      <c r="P501">
        <f t="shared" si="37"/>
        <v>1.0179677959202134</v>
      </c>
      <c r="Q501">
        <f t="shared" si="38"/>
        <v>1.0046760261589625</v>
      </c>
      <c r="R501">
        <f t="shared" si="39"/>
        <v>0.98263403772266844</v>
      </c>
      <c r="S501">
        <f t="shared" si="40"/>
        <v>1.0179908180111723</v>
      </c>
    </row>
    <row r="502" spans="1:19" x14ac:dyDescent="0.35">
      <c r="A502">
        <v>230.54147477048042</v>
      </c>
      <c r="B502" s="17" t="s">
        <v>860</v>
      </c>
      <c r="C502" s="3">
        <v>3522</v>
      </c>
      <c r="D502" s="3">
        <v>3466.7</v>
      </c>
      <c r="E502" s="3">
        <v>4273.6000000000004</v>
      </c>
      <c r="F502" s="3">
        <v>3630.2</v>
      </c>
      <c r="G502" s="3">
        <v>3554.1</v>
      </c>
      <c r="I502" s="3">
        <v>3522</v>
      </c>
      <c r="J502" s="3">
        <v>3466.7</v>
      </c>
      <c r="K502" s="3">
        <v>4273.6000000000004</v>
      </c>
      <c r="L502" s="3">
        <v>3630.2</v>
      </c>
      <c r="M502" s="3">
        <v>3554.1</v>
      </c>
      <c r="N502" s="3"/>
      <c r="O502">
        <f t="shared" si="36"/>
        <v>1.0199176604202156</v>
      </c>
      <c r="P502">
        <f t="shared" si="37"/>
        <v>1.0361871520466148</v>
      </c>
      <c r="Q502">
        <f t="shared" si="38"/>
        <v>0.84054427180831137</v>
      </c>
      <c r="R502">
        <f t="shared" si="39"/>
        <v>0.989518483830092</v>
      </c>
      <c r="S502">
        <f t="shared" si="40"/>
        <v>1.0107059452463352</v>
      </c>
    </row>
    <row r="503" spans="1:19" x14ac:dyDescent="0.35">
      <c r="A503">
        <v>254.89233846863146</v>
      </c>
      <c r="B503" s="17" t="s">
        <v>971</v>
      </c>
      <c r="C503" s="3">
        <v>3949.9</v>
      </c>
      <c r="D503" s="3">
        <v>3888</v>
      </c>
      <c r="E503" s="3">
        <v>4681.6000000000004</v>
      </c>
      <c r="F503" s="3">
        <v>4069.6</v>
      </c>
      <c r="G503" s="3">
        <v>3925</v>
      </c>
      <c r="I503" s="3">
        <v>3949.9</v>
      </c>
      <c r="J503" s="3">
        <v>3888</v>
      </c>
      <c r="K503" s="3">
        <v>4681.6000000000004</v>
      </c>
      <c r="L503" s="3">
        <v>4069.6</v>
      </c>
      <c r="M503" s="3">
        <v>3925</v>
      </c>
      <c r="N503" s="3"/>
      <c r="O503">
        <f t="shared" si="36"/>
        <v>1.0120003038051597</v>
      </c>
      <c r="P503">
        <f t="shared" si="37"/>
        <v>1.0281121399176956</v>
      </c>
      <c r="Q503">
        <f t="shared" si="38"/>
        <v>0.85383202323991791</v>
      </c>
      <c r="R503">
        <f t="shared" si="39"/>
        <v>0.9822341262040496</v>
      </c>
      <c r="S503">
        <f t="shared" si="40"/>
        <v>1.018420382165605</v>
      </c>
    </row>
    <row r="504" spans="1:19" x14ac:dyDescent="0.35">
      <c r="A504">
        <v>223.33664914025863</v>
      </c>
      <c r="B504" s="17" t="s">
        <v>1105</v>
      </c>
      <c r="C504" s="3">
        <v>4607.7</v>
      </c>
      <c r="D504" s="3">
        <v>4575.8</v>
      </c>
      <c r="E504" s="3">
        <v>5150</v>
      </c>
      <c r="F504" s="3">
        <v>5518.4</v>
      </c>
      <c r="G504" s="3">
        <v>5393.4</v>
      </c>
      <c r="I504" s="3">
        <v>4607.7</v>
      </c>
      <c r="J504" s="3">
        <v>4575.8</v>
      </c>
      <c r="K504" s="3">
        <v>5150</v>
      </c>
      <c r="L504" s="3">
        <v>5518.4</v>
      </c>
      <c r="M504" s="3">
        <v>5393.4</v>
      </c>
      <c r="N504" s="3"/>
      <c r="O504">
        <f t="shared" si="36"/>
        <v>1.184083165136619</v>
      </c>
      <c r="P504">
        <f t="shared" si="37"/>
        <v>1.1923379518335591</v>
      </c>
      <c r="Q504">
        <f t="shared" si="38"/>
        <v>1.0593980582524272</v>
      </c>
      <c r="R504">
        <f t="shared" si="39"/>
        <v>0.98867425340678461</v>
      </c>
      <c r="S504">
        <f t="shared" si="40"/>
        <v>1.011588237475433</v>
      </c>
    </row>
    <row r="505" spans="1:19" x14ac:dyDescent="0.35">
      <c r="A505">
        <v>237.77016157235784</v>
      </c>
      <c r="B505" s="17" t="s">
        <v>1026</v>
      </c>
      <c r="C505" s="3">
        <v>4604.5</v>
      </c>
      <c r="D505" s="3">
        <v>4549.3999999999996</v>
      </c>
      <c r="E505" s="3">
        <v>5023.8</v>
      </c>
      <c r="F505" s="3">
        <v>5138.7</v>
      </c>
      <c r="G505" s="3">
        <v>4931.8999999999996</v>
      </c>
      <c r="I505" s="3">
        <v>4604.5</v>
      </c>
      <c r="J505" s="3">
        <v>4549.3999999999996</v>
      </c>
      <c r="K505" s="3">
        <v>5023.8</v>
      </c>
      <c r="L505" s="3">
        <v>5138.7</v>
      </c>
      <c r="M505" s="3">
        <v>4931.8999999999996</v>
      </c>
      <c r="N505" s="3"/>
      <c r="O505">
        <f t="shared" si="36"/>
        <v>1.0935606471929633</v>
      </c>
      <c r="P505">
        <f t="shared" si="37"/>
        <v>1.1068052930056711</v>
      </c>
      <c r="Q505">
        <f t="shared" si="38"/>
        <v>1.0022891038655997</v>
      </c>
      <c r="R505">
        <f t="shared" si="39"/>
        <v>0.97987817930605003</v>
      </c>
      <c r="S505">
        <f t="shared" si="40"/>
        <v>1.0209655508019222</v>
      </c>
    </row>
    <row r="506" spans="1:19" x14ac:dyDescent="0.35">
      <c r="A506">
        <v>207.58527393951107</v>
      </c>
      <c r="B506" s="17" t="s">
        <v>1106</v>
      </c>
      <c r="C506" s="3">
        <v>4106</v>
      </c>
      <c r="D506" s="3">
        <v>4006.8</v>
      </c>
      <c r="E506" s="3">
        <v>4514</v>
      </c>
      <c r="F506" s="3">
        <v>4951.6000000000004</v>
      </c>
      <c r="G506" s="3">
        <v>4541.2</v>
      </c>
      <c r="I506" s="3">
        <v>4106</v>
      </c>
      <c r="J506" s="3">
        <v>4006.8</v>
      </c>
      <c r="K506" s="3">
        <v>4514</v>
      </c>
      <c r="L506" s="3">
        <v>4951.6000000000004</v>
      </c>
      <c r="M506" s="3">
        <v>4541.2</v>
      </c>
      <c r="N506" s="3"/>
      <c r="O506">
        <f t="shared" si="36"/>
        <v>1.1559668777398928</v>
      </c>
      <c r="P506">
        <f t="shared" si="37"/>
        <v>1.1845862034541279</v>
      </c>
      <c r="Q506">
        <f t="shared" si="38"/>
        <v>1.0514842711564023</v>
      </c>
      <c r="R506">
        <f t="shared" si="39"/>
        <v>0.95855884966475469</v>
      </c>
      <c r="S506">
        <f t="shared" si="40"/>
        <v>1.0451862943715318</v>
      </c>
    </row>
    <row r="507" spans="1:19" x14ac:dyDescent="0.35">
      <c r="A507">
        <v>255.92984915751487</v>
      </c>
      <c r="B507" s="17" t="s">
        <v>742</v>
      </c>
      <c r="C507" s="3">
        <v>2383.1</v>
      </c>
      <c r="D507" s="3">
        <v>2415.8000000000002</v>
      </c>
      <c r="E507" s="3">
        <v>2601.6</v>
      </c>
      <c r="F507" s="3">
        <v>3049.4</v>
      </c>
      <c r="G507" s="3">
        <v>2904.2</v>
      </c>
      <c r="I507" s="3">
        <v>2383.1</v>
      </c>
      <c r="J507" s="3">
        <v>2415.8000000000002</v>
      </c>
      <c r="K507" s="3">
        <v>2601.6</v>
      </c>
      <c r="L507" s="3">
        <v>3049.4</v>
      </c>
      <c r="M507" s="3">
        <v>2904.2</v>
      </c>
      <c r="N507" s="3"/>
      <c r="O507">
        <f t="shared" si="36"/>
        <v>1.2491292853845832</v>
      </c>
      <c r="P507">
        <f t="shared" si="37"/>
        <v>1.2322212103650965</v>
      </c>
      <c r="Q507">
        <f t="shared" si="38"/>
        <v>1.144218942189422</v>
      </c>
      <c r="R507">
        <f t="shared" si="39"/>
        <v>0.97619203777792352</v>
      </c>
      <c r="S507">
        <f t="shared" si="40"/>
        <v>1.0249982783554852</v>
      </c>
    </row>
    <row r="508" spans="1:19" x14ac:dyDescent="0.35">
      <c r="A508">
        <v>217.55058928174341</v>
      </c>
      <c r="B508" s="17" t="s">
        <v>1093</v>
      </c>
      <c r="C508" s="3">
        <v>4749.8999999999996</v>
      </c>
      <c r="D508" s="3">
        <v>4480.8</v>
      </c>
      <c r="E508" s="3">
        <v>5371.1</v>
      </c>
      <c r="F508" s="3">
        <v>5680</v>
      </c>
      <c r="G508" s="3">
        <v>4949.8</v>
      </c>
      <c r="I508" s="3">
        <v>4749.8999999999996</v>
      </c>
      <c r="J508" s="3">
        <v>4480.8</v>
      </c>
      <c r="K508" s="3">
        <v>5371.1</v>
      </c>
      <c r="L508" s="3">
        <v>5680</v>
      </c>
      <c r="M508" s="3">
        <v>4949.8</v>
      </c>
      <c r="N508" s="3"/>
      <c r="O508">
        <f t="shared" si="36"/>
        <v>1.1189498726288976</v>
      </c>
      <c r="P508">
        <f t="shared" si="37"/>
        <v>1.1861497946795214</v>
      </c>
      <c r="Q508">
        <f t="shared" si="38"/>
        <v>0.98953659399378135</v>
      </c>
      <c r="R508">
        <f t="shared" si="39"/>
        <v>0.93572183098591544</v>
      </c>
      <c r="S508">
        <f t="shared" si="40"/>
        <v>1.0737605559820598</v>
      </c>
    </row>
    <row r="509" spans="1:19" x14ac:dyDescent="0.35">
      <c r="A509">
        <v>260.876088054425</v>
      </c>
      <c r="B509" s="17" t="s">
        <v>706</v>
      </c>
      <c r="C509" s="3">
        <v>3383.4</v>
      </c>
      <c r="D509" s="3">
        <v>3162.4</v>
      </c>
      <c r="E509" s="3">
        <v>3644.1</v>
      </c>
      <c r="F509" s="3">
        <v>3564.5</v>
      </c>
      <c r="G509" s="3">
        <v>3500.5</v>
      </c>
      <c r="I509" s="3">
        <v>3383.4</v>
      </c>
      <c r="J509" s="3">
        <v>3162.4</v>
      </c>
      <c r="K509" s="3">
        <v>3644.1</v>
      </c>
      <c r="L509" s="3">
        <v>3564.5</v>
      </c>
      <c r="M509" s="3">
        <v>3500.5</v>
      </c>
      <c r="N509" s="3"/>
      <c r="O509">
        <f t="shared" si="36"/>
        <v>1.0440680971803511</v>
      </c>
      <c r="P509">
        <f t="shared" si="37"/>
        <v>1.1170313685808246</v>
      </c>
      <c r="Q509">
        <f t="shared" si="38"/>
        <v>0.96937515435910104</v>
      </c>
      <c r="R509">
        <f t="shared" si="39"/>
        <v>0.99102258381259645</v>
      </c>
      <c r="S509">
        <f t="shared" si="40"/>
        <v>1.0091415512069704</v>
      </c>
    </row>
    <row r="510" spans="1:19" x14ac:dyDescent="0.35">
      <c r="A510">
        <v>232.58320126782883</v>
      </c>
      <c r="B510" s="17" t="s">
        <v>939</v>
      </c>
      <c r="C510" s="3">
        <v>3977.5</v>
      </c>
      <c r="D510" s="3">
        <v>3839.1</v>
      </c>
      <c r="E510" s="3">
        <v>4561.2</v>
      </c>
      <c r="F510" s="3">
        <v>4111.3999999999996</v>
      </c>
      <c r="G510" s="3">
        <v>3875.1</v>
      </c>
      <c r="I510" s="3">
        <v>3977.5</v>
      </c>
      <c r="J510" s="3">
        <v>3839.1</v>
      </c>
      <c r="K510" s="3">
        <v>4561.2</v>
      </c>
      <c r="L510" s="3">
        <v>4111.3999999999996</v>
      </c>
      <c r="M510" s="3">
        <v>3875.1</v>
      </c>
      <c r="N510" s="3"/>
      <c r="O510">
        <f t="shared" si="36"/>
        <v>1.0039597737272157</v>
      </c>
      <c r="P510">
        <f t="shared" si="37"/>
        <v>1.040152639941653</v>
      </c>
      <c r="Q510">
        <f t="shared" si="38"/>
        <v>0.87548232921161107</v>
      </c>
      <c r="R510">
        <f t="shared" si="39"/>
        <v>0.97126283017950099</v>
      </c>
      <c r="S510">
        <f t="shared" si="40"/>
        <v>1.0304895357539161</v>
      </c>
    </row>
    <row r="511" spans="1:19" x14ac:dyDescent="0.35">
      <c r="A511">
        <v>215.8263723150358</v>
      </c>
      <c r="B511" s="17" t="s">
        <v>831</v>
      </c>
      <c r="C511" s="3">
        <v>4337</v>
      </c>
      <c r="D511" s="3">
        <v>4519.7</v>
      </c>
      <c r="E511" s="3">
        <v>4780.2</v>
      </c>
      <c r="F511" s="3">
        <v>5674.1</v>
      </c>
      <c r="G511" s="3">
        <v>4972.1000000000004</v>
      </c>
      <c r="I511" s="3">
        <v>4337</v>
      </c>
      <c r="J511" s="3">
        <v>4519.7</v>
      </c>
      <c r="K511" s="3">
        <v>4780.2</v>
      </c>
      <c r="L511" s="3">
        <v>5674.1</v>
      </c>
      <c r="M511" s="3">
        <v>4972.1000000000004</v>
      </c>
      <c r="N511" s="3"/>
      <c r="O511">
        <f t="shared" si="36"/>
        <v>1.227369149181462</v>
      </c>
      <c r="P511">
        <f t="shared" si="37"/>
        <v>1.1777551607407573</v>
      </c>
      <c r="Q511">
        <f t="shared" si="38"/>
        <v>1.1135726538638553</v>
      </c>
      <c r="R511">
        <f t="shared" si="39"/>
        <v>0.93813996933434374</v>
      </c>
      <c r="S511">
        <f t="shared" si="40"/>
        <v>1.0705939140403451</v>
      </c>
    </row>
    <row r="512" spans="1:19" x14ac:dyDescent="0.35">
      <c r="A512">
        <v>220.15287655770086</v>
      </c>
      <c r="B512" s="17" t="s">
        <v>1143</v>
      </c>
      <c r="C512" s="3">
        <v>3936</v>
      </c>
      <c r="D512" s="3">
        <v>3851</v>
      </c>
      <c r="E512" s="3">
        <v>4458.2</v>
      </c>
      <c r="F512" s="3">
        <v>4647.5</v>
      </c>
      <c r="G512" s="3">
        <v>4195.6000000000004</v>
      </c>
      <c r="I512" s="3">
        <v>3936</v>
      </c>
      <c r="J512" s="3">
        <v>3851</v>
      </c>
      <c r="K512" s="3">
        <v>4458.2</v>
      </c>
      <c r="L512" s="3">
        <v>4647.5</v>
      </c>
      <c r="M512" s="3">
        <v>4195.6000000000004</v>
      </c>
      <c r="N512" s="3"/>
      <c r="O512">
        <f t="shared" si="36"/>
        <v>1.1233612804878048</v>
      </c>
      <c r="P512">
        <f t="shared" si="37"/>
        <v>1.1481563230329785</v>
      </c>
      <c r="Q512">
        <f t="shared" si="38"/>
        <v>0.99177919339643805</v>
      </c>
      <c r="R512">
        <f t="shared" si="39"/>
        <v>0.951382463690156</v>
      </c>
      <c r="S512">
        <f t="shared" si="40"/>
        <v>1.0538540375631613</v>
      </c>
    </row>
    <row r="513" spans="1:19" x14ac:dyDescent="0.35">
      <c r="A513">
        <v>214.57453678406441</v>
      </c>
      <c r="B513" s="17" t="s">
        <v>1144</v>
      </c>
      <c r="C513" s="3">
        <v>5286.8</v>
      </c>
      <c r="D513" s="3">
        <v>5210.8999999999996</v>
      </c>
      <c r="E513" s="3">
        <v>5825.5</v>
      </c>
      <c r="F513" s="3">
        <v>6139.3</v>
      </c>
      <c r="G513" s="3">
        <v>5236</v>
      </c>
      <c r="I513" s="3">
        <v>5286.8</v>
      </c>
      <c r="J513" s="3">
        <v>5210.8999999999996</v>
      </c>
      <c r="K513" s="3">
        <v>5825.5</v>
      </c>
      <c r="L513" s="3">
        <v>6139.3</v>
      </c>
      <c r="M513" s="3">
        <v>5236</v>
      </c>
      <c r="N513" s="3"/>
      <c r="O513">
        <f t="shared" si="36"/>
        <v>1.0758209124612241</v>
      </c>
      <c r="P513">
        <f t="shared" si="37"/>
        <v>1.0914909132779367</v>
      </c>
      <c r="Q513">
        <f t="shared" si="38"/>
        <v>0.97633679512488192</v>
      </c>
      <c r="R513">
        <f t="shared" si="39"/>
        <v>0.92643298095874116</v>
      </c>
      <c r="S513">
        <f t="shared" si="40"/>
        <v>1.0862585943468295</v>
      </c>
    </row>
    <row r="514" spans="1:19" x14ac:dyDescent="0.35">
      <c r="A514">
        <v>233.57033428919354</v>
      </c>
      <c r="B514" s="17" t="s">
        <v>781</v>
      </c>
      <c r="C514" s="3">
        <v>4663.5</v>
      </c>
      <c r="D514" s="3">
        <v>4415.3</v>
      </c>
      <c r="E514" s="3">
        <v>5167.1000000000004</v>
      </c>
      <c r="F514" s="3">
        <v>5256.3</v>
      </c>
      <c r="G514" s="3">
        <v>5110.2</v>
      </c>
      <c r="I514" s="3">
        <v>4663.5</v>
      </c>
      <c r="J514" s="3">
        <v>4415.3</v>
      </c>
      <c r="K514" s="3">
        <v>5167.1000000000004</v>
      </c>
      <c r="L514" s="3">
        <v>5256.3</v>
      </c>
      <c r="M514" s="3">
        <v>5110.2</v>
      </c>
      <c r="N514" s="3"/>
      <c r="O514">
        <f t="shared" si="36"/>
        <v>1.111450627211322</v>
      </c>
      <c r="P514">
        <f t="shared" si="37"/>
        <v>1.1739292913278825</v>
      </c>
      <c r="Q514">
        <f t="shared" si="38"/>
        <v>1.0031255443091869</v>
      </c>
      <c r="R514">
        <f t="shared" si="39"/>
        <v>0.98610239141601508</v>
      </c>
      <c r="S514">
        <f t="shared" si="40"/>
        <v>1.0142949395326994</v>
      </c>
    </row>
    <row r="515" spans="1:19" x14ac:dyDescent="0.35">
      <c r="A515">
        <v>207.27746470338727</v>
      </c>
      <c r="B515" s="17" t="s">
        <v>832</v>
      </c>
      <c r="C515" s="3">
        <v>4485.7</v>
      </c>
      <c r="D515" s="3">
        <v>4193.2</v>
      </c>
      <c r="E515" s="3">
        <v>5148.5</v>
      </c>
      <c r="F515" s="3">
        <v>5433.5</v>
      </c>
      <c r="G515" s="3">
        <v>4506.3999999999996</v>
      </c>
      <c r="I515" s="3">
        <v>4485.7</v>
      </c>
      <c r="J515" s="3">
        <v>4193.2</v>
      </c>
      <c r="K515" s="3">
        <v>5148.5</v>
      </c>
      <c r="L515" s="3">
        <v>5433.5</v>
      </c>
      <c r="M515" s="3">
        <v>4506.3999999999996</v>
      </c>
      <c r="N515" s="3"/>
      <c r="O515">
        <f t="shared" si="36"/>
        <v>1.1079541654591256</v>
      </c>
      <c r="P515">
        <f t="shared" si="37"/>
        <v>1.1852403892015644</v>
      </c>
      <c r="Q515">
        <f t="shared" si="38"/>
        <v>0.96531999611537334</v>
      </c>
      <c r="R515">
        <f t="shared" si="39"/>
        <v>0.91468666605318849</v>
      </c>
      <c r="S515">
        <f t="shared" si="40"/>
        <v>1.1028648144860642</v>
      </c>
    </row>
    <row r="516" spans="1:19" x14ac:dyDescent="0.35">
      <c r="A516">
        <v>245.8348595554356</v>
      </c>
      <c r="B516" s="17" t="s">
        <v>1183</v>
      </c>
      <c r="C516" s="3">
        <v>3681.8</v>
      </c>
      <c r="D516" s="3">
        <v>3676.4</v>
      </c>
      <c r="E516" s="3">
        <v>3642.5</v>
      </c>
      <c r="F516" s="3">
        <v>4032.9</v>
      </c>
      <c r="G516" s="3">
        <v>4128.3999999999996</v>
      </c>
      <c r="I516" s="3">
        <v>3681.8</v>
      </c>
      <c r="J516" s="3">
        <v>3676.4</v>
      </c>
      <c r="K516" s="3">
        <v>3642.5</v>
      </c>
      <c r="L516" s="3">
        <v>4032.9</v>
      </c>
      <c r="M516" s="3">
        <v>4128.3999999999996</v>
      </c>
      <c r="N516" s="3"/>
      <c r="O516">
        <f t="shared" si="36"/>
        <v>1.1083301645934052</v>
      </c>
      <c r="P516">
        <f t="shared" si="37"/>
        <v>1.1099581111957348</v>
      </c>
      <c r="Q516">
        <f t="shared" si="38"/>
        <v>1.1202882635552505</v>
      </c>
      <c r="R516">
        <f t="shared" si="39"/>
        <v>1.0118401150536833</v>
      </c>
      <c r="S516">
        <f t="shared" si="40"/>
        <v>0.98843377579691893</v>
      </c>
    </row>
    <row r="517" spans="1:19" x14ac:dyDescent="0.35">
      <c r="A517">
        <v>229.20962199312714</v>
      </c>
      <c r="B517" s="17" t="s">
        <v>798</v>
      </c>
      <c r="C517" s="3">
        <v>4352.3</v>
      </c>
      <c r="D517" s="3">
        <v>3823</v>
      </c>
      <c r="E517" s="3">
        <v>4294.8</v>
      </c>
      <c r="F517" s="3">
        <v>4793.2</v>
      </c>
      <c r="G517" s="3">
        <v>4314.7</v>
      </c>
      <c r="I517" s="3">
        <v>4352.3</v>
      </c>
      <c r="J517" s="3">
        <v>3823</v>
      </c>
      <c r="K517" s="3">
        <v>4294.8</v>
      </c>
      <c r="L517" s="3">
        <v>4793.2</v>
      </c>
      <c r="M517" s="3">
        <v>4314.7</v>
      </c>
      <c r="N517" s="3"/>
      <c r="O517">
        <f t="shared" si="36"/>
        <v>1.0463318245525353</v>
      </c>
      <c r="P517">
        <f t="shared" si="37"/>
        <v>1.1911980120324352</v>
      </c>
      <c r="Q517">
        <f t="shared" si="38"/>
        <v>1.0603404116606128</v>
      </c>
      <c r="R517">
        <f t="shared" si="39"/>
        <v>0.95008553784528083</v>
      </c>
      <c r="S517">
        <f t="shared" si="40"/>
        <v>1.0554499733469302</v>
      </c>
    </row>
    <row r="518" spans="1:19" x14ac:dyDescent="0.35">
      <c r="A518">
        <v>228.02684563758388</v>
      </c>
      <c r="B518" s="17" t="s">
        <v>1145</v>
      </c>
      <c r="C518" s="3">
        <v>4625.8</v>
      </c>
      <c r="D518" s="3">
        <v>4429.5</v>
      </c>
      <c r="E518" s="3">
        <v>5582.5</v>
      </c>
      <c r="F518" s="3">
        <v>5425.7</v>
      </c>
      <c r="G518" s="3">
        <v>4769.3</v>
      </c>
      <c r="I518" s="3">
        <v>4625.8</v>
      </c>
      <c r="J518" s="3">
        <v>4429.5</v>
      </c>
      <c r="K518" s="3">
        <v>5582.5</v>
      </c>
      <c r="L518" s="3">
        <v>5425.7</v>
      </c>
      <c r="M518" s="3">
        <v>4769.3</v>
      </c>
      <c r="N518" s="3"/>
      <c r="O518">
        <f t="shared" ref="O518:O581" si="41">AVERAGE($F518,$G518)/C518</f>
        <v>1.101971550866877</v>
      </c>
      <c r="P518">
        <f t="shared" ref="P518:P581" si="42">AVERAGE($F518,$G518)/D518</f>
        <v>1.1508070888362119</v>
      </c>
      <c r="Q518">
        <f t="shared" ref="Q518:Q581" si="43">AVERAGE($F518,$G518)/E518</f>
        <v>0.91312136139722344</v>
      </c>
      <c r="R518">
        <f t="shared" ref="R518:R581" si="44">AVERAGE($F518,$G518)/F518</f>
        <v>0.93951010929465328</v>
      </c>
      <c r="S518">
        <f t="shared" ref="S518:S581" si="45">AVERAGE($F518,$G518)/G518</f>
        <v>1.06881513010295</v>
      </c>
    </row>
    <row r="519" spans="1:19" x14ac:dyDescent="0.35">
      <c r="A519">
        <v>268.91121192482177</v>
      </c>
      <c r="B519" s="17" t="s">
        <v>972</v>
      </c>
      <c r="C519" s="3">
        <v>3885.9</v>
      </c>
      <c r="D519" s="3">
        <v>3551.5</v>
      </c>
      <c r="E519" s="3">
        <v>3564</v>
      </c>
      <c r="F519" s="3">
        <v>3521.8</v>
      </c>
      <c r="G519" s="3">
        <v>3225.6</v>
      </c>
      <c r="I519" s="3">
        <v>3885.9</v>
      </c>
      <c r="J519" s="3">
        <v>3551.5</v>
      </c>
      <c r="K519" s="3">
        <v>3564</v>
      </c>
      <c r="L519" s="3">
        <v>3521.8</v>
      </c>
      <c r="M519" s="3">
        <v>3225.6</v>
      </c>
      <c r="N519" s="3"/>
      <c r="O519">
        <f t="shared" si="41"/>
        <v>0.8681901232661674</v>
      </c>
      <c r="P519">
        <f t="shared" si="42"/>
        <v>0.94993664648739962</v>
      </c>
      <c r="Q519">
        <f t="shared" si="43"/>
        <v>0.94660493827160486</v>
      </c>
      <c r="R519">
        <f t="shared" si="44"/>
        <v>0.95794764041115332</v>
      </c>
      <c r="S519">
        <f t="shared" si="45"/>
        <v>1.0459139384920635</v>
      </c>
    </row>
    <row r="520" spans="1:19" x14ac:dyDescent="0.35">
      <c r="A520">
        <v>237.30828309649334</v>
      </c>
      <c r="B520" s="17" t="s">
        <v>1146</v>
      </c>
      <c r="C520" s="3">
        <v>3358.3</v>
      </c>
      <c r="D520" s="3">
        <v>3072.1</v>
      </c>
      <c r="E520" s="3">
        <v>3492.5</v>
      </c>
      <c r="F520" s="3">
        <v>3486.3</v>
      </c>
      <c r="G520" s="3">
        <v>3154.2</v>
      </c>
      <c r="I520" s="3">
        <v>3358.3</v>
      </c>
      <c r="J520" s="3">
        <v>3072.1</v>
      </c>
      <c r="K520" s="3">
        <v>3492.5</v>
      </c>
      <c r="L520" s="3">
        <v>3486.3</v>
      </c>
      <c r="M520" s="3">
        <v>3154.2</v>
      </c>
      <c r="N520" s="3"/>
      <c r="O520">
        <f t="shared" si="41"/>
        <v>0.98866986272816604</v>
      </c>
      <c r="P520">
        <f t="shared" si="42"/>
        <v>1.0807753653852414</v>
      </c>
      <c r="Q520">
        <f t="shared" si="43"/>
        <v>0.95068002863278456</v>
      </c>
      <c r="R520">
        <f t="shared" si="44"/>
        <v>0.95237070820067116</v>
      </c>
      <c r="S520">
        <f t="shared" si="45"/>
        <v>1.0526440935894998</v>
      </c>
    </row>
    <row r="521" spans="1:19" x14ac:dyDescent="0.35">
      <c r="A521">
        <v>224.49806552047801</v>
      </c>
      <c r="B521" s="17" t="s">
        <v>1027</v>
      </c>
      <c r="C521" s="3">
        <v>4663.3</v>
      </c>
      <c r="D521" s="3">
        <v>4475.6000000000004</v>
      </c>
      <c r="E521" s="3">
        <v>5269.6</v>
      </c>
      <c r="F521" s="3">
        <v>5395.4</v>
      </c>
      <c r="G521" s="3">
        <v>5076.8999999999996</v>
      </c>
      <c r="I521" s="3">
        <v>4663.3</v>
      </c>
      <c r="J521" s="3">
        <v>4475.6000000000004</v>
      </c>
      <c r="K521" s="3">
        <v>5269.6</v>
      </c>
      <c r="L521" s="3">
        <v>5395.4</v>
      </c>
      <c r="M521" s="3">
        <v>5076.8999999999996</v>
      </c>
      <c r="N521" s="3"/>
      <c r="O521">
        <f t="shared" si="41"/>
        <v>1.1228421932965924</v>
      </c>
      <c r="P521">
        <f t="shared" si="42"/>
        <v>1.1699325230136739</v>
      </c>
      <c r="Q521">
        <f t="shared" si="43"/>
        <v>0.99365226962198261</v>
      </c>
      <c r="R521">
        <f t="shared" si="44"/>
        <v>0.97048411609889906</v>
      </c>
      <c r="S521">
        <f t="shared" si="45"/>
        <v>1.0313675668222735</v>
      </c>
    </row>
    <row r="522" spans="1:19" x14ac:dyDescent="0.35">
      <c r="A522">
        <v>215.63979296752683</v>
      </c>
      <c r="B522" s="17" t="s">
        <v>682</v>
      </c>
      <c r="C522" s="3">
        <v>4109.3999999999996</v>
      </c>
      <c r="D522" s="3">
        <v>4024.6</v>
      </c>
      <c r="E522" s="3">
        <v>4960.8999999999996</v>
      </c>
      <c r="F522" s="3">
        <v>5036.7</v>
      </c>
      <c r="G522" s="3">
        <v>4521.3999999999996</v>
      </c>
      <c r="I522" s="3">
        <v>4109.3999999999996</v>
      </c>
      <c r="J522" s="3">
        <v>4024.6</v>
      </c>
      <c r="K522" s="3">
        <v>4960.8999999999996</v>
      </c>
      <c r="L522" s="3">
        <v>5036.7</v>
      </c>
      <c r="M522" s="3">
        <v>4521.3999999999996</v>
      </c>
      <c r="N522" s="3"/>
      <c r="O522">
        <f t="shared" si="41"/>
        <v>1.1629556626271473</v>
      </c>
      <c r="P522">
        <f t="shared" si="42"/>
        <v>1.1874596233166028</v>
      </c>
      <c r="Q522">
        <f t="shared" si="43"/>
        <v>0.96334334495756813</v>
      </c>
      <c r="R522">
        <f t="shared" si="44"/>
        <v>0.94884547421923071</v>
      </c>
      <c r="S522">
        <f t="shared" si="45"/>
        <v>1.0569845623037111</v>
      </c>
    </row>
    <row r="523" spans="1:19" x14ac:dyDescent="0.35">
      <c r="A523">
        <v>258.20573691467195</v>
      </c>
      <c r="B523" s="17" t="s">
        <v>1035</v>
      </c>
      <c r="C523" s="3">
        <v>4678.6000000000004</v>
      </c>
      <c r="D523" s="3">
        <v>4421.3999999999996</v>
      </c>
      <c r="E523" s="3">
        <v>5125.6000000000004</v>
      </c>
      <c r="F523" s="3">
        <v>5293.9</v>
      </c>
      <c r="G523" s="3">
        <v>4849</v>
      </c>
      <c r="I523" s="3">
        <v>4678.6000000000004</v>
      </c>
      <c r="J523" s="3">
        <v>4421.3999999999996</v>
      </c>
      <c r="K523" s="3">
        <v>5125.6000000000004</v>
      </c>
      <c r="L523" s="3">
        <v>5293.9</v>
      </c>
      <c r="M523" s="3">
        <v>4849</v>
      </c>
      <c r="N523" s="3"/>
      <c r="O523">
        <f t="shared" si="41"/>
        <v>1.0839674261531227</v>
      </c>
      <c r="P523">
        <f t="shared" si="42"/>
        <v>1.1470235671959108</v>
      </c>
      <c r="Q523">
        <f t="shared" si="43"/>
        <v>0.98943538317465263</v>
      </c>
      <c r="R523">
        <f t="shared" si="44"/>
        <v>0.95797993917527724</v>
      </c>
      <c r="S523">
        <f t="shared" si="45"/>
        <v>1.0458754382346875</v>
      </c>
    </row>
    <row r="524" spans="1:19" x14ac:dyDescent="0.35">
      <c r="A524">
        <v>200.5974504150891</v>
      </c>
      <c r="B524" s="17" t="s">
        <v>631</v>
      </c>
      <c r="C524" s="3">
        <v>4732.7</v>
      </c>
      <c r="D524" s="3">
        <v>4220.3999999999996</v>
      </c>
      <c r="E524" s="3">
        <v>5257.7</v>
      </c>
      <c r="F524" s="3">
        <v>4807.2</v>
      </c>
      <c r="G524" s="3">
        <v>4349.8999999999996</v>
      </c>
      <c r="I524" s="3">
        <v>4732.7</v>
      </c>
      <c r="J524" s="3">
        <v>4220.3999999999996</v>
      </c>
      <c r="K524" s="3">
        <v>5257.7</v>
      </c>
      <c r="L524" s="3">
        <v>4807.2</v>
      </c>
      <c r="M524" s="3">
        <v>4349.8999999999996</v>
      </c>
      <c r="N524" s="3"/>
      <c r="O524">
        <f t="shared" si="41"/>
        <v>0.96742874046527338</v>
      </c>
      <c r="P524">
        <f t="shared" si="42"/>
        <v>1.0848616244905696</v>
      </c>
      <c r="Q524">
        <f t="shared" si="43"/>
        <v>0.87082754816744956</v>
      </c>
      <c r="R524">
        <f t="shared" si="44"/>
        <v>0.95243592943917443</v>
      </c>
      <c r="S524">
        <f t="shared" si="45"/>
        <v>1.0525644267684313</v>
      </c>
    </row>
    <row r="525" spans="1:19" x14ac:dyDescent="0.35">
      <c r="A525">
        <v>243.28552082469668</v>
      </c>
      <c r="B525" s="17" t="s">
        <v>973</v>
      </c>
      <c r="C525" s="3">
        <v>3852.5</v>
      </c>
      <c r="D525" s="3">
        <v>3891.3</v>
      </c>
      <c r="E525" s="3">
        <v>4129.3</v>
      </c>
      <c r="F525" s="3">
        <v>4177.5</v>
      </c>
      <c r="G525" s="3">
        <v>3921.9</v>
      </c>
      <c r="I525" s="3">
        <v>3852.5</v>
      </c>
      <c r="J525" s="3">
        <v>3891.3</v>
      </c>
      <c r="K525" s="3">
        <v>4129.3</v>
      </c>
      <c r="L525" s="3">
        <v>4177.5</v>
      </c>
      <c r="M525" s="3">
        <v>3921.9</v>
      </c>
      <c r="N525" s="3"/>
      <c r="O525">
        <f t="shared" si="41"/>
        <v>1.0511875405580791</v>
      </c>
      <c r="P525">
        <f t="shared" si="42"/>
        <v>1.0407061907331738</v>
      </c>
      <c r="Q525">
        <f t="shared" si="43"/>
        <v>0.98072312498486414</v>
      </c>
      <c r="R525">
        <f t="shared" si="44"/>
        <v>0.96940754039497301</v>
      </c>
      <c r="S525">
        <f t="shared" si="45"/>
        <v>1.0325862464621738</v>
      </c>
    </row>
    <row r="526" spans="1:19" x14ac:dyDescent="0.35">
      <c r="A526">
        <v>222.07530255490812</v>
      </c>
      <c r="B526" s="17" t="s">
        <v>1000</v>
      </c>
      <c r="C526" s="3">
        <v>3515.1</v>
      </c>
      <c r="D526" s="3">
        <v>3755.5</v>
      </c>
      <c r="E526" s="3">
        <v>3777.4</v>
      </c>
      <c r="F526" s="3">
        <v>4519.7</v>
      </c>
      <c r="G526" s="3">
        <v>3889</v>
      </c>
      <c r="I526" s="3">
        <v>3515.1</v>
      </c>
      <c r="J526" s="3">
        <v>3755.5</v>
      </c>
      <c r="K526" s="3">
        <v>3777.4</v>
      </c>
      <c r="L526" s="3">
        <v>4519.7</v>
      </c>
      <c r="M526" s="3">
        <v>3889</v>
      </c>
      <c r="N526" s="3"/>
      <c r="O526">
        <f t="shared" si="41"/>
        <v>1.1960826150038406</v>
      </c>
      <c r="P526">
        <f t="shared" si="42"/>
        <v>1.1195180402076954</v>
      </c>
      <c r="Q526">
        <f t="shared" si="43"/>
        <v>1.1130274792185102</v>
      </c>
      <c r="R526">
        <f t="shared" si="44"/>
        <v>0.93022766997809603</v>
      </c>
      <c r="S526">
        <f t="shared" si="45"/>
        <v>1.0810876832090512</v>
      </c>
    </row>
    <row r="527" spans="1:19" x14ac:dyDescent="0.35">
      <c r="A527">
        <v>219.4505105713275</v>
      </c>
      <c r="B527" s="17" t="s">
        <v>940</v>
      </c>
      <c r="C527" s="3">
        <v>3851.6</v>
      </c>
      <c r="D527" s="3">
        <v>3660</v>
      </c>
      <c r="E527" s="3">
        <v>5179.6000000000004</v>
      </c>
      <c r="F527" s="3">
        <v>3768.1</v>
      </c>
      <c r="G527" s="3">
        <v>3638.2</v>
      </c>
      <c r="I527" s="3">
        <v>3851.6</v>
      </c>
      <c r="J527" s="3">
        <v>3660</v>
      </c>
      <c r="K527" s="3">
        <v>5179.6000000000004</v>
      </c>
      <c r="L527" s="3">
        <v>3768.1</v>
      </c>
      <c r="M527" s="3">
        <v>3638.2</v>
      </c>
      <c r="N527" s="3"/>
      <c r="O527">
        <f t="shared" si="41"/>
        <v>0.96145757607228155</v>
      </c>
      <c r="P527">
        <f t="shared" si="42"/>
        <v>1.0117896174863388</v>
      </c>
      <c r="Q527">
        <f t="shared" si="43"/>
        <v>0.71494903081319006</v>
      </c>
      <c r="R527">
        <f t="shared" si="44"/>
        <v>0.98276319630583042</v>
      </c>
      <c r="S527">
        <f t="shared" si="45"/>
        <v>1.0178522346215162</v>
      </c>
    </row>
    <row r="528" spans="1:19" x14ac:dyDescent="0.35">
      <c r="A528">
        <v>234.99306793424441</v>
      </c>
      <c r="B528" s="17" t="s">
        <v>1153</v>
      </c>
      <c r="C528" s="3">
        <v>3889.7</v>
      </c>
      <c r="D528" s="3">
        <v>3899.8</v>
      </c>
      <c r="E528" s="3">
        <v>4341.7</v>
      </c>
      <c r="F528" s="3">
        <v>4348.6000000000004</v>
      </c>
      <c r="G528" s="3">
        <v>4354.7</v>
      </c>
      <c r="I528" s="3">
        <v>3889.7</v>
      </c>
      <c r="J528" s="3">
        <v>3899.8</v>
      </c>
      <c r="K528" s="3">
        <v>4341.7</v>
      </c>
      <c r="L528" s="3">
        <v>4348.6000000000004</v>
      </c>
      <c r="M528" s="3">
        <v>4354.7</v>
      </c>
      <c r="N528" s="3"/>
      <c r="O528">
        <f t="shared" si="41"/>
        <v>1.1187623724194669</v>
      </c>
      <c r="P528">
        <f t="shared" si="42"/>
        <v>1.115864916149546</v>
      </c>
      <c r="Q528">
        <f t="shared" si="43"/>
        <v>1.0022917290462261</v>
      </c>
      <c r="R528">
        <f t="shared" si="44"/>
        <v>1.0007013751552223</v>
      </c>
      <c r="S528">
        <f t="shared" si="45"/>
        <v>0.99929960732082568</v>
      </c>
    </row>
    <row r="529" spans="1:19" x14ac:dyDescent="0.35">
      <c r="A529">
        <v>239.81899015560498</v>
      </c>
      <c r="B529" s="17" t="s">
        <v>799</v>
      </c>
      <c r="C529" s="3">
        <v>4863.8</v>
      </c>
      <c r="D529" s="3">
        <v>4744.3999999999996</v>
      </c>
      <c r="E529" s="3">
        <v>5397.2</v>
      </c>
      <c r="F529" s="3">
        <v>5247.7</v>
      </c>
      <c r="G529" s="3">
        <v>4975.3</v>
      </c>
      <c r="I529" s="3">
        <v>4863.8</v>
      </c>
      <c r="J529" s="3">
        <v>4744.3999999999996</v>
      </c>
      <c r="K529" s="3">
        <v>5397.2</v>
      </c>
      <c r="L529" s="3">
        <v>5247.7</v>
      </c>
      <c r="M529" s="3">
        <v>4975.3</v>
      </c>
      <c r="N529" s="3"/>
      <c r="O529">
        <f t="shared" si="41"/>
        <v>1.0509272585221432</v>
      </c>
      <c r="P529">
        <f t="shared" si="42"/>
        <v>1.0773754320883568</v>
      </c>
      <c r="Q529">
        <f t="shared" si="43"/>
        <v>0.94706514488994298</v>
      </c>
      <c r="R529">
        <f t="shared" si="44"/>
        <v>0.97404577243363766</v>
      </c>
      <c r="S529">
        <f t="shared" si="45"/>
        <v>1.0273752336542519</v>
      </c>
    </row>
    <row r="530" spans="1:19" x14ac:dyDescent="0.35">
      <c r="A530">
        <v>249.75384953000989</v>
      </c>
      <c r="B530" s="17" t="s">
        <v>683</v>
      </c>
      <c r="C530" s="3">
        <v>3433.9</v>
      </c>
      <c r="D530" s="3">
        <v>3408.8</v>
      </c>
      <c r="E530" s="3">
        <v>3707.6</v>
      </c>
      <c r="F530" s="3">
        <v>3879.3</v>
      </c>
      <c r="G530" s="3">
        <v>3677.3</v>
      </c>
      <c r="I530" s="3">
        <v>3433.9</v>
      </c>
      <c r="J530" s="3">
        <v>3408.8</v>
      </c>
      <c r="K530" s="3">
        <v>3707.6</v>
      </c>
      <c r="L530" s="3">
        <v>3879.3</v>
      </c>
      <c r="M530" s="3">
        <v>3677.3</v>
      </c>
      <c r="N530" s="3"/>
      <c r="O530">
        <f t="shared" si="41"/>
        <v>1.1002941262121786</v>
      </c>
      <c r="P530">
        <f t="shared" si="42"/>
        <v>1.1083959164515371</v>
      </c>
      <c r="Q530">
        <f t="shared" si="43"/>
        <v>1.0190689394756716</v>
      </c>
      <c r="R530">
        <f t="shared" si="44"/>
        <v>0.97396437501611111</v>
      </c>
      <c r="S530">
        <f t="shared" si="45"/>
        <v>1.027465803714682</v>
      </c>
    </row>
    <row r="531" spans="1:19" x14ac:dyDescent="0.35">
      <c r="A531">
        <v>213.65518012978293</v>
      </c>
      <c r="B531" s="17" t="s">
        <v>800</v>
      </c>
      <c r="C531" s="3">
        <v>5103.6000000000004</v>
      </c>
      <c r="D531" s="3">
        <v>4794.1000000000004</v>
      </c>
      <c r="E531" s="3">
        <v>5554</v>
      </c>
      <c r="F531" s="3">
        <v>5357.1</v>
      </c>
      <c r="G531" s="3">
        <v>5332.3</v>
      </c>
      <c r="I531" s="3">
        <v>5103.6000000000004</v>
      </c>
      <c r="J531" s="3">
        <v>4794.1000000000004</v>
      </c>
      <c r="K531" s="3">
        <v>5554</v>
      </c>
      <c r="L531" s="3">
        <v>5357.1</v>
      </c>
      <c r="M531" s="3">
        <v>5332.3</v>
      </c>
      <c r="N531" s="3"/>
      <c r="O531">
        <f t="shared" si="41"/>
        <v>1.0472411631005565</v>
      </c>
      <c r="P531">
        <f t="shared" si="42"/>
        <v>1.1148495025135063</v>
      </c>
      <c r="Q531">
        <f t="shared" si="43"/>
        <v>0.96231544832553129</v>
      </c>
      <c r="R531">
        <f t="shared" si="44"/>
        <v>0.99768531481585188</v>
      </c>
      <c r="S531">
        <f t="shared" si="45"/>
        <v>1.0023254505560453</v>
      </c>
    </row>
    <row r="532" spans="1:19" x14ac:dyDescent="0.35">
      <c r="A532">
        <v>214.05442853055015</v>
      </c>
      <c r="B532" s="17" t="s">
        <v>1173</v>
      </c>
      <c r="C532" s="3">
        <v>3584.2</v>
      </c>
      <c r="D532" s="3">
        <v>3664.2</v>
      </c>
      <c r="E532" s="3">
        <v>3947.5</v>
      </c>
      <c r="F532" s="3">
        <v>4284.5</v>
      </c>
      <c r="G532" s="3">
        <v>4037.1</v>
      </c>
      <c r="I532" s="3">
        <v>3584.2</v>
      </c>
      <c r="J532" s="3">
        <v>3664.2</v>
      </c>
      <c r="K532" s="3">
        <v>3947.5</v>
      </c>
      <c r="L532" s="3">
        <v>4284.5</v>
      </c>
      <c r="M532" s="3">
        <v>4037.1</v>
      </c>
      <c r="N532" s="3"/>
      <c r="O532">
        <f t="shared" si="41"/>
        <v>1.1608727191562971</v>
      </c>
      <c r="P532">
        <f t="shared" si="42"/>
        <v>1.1355275367065119</v>
      </c>
      <c r="Q532">
        <f t="shared" si="43"/>
        <v>1.0540341988600381</v>
      </c>
      <c r="R532">
        <f t="shared" si="44"/>
        <v>0.97112848640448135</v>
      </c>
      <c r="S532">
        <f t="shared" si="45"/>
        <v>1.0306408065195314</v>
      </c>
    </row>
    <row r="533" spans="1:19" x14ac:dyDescent="0.35">
      <c r="A533">
        <v>235.04727489097385</v>
      </c>
      <c r="B533" s="17" t="s">
        <v>743</v>
      </c>
      <c r="C533" s="3">
        <v>4173.2</v>
      </c>
      <c r="D533" s="3">
        <v>4105.6000000000004</v>
      </c>
      <c r="E533" s="3">
        <v>4393.2</v>
      </c>
      <c r="F533" s="3">
        <v>4900</v>
      </c>
      <c r="G533" s="3">
        <v>4286</v>
      </c>
      <c r="I533" s="3">
        <v>4173.2</v>
      </c>
      <c r="J533" s="3">
        <v>4105.6000000000004</v>
      </c>
      <c r="K533" s="3">
        <v>4393.2</v>
      </c>
      <c r="L533" s="3">
        <v>4900</v>
      </c>
      <c r="M533" s="3">
        <v>4286</v>
      </c>
      <c r="N533" s="3"/>
      <c r="O533">
        <f t="shared" si="41"/>
        <v>1.1005942681874821</v>
      </c>
      <c r="P533">
        <f t="shared" si="42"/>
        <v>1.1187159002338269</v>
      </c>
      <c r="Q533">
        <f t="shared" si="43"/>
        <v>1.0454793772193389</v>
      </c>
      <c r="R533">
        <f t="shared" si="44"/>
        <v>0.93734693877551023</v>
      </c>
      <c r="S533">
        <f t="shared" si="45"/>
        <v>1.0716285580961269</v>
      </c>
    </row>
    <row r="534" spans="1:19" x14ac:dyDescent="0.35">
      <c r="A534">
        <v>271.05121615968443</v>
      </c>
      <c r="B534" s="17" t="s">
        <v>1001</v>
      </c>
      <c r="C534" s="3">
        <v>3385.7</v>
      </c>
      <c r="D534" s="3">
        <v>3304.8</v>
      </c>
      <c r="E534" s="3">
        <v>3523.7</v>
      </c>
      <c r="F534" s="3">
        <v>3496.9</v>
      </c>
      <c r="G534" s="3">
        <v>3325.7</v>
      </c>
      <c r="I534" s="3">
        <v>3385.7</v>
      </c>
      <c r="J534" s="3">
        <v>3304.8</v>
      </c>
      <c r="K534" s="3">
        <v>3523.7</v>
      </c>
      <c r="L534" s="3">
        <v>3496.9</v>
      </c>
      <c r="M534" s="3">
        <v>3325.7</v>
      </c>
      <c r="N534" s="3"/>
      <c r="O534">
        <f t="shared" si="41"/>
        <v>1.0075612133384531</v>
      </c>
      <c r="P534">
        <f t="shared" si="42"/>
        <v>1.0322258533042847</v>
      </c>
      <c r="Q534">
        <f t="shared" si="43"/>
        <v>0.96810171126940447</v>
      </c>
      <c r="R534">
        <f t="shared" si="44"/>
        <v>0.97552117589865317</v>
      </c>
      <c r="S534">
        <f t="shared" si="45"/>
        <v>1.0257389421775869</v>
      </c>
    </row>
    <row r="535" spans="1:19" x14ac:dyDescent="0.35">
      <c r="A535">
        <v>237.47180697613425</v>
      </c>
      <c r="B535" s="17" t="s">
        <v>1201</v>
      </c>
      <c r="C535" s="3">
        <v>4210.8</v>
      </c>
      <c r="D535" s="3">
        <v>4101.8</v>
      </c>
      <c r="E535" s="3">
        <v>4693.7</v>
      </c>
      <c r="F535" s="3">
        <v>4124.8</v>
      </c>
      <c r="G535" s="3">
        <v>3928.8</v>
      </c>
      <c r="I535" s="3">
        <v>4210.8</v>
      </c>
      <c r="J535" s="3">
        <v>4101.8</v>
      </c>
      <c r="K535" s="3">
        <v>4693.7</v>
      </c>
      <c r="L535" s="3">
        <v>4124.8</v>
      </c>
      <c r="M535" s="3">
        <v>3928.8</v>
      </c>
      <c r="N535" s="3"/>
      <c r="O535">
        <f t="shared" si="41"/>
        <v>0.95630284031537949</v>
      </c>
      <c r="P535">
        <f t="shared" si="42"/>
        <v>0.98171534448290998</v>
      </c>
      <c r="Q535">
        <f t="shared" si="43"/>
        <v>0.85791592986343401</v>
      </c>
      <c r="R535">
        <f t="shared" si="44"/>
        <v>0.97624127230411173</v>
      </c>
      <c r="S535">
        <f t="shared" si="45"/>
        <v>1.0249440032579922</v>
      </c>
    </row>
    <row r="536" spans="1:19" x14ac:dyDescent="0.35">
      <c r="A536">
        <v>176.02359273893376</v>
      </c>
      <c r="B536" s="17" t="s">
        <v>818</v>
      </c>
      <c r="C536" s="3">
        <v>4391.6000000000004</v>
      </c>
      <c r="D536" s="3">
        <v>4386.3999999999996</v>
      </c>
      <c r="E536" s="3">
        <v>4968</v>
      </c>
      <c r="F536" s="3">
        <v>5006</v>
      </c>
      <c r="G536" s="3">
        <v>4703.3</v>
      </c>
      <c r="I536" s="3">
        <v>4391.6000000000004</v>
      </c>
      <c r="J536" s="3">
        <v>4386.3999999999996</v>
      </c>
      <c r="K536" s="3">
        <v>4968</v>
      </c>
      <c r="L536" s="3">
        <v>5006</v>
      </c>
      <c r="M536" s="3">
        <v>4703.3</v>
      </c>
      <c r="N536" s="3"/>
      <c r="O536">
        <f t="shared" si="41"/>
        <v>1.1054399307769376</v>
      </c>
      <c r="P536">
        <f t="shared" si="42"/>
        <v>1.1067504103592924</v>
      </c>
      <c r="Q536">
        <f t="shared" si="43"/>
        <v>0.9771839774557165</v>
      </c>
      <c r="R536">
        <f t="shared" si="44"/>
        <v>0.96976628046344382</v>
      </c>
      <c r="S536">
        <f t="shared" si="45"/>
        <v>1.0321795335190185</v>
      </c>
    </row>
    <row r="537" spans="1:19" x14ac:dyDescent="0.35">
      <c r="A537">
        <v>264.56473214285717</v>
      </c>
      <c r="B537" s="17" t="s">
        <v>941</v>
      </c>
      <c r="C537" s="3">
        <v>4118.6000000000004</v>
      </c>
      <c r="D537" s="3">
        <v>4159.8999999999996</v>
      </c>
      <c r="E537" s="3">
        <v>4782.8</v>
      </c>
      <c r="F537" s="3">
        <v>4359.1000000000004</v>
      </c>
      <c r="G537" s="3">
        <v>4235.8</v>
      </c>
      <c r="I537" s="3">
        <v>4118.6000000000004</v>
      </c>
      <c r="J537" s="3">
        <v>4159.8999999999996</v>
      </c>
      <c r="K537" s="3">
        <v>4782.8</v>
      </c>
      <c r="L537" s="3">
        <v>4359.1000000000004</v>
      </c>
      <c r="M537" s="3">
        <v>4235.8</v>
      </c>
      <c r="N537" s="3"/>
      <c r="O537">
        <f t="shared" si="41"/>
        <v>1.0434249502258051</v>
      </c>
      <c r="P537">
        <f t="shared" si="42"/>
        <v>1.0330656986946805</v>
      </c>
      <c r="Q537">
        <f t="shared" si="43"/>
        <v>0.89852178640127134</v>
      </c>
      <c r="R537">
        <f t="shared" si="44"/>
        <v>0.98585717235209114</v>
      </c>
      <c r="S537">
        <f t="shared" si="45"/>
        <v>1.0145545115444545</v>
      </c>
    </row>
    <row r="538" spans="1:19" x14ac:dyDescent="0.35">
      <c r="A538">
        <v>242.89884103591359</v>
      </c>
      <c r="B538" s="17" t="s">
        <v>1028</v>
      </c>
      <c r="C538" s="3">
        <v>4372</v>
      </c>
      <c r="D538" s="3">
        <v>4112.2</v>
      </c>
      <c r="E538" s="3">
        <v>4847.1000000000004</v>
      </c>
      <c r="F538" s="3">
        <v>4731.7</v>
      </c>
      <c r="G538" s="3">
        <v>4425.2</v>
      </c>
      <c r="I538" s="3">
        <v>4372</v>
      </c>
      <c r="J538" s="3">
        <v>4112.2</v>
      </c>
      <c r="K538" s="3">
        <v>4847.1000000000004</v>
      </c>
      <c r="L538" s="3">
        <v>4731.7</v>
      </c>
      <c r="M538" s="3">
        <v>4425.2</v>
      </c>
      <c r="N538" s="3"/>
      <c r="O538">
        <f t="shared" si="41"/>
        <v>1.0472209515096065</v>
      </c>
      <c r="P538">
        <f t="shared" si="42"/>
        <v>1.1133821312192986</v>
      </c>
      <c r="Q538">
        <f t="shared" si="43"/>
        <v>0.94457510676486955</v>
      </c>
      <c r="R538">
        <f t="shared" si="44"/>
        <v>0.96761206331762373</v>
      </c>
      <c r="S538">
        <f t="shared" si="45"/>
        <v>1.034631203109464</v>
      </c>
    </row>
    <row r="539" spans="1:19" x14ac:dyDescent="0.35">
      <c r="A539">
        <v>220.90667035512985</v>
      </c>
      <c r="B539" s="17" t="s">
        <v>649</v>
      </c>
      <c r="C539" s="3">
        <v>4185.7</v>
      </c>
      <c r="D539" s="3">
        <v>4419.2</v>
      </c>
      <c r="E539" s="3">
        <v>4511.8999999999996</v>
      </c>
      <c r="F539" s="3">
        <v>4604.5</v>
      </c>
      <c r="G539" s="3">
        <v>4429.3</v>
      </c>
      <c r="I539" s="3">
        <v>4185.7</v>
      </c>
      <c r="J539" s="3">
        <v>4419.2</v>
      </c>
      <c r="K539" s="3">
        <v>4511.8999999999996</v>
      </c>
      <c r="L539" s="3">
        <v>4604.5</v>
      </c>
      <c r="M539" s="3">
        <v>4429.3</v>
      </c>
      <c r="N539" s="3"/>
      <c r="O539">
        <f t="shared" si="41"/>
        <v>1.0791265499199656</v>
      </c>
      <c r="P539">
        <f t="shared" si="42"/>
        <v>1.0221080738595221</v>
      </c>
      <c r="Q539">
        <f t="shared" si="43"/>
        <v>1.0011081805891089</v>
      </c>
      <c r="R539">
        <f t="shared" si="44"/>
        <v>0.98097513302204353</v>
      </c>
      <c r="S539">
        <f t="shared" si="45"/>
        <v>1.0197773914614046</v>
      </c>
    </row>
    <row r="540" spans="1:19" x14ac:dyDescent="0.35">
      <c r="A540">
        <v>236.7929168716183</v>
      </c>
      <c r="B540" s="17" t="s">
        <v>849</v>
      </c>
      <c r="C540" s="3">
        <v>4791.2</v>
      </c>
      <c r="D540" s="3">
        <v>4684.2</v>
      </c>
      <c r="E540" s="3">
        <v>5422.4</v>
      </c>
      <c r="F540" s="3">
        <v>5327.3</v>
      </c>
      <c r="G540" s="3">
        <v>5038.8999999999996</v>
      </c>
      <c r="I540" s="3">
        <v>4791.2</v>
      </c>
      <c r="J540" s="3">
        <v>4684.2</v>
      </c>
      <c r="K540" s="3">
        <v>5422.4</v>
      </c>
      <c r="L540" s="3">
        <v>5327.3</v>
      </c>
      <c r="M540" s="3">
        <v>5038.8999999999996</v>
      </c>
      <c r="N540" s="3"/>
      <c r="O540">
        <f t="shared" si="41"/>
        <v>1.0817957922858574</v>
      </c>
      <c r="P540">
        <f t="shared" si="42"/>
        <v>1.106506980914564</v>
      </c>
      <c r="Q540">
        <f t="shared" si="43"/>
        <v>0.95586825022130439</v>
      </c>
      <c r="R540">
        <f t="shared" si="44"/>
        <v>0.97293187918833179</v>
      </c>
      <c r="S540">
        <f t="shared" si="45"/>
        <v>1.0286173569628294</v>
      </c>
    </row>
    <row r="541" spans="1:19" x14ac:dyDescent="0.35">
      <c r="A541">
        <v>267.05165536985828</v>
      </c>
      <c r="B541" s="17" t="s">
        <v>891</v>
      </c>
      <c r="C541" s="3">
        <v>3403.1</v>
      </c>
      <c r="D541" s="3">
        <v>3484.5</v>
      </c>
      <c r="E541" s="3">
        <v>3797.3</v>
      </c>
      <c r="F541" s="3">
        <v>3665.4</v>
      </c>
      <c r="G541" s="3">
        <v>3571.3</v>
      </c>
      <c r="I541" s="3">
        <v>3403.1</v>
      </c>
      <c r="J541" s="3">
        <v>3484.5</v>
      </c>
      <c r="K541" s="3">
        <v>3797.3</v>
      </c>
      <c r="L541" s="3">
        <v>3665.4</v>
      </c>
      <c r="M541" s="3">
        <v>3571.3</v>
      </c>
      <c r="N541" s="3"/>
      <c r="O541">
        <f t="shared" si="41"/>
        <v>1.0632511533601718</v>
      </c>
      <c r="P541">
        <f t="shared" si="42"/>
        <v>1.0384129717319559</v>
      </c>
      <c r="Q541">
        <f t="shared" si="43"/>
        <v>0.95287441076554402</v>
      </c>
      <c r="R541">
        <f t="shared" si="44"/>
        <v>0.98716374747640101</v>
      </c>
      <c r="S541">
        <f t="shared" si="45"/>
        <v>1.0131744742810742</v>
      </c>
    </row>
    <row r="542" spans="1:19" x14ac:dyDescent="0.35">
      <c r="A542">
        <v>250.44205323832486</v>
      </c>
      <c r="B542" s="17" t="s">
        <v>1044</v>
      </c>
      <c r="C542" s="3">
        <v>3353.8</v>
      </c>
      <c r="D542" s="3">
        <v>3272.5</v>
      </c>
      <c r="E542" s="3">
        <v>3457.9</v>
      </c>
      <c r="F542" s="3">
        <v>3720.7</v>
      </c>
      <c r="G542" s="3">
        <v>3790.7</v>
      </c>
      <c r="I542" s="3">
        <v>3353.8</v>
      </c>
      <c r="J542" s="3">
        <v>3272.5</v>
      </c>
      <c r="K542" s="3">
        <v>3457.9</v>
      </c>
      <c r="L542" s="3">
        <v>3720.7</v>
      </c>
      <c r="M542" s="3">
        <v>3790.7</v>
      </c>
      <c r="N542" s="3"/>
      <c r="O542">
        <f t="shared" si="41"/>
        <v>1.119834217902081</v>
      </c>
      <c r="P542">
        <f t="shared" si="42"/>
        <v>1.1476546982429334</v>
      </c>
      <c r="Q542">
        <f t="shared" si="43"/>
        <v>1.08612163451806</v>
      </c>
      <c r="R542">
        <f t="shared" si="44"/>
        <v>1.009406832047733</v>
      </c>
      <c r="S542">
        <f t="shared" si="45"/>
        <v>0.99076687683013687</v>
      </c>
    </row>
    <row r="543" spans="1:19" x14ac:dyDescent="0.35">
      <c r="A543">
        <v>242.20849314439263</v>
      </c>
      <c r="B543" s="17" t="s">
        <v>1074</v>
      </c>
      <c r="C543" s="3">
        <v>4669.5</v>
      </c>
      <c r="D543" s="3">
        <v>4588.8</v>
      </c>
      <c r="E543" s="3">
        <v>4851.6000000000004</v>
      </c>
      <c r="F543" s="3">
        <v>5120.6000000000004</v>
      </c>
      <c r="G543" s="3">
        <v>4596.8999999999996</v>
      </c>
      <c r="I543" s="3">
        <v>4669.5</v>
      </c>
      <c r="J543" s="3">
        <v>4588.8</v>
      </c>
      <c r="K543" s="3">
        <v>4851.6000000000004</v>
      </c>
      <c r="L543" s="3">
        <v>5120.6000000000004</v>
      </c>
      <c r="M543" s="3">
        <v>4596.8999999999996</v>
      </c>
      <c r="N543" s="3"/>
      <c r="O543">
        <f t="shared" si="41"/>
        <v>1.0405289645572331</v>
      </c>
      <c r="P543">
        <f t="shared" si="42"/>
        <v>1.0588280160390515</v>
      </c>
      <c r="Q543">
        <f t="shared" si="43"/>
        <v>1.0014737406216505</v>
      </c>
      <c r="R543">
        <f t="shared" si="44"/>
        <v>0.94886341444361977</v>
      </c>
      <c r="S543">
        <f t="shared" si="45"/>
        <v>1.0569623006808937</v>
      </c>
    </row>
    <row r="544" spans="1:19" x14ac:dyDescent="0.35">
      <c r="A544">
        <v>292.77792202974888</v>
      </c>
      <c r="B544" s="17" t="s">
        <v>1079</v>
      </c>
      <c r="C544" s="3">
        <v>3948.2</v>
      </c>
      <c r="D544" s="3">
        <v>3887.4</v>
      </c>
      <c r="E544" s="3">
        <v>4198.8999999999996</v>
      </c>
      <c r="F544" s="3">
        <v>3916.6</v>
      </c>
      <c r="G544" s="3">
        <v>3634.6</v>
      </c>
      <c r="I544" s="3">
        <v>3948.2</v>
      </c>
      <c r="J544" s="3">
        <v>3887.4</v>
      </c>
      <c r="K544" s="3">
        <v>4198.8999999999996</v>
      </c>
      <c r="L544" s="3">
        <v>3916.6</v>
      </c>
      <c r="M544" s="3">
        <v>3634.6</v>
      </c>
      <c r="N544" s="3"/>
      <c r="O544">
        <f t="shared" si="41"/>
        <v>0.95628387619674793</v>
      </c>
      <c r="P544">
        <f t="shared" si="42"/>
        <v>0.9712404177599423</v>
      </c>
      <c r="Q544">
        <f t="shared" si="43"/>
        <v>0.89918788254066551</v>
      </c>
      <c r="R544">
        <f t="shared" si="44"/>
        <v>0.96399938722361234</v>
      </c>
      <c r="S544">
        <f t="shared" si="45"/>
        <v>1.0387938150002751</v>
      </c>
    </row>
    <row r="545" spans="1:19" x14ac:dyDescent="0.35">
      <c r="A545">
        <v>244.05767250257466</v>
      </c>
      <c r="B545" s="17" t="s">
        <v>1107</v>
      </c>
      <c r="C545" s="3">
        <v>4570.5</v>
      </c>
      <c r="D545" s="3">
        <v>4498.5</v>
      </c>
      <c r="E545" s="3">
        <v>5400.5</v>
      </c>
      <c r="F545" s="3">
        <v>5394</v>
      </c>
      <c r="G545" s="3">
        <v>5190.8999999999996</v>
      </c>
      <c r="I545" s="3">
        <v>4570.5</v>
      </c>
      <c r="J545" s="3">
        <v>4498.5</v>
      </c>
      <c r="K545" s="3">
        <v>5400.5</v>
      </c>
      <c r="L545" s="3">
        <v>5394</v>
      </c>
      <c r="M545" s="3">
        <v>5190.8999999999996</v>
      </c>
      <c r="N545" s="3"/>
      <c r="O545">
        <f t="shared" si="41"/>
        <v>1.1579586478503445</v>
      </c>
      <c r="P545">
        <f t="shared" si="42"/>
        <v>1.1764921640546848</v>
      </c>
      <c r="Q545">
        <f t="shared" si="43"/>
        <v>0.97999259327840016</v>
      </c>
      <c r="R545">
        <f t="shared" si="44"/>
        <v>0.98117352614015574</v>
      </c>
      <c r="S545">
        <f t="shared" si="45"/>
        <v>1.0195630815465526</v>
      </c>
    </row>
    <row r="546" spans="1:19" x14ac:dyDescent="0.35">
      <c r="A546">
        <v>218.16110784037676</v>
      </c>
      <c r="B546" s="17" t="s">
        <v>1154</v>
      </c>
      <c r="C546" s="3">
        <v>3156.6</v>
      </c>
      <c r="D546" s="3">
        <v>3110</v>
      </c>
      <c r="E546" s="3">
        <v>3403.5</v>
      </c>
      <c r="F546" s="3">
        <v>3535.4</v>
      </c>
      <c r="G546" s="3">
        <v>3408.8</v>
      </c>
      <c r="I546" s="3">
        <v>3156.6</v>
      </c>
      <c r="J546" s="3">
        <v>3110</v>
      </c>
      <c r="K546" s="3">
        <v>3403.5</v>
      </c>
      <c r="L546" s="3">
        <v>3535.4</v>
      </c>
      <c r="M546" s="3">
        <v>3408.8</v>
      </c>
      <c r="N546" s="3"/>
      <c r="O546">
        <f t="shared" si="41"/>
        <v>1.0999493125514797</v>
      </c>
      <c r="P546">
        <f t="shared" si="42"/>
        <v>1.1164308681672026</v>
      </c>
      <c r="Q546">
        <f t="shared" si="43"/>
        <v>1.0201557220508302</v>
      </c>
      <c r="R546">
        <f t="shared" si="44"/>
        <v>0.98209537817502979</v>
      </c>
      <c r="S546">
        <f t="shared" si="45"/>
        <v>1.018569584604553</v>
      </c>
    </row>
    <row r="547" spans="1:19" x14ac:dyDescent="0.35">
      <c r="A547">
        <v>247.12671123845911</v>
      </c>
      <c r="B547" s="17" t="s">
        <v>1202</v>
      </c>
      <c r="C547" s="3">
        <v>3954.1</v>
      </c>
      <c r="D547" s="3">
        <v>4063.2</v>
      </c>
      <c r="E547" s="3">
        <v>4417.2</v>
      </c>
      <c r="F547" s="3">
        <v>4149.3999999999996</v>
      </c>
      <c r="G547" s="3">
        <v>4133.7</v>
      </c>
      <c r="I547" s="3">
        <v>3954.1</v>
      </c>
      <c r="J547" s="3">
        <v>4063.2</v>
      </c>
      <c r="K547" s="3">
        <v>4417.2</v>
      </c>
      <c r="L547" s="3">
        <v>4149.3999999999996</v>
      </c>
      <c r="M547" s="3">
        <v>4133.7</v>
      </c>
      <c r="N547" s="3"/>
      <c r="O547">
        <f t="shared" si="41"/>
        <v>1.0474064894666295</v>
      </c>
      <c r="P547">
        <f t="shared" si="42"/>
        <v>1.0192828312659972</v>
      </c>
      <c r="Q547">
        <f t="shared" si="43"/>
        <v>0.93759621479670363</v>
      </c>
      <c r="R547">
        <f t="shared" si="44"/>
        <v>0.99810816021593474</v>
      </c>
      <c r="S547">
        <f t="shared" si="45"/>
        <v>1.0018990250864841</v>
      </c>
    </row>
    <row r="548" spans="1:19" x14ac:dyDescent="0.35">
      <c r="A548">
        <v>236.92127442458144</v>
      </c>
      <c r="B548" s="17" t="s">
        <v>918</v>
      </c>
      <c r="C548" s="3">
        <v>3706.6</v>
      </c>
      <c r="D548" s="3">
        <v>3637.1</v>
      </c>
      <c r="E548" s="3">
        <v>4201.8</v>
      </c>
      <c r="F548" s="3">
        <v>4125.8</v>
      </c>
      <c r="G548" s="3">
        <v>4154.3</v>
      </c>
      <c r="I548" s="3">
        <v>3706.6</v>
      </c>
      <c r="J548" s="3">
        <v>3637.1</v>
      </c>
      <c r="K548" s="3">
        <v>4201.8</v>
      </c>
      <c r="L548" s="3">
        <v>4125.8</v>
      </c>
      <c r="M548" s="3">
        <v>4154.3</v>
      </c>
      <c r="N548" s="3"/>
      <c r="O548">
        <f t="shared" si="41"/>
        <v>1.1169400528786491</v>
      </c>
      <c r="P548">
        <f t="shared" si="42"/>
        <v>1.1382832476423526</v>
      </c>
      <c r="Q548">
        <f t="shared" si="43"/>
        <v>0.98530391736874667</v>
      </c>
      <c r="R548">
        <f t="shared" si="44"/>
        <v>1.0034538756120026</v>
      </c>
      <c r="S548">
        <f t="shared" si="45"/>
        <v>0.99656981922345522</v>
      </c>
    </row>
    <row r="549" spans="1:19" x14ac:dyDescent="0.35">
      <c r="A549">
        <v>265.35816672600197</v>
      </c>
      <c r="B549" s="17" t="s">
        <v>880</v>
      </c>
      <c r="C549" s="3">
        <v>3585.3</v>
      </c>
      <c r="D549" s="3">
        <v>3608.8</v>
      </c>
      <c r="E549" s="3">
        <v>3824.9</v>
      </c>
      <c r="F549" s="3">
        <v>3576.2</v>
      </c>
      <c r="G549" s="3">
        <v>3430.2</v>
      </c>
      <c r="I549" s="3">
        <v>3585.3</v>
      </c>
      <c r="J549" s="3">
        <v>3608.8</v>
      </c>
      <c r="K549" s="3">
        <v>3824.9</v>
      </c>
      <c r="L549" s="3">
        <v>3576.2</v>
      </c>
      <c r="M549" s="3">
        <v>3430.2</v>
      </c>
      <c r="N549" s="3"/>
      <c r="O549">
        <f t="shared" si="41"/>
        <v>0.97710093994923708</v>
      </c>
      <c r="P549">
        <f t="shared" si="42"/>
        <v>0.97073819552205709</v>
      </c>
      <c r="Q549">
        <f t="shared" si="43"/>
        <v>0.91589322596669187</v>
      </c>
      <c r="R549">
        <f t="shared" si="44"/>
        <v>0.97958727140540236</v>
      </c>
      <c r="S549">
        <f t="shared" si="45"/>
        <v>1.0212815579266514</v>
      </c>
    </row>
    <row r="550" spans="1:19" x14ac:dyDescent="0.35">
      <c r="A550">
        <v>262.80899021289213</v>
      </c>
      <c r="B550" s="17" t="s">
        <v>1203</v>
      </c>
      <c r="C550" s="3">
        <v>4063</v>
      </c>
      <c r="D550" s="3">
        <v>3903.2</v>
      </c>
      <c r="E550" s="3">
        <v>4495.1000000000004</v>
      </c>
      <c r="F550" s="3">
        <v>4287.7</v>
      </c>
      <c r="G550" s="3">
        <v>3921.6</v>
      </c>
      <c r="I550" s="3">
        <v>4063</v>
      </c>
      <c r="J550" s="3">
        <v>3903.2</v>
      </c>
      <c r="K550" s="3">
        <v>4495.1000000000004</v>
      </c>
      <c r="L550" s="3">
        <v>4287.7</v>
      </c>
      <c r="M550" s="3">
        <v>3921.6</v>
      </c>
      <c r="N550" s="3"/>
      <c r="O550">
        <f t="shared" si="41"/>
        <v>1.0102510460251044</v>
      </c>
      <c r="P550">
        <f t="shared" si="42"/>
        <v>1.0516114982578397</v>
      </c>
      <c r="Q550">
        <f t="shared" si="43"/>
        <v>0.91313875108451414</v>
      </c>
      <c r="R550">
        <f t="shared" si="44"/>
        <v>0.95730811390722292</v>
      </c>
      <c r="S550">
        <f t="shared" si="45"/>
        <v>1.0466773765809874</v>
      </c>
    </row>
    <row r="551" spans="1:19" x14ac:dyDescent="0.35">
      <c r="A551">
        <v>214.53151556793114</v>
      </c>
      <c r="B551" s="17" t="s">
        <v>881</v>
      </c>
      <c r="C551" s="3">
        <v>4556.8999999999996</v>
      </c>
      <c r="D551" s="3">
        <v>4486</v>
      </c>
      <c r="E551" s="3">
        <v>5564.4</v>
      </c>
      <c r="F551" s="3">
        <v>4956.1000000000004</v>
      </c>
      <c r="G551" s="3">
        <v>4668.6000000000004</v>
      </c>
      <c r="I551" s="3">
        <v>4556.8999999999996</v>
      </c>
      <c r="J551" s="3">
        <v>4486</v>
      </c>
      <c r="K551" s="3">
        <v>5564.4</v>
      </c>
      <c r="L551" s="3">
        <v>4956.1000000000004</v>
      </c>
      <c r="M551" s="3">
        <v>4668.6000000000004</v>
      </c>
      <c r="N551" s="3"/>
      <c r="O551">
        <f t="shared" si="41"/>
        <v>1.0560578463429087</v>
      </c>
      <c r="P551">
        <f t="shared" si="42"/>
        <v>1.0727485510477039</v>
      </c>
      <c r="Q551">
        <f t="shared" si="43"/>
        <v>0.86484616490547062</v>
      </c>
      <c r="R551">
        <f t="shared" si="44"/>
        <v>0.9709953390770969</v>
      </c>
      <c r="S551">
        <f t="shared" si="45"/>
        <v>1.0307908152336889</v>
      </c>
    </row>
    <row r="552" spans="1:19" x14ac:dyDescent="0.35">
      <c r="A552">
        <v>198.4809152966061</v>
      </c>
      <c r="B552" s="17" t="s">
        <v>1002</v>
      </c>
      <c r="C552" s="3">
        <v>4593.8999999999996</v>
      </c>
      <c r="D552" s="3">
        <v>4711.1000000000004</v>
      </c>
      <c r="E552" s="3">
        <v>5032.5</v>
      </c>
      <c r="F552" s="3">
        <v>5304.7</v>
      </c>
      <c r="G552" s="3">
        <v>5014.2</v>
      </c>
      <c r="I552" s="3">
        <v>4593.8999999999996</v>
      </c>
      <c r="J552" s="3">
        <v>4711.1000000000004</v>
      </c>
      <c r="K552" s="3">
        <v>5032.5</v>
      </c>
      <c r="L552" s="3">
        <v>5304.7</v>
      </c>
      <c r="M552" s="3">
        <v>5014.2</v>
      </c>
      <c r="N552" s="3"/>
      <c r="O552">
        <f t="shared" si="41"/>
        <v>1.1231089052874463</v>
      </c>
      <c r="P552">
        <f t="shared" si="42"/>
        <v>1.0951688565303219</v>
      </c>
      <c r="Q552">
        <f t="shared" si="43"/>
        <v>1.0252260307998013</v>
      </c>
      <c r="R552">
        <f t="shared" si="44"/>
        <v>0.97261862122268927</v>
      </c>
      <c r="S552">
        <f t="shared" si="45"/>
        <v>1.0289677316421364</v>
      </c>
    </row>
    <row r="553" spans="1:19" x14ac:dyDescent="0.35">
      <c r="A553">
        <v>215.11660844112924</v>
      </c>
      <c r="B553" s="17" t="s">
        <v>1029</v>
      </c>
      <c r="C553" s="3">
        <v>4655.8</v>
      </c>
      <c r="D553" s="3">
        <v>4522.7</v>
      </c>
      <c r="E553" s="3">
        <v>4987.5</v>
      </c>
      <c r="F553" s="3">
        <v>5168.8999999999996</v>
      </c>
      <c r="G553" s="3">
        <v>4928.2</v>
      </c>
      <c r="I553" s="3">
        <v>4655.8</v>
      </c>
      <c r="J553" s="3">
        <v>4522.7</v>
      </c>
      <c r="K553" s="3">
        <v>4987.5</v>
      </c>
      <c r="L553" s="3">
        <v>5168.8999999999996</v>
      </c>
      <c r="M553" s="3">
        <v>4928.2</v>
      </c>
      <c r="N553" s="3"/>
      <c r="O553">
        <f t="shared" si="41"/>
        <v>1.0843571459255121</v>
      </c>
      <c r="P553">
        <f t="shared" si="42"/>
        <v>1.1162690428283988</v>
      </c>
      <c r="Q553">
        <f t="shared" si="43"/>
        <v>1.0122406015037593</v>
      </c>
      <c r="R553">
        <f t="shared" si="44"/>
        <v>0.97671651608659471</v>
      </c>
      <c r="S553">
        <f t="shared" si="45"/>
        <v>1.0244206809788563</v>
      </c>
    </row>
    <row r="554" spans="1:19" x14ac:dyDescent="0.35">
      <c r="A554">
        <v>249.74555179971026</v>
      </c>
      <c r="B554" s="17" t="s">
        <v>1147</v>
      </c>
      <c r="C554" s="3">
        <v>3657</v>
      </c>
      <c r="D554" s="3">
        <v>3599.4</v>
      </c>
      <c r="E554" s="3">
        <v>5297</v>
      </c>
      <c r="F554" s="3">
        <v>4626.3</v>
      </c>
      <c r="G554" s="3">
        <v>4281.5</v>
      </c>
      <c r="I554" s="3">
        <v>3657</v>
      </c>
      <c r="J554" s="3">
        <v>3599.4</v>
      </c>
      <c r="K554" s="3">
        <v>5297</v>
      </c>
      <c r="L554" s="3">
        <v>4626.3</v>
      </c>
      <c r="M554" s="3">
        <v>4281.5</v>
      </c>
      <c r="N554" s="3"/>
      <c r="O554">
        <f t="shared" si="41"/>
        <v>1.2179108558928082</v>
      </c>
      <c r="P554">
        <f t="shared" si="42"/>
        <v>1.2374006778907594</v>
      </c>
      <c r="Q554">
        <f t="shared" si="43"/>
        <v>0.84083443458561447</v>
      </c>
      <c r="R554">
        <f t="shared" si="44"/>
        <v>0.96273479886734525</v>
      </c>
      <c r="S554">
        <f t="shared" si="45"/>
        <v>1.040266261824127</v>
      </c>
    </row>
    <row r="555" spans="1:19" x14ac:dyDescent="0.35">
      <c r="A555">
        <v>243.86783284742469</v>
      </c>
      <c r="B555" s="17" t="s">
        <v>1155</v>
      </c>
      <c r="C555" s="3">
        <v>4244.6000000000004</v>
      </c>
      <c r="D555" s="3">
        <v>4318.1000000000004</v>
      </c>
      <c r="E555" s="3">
        <v>4708.8</v>
      </c>
      <c r="F555" s="3">
        <v>4750.8999999999996</v>
      </c>
      <c r="G555" s="3">
        <v>4481</v>
      </c>
      <c r="I555" s="3">
        <v>4244.6000000000004</v>
      </c>
      <c r="J555" s="3">
        <v>4318.1000000000004</v>
      </c>
      <c r="K555" s="3">
        <v>4708.8</v>
      </c>
      <c r="L555" s="3">
        <v>4750.8999999999996</v>
      </c>
      <c r="M555" s="3">
        <v>4481</v>
      </c>
      <c r="N555" s="3"/>
      <c r="O555">
        <f t="shared" si="41"/>
        <v>1.0874876313433537</v>
      </c>
      <c r="P555">
        <f t="shared" si="42"/>
        <v>1.0689770964081424</v>
      </c>
      <c r="Q555">
        <f t="shared" si="43"/>
        <v>0.98028160040774714</v>
      </c>
      <c r="R555">
        <f t="shared" si="44"/>
        <v>0.97159485571154947</v>
      </c>
      <c r="S555">
        <f t="shared" si="45"/>
        <v>1.0301160455255522</v>
      </c>
    </row>
    <row r="556" spans="1:19" x14ac:dyDescent="0.35">
      <c r="A556">
        <v>249.33458898168573</v>
      </c>
      <c r="B556" s="17" t="s">
        <v>695</v>
      </c>
      <c r="C556" s="3">
        <v>3424.6</v>
      </c>
      <c r="D556" s="3">
        <v>3164.7</v>
      </c>
      <c r="E556" s="3">
        <v>3726.9</v>
      </c>
      <c r="F556" s="3">
        <v>3971.1</v>
      </c>
      <c r="G556" s="3">
        <v>3668.2</v>
      </c>
      <c r="I556" s="3">
        <v>3424.6</v>
      </c>
      <c r="J556" s="3">
        <v>3164.7</v>
      </c>
      <c r="K556" s="3">
        <v>3726.9</v>
      </c>
      <c r="L556" s="3">
        <v>3971.1</v>
      </c>
      <c r="M556" s="3">
        <v>3668.2</v>
      </c>
      <c r="N556" s="3"/>
      <c r="O556">
        <f t="shared" si="41"/>
        <v>1.1153565379898382</v>
      </c>
      <c r="P556">
        <f t="shared" si="42"/>
        <v>1.2069548456409769</v>
      </c>
      <c r="Q556">
        <f t="shared" si="43"/>
        <v>1.0248866350049637</v>
      </c>
      <c r="R556">
        <f t="shared" si="44"/>
        <v>0.96186195260758978</v>
      </c>
      <c r="S556">
        <f t="shared" si="45"/>
        <v>1.0412872798647839</v>
      </c>
    </row>
    <row r="557" spans="1:19" x14ac:dyDescent="0.35">
      <c r="A557">
        <v>248.39506026312824</v>
      </c>
      <c r="B557" s="17" t="s">
        <v>974</v>
      </c>
      <c r="C557" s="3">
        <v>3660.4</v>
      </c>
      <c r="D557" s="3">
        <v>3516.1</v>
      </c>
      <c r="E557" s="3">
        <v>4519.6000000000004</v>
      </c>
      <c r="F557" s="3">
        <v>3643.2</v>
      </c>
      <c r="G557" s="3">
        <v>3416.5</v>
      </c>
      <c r="I557" s="3">
        <v>3660.4</v>
      </c>
      <c r="J557" s="3">
        <v>3516.1</v>
      </c>
      <c r="K557" s="3">
        <v>4519.6000000000004</v>
      </c>
      <c r="L557" s="3">
        <v>3643.2</v>
      </c>
      <c r="M557" s="3">
        <v>3416.5</v>
      </c>
      <c r="N557" s="3"/>
      <c r="O557">
        <f t="shared" si="41"/>
        <v>0.96433449896186207</v>
      </c>
      <c r="P557">
        <f t="shared" si="42"/>
        <v>1.0039105827479309</v>
      </c>
      <c r="Q557">
        <f t="shared" si="43"/>
        <v>0.78100938136118236</v>
      </c>
      <c r="R557">
        <f t="shared" si="44"/>
        <v>0.96888724198506815</v>
      </c>
      <c r="S557">
        <f t="shared" si="45"/>
        <v>1.0331772281574712</v>
      </c>
    </row>
    <row r="558" spans="1:19" x14ac:dyDescent="0.35">
      <c r="A558">
        <v>214.8985393106334</v>
      </c>
      <c r="B558" s="17" t="s">
        <v>1075</v>
      </c>
      <c r="C558" s="3">
        <v>4632.7</v>
      </c>
      <c r="D558" s="3">
        <v>4491.6000000000004</v>
      </c>
      <c r="E558" s="3">
        <v>4966.8999999999996</v>
      </c>
      <c r="F558" s="3">
        <v>4986.5</v>
      </c>
      <c r="G558" s="3">
        <v>4654.7</v>
      </c>
      <c r="I558" s="3">
        <v>4632.7</v>
      </c>
      <c r="J558" s="3">
        <v>4491.6000000000004</v>
      </c>
      <c r="K558" s="3">
        <v>4966.8999999999996</v>
      </c>
      <c r="L558" s="3">
        <v>4986.5</v>
      </c>
      <c r="M558" s="3">
        <v>4654.7</v>
      </c>
      <c r="N558" s="3"/>
      <c r="O558">
        <f t="shared" si="41"/>
        <v>1.0405595009389774</v>
      </c>
      <c r="P558">
        <f t="shared" si="42"/>
        <v>1.0732478404132157</v>
      </c>
      <c r="Q558">
        <f t="shared" si="43"/>
        <v>0.97054500795264664</v>
      </c>
      <c r="R558">
        <f t="shared" si="44"/>
        <v>0.96673017146295004</v>
      </c>
      <c r="S558">
        <f t="shared" si="45"/>
        <v>1.0356413947193162</v>
      </c>
    </row>
    <row r="559" spans="1:19" x14ac:dyDescent="0.35">
      <c r="A559">
        <v>249.23188933381871</v>
      </c>
      <c r="B559" s="17" t="s">
        <v>1184</v>
      </c>
      <c r="C559" s="3">
        <v>3197.3</v>
      </c>
      <c r="D559" s="3">
        <v>3548.1</v>
      </c>
      <c r="E559" s="3">
        <v>3474.2</v>
      </c>
      <c r="F559" s="3">
        <v>3908.2</v>
      </c>
      <c r="G559" s="3">
        <v>3688.5</v>
      </c>
      <c r="I559" s="3">
        <v>3197.3</v>
      </c>
      <c r="J559" s="3">
        <v>3548.1</v>
      </c>
      <c r="K559" s="3">
        <v>3474.2</v>
      </c>
      <c r="L559" s="3">
        <v>3908.2</v>
      </c>
      <c r="M559" s="3">
        <v>3688.5</v>
      </c>
      <c r="N559" s="3"/>
      <c r="O559">
        <f t="shared" si="41"/>
        <v>1.1879867388108716</v>
      </c>
      <c r="P559">
        <f t="shared" si="42"/>
        <v>1.0705307065753502</v>
      </c>
      <c r="Q559">
        <f t="shared" si="43"/>
        <v>1.0933020551493868</v>
      </c>
      <c r="R559">
        <f t="shared" si="44"/>
        <v>0.97189243129829594</v>
      </c>
      <c r="S559">
        <f t="shared" si="45"/>
        <v>1.0297817541005829</v>
      </c>
    </row>
    <row r="560" spans="1:19" x14ac:dyDescent="0.35">
      <c r="A560">
        <v>221.72861891810217</v>
      </c>
      <c r="B560" s="17" t="s">
        <v>1148</v>
      </c>
      <c r="C560" s="3">
        <v>5160.5</v>
      </c>
      <c r="D560" s="3">
        <v>4971.3</v>
      </c>
      <c r="E560" s="3">
        <v>6053.9</v>
      </c>
      <c r="F560" s="3">
        <v>6350.4</v>
      </c>
      <c r="G560" s="3">
        <v>5677.5</v>
      </c>
      <c r="I560" s="3">
        <v>5160.5</v>
      </c>
      <c r="J560" s="3">
        <v>4971.3</v>
      </c>
      <c r="K560" s="3">
        <v>6053.9</v>
      </c>
      <c r="L560" s="3">
        <v>6350.4</v>
      </c>
      <c r="M560" s="3">
        <v>5677.5</v>
      </c>
      <c r="N560" s="3"/>
      <c r="O560">
        <f t="shared" si="41"/>
        <v>1.165381261505668</v>
      </c>
      <c r="P560">
        <f t="shared" si="42"/>
        <v>1.2097338724277351</v>
      </c>
      <c r="Q560">
        <f t="shared" si="43"/>
        <v>0.99340094814912705</v>
      </c>
      <c r="R560">
        <f t="shared" si="44"/>
        <v>0.94701908541194257</v>
      </c>
      <c r="S560">
        <f t="shared" si="45"/>
        <v>1.0592602377807132</v>
      </c>
    </row>
    <row r="561" spans="1:19" x14ac:dyDescent="0.35">
      <c r="A561">
        <v>236.74577872239934</v>
      </c>
      <c r="B561" s="17" t="s">
        <v>850</v>
      </c>
      <c r="C561" s="3">
        <v>4738.3999999999996</v>
      </c>
      <c r="D561" s="3">
        <v>4433.8</v>
      </c>
      <c r="E561" s="3">
        <v>5127.5</v>
      </c>
      <c r="F561" s="3">
        <v>5306.7</v>
      </c>
      <c r="G561" s="3">
        <v>4510.3</v>
      </c>
      <c r="I561" s="3">
        <v>4738.3999999999996</v>
      </c>
      <c r="J561" s="3">
        <v>4433.8</v>
      </c>
      <c r="K561" s="3">
        <v>5127.5</v>
      </c>
      <c r="L561" s="3">
        <v>5306.7</v>
      </c>
      <c r="M561" s="3">
        <v>4510.3</v>
      </c>
      <c r="N561" s="3"/>
      <c r="O561">
        <f t="shared" si="41"/>
        <v>1.0358981934830322</v>
      </c>
      <c r="P561">
        <f t="shared" si="42"/>
        <v>1.1070639180838107</v>
      </c>
      <c r="Q561">
        <f t="shared" si="43"/>
        <v>0.9572891272549976</v>
      </c>
      <c r="R561">
        <f t="shared" si="44"/>
        <v>0.92496278289709244</v>
      </c>
      <c r="S561">
        <f t="shared" si="45"/>
        <v>1.0882868101900094</v>
      </c>
    </row>
    <row r="562" spans="1:19" x14ac:dyDescent="0.35">
      <c r="A562">
        <v>247.18936649891549</v>
      </c>
      <c r="B562" s="17" t="s">
        <v>782</v>
      </c>
      <c r="C562" s="3">
        <v>3906.8</v>
      </c>
      <c r="D562" s="3">
        <v>3784.6</v>
      </c>
      <c r="E562" s="3">
        <v>4564.7</v>
      </c>
      <c r="F562" s="3">
        <v>4192.5</v>
      </c>
      <c r="G562" s="3">
        <v>4077.8</v>
      </c>
      <c r="I562" s="3">
        <v>3906.8</v>
      </c>
      <c r="J562" s="3">
        <v>3784.6</v>
      </c>
      <c r="K562" s="3">
        <v>4564.7</v>
      </c>
      <c r="L562" s="3">
        <v>4192.5</v>
      </c>
      <c r="M562" s="3">
        <v>4077.8</v>
      </c>
      <c r="N562" s="3"/>
      <c r="O562">
        <f t="shared" si="41"/>
        <v>1.0584493703286575</v>
      </c>
      <c r="P562">
        <f t="shared" si="42"/>
        <v>1.0926253765259208</v>
      </c>
      <c r="Q562">
        <f t="shared" si="43"/>
        <v>0.90589743028019365</v>
      </c>
      <c r="R562">
        <f t="shared" si="44"/>
        <v>0.98632081097197366</v>
      </c>
      <c r="S562">
        <f t="shared" si="45"/>
        <v>1.0140639560547353</v>
      </c>
    </row>
    <row r="563" spans="1:19" x14ac:dyDescent="0.35">
      <c r="A563">
        <v>274.93864363602472</v>
      </c>
      <c r="B563" s="17" t="s">
        <v>1108</v>
      </c>
      <c r="C563" s="3">
        <v>3523.6</v>
      </c>
      <c r="D563" s="3">
        <v>3631.7</v>
      </c>
      <c r="E563" s="3">
        <v>3661.8</v>
      </c>
      <c r="F563" s="3">
        <v>3706.5</v>
      </c>
      <c r="G563" s="3">
        <v>3491.5</v>
      </c>
      <c r="I563" s="3">
        <v>3523.6</v>
      </c>
      <c r="J563" s="3">
        <v>3631.7</v>
      </c>
      <c r="K563" s="3">
        <v>3661.8</v>
      </c>
      <c r="L563" s="3">
        <v>3706.5</v>
      </c>
      <c r="M563" s="3">
        <v>3491.5</v>
      </c>
      <c r="N563" s="3"/>
      <c r="O563">
        <f t="shared" si="41"/>
        <v>1.0213985696446817</v>
      </c>
      <c r="P563">
        <f t="shared" si="42"/>
        <v>0.99099595230883608</v>
      </c>
      <c r="Q563">
        <f t="shared" si="43"/>
        <v>0.98284996449833406</v>
      </c>
      <c r="R563">
        <f t="shared" si="44"/>
        <v>0.97099689734250638</v>
      </c>
      <c r="S563">
        <f t="shared" si="45"/>
        <v>1.0307890591436346</v>
      </c>
    </row>
    <row r="564" spans="1:19" x14ac:dyDescent="0.35">
      <c r="A564">
        <v>250.73631867981749</v>
      </c>
      <c r="B564" s="17" t="s">
        <v>1149</v>
      </c>
      <c r="C564" s="3">
        <v>3387.5</v>
      </c>
      <c r="D564" s="3">
        <v>3266.3</v>
      </c>
      <c r="E564" s="3">
        <v>3543.5</v>
      </c>
      <c r="F564" s="3">
        <v>3634.7</v>
      </c>
      <c r="G564" s="3">
        <v>3380.9</v>
      </c>
      <c r="I564" s="3">
        <v>3387.5</v>
      </c>
      <c r="J564" s="3">
        <v>3266.3</v>
      </c>
      <c r="K564" s="3">
        <v>3543.5</v>
      </c>
      <c r="L564" s="3">
        <v>3634.7</v>
      </c>
      <c r="M564" s="3">
        <v>3380.9</v>
      </c>
      <c r="N564" s="3"/>
      <c r="O564">
        <f t="shared" si="41"/>
        <v>1.0355129151291513</v>
      </c>
      <c r="P564">
        <f t="shared" si="42"/>
        <v>1.0739368704650523</v>
      </c>
      <c r="Q564">
        <f t="shared" si="43"/>
        <v>0.98992521518272902</v>
      </c>
      <c r="R564">
        <f t="shared" si="44"/>
        <v>0.96508652708614195</v>
      </c>
      <c r="S564">
        <f t="shared" si="45"/>
        <v>1.037534384335532</v>
      </c>
    </row>
    <row r="565" spans="1:19" x14ac:dyDescent="0.35">
      <c r="A565">
        <v>217.18709566117488</v>
      </c>
      <c r="B565" s="17" t="s">
        <v>1109</v>
      </c>
      <c r="C565" s="3">
        <v>3897.6</v>
      </c>
      <c r="D565" s="3">
        <v>3955</v>
      </c>
      <c r="E565" s="3">
        <v>4559.1000000000004</v>
      </c>
      <c r="F565" s="3">
        <v>4581.3</v>
      </c>
      <c r="G565" s="3">
        <v>4291.8999999999996</v>
      </c>
      <c r="I565" s="3">
        <v>3897.6</v>
      </c>
      <c r="J565" s="3">
        <v>3955</v>
      </c>
      <c r="K565" s="3">
        <v>4559.1000000000004</v>
      </c>
      <c r="L565" s="3">
        <v>4581.3</v>
      </c>
      <c r="M565" s="3">
        <v>4291.8999999999996</v>
      </c>
      <c r="N565" s="3"/>
      <c r="O565">
        <f t="shared" si="41"/>
        <v>1.1382902298850577</v>
      </c>
      <c r="P565">
        <f t="shared" si="42"/>
        <v>1.1217699115044248</v>
      </c>
      <c r="Q565">
        <f t="shared" si="43"/>
        <v>0.97313066175341623</v>
      </c>
      <c r="R565">
        <f t="shared" si="44"/>
        <v>0.96841507868945498</v>
      </c>
      <c r="S565">
        <f t="shared" si="45"/>
        <v>1.0337146718236681</v>
      </c>
    </row>
    <row r="566" spans="1:19" x14ac:dyDescent="0.35">
      <c r="A566">
        <v>233.58521754530966</v>
      </c>
      <c r="B566" s="17" t="s">
        <v>783</v>
      </c>
      <c r="C566" s="3">
        <v>4329.7</v>
      </c>
      <c r="D566" s="3">
        <v>4258.3999999999996</v>
      </c>
      <c r="E566" s="3">
        <v>4825</v>
      </c>
      <c r="F566" s="3">
        <v>4828.1000000000004</v>
      </c>
      <c r="G566" s="3">
        <v>4710.2</v>
      </c>
      <c r="I566" s="3">
        <v>4329.7</v>
      </c>
      <c r="J566" s="3">
        <v>4258.3999999999996</v>
      </c>
      <c r="K566" s="3">
        <v>4825</v>
      </c>
      <c r="L566" s="3">
        <v>4828.1000000000004</v>
      </c>
      <c r="M566" s="3">
        <v>4710.2</v>
      </c>
      <c r="N566" s="3"/>
      <c r="O566">
        <f t="shared" si="41"/>
        <v>1.1014966394900338</v>
      </c>
      <c r="P566">
        <f t="shared" si="42"/>
        <v>1.1199394138643621</v>
      </c>
      <c r="Q566">
        <f t="shared" si="43"/>
        <v>0.98842487046632121</v>
      </c>
      <c r="R566">
        <f t="shared" si="44"/>
        <v>0.98779022804001559</v>
      </c>
      <c r="S566">
        <f t="shared" si="45"/>
        <v>1.0125153921277228</v>
      </c>
    </row>
    <row r="567" spans="1:19" x14ac:dyDescent="0.35">
      <c r="A567">
        <v>256.44804206448043</v>
      </c>
      <c r="B567" s="17" t="s">
        <v>1204</v>
      </c>
      <c r="C567" s="3">
        <v>4475.1000000000004</v>
      </c>
      <c r="D567" s="3">
        <v>4337.8999999999996</v>
      </c>
      <c r="E567" s="3">
        <v>4814.8999999999996</v>
      </c>
      <c r="F567" s="3">
        <v>4442.1000000000004</v>
      </c>
      <c r="G567" s="3">
        <v>4608.1000000000004</v>
      </c>
      <c r="I567" s="3">
        <v>4475.1000000000004</v>
      </c>
      <c r="J567" s="3">
        <v>4337.8999999999996</v>
      </c>
      <c r="K567" s="3">
        <v>4814.8999999999996</v>
      </c>
      <c r="L567" s="3">
        <v>4442.1000000000004</v>
      </c>
      <c r="M567" s="3">
        <v>4608.1000000000004</v>
      </c>
      <c r="N567" s="3"/>
      <c r="O567">
        <f t="shared" si="41"/>
        <v>1.0111729346830238</v>
      </c>
      <c r="P567">
        <f t="shared" si="42"/>
        <v>1.0431545217732083</v>
      </c>
      <c r="Q567">
        <f t="shared" si="43"/>
        <v>0.93981183409831992</v>
      </c>
      <c r="R567">
        <f t="shared" si="44"/>
        <v>1.0186848562616779</v>
      </c>
      <c r="S567">
        <f t="shared" si="45"/>
        <v>0.98198823810247171</v>
      </c>
    </row>
    <row r="568" spans="1:19" x14ac:dyDescent="0.35">
      <c r="A568">
        <v>260.60414129110842</v>
      </c>
      <c r="B568" s="17" t="s">
        <v>1030</v>
      </c>
      <c r="C568" s="3">
        <v>4940.5</v>
      </c>
      <c r="D568" s="3">
        <v>4648</v>
      </c>
      <c r="E568" s="3">
        <v>5329.8</v>
      </c>
      <c r="F568" s="3">
        <v>4979.1000000000004</v>
      </c>
      <c r="G568" s="3">
        <v>4620.8999999999996</v>
      </c>
      <c r="I568" s="3">
        <v>4940.5</v>
      </c>
      <c r="J568" s="3">
        <v>4648</v>
      </c>
      <c r="K568" s="3">
        <v>5329.8</v>
      </c>
      <c r="L568" s="3">
        <v>4979.1000000000004</v>
      </c>
      <c r="M568" s="3">
        <v>4620.8999999999996</v>
      </c>
      <c r="N568" s="3"/>
      <c r="O568">
        <f t="shared" si="41"/>
        <v>0.97156158283574534</v>
      </c>
      <c r="P568">
        <f t="shared" si="42"/>
        <v>1.0327022375215147</v>
      </c>
      <c r="Q568">
        <f t="shared" si="43"/>
        <v>0.90059664527749628</v>
      </c>
      <c r="R568">
        <f t="shared" si="44"/>
        <v>0.96402964391155022</v>
      </c>
      <c r="S568">
        <f t="shared" si="45"/>
        <v>1.0387586833733689</v>
      </c>
    </row>
    <row r="569" spans="1:19" x14ac:dyDescent="0.35">
      <c r="A569">
        <v>236.70933972378128</v>
      </c>
      <c r="B569" s="17" t="s">
        <v>806</v>
      </c>
      <c r="C569" s="3">
        <v>4757.3</v>
      </c>
      <c r="D569" s="3">
        <v>4830.7</v>
      </c>
      <c r="E569" s="3">
        <v>5433.4</v>
      </c>
      <c r="F569" s="3">
        <v>4947.2</v>
      </c>
      <c r="G569" s="3">
        <v>4417.2</v>
      </c>
      <c r="I569" s="3">
        <v>4757.3</v>
      </c>
      <c r="J569" s="3">
        <v>4830.7</v>
      </c>
      <c r="K569" s="3">
        <v>5433.4</v>
      </c>
      <c r="L569" s="3">
        <v>4947.2</v>
      </c>
      <c r="M569" s="3">
        <v>4417.2</v>
      </c>
      <c r="N569" s="3"/>
      <c r="O569">
        <f t="shared" si="41"/>
        <v>0.98421373468143691</v>
      </c>
      <c r="P569">
        <f t="shared" si="42"/>
        <v>0.96925911358602268</v>
      </c>
      <c r="Q569">
        <f t="shared" si="43"/>
        <v>0.86174402768064196</v>
      </c>
      <c r="R569">
        <f t="shared" si="44"/>
        <v>0.94643434670116433</v>
      </c>
      <c r="S569">
        <f t="shared" si="45"/>
        <v>1.0599927555917776</v>
      </c>
    </row>
    <row r="570" spans="1:19" x14ac:dyDescent="0.35">
      <c r="A570">
        <v>249.25042347902004</v>
      </c>
      <c r="B570" s="17" t="s">
        <v>861</v>
      </c>
      <c r="C570" s="3">
        <v>4441.5</v>
      </c>
      <c r="D570" s="3">
        <v>4118.3999999999996</v>
      </c>
      <c r="E570" s="3">
        <v>4600.8999999999996</v>
      </c>
      <c r="F570" s="3">
        <v>4087</v>
      </c>
      <c r="G570" s="3">
        <v>4053.6</v>
      </c>
      <c r="I570" s="3">
        <v>4441.5</v>
      </c>
      <c r="J570" s="3">
        <v>4118.3999999999996</v>
      </c>
      <c r="K570" s="3">
        <v>4600.8999999999996</v>
      </c>
      <c r="L570" s="3">
        <v>4087</v>
      </c>
      <c r="M570" s="3">
        <v>4053.6</v>
      </c>
      <c r="N570" s="3"/>
      <c r="O570">
        <f t="shared" si="41"/>
        <v>0.91642463131824836</v>
      </c>
      <c r="P570">
        <f t="shared" si="42"/>
        <v>0.98832070707070718</v>
      </c>
      <c r="Q570">
        <f t="shared" si="43"/>
        <v>0.88467473755134873</v>
      </c>
      <c r="R570">
        <f t="shared" si="44"/>
        <v>0.99591387325666758</v>
      </c>
      <c r="S570">
        <f t="shared" si="45"/>
        <v>1.0041197947503455</v>
      </c>
    </row>
    <row r="571" spans="1:19" x14ac:dyDescent="0.35">
      <c r="A571">
        <v>245.3124130640405</v>
      </c>
      <c r="B571" s="17" t="s">
        <v>892</v>
      </c>
      <c r="C571" s="3">
        <v>3688.6</v>
      </c>
      <c r="D571" s="3">
        <v>4006</v>
      </c>
      <c r="E571" s="3">
        <v>4156.8999999999996</v>
      </c>
      <c r="F571" s="3">
        <v>4287.6000000000004</v>
      </c>
      <c r="G571" s="3">
        <v>3714.9</v>
      </c>
      <c r="I571" s="3">
        <v>3688.6</v>
      </c>
      <c r="J571" s="3">
        <v>4006</v>
      </c>
      <c r="K571" s="3">
        <v>4156.8999999999996</v>
      </c>
      <c r="L571" s="3">
        <v>4287.6000000000004</v>
      </c>
      <c r="M571" s="3">
        <v>3714.9</v>
      </c>
      <c r="N571" s="3"/>
      <c r="O571">
        <f t="shared" si="41"/>
        <v>1.0847611559941441</v>
      </c>
      <c r="P571">
        <f t="shared" si="42"/>
        <v>0.99881427858212679</v>
      </c>
      <c r="Q571">
        <f t="shared" si="43"/>
        <v>0.9625562318073565</v>
      </c>
      <c r="R571">
        <f t="shared" si="44"/>
        <v>0.93321438567030501</v>
      </c>
      <c r="S571">
        <f t="shared" si="45"/>
        <v>1.0770814826778647</v>
      </c>
    </row>
    <row r="572" spans="1:19" x14ac:dyDescent="0.35">
      <c r="A572">
        <v>206.11204616494351</v>
      </c>
      <c r="B572" s="17" t="s">
        <v>811</v>
      </c>
      <c r="C572" s="3">
        <v>4472.2</v>
      </c>
      <c r="D572" s="3">
        <v>4727.1000000000004</v>
      </c>
      <c r="E572" s="3">
        <v>5102.5</v>
      </c>
      <c r="F572" s="3">
        <v>4804.3</v>
      </c>
      <c r="G572" s="3">
        <v>4455.6000000000004</v>
      </c>
      <c r="I572" s="3">
        <v>4472.2</v>
      </c>
      <c r="J572" s="3">
        <v>4727.1000000000004</v>
      </c>
      <c r="K572" s="3">
        <v>5102.5</v>
      </c>
      <c r="L572" s="3">
        <v>4804.3</v>
      </c>
      <c r="M572" s="3">
        <v>4455.6000000000004</v>
      </c>
      <c r="N572" s="3"/>
      <c r="O572">
        <f t="shared" si="41"/>
        <v>1.0352734671973527</v>
      </c>
      <c r="P572">
        <f t="shared" si="42"/>
        <v>0.97944828753358304</v>
      </c>
      <c r="Q572">
        <f t="shared" si="43"/>
        <v>0.90738853503184724</v>
      </c>
      <c r="R572">
        <f t="shared" si="44"/>
        <v>0.96370959348916607</v>
      </c>
      <c r="S572">
        <f t="shared" si="45"/>
        <v>1.039130532363767</v>
      </c>
    </row>
    <row r="573" spans="1:19" x14ac:dyDescent="0.35">
      <c r="A573">
        <v>233.06165336665435</v>
      </c>
      <c r="B573" s="17" t="s">
        <v>1185</v>
      </c>
      <c r="C573" s="3">
        <v>4394</v>
      </c>
      <c r="D573" s="3">
        <v>4120.6000000000004</v>
      </c>
      <c r="E573" s="3">
        <v>4973.8</v>
      </c>
      <c r="F573" s="3">
        <v>4818.6000000000004</v>
      </c>
      <c r="G573" s="3">
        <v>4824.3</v>
      </c>
      <c r="I573" s="3">
        <v>4394</v>
      </c>
      <c r="J573" s="3">
        <v>4120.6000000000004</v>
      </c>
      <c r="K573" s="3">
        <v>4973.8</v>
      </c>
      <c r="L573" s="3">
        <v>4818.6000000000004</v>
      </c>
      <c r="M573" s="3">
        <v>4824.3</v>
      </c>
      <c r="N573" s="3"/>
      <c r="O573">
        <f t="shared" si="41"/>
        <v>1.0972803823395541</v>
      </c>
      <c r="P573">
        <f t="shared" si="42"/>
        <v>1.1700844537203321</v>
      </c>
      <c r="Q573">
        <f t="shared" si="43"/>
        <v>0.96936949615987789</v>
      </c>
      <c r="R573">
        <f t="shared" si="44"/>
        <v>1.0005914580998632</v>
      </c>
      <c r="S573">
        <f t="shared" si="45"/>
        <v>0.99940924071886084</v>
      </c>
    </row>
    <row r="574" spans="1:19" x14ac:dyDescent="0.35">
      <c r="A574">
        <v>241.67757474213309</v>
      </c>
      <c r="B574" s="17" t="s">
        <v>1045</v>
      </c>
      <c r="C574" s="3">
        <v>4150.1000000000004</v>
      </c>
      <c r="D574" s="3">
        <v>3906</v>
      </c>
      <c r="E574" s="3">
        <v>4183.2</v>
      </c>
      <c r="F574" s="3">
        <v>4869.7</v>
      </c>
      <c r="G574" s="3">
        <v>4437.2</v>
      </c>
      <c r="I574" s="3">
        <v>4150.1000000000004</v>
      </c>
      <c r="J574" s="3">
        <v>3906</v>
      </c>
      <c r="K574" s="3">
        <v>4183.2</v>
      </c>
      <c r="L574" s="3">
        <v>4869.7</v>
      </c>
      <c r="M574" s="3">
        <v>4437.2</v>
      </c>
      <c r="N574" s="3"/>
      <c r="O574">
        <f t="shared" si="41"/>
        <v>1.121286234066649</v>
      </c>
      <c r="P574">
        <f t="shared" si="42"/>
        <v>1.1913594470046083</v>
      </c>
      <c r="Q574">
        <f t="shared" si="43"/>
        <v>1.1124139414802066</v>
      </c>
      <c r="R574">
        <f t="shared" si="44"/>
        <v>0.95559274698646735</v>
      </c>
      <c r="S574">
        <f t="shared" si="45"/>
        <v>1.0487356891733526</v>
      </c>
    </row>
    <row r="575" spans="1:19" x14ac:dyDescent="0.35">
      <c r="A575">
        <v>180.9008608283838</v>
      </c>
      <c r="B575" s="17" t="s">
        <v>641</v>
      </c>
      <c r="C575" s="3">
        <v>3467.6</v>
      </c>
      <c r="D575" s="3">
        <v>3256.2</v>
      </c>
      <c r="E575" s="3">
        <v>3752.2</v>
      </c>
      <c r="F575" s="3">
        <v>4063.7</v>
      </c>
      <c r="G575" s="3">
        <v>3674.8</v>
      </c>
      <c r="I575" s="3">
        <v>3467.6</v>
      </c>
      <c r="J575" s="3">
        <v>3256.2</v>
      </c>
      <c r="K575" s="3">
        <v>3752.2</v>
      </c>
      <c r="L575" s="3">
        <v>4063.7</v>
      </c>
      <c r="M575" s="3">
        <v>3674.8</v>
      </c>
      <c r="N575" s="3"/>
      <c r="O575">
        <f t="shared" si="41"/>
        <v>1.1158293920867459</v>
      </c>
      <c r="P575">
        <f t="shared" si="42"/>
        <v>1.1882716049382718</v>
      </c>
      <c r="Q575">
        <f t="shared" si="43"/>
        <v>1.0311950322477481</v>
      </c>
      <c r="R575">
        <f t="shared" si="44"/>
        <v>0.95214951891133703</v>
      </c>
      <c r="S575">
        <f t="shared" si="45"/>
        <v>1.0529144443235006</v>
      </c>
    </row>
    <row r="576" spans="1:19" x14ac:dyDescent="0.35">
      <c r="A576">
        <v>232.6437600142425</v>
      </c>
      <c r="B576" s="17" t="s">
        <v>914</v>
      </c>
      <c r="C576" s="3">
        <v>4499</v>
      </c>
      <c r="D576" s="3">
        <v>4376</v>
      </c>
      <c r="E576" s="3">
        <v>4902.3999999999996</v>
      </c>
      <c r="F576" s="3">
        <v>4742.8999999999996</v>
      </c>
      <c r="G576" s="3">
        <v>4181.8999999999996</v>
      </c>
      <c r="I576" s="3">
        <v>4499</v>
      </c>
      <c r="J576" s="3">
        <v>4376</v>
      </c>
      <c r="K576" s="3">
        <v>4902.3999999999996</v>
      </c>
      <c r="L576" s="3">
        <v>4742.8999999999996</v>
      </c>
      <c r="M576" s="3">
        <v>4181.8999999999996</v>
      </c>
      <c r="N576" s="3"/>
      <c r="O576">
        <f t="shared" si="41"/>
        <v>0.99186485885752385</v>
      </c>
      <c r="P576">
        <f t="shared" si="42"/>
        <v>1.0197440585009141</v>
      </c>
      <c r="Q576">
        <f t="shared" si="43"/>
        <v>0.91024804177545693</v>
      </c>
      <c r="R576">
        <f t="shared" si="44"/>
        <v>0.9408589681418541</v>
      </c>
      <c r="S576">
        <f t="shared" si="45"/>
        <v>1.0670747746239748</v>
      </c>
    </row>
    <row r="577" spans="1:19" x14ac:dyDescent="0.35">
      <c r="A577">
        <v>258.57653991861935</v>
      </c>
      <c r="B577" s="17" t="s">
        <v>684</v>
      </c>
      <c r="C577" s="3">
        <v>3639</v>
      </c>
      <c r="D577" s="3">
        <v>3672.7</v>
      </c>
      <c r="E577" s="3">
        <v>3930.8</v>
      </c>
      <c r="F577" s="3">
        <v>4088.5</v>
      </c>
      <c r="G577" s="3">
        <v>3965.8</v>
      </c>
      <c r="I577" s="3">
        <v>3639</v>
      </c>
      <c r="J577" s="3">
        <v>3672.7</v>
      </c>
      <c r="K577" s="3">
        <v>3930.8</v>
      </c>
      <c r="L577" s="3">
        <v>4088.5</v>
      </c>
      <c r="M577" s="3">
        <v>3965.8</v>
      </c>
      <c r="N577" s="3"/>
      <c r="O577">
        <f t="shared" si="41"/>
        <v>1.1066639186589722</v>
      </c>
      <c r="P577">
        <f t="shared" si="42"/>
        <v>1.0965093800201486</v>
      </c>
      <c r="Q577">
        <f t="shared" si="43"/>
        <v>1.0245115498117432</v>
      </c>
      <c r="R577">
        <f t="shared" si="44"/>
        <v>0.9849944967592027</v>
      </c>
      <c r="S577">
        <f t="shared" si="45"/>
        <v>1.0154697665036059</v>
      </c>
    </row>
    <row r="578" spans="1:19" x14ac:dyDescent="0.35">
      <c r="A578">
        <v>275.5413374621462</v>
      </c>
      <c r="B578" s="17" t="s">
        <v>837</v>
      </c>
      <c r="C578" s="3">
        <v>3890.3</v>
      </c>
      <c r="D578" s="3">
        <v>4023.3</v>
      </c>
      <c r="E578" s="3">
        <v>3926.9</v>
      </c>
      <c r="F578" s="3">
        <v>3924.7</v>
      </c>
      <c r="G578" s="3">
        <v>3839.5</v>
      </c>
      <c r="I578" s="3">
        <v>3890.3</v>
      </c>
      <c r="J578" s="3">
        <v>4023.3</v>
      </c>
      <c r="K578" s="3">
        <v>3926.9</v>
      </c>
      <c r="L578" s="3">
        <v>3924.7</v>
      </c>
      <c r="M578" s="3">
        <v>3839.5</v>
      </c>
      <c r="N578" s="3"/>
      <c r="O578">
        <f t="shared" si="41"/>
        <v>0.99789219340410762</v>
      </c>
      <c r="P578">
        <f t="shared" si="42"/>
        <v>0.96490443168543227</v>
      </c>
      <c r="Q578">
        <f t="shared" si="43"/>
        <v>0.98859150984236921</v>
      </c>
      <c r="R578">
        <f t="shared" si="44"/>
        <v>0.98914566718475305</v>
      </c>
      <c r="S578">
        <f t="shared" si="45"/>
        <v>1.0110951946868081</v>
      </c>
    </row>
    <row r="579" spans="1:19" x14ac:dyDescent="0.35">
      <c r="A579">
        <v>238.24153199300483</v>
      </c>
      <c r="B579" s="17" t="s">
        <v>1076</v>
      </c>
      <c r="C579" s="3">
        <v>4079.7</v>
      </c>
      <c r="D579" s="3">
        <v>4052</v>
      </c>
      <c r="E579" s="3">
        <v>4647.2</v>
      </c>
      <c r="F579" s="3">
        <v>4775</v>
      </c>
      <c r="G579" s="3">
        <v>4287.2</v>
      </c>
      <c r="I579" s="3">
        <v>4079.7</v>
      </c>
      <c r="J579" s="3">
        <v>4052</v>
      </c>
      <c r="K579" s="3">
        <v>4647.2</v>
      </c>
      <c r="L579" s="3">
        <v>4775</v>
      </c>
      <c r="M579" s="3">
        <v>4287.2</v>
      </c>
      <c r="N579" s="3"/>
      <c r="O579">
        <f t="shared" si="41"/>
        <v>1.1106453905924456</v>
      </c>
      <c r="P579">
        <f t="shared" si="42"/>
        <v>1.118237907206318</v>
      </c>
      <c r="Q579">
        <f t="shared" si="43"/>
        <v>0.97501721466689628</v>
      </c>
      <c r="R579">
        <f t="shared" si="44"/>
        <v>0.94892146596858651</v>
      </c>
      <c r="S579">
        <f t="shared" si="45"/>
        <v>1.0568902780369474</v>
      </c>
    </row>
    <row r="580" spans="1:19" x14ac:dyDescent="0.35">
      <c r="A580">
        <v>200.5386213226414</v>
      </c>
      <c r="B580" s="17" t="s">
        <v>1094</v>
      </c>
      <c r="C580" s="3">
        <v>3894.4</v>
      </c>
      <c r="D580" s="3">
        <v>3905.6</v>
      </c>
      <c r="E580" s="3">
        <v>4396.3</v>
      </c>
      <c r="F580" s="3">
        <v>4571.3999999999996</v>
      </c>
      <c r="G580" s="3">
        <v>4448</v>
      </c>
      <c r="I580" s="3">
        <v>3894.4</v>
      </c>
      <c r="J580" s="3">
        <v>3905.6</v>
      </c>
      <c r="K580" s="3">
        <v>4396.3</v>
      </c>
      <c r="L580" s="3">
        <v>4571.3999999999996</v>
      </c>
      <c r="M580" s="3">
        <v>4448</v>
      </c>
      <c r="N580" s="3"/>
      <c r="O580">
        <f t="shared" si="41"/>
        <v>1.1579960969597369</v>
      </c>
      <c r="P580">
        <f t="shared" si="42"/>
        <v>1.1546753379762393</v>
      </c>
      <c r="Q580">
        <f t="shared" si="43"/>
        <v>1.025794418033346</v>
      </c>
      <c r="R580">
        <f t="shared" si="44"/>
        <v>0.98650304064400407</v>
      </c>
      <c r="S580">
        <f t="shared" si="45"/>
        <v>1.0138714028776978</v>
      </c>
    </row>
    <row r="581" spans="1:19" x14ac:dyDescent="0.35">
      <c r="A581">
        <v>201.94179458621858</v>
      </c>
      <c r="B581" s="17" t="s">
        <v>642</v>
      </c>
      <c r="C581" s="3">
        <v>3065.7</v>
      </c>
      <c r="D581" s="3">
        <v>2978.1</v>
      </c>
      <c r="E581" s="3">
        <v>4120.7</v>
      </c>
      <c r="F581" s="3">
        <v>3828</v>
      </c>
      <c r="G581" s="3">
        <v>3551.1</v>
      </c>
      <c r="I581" s="3">
        <v>3065.7</v>
      </c>
      <c r="J581" s="3">
        <v>2978.1</v>
      </c>
      <c r="K581" s="3">
        <v>4120.7</v>
      </c>
      <c r="L581" s="3">
        <v>3828</v>
      </c>
      <c r="M581" s="3">
        <v>3551.1</v>
      </c>
      <c r="N581" s="3"/>
      <c r="O581">
        <f t="shared" si="41"/>
        <v>1.2034934925139447</v>
      </c>
      <c r="P581">
        <f t="shared" si="42"/>
        <v>1.2388939256572984</v>
      </c>
      <c r="Q581">
        <f t="shared" si="43"/>
        <v>0.89536971873710791</v>
      </c>
      <c r="R581">
        <f t="shared" si="44"/>
        <v>0.96383228840125401</v>
      </c>
      <c r="S581">
        <f t="shared" si="45"/>
        <v>1.038987919236293</v>
      </c>
    </row>
    <row r="582" spans="1:19" x14ac:dyDescent="0.35">
      <c r="B582" s="17" t="s">
        <v>1215</v>
      </c>
      <c r="C582" s="3">
        <v>4058.7552859618754</v>
      </c>
      <c r="D582" s="3">
        <v>3977.7856152513018</v>
      </c>
      <c r="E582" s="3">
        <v>4527.57989601387</v>
      </c>
      <c r="F582" s="3">
        <v>4523.4395147313726</v>
      </c>
      <c r="G582" s="3">
        <v>4248.2980935875212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T q 8 m 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O r y 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q 8 m W i i K R 7 g O A A A A E Q A A A B M A H A B G b 3 J t d W x h c y 9 T Z W N 0 a W 9 u M S 5 t I K I Y A C i g F A A A A A A A A A A A A A A A A A A A A A A A A A A A A C t O T S 7 J z M 9 T C I b Q h t Y A U E s B A i 0 A F A A C A A g A T q 8 m W v / c m o K j A A A A 9 g A A A B I A A A A A A A A A A A A A A A A A A A A A A E N v b m Z p Z y 9 Q Y W N r Y W d l L n h t b F B L A Q I t A B Q A A g A I A E 6 v J l o P y u m r p A A A A O k A A A A T A A A A A A A A A A A A A A A A A O 8 A A A B b Q 2 9 u d G V u d F 9 U e X B l c 1 0 u e G 1 s U E s B A i 0 A F A A C A A g A T q 8 m 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L j S T 7 z T q Z J n g R 1 s q U z l 7 A A A A A A A g A A A A A A E G Y A A A A B A A A g A A A A L m E t C C y 3 S / w d m v h P w 7 2 v w e L y t 0 y O x u R b X n F 2 B L Z H u L 8 A A A A A D o A A A A A C A A A g A A A A M Z N K e s K q w O 7 X N K 4 D i / E q U N o x k K o G 5 s G L S N D b P + w g L + 1 Q A A A A N K x 9 C g S N q L V B v d w 9 m F 1 0 M 3 W 8 n y L K e Z t G G b 0 F x 7 5 R p X M X M d I U C C F o r m P q h C z O w B W g + 8 w J V P N B 5 n h 4 R K c / S o S P h V Y t N A 5 z O k 6 M E L D q U 2 v M I 7 N A A A A A 1 v i L a 7 l L V m 5 Z S i a G G M Y t 5 1 s x A 6 j O z q t 8 x q o a K 4 G x G U D e b m c 5 o e u 9 U 6 2 F P J v K d / 0 t i k P d l J o 6 E Z S z s R P g Q B A a 0 g = = < / D a t a M a s h u p > 
</file>

<file path=customXml/itemProps1.xml><?xml version="1.0" encoding="utf-8"?>
<ds:datastoreItem xmlns:ds="http://schemas.openxmlformats.org/officeDocument/2006/customXml" ds:itemID="{F67FDE5B-F4F6-4445-A346-5F56FB60D4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vax</vt:lpstr>
      <vt:lpstr>Sheet7</vt:lpstr>
      <vt:lpstr>young</vt:lpstr>
      <vt:lpstr>old</vt:lpstr>
      <vt:lpstr>summary young</vt:lpstr>
      <vt:lpstr>summary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2015-06-05T18:17:20Z</dcterms:created>
  <dcterms:modified xsi:type="dcterms:W3CDTF">2025-01-07T09:01:47Z</dcterms:modified>
</cp:coreProperties>
</file>